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jbuongio\Desktop\My Work\Lin, Ching Rong\"/>
    </mc:Choice>
  </mc:AlternateContent>
  <xr:revisionPtr revIDLastSave="0" documentId="13_ncr:1_{654219AC-31FD-45A6-A0B7-8B61E8056005}" xr6:coauthVersionLast="45" xr6:coauthVersionMax="45" xr10:uidLastSave="{00000000-0000-0000-0000-000000000000}"/>
  <bookViews>
    <workbookView xWindow="1590" yWindow="110" windowWidth="14160" windowHeight="10130" tabRatio="669" firstSheet="1" activeTab="1" xr2:uid="{00000000-000D-0000-FFFF-FFFF00000000}"/>
  </bookViews>
  <sheets>
    <sheet name="Author's Notes" sheetId="31" r:id="rId1"/>
    <sheet name="Target" sheetId="8" r:id="rId2"/>
    <sheet name="Trees" sheetId="6" r:id="rId3"/>
    <sheet name="TargetVsAchieved" sheetId="28" r:id="rId4"/>
    <sheet name="TreesCut" sheetId="9" r:id="rId5"/>
    <sheet name="BasalArea" sheetId="3" r:id="rId6"/>
    <sheet name="BasalAreaChart" sheetId="7" r:id="rId7"/>
    <sheet name="BasalAreaCut" sheetId="10" r:id="rId8"/>
    <sheet name="BasalAreaCutChart" sheetId="19" r:id="rId9"/>
    <sheet name="SawlogWeight" sheetId="16" r:id="rId10"/>
    <sheet name="PulpwoodWeight" sheetId="17" r:id="rId11"/>
    <sheet name="SawlogWeightCut" sheetId="20" r:id="rId12"/>
    <sheet name="PulpwoodWeightCut" sheetId="21" r:id="rId13"/>
    <sheet name="TotalWeightCut" sheetId="30" r:id="rId14"/>
    <sheet name="SawlogPrice" sheetId="22" r:id="rId15"/>
    <sheet name="PulpwoodPrice" sheetId="23" r:id="rId16"/>
    <sheet name="Sawlog$Cut" sheetId="24" r:id="rId17"/>
    <sheet name="Pulpwood$Cut" sheetId="25" r:id="rId18"/>
    <sheet name="Total$Cut " sheetId="26" r:id="rId19"/>
    <sheet name="Total$CutChart" sheetId="18" r:id="rId20"/>
    <sheet name="ingrowth" sheetId="2" r:id="rId21"/>
    <sheet name="upgrowth" sheetId="5" r:id="rId22"/>
    <sheet name="Mortality" sheetId="4" r:id="rId2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" i="30" l="1"/>
  <c r="E3" i="30" s="1"/>
  <c r="F3" i="30" s="1"/>
  <c r="G3" i="30" s="1"/>
  <c r="H3" i="30" s="1"/>
  <c r="I3" i="30" s="1"/>
  <c r="J3" i="30" s="1"/>
  <c r="K3" i="30" s="1"/>
  <c r="L3" i="30" s="1"/>
  <c r="M3" i="30" s="1"/>
  <c r="N3" i="30" s="1"/>
  <c r="O3" i="30" s="1"/>
  <c r="P3" i="30" s="1"/>
  <c r="Q3" i="30" s="1"/>
  <c r="R3" i="30" s="1"/>
  <c r="S3" i="30" s="1"/>
  <c r="T3" i="30" s="1"/>
  <c r="U3" i="30" s="1"/>
  <c r="V3" i="30" s="1"/>
  <c r="W3" i="30" s="1"/>
  <c r="X3" i="30" s="1"/>
  <c r="Y3" i="30" s="1"/>
  <c r="Z3" i="30" s="1"/>
  <c r="AA3" i="30" s="1"/>
  <c r="AB3" i="30" s="1"/>
  <c r="AC3" i="30" s="1"/>
  <c r="AD3" i="30" s="1"/>
  <c r="AE3" i="30" s="1"/>
  <c r="AF3" i="30" s="1"/>
  <c r="AG3" i="30" s="1"/>
  <c r="AH3" i="30" s="1"/>
  <c r="AI3" i="30" s="1"/>
  <c r="AJ3" i="30" s="1"/>
  <c r="AK3" i="30" s="1"/>
  <c r="AL3" i="30" s="1"/>
  <c r="AM3" i="30" s="1"/>
  <c r="AN3" i="30" s="1"/>
  <c r="AO3" i="30" s="1"/>
  <c r="AP3" i="30" s="1"/>
  <c r="AQ3" i="30" s="1"/>
  <c r="AR3" i="30" s="1"/>
  <c r="AS3" i="30" s="1"/>
  <c r="AT3" i="30" s="1"/>
  <c r="AU3" i="30" s="1"/>
  <c r="AV3" i="30" s="1"/>
  <c r="AW3" i="30" s="1"/>
  <c r="AX3" i="30" s="1"/>
  <c r="AY3" i="30" s="1"/>
  <c r="AZ3" i="30" s="1"/>
  <c r="BA3" i="30" s="1"/>
  <c r="BB3" i="30" s="1"/>
  <c r="BC3" i="30" s="1"/>
  <c r="BD3" i="30" s="1"/>
  <c r="BE3" i="30" s="1"/>
  <c r="BF3" i="30" s="1"/>
  <c r="BG3" i="30" s="1"/>
  <c r="BH3" i="30" s="1"/>
  <c r="BI3" i="30" s="1"/>
  <c r="BJ3" i="30" s="1"/>
  <c r="BK3" i="30" s="1"/>
  <c r="BL3" i="30" s="1"/>
  <c r="BM3" i="30" s="1"/>
  <c r="BN3" i="30" s="1"/>
  <c r="BO3" i="30" s="1"/>
  <c r="BP3" i="30" s="1"/>
  <c r="BQ3" i="30" s="1"/>
  <c r="BR3" i="30" s="1"/>
  <c r="BS3" i="30" s="1"/>
  <c r="BT3" i="30" s="1"/>
  <c r="BU3" i="30" s="1"/>
  <c r="BV3" i="30" s="1"/>
  <c r="BW3" i="30" s="1"/>
  <c r="BX3" i="30" s="1"/>
  <c r="BY3" i="30" s="1"/>
  <c r="BZ3" i="30" s="1"/>
  <c r="CA3" i="30" s="1"/>
  <c r="CB3" i="30" s="1"/>
  <c r="CC3" i="30" s="1"/>
  <c r="CD3" i="30" s="1"/>
  <c r="CE3" i="30" s="1"/>
  <c r="CF3" i="30" s="1"/>
  <c r="CG3" i="30" s="1"/>
  <c r="CH3" i="30" s="1"/>
  <c r="CI3" i="30" s="1"/>
  <c r="CJ3" i="30" s="1"/>
  <c r="CK3" i="30" s="1"/>
  <c r="CL3" i="30" s="1"/>
  <c r="CM3" i="30" s="1"/>
  <c r="CN3" i="30" s="1"/>
  <c r="CO3" i="30" s="1"/>
  <c r="CP3" i="30" s="1"/>
  <c r="CQ3" i="30" s="1"/>
  <c r="CR3" i="30" s="1"/>
  <c r="CS3" i="30" s="1"/>
  <c r="CT3" i="30" s="1"/>
  <c r="CU3" i="30" s="1"/>
  <c r="CV3" i="30" s="1"/>
  <c r="CW3" i="30" s="1"/>
  <c r="CX3" i="30" s="1"/>
  <c r="CY3" i="30" s="1"/>
  <c r="B2" i="30"/>
  <c r="B2" i="6" l="1"/>
  <c r="D3" i="26"/>
  <c r="E3" i="26" s="1"/>
  <c r="F3" i="26" s="1"/>
  <c r="G3" i="26" s="1"/>
  <c r="H3" i="26" s="1"/>
  <c r="I3" i="26" s="1"/>
  <c r="J3" i="26" s="1"/>
  <c r="K3" i="26" s="1"/>
  <c r="L3" i="26" s="1"/>
  <c r="M3" i="26" s="1"/>
  <c r="N3" i="26" s="1"/>
  <c r="O3" i="26" s="1"/>
  <c r="P3" i="26" s="1"/>
  <c r="Q3" i="26" s="1"/>
  <c r="R3" i="26" s="1"/>
  <c r="S3" i="26" s="1"/>
  <c r="T3" i="26" s="1"/>
  <c r="U3" i="26" s="1"/>
  <c r="V3" i="26" s="1"/>
  <c r="W3" i="26" s="1"/>
  <c r="X3" i="26" s="1"/>
  <c r="Y3" i="26" s="1"/>
  <c r="Z3" i="26" s="1"/>
  <c r="AA3" i="26" s="1"/>
  <c r="AB3" i="26" s="1"/>
  <c r="AC3" i="26" s="1"/>
  <c r="AD3" i="26" s="1"/>
  <c r="AE3" i="26" s="1"/>
  <c r="AF3" i="26" s="1"/>
  <c r="AG3" i="26" s="1"/>
  <c r="AH3" i="26" s="1"/>
  <c r="AI3" i="26" s="1"/>
  <c r="AJ3" i="26" s="1"/>
  <c r="AK3" i="26" s="1"/>
  <c r="AL3" i="26" s="1"/>
  <c r="AM3" i="26" s="1"/>
  <c r="AN3" i="26" s="1"/>
  <c r="AO3" i="26" s="1"/>
  <c r="AP3" i="26" s="1"/>
  <c r="AQ3" i="26" s="1"/>
  <c r="AR3" i="26" s="1"/>
  <c r="AS3" i="26" s="1"/>
  <c r="AT3" i="26" s="1"/>
  <c r="AU3" i="26" s="1"/>
  <c r="AV3" i="26" s="1"/>
  <c r="AW3" i="26" s="1"/>
  <c r="AX3" i="26" s="1"/>
  <c r="AY3" i="26" s="1"/>
  <c r="AZ3" i="26" s="1"/>
  <c r="BA3" i="26" s="1"/>
  <c r="BB3" i="26" s="1"/>
  <c r="BC3" i="26" s="1"/>
  <c r="BD3" i="26" s="1"/>
  <c r="BE3" i="26" s="1"/>
  <c r="BF3" i="26" s="1"/>
  <c r="BG3" i="26" s="1"/>
  <c r="BH3" i="26" s="1"/>
  <c r="BI3" i="26" s="1"/>
  <c r="BJ3" i="26" s="1"/>
  <c r="BK3" i="26" s="1"/>
  <c r="BL3" i="26" s="1"/>
  <c r="BM3" i="26" s="1"/>
  <c r="BN3" i="26" s="1"/>
  <c r="BO3" i="26" s="1"/>
  <c r="BP3" i="26" s="1"/>
  <c r="BQ3" i="26" s="1"/>
  <c r="BR3" i="26" s="1"/>
  <c r="BS3" i="26" s="1"/>
  <c r="BT3" i="26" s="1"/>
  <c r="BU3" i="26" s="1"/>
  <c r="BV3" i="26" s="1"/>
  <c r="BW3" i="26" s="1"/>
  <c r="BX3" i="26" s="1"/>
  <c r="BY3" i="26" s="1"/>
  <c r="BZ3" i="26" s="1"/>
  <c r="CA3" i="26" s="1"/>
  <c r="CB3" i="26" s="1"/>
  <c r="CC3" i="26" s="1"/>
  <c r="CD3" i="26" s="1"/>
  <c r="CE3" i="26" s="1"/>
  <c r="CF3" i="26" s="1"/>
  <c r="CG3" i="26" s="1"/>
  <c r="CH3" i="26" s="1"/>
  <c r="CI3" i="26" s="1"/>
  <c r="CJ3" i="26" s="1"/>
  <c r="CK3" i="26" s="1"/>
  <c r="CL3" i="26" s="1"/>
  <c r="CM3" i="26" s="1"/>
  <c r="CN3" i="26" s="1"/>
  <c r="CO3" i="26" s="1"/>
  <c r="CP3" i="26" s="1"/>
  <c r="CQ3" i="26" s="1"/>
  <c r="CR3" i="26" s="1"/>
  <c r="CS3" i="26" s="1"/>
  <c r="CT3" i="26" s="1"/>
  <c r="CU3" i="26" s="1"/>
  <c r="CV3" i="26" s="1"/>
  <c r="CW3" i="26" s="1"/>
  <c r="CX3" i="26" s="1"/>
  <c r="CY3" i="26" s="1"/>
  <c r="B2" i="26"/>
  <c r="J3" i="25"/>
  <c r="K3" i="25" s="1"/>
  <c r="L3" i="25" s="1"/>
  <c r="M3" i="25" s="1"/>
  <c r="N3" i="25" s="1"/>
  <c r="O3" i="25" s="1"/>
  <c r="P3" i="25" s="1"/>
  <c r="Q3" i="25" s="1"/>
  <c r="R3" i="25" s="1"/>
  <c r="S3" i="25" s="1"/>
  <c r="T3" i="25" s="1"/>
  <c r="U3" i="25" s="1"/>
  <c r="V3" i="25" s="1"/>
  <c r="W3" i="25" s="1"/>
  <c r="X3" i="25" s="1"/>
  <c r="Y3" i="25" s="1"/>
  <c r="Z3" i="25" s="1"/>
  <c r="AA3" i="25" s="1"/>
  <c r="AB3" i="25" s="1"/>
  <c r="AC3" i="25" s="1"/>
  <c r="AD3" i="25" s="1"/>
  <c r="AE3" i="25" s="1"/>
  <c r="AF3" i="25" s="1"/>
  <c r="AG3" i="25" s="1"/>
  <c r="AH3" i="25" s="1"/>
  <c r="AI3" i="25" s="1"/>
  <c r="AJ3" i="25" s="1"/>
  <c r="AK3" i="25" s="1"/>
  <c r="AL3" i="25" s="1"/>
  <c r="AM3" i="25" s="1"/>
  <c r="AN3" i="25" s="1"/>
  <c r="AO3" i="25" s="1"/>
  <c r="AP3" i="25" s="1"/>
  <c r="AQ3" i="25" s="1"/>
  <c r="AR3" i="25" s="1"/>
  <c r="AS3" i="25" s="1"/>
  <c r="AT3" i="25" s="1"/>
  <c r="AU3" i="25" s="1"/>
  <c r="AV3" i="25" s="1"/>
  <c r="AW3" i="25" s="1"/>
  <c r="AX3" i="25" s="1"/>
  <c r="AY3" i="25" s="1"/>
  <c r="AZ3" i="25" s="1"/>
  <c r="BA3" i="25" s="1"/>
  <c r="BB3" i="25" s="1"/>
  <c r="BC3" i="25" s="1"/>
  <c r="BD3" i="25" s="1"/>
  <c r="BE3" i="25" s="1"/>
  <c r="BF3" i="25" s="1"/>
  <c r="BG3" i="25" s="1"/>
  <c r="BH3" i="25" s="1"/>
  <c r="BI3" i="25" s="1"/>
  <c r="BJ3" i="25" s="1"/>
  <c r="BK3" i="25" s="1"/>
  <c r="BL3" i="25" s="1"/>
  <c r="BM3" i="25" s="1"/>
  <c r="BN3" i="25" s="1"/>
  <c r="BO3" i="25" s="1"/>
  <c r="BP3" i="25" s="1"/>
  <c r="BQ3" i="25" s="1"/>
  <c r="BR3" i="25" s="1"/>
  <c r="BS3" i="25" s="1"/>
  <c r="BT3" i="25" s="1"/>
  <c r="BU3" i="25" s="1"/>
  <c r="BV3" i="25" s="1"/>
  <c r="BW3" i="25" s="1"/>
  <c r="BX3" i="25" s="1"/>
  <c r="BY3" i="25" s="1"/>
  <c r="BZ3" i="25" s="1"/>
  <c r="CA3" i="25" s="1"/>
  <c r="CB3" i="25" s="1"/>
  <c r="CC3" i="25" s="1"/>
  <c r="CD3" i="25" s="1"/>
  <c r="CE3" i="25" s="1"/>
  <c r="CF3" i="25" s="1"/>
  <c r="CG3" i="25" s="1"/>
  <c r="CH3" i="25" s="1"/>
  <c r="CI3" i="25" s="1"/>
  <c r="CJ3" i="25" s="1"/>
  <c r="CK3" i="25" s="1"/>
  <c r="CL3" i="25" s="1"/>
  <c r="CM3" i="25" s="1"/>
  <c r="CN3" i="25" s="1"/>
  <c r="CO3" i="25" s="1"/>
  <c r="CP3" i="25" s="1"/>
  <c r="CQ3" i="25" s="1"/>
  <c r="CR3" i="25" s="1"/>
  <c r="CS3" i="25" s="1"/>
  <c r="CT3" i="25" s="1"/>
  <c r="CU3" i="25" s="1"/>
  <c r="CV3" i="25" s="1"/>
  <c r="CW3" i="25" s="1"/>
  <c r="CX3" i="25" s="1"/>
  <c r="CY3" i="25" s="1"/>
  <c r="D3" i="25"/>
  <c r="E3" i="25" s="1"/>
  <c r="F3" i="25" s="1"/>
  <c r="G3" i="25" s="1"/>
  <c r="H3" i="25" s="1"/>
  <c r="I3" i="25" s="1"/>
  <c r="B2" i="25"/>
  <c r="D3" i="24"/>
  <c r="E3" i="24" s="1"/>
  <c r="F3" i="24" s="1"/>
  <c r="G3" i="24" s="1"/>
  <c r="H3" i="24" s="1"/>
  <c r="I3" i="24" s="1"/>
  <c r="J3" i="24" s="1"/>
  <c r="K3" i="24" s="1"/>
  <c r="L3" i="24" s="1"/>
  <c r="M3" i="24" s="1"/>
  <c r="N3" i="24" s="1"/>
  <c r="O3" i="24" s="1"/>
  <c r="P3" i="24" s="1"/>
  <c r="Q3" i="24" s="1"/>
  <c r="R3" i="24" s="1"/>
  <c r="S3" i="24" s="1"/>
  <c r="T3" i="24" s="1"/>
  <c r="U3" i="24" s="1"/>
  <c r="V3" i="24" s="1"/>
  <c r="W3" i="24" s="1"/>
  <c r="X3" i="24" s="1"/>
  <c r="Y3" i="24" s="1"/>
  <c r="Z3" i="24" s="1"/>
  <c r="AA3" i="24" s="1"/>
  <c r="AB3" i="24" s="1"/>
  <c r="AC3" i="24" s="1"/>
  <c r="AD3" i="24" s="1"/>
  <c r="AE3" i="24" s="1"/>
  <c r="AF3" i="24" s="1"/>
  <c r="AG3" i="24" s="1"/>
  <c r="AH3" i="24" s="1"/>
  <c r="AI3" i="24" s="1"/>
  <c r="AJ3" i="24" s="1"/>
  <c r="AK3" i="24" s="1"/>
  <c r="AL3" i="24" s="1"/>
  <c r="AM3" i="24" s="1"/>
  <c r="AN3" i="24" s="1"/>
  <c r="AO3" i="24" s="1"/>
  <c r="AP3" i="24" s="1"/>
  <c r="AQ3" i="24" s="1"/>
  <c r="AR3" i="24" s="1"/>
  <c r="AS3" i="24" s="1"/>
  <c r="AT3" i="24" s="1"/>
  <c r="AU3" i="24" s="1"/>
  <c r="AV3" i="24" s="1"/>
  <c r="AW3" i="24" s="1"/>
  <c r="AX3" i="24" s="1"/>
  <c r="AY3" i="24" s="1"/>
  <c r="AZ3" i="24" s="1"/>
  <c r="BA3" i="24" s="1"/>
  <c r="BB3" i="24" s="1"/>
  <c r="BC3" i="24" s="1"/>
  <c r="BD3" i="24" s="1"/>
  <c r="BE3" i="24" s="1"/>
  <c r="BF3" i="24" s="1"/>
  <c r="BG3" i="24" s="1"/>
  <c r="BH3" i="24" s="1"/>
  <c r="BI3" i="24" s="1"/>
  <c r="BJ3" i="24" s="1"/>
  <c r="BK3" i="24" s="1"/>
  <c r="BL3" i="24" s="1"/>
  <c r="BM3" i="24" s="1"/>
  <c r="BN3" i="24" s="1"/>
  <c r="BO3" i="24" s="1"/>
  <c r="BP3" i="24" s="1"/>
  <c r="BQ3" i="24" s="1"/>
  <c r="BR3" i="24" s="1"/>
  <c r="BS3" i="24" s="1"/>
  <c r="BT3" i="24" s="1"/>
  <c r="BU3" i="24" s="1"/>
  <c r="BV3" i="24" s="1"/>
  <c r="BW3" i="24" s="1"/>
  <c r="BX3" i="24" s="1"/>
  <c r="BY3" i="24" s="1"/>
  <c r="BZ3" i="24" s="1"/>
  <c r="CA3" i="24" s="1"/>
  <c r="CB3" i="24" s="1"/>
  <c r="CC3" i="24" s="1"/>
  <c r="CD3" i="24" s="1"/>
  <c r="CE3" i="24" s="1"/>
  <c r="CF3" i="24" s="1"/>
  <c r="CG3" i="24" s="1"/>
  <c r="CH3" i="24" s="1"/>
  <c r="CI3" i="24" s="1"/>
  <c r="CJ3" i="24" s="1"/>
  <c r="CK3" i="24" s="1"/>
  <c r="CL3" i="24" s="1"/>
  <c r="CM3" i="24" s="1"/>
  <c r="CN3" i="24" s="1"/>
  <c r="CO3" i="24" s="1"/>
  <c r="CP3" i="24" s="1"/>
  <c r="CQ3" i="24" s="1"/>
  <c r="CR3" i="24" s="1"/>
  <c r="CS3" i="24" s="1"/>
  <c r="CT3" i="24" s="1"/>
  <c r="CU3" i="24" s="1"/>
  <c r="CV3" i="24" s="1"/>
  <c r="CW3" i="24" s="1"/>
  <c r="CX3" i="24" s="1"/>
  <c r="CY3" i="24" s="1"/>
  <c r="B2" i="24"/>
  <c r="D3" i="23"/>
  <c r="E3" i="23" s="1"/>
  <c r="F3" i="23" s="1"/>
  <c r="G3" i="23" s="1"/>
  <c r="H3" i="23" s="1"/>
  <c r="I3" i="23" s="1"/>
  <c r="J3" i="23" s="1"/>
  <c r="K3" i="23" s="1"/>
  <c r="L3" i="23" s="1"/>
  <c r="M3" i="23" s="1"/>
  <c r="N3" i="23" s="1"/>
  <c r="O3" i="23" s="1"/>
  <c r="P3" i="23" s="1"/>
  <c r="Q3" i="23" s="1"/>
  <c r="R3" i="23" s="1"/>
  <c r="S3" i="23" s="1"/>
  <c r="T3" i="23" s="1"/>
  <c r="U3" i="23" s="1"/>
  <c r="V3" i="23" s="1"/>
  <c r="W3" i="23" s="1"/>
  <c r="X3" i="23" s="1"/>
  <c r="Y3" i="23" s="1"/>
  <c r="Z3" i="23" s="1"/>
  <c r="AA3" i="23" s="1"/>
  <c r="AB3" i="23" s="1"/>
  <c r="AC3" i="23" s="1"/>
  <c r="AD3" i="23" s="1"/>
  <c r="AE3" i="23" s="1"/>
  <c r="AF3" i="23" s="1"/>
  <c r="AG3" i="23" s="1"/>
  <c r="AH3" i="23" s="1"/>
  <c r="AI3" i="23" s="1"/>
  <c r="AJ3" i="23" s="1"/>
  <c r="AK3" i="23" s="1"/>
  <c r="AL3" i="23" s="1"/>
  <c r="AM3" i="23" s="1"/>
  <c r="AN3" i="23" s="1"/>
  <c r="AO3" i="23" s="1"/>
  <c r="AP3" i="23" s="1"/>
  <c r="AQ3" i="23" s="1"/>
  <c r="AR3" i="23" s="1"/>
  <c r="AS3" i="23" s="1"/>
  <c r="AT3" i="23" s="1"/>
  <c r="AU3" i="23" s="1"/>
  <c r="AV3" i="23" s="1"/>
  <c r="AW3" i="23" s="1"/>
  <c r="AX3" i="23" s="1"/>
  <c r="AY3" i="23" s="1"/>
  <c r="AZ3" i="23" s="1"/>
  <c r="BA3" i="23" s="1"/>
  <c r="BB3" i="23" s="1"/>
  <c r="BC3" i="23" s="1"/>
  <c r="BD3" i="23" s="1"/>
  <c r="BE3" i="23" s="1"/>
  <c r="BF3" i="23" s="1"/>
  <c r="BG3" i="23" s="1"/>
  <c r="BH3" i="23" s="1"/>
  <c r="BI3" i="23" s="1"/>
  <c r="BJ3" i="23" s="1"/>
  <c r="BK3" i="23" s="1"/>
  <c r="BL3" i="23" s="1"/>
  <c r="BM3" i="23" s="1"/>
  <c r="BN3" i="23" s="1"/>
  <c r="BO3" i="23" s="1"/>
  <c r="BP3" i="23" s="1"/>
  <c r="BQ3" i="23" s="1"/>
  <c r="BR3" i="23" s="1"/>
  <c r="BS3" i="23" s="1"/>
  <c r="BT3" i="23" s="1"/>
  <c r="BU3" i="23" s="1"/>
  <c r="BV3" i="23" s="1"/>
  <c r="BW3" i="23" s="1"/>
  <c r="BX3" i="23" s="1"/>
  <c r="BY3" i="23" s="1"/>
  <c r="BZ3" i="23" s="1"/>
  <c r="CA3" i="23" s="1"/>
  <c r="CB3" i="23" s="1"/>
  <c r="CC3" i="23" s="1"/>
  <c r="CD3" i="23" s="1"/>
  <c r="CE3" i="23" s="1"/>
  <c r="CF3" i="23" s="1"/>
  <c r="CG3" i="23" s="1"/>
  <c r="CH3" i="23" s="1"/>
  <c r="CI3" i="23" s="1"/>
  <c r="CJ3" i="23" s="1"/>
  <c r="CK3" i="23" s="1"/>
  <c r="CL3" i="23" s="1"/>
  <c r="CM3" i="23" s="1"/>
  <c r="CN3" i="23" s="1"/>
  <c r="CO3" i="23" s="1"/>
  <c r="CP3" i="23" s="1"/>
  <c r="CQ3" i="23" s="1"/>
  <c r="CR3" i="23" s="1"/>
  <c r="CS3" i="23" s="1"/>
  <c r="CT3" i="23" s="1"/>
  <c r="CU3" i="23" s="1"/>
  <c r="CV3" i="23" s="1"/>
  <c r="CW3" i="23" s="1"/>
  <c r="CX3" i="23" s="1"/>
  <c r="CY3" i="23" s="1"/>
  <c r="B2" i="23"/>
  <c r="D3" i="22"/>
  <c r="E3" i="22" s="1"/>
  <c r="F3" i="22" s="1"/>
  <c r="G3" i="22" s="1"/>
  <c r="H3" i="22" s="1"/>
  <c r="I3" i="22" s="1"/>
  <c r="J3" i="22" s="1"/>
  <c r="K3" i="22" s="1"/>
  <c r="L3" i="22" s="1"/>
  <c r="M3" i="22" s="1"/>
  <c r="N3" i="22" s="1"/>
  <c r="O3" i="22" s="1"/>
  <c r="P3" i="22" s="1"/>
  <c r="Q3" i="22" s="1"/>
  <c r="R3" i="22" s="1"/>
  <c r="S3" i="22" s="1"/>
  <c r="T3" i="22" s="1"/>
  <c r="U3" i="22" s="1"/>
  <c r="V3" i="22" s="1"/>
  <c r="W3" i="22" s="1"/>
  <c r="X3" i="22" s="1"/>
  <c r="Y3" i="22" s="1"/>
  <c r="Z3" i="22" s="1"/>
  <c r="AA3" i="22" s="1"/>
  <c r="AB3" i="22" s="1"/>
  <c r="AC3" i="22" s="1"/>
  <c r="AD3" i="22" s="1"/>
  <c r="AE3" i="22" s="1"/>
  <c r="AF3" i="22" s="1"/>
  <c r="AG3" i="22" s="1"/>
  <c r="AH3" i="22" s="1"/>
  <c r="AI3" i="22" s="1"/>
  <c r="AJ3" i="22" s="1"/>
  <c r="AK3" i="22" s="1"/>
  <c r="AL3" i="22" s="1"/>
  <c r="AM3" i="22" s="1"/>
  <c r="AN3" i="22" s="1"/>
  <c r="AO3" i="22" s="1"/>
  <c r="AP3" i="22" s="1"/>
  <c r="AQ3" i="22" s="1"/>
  <c r="AR3" i="22" s="1"/>
  <c r="AS3" i="22" s="1"/>
  <c r="AT3" i="22" s="1"/>
  <c r="AU3" i="22" s="1"/>
  <c r="AV3" i="22" s="1"/>
  <c r="AW3" i="22" s="1"/>
  <c r="AX3" i="22" s="1"/>
  <c r="AY3" i="22" s="1"/>
  <c r="AZ3" i="22" s="1"/>
  <c r="BA3" i="22" s="1"/>
  <c r="BB3" i="22" s="1"/>
  <c r="BC3" i="22" s="1"/>
  <c r="BD3" i="22" s="1"/>
  <c r="BE3" i="22" s="1"/>
  <c r="BF3" i="22" s="1"/>
  <c r="BG3" i="22" s="1"/>
  <c r="BH3" i="22" s="1"/>
  <c r="BI3" i="22" s="1"/>
  <c r="BJ3" i="22" s="1"/>
  <c r="BK3" i="22" s="1"/>
  <c r="BL3" i="22" s="1"/>
  <c r="BM3" i="22" s="1"/>
  <c r="BN3" i="22" s="1"/>
  <c r="BO3" i="22" s="1"/>
  <c r="BP3" i="22" s="1"/>
  <c r="BQ3" i="22" s="1"/>
  <c r="BR3" i="22" s="1"/>
  <c r="BS3" i="22" s="1"/>
  <c r="BT3" i="22" s="1"/>
  <c r="BU3" i="22" s="1"/>
  <c r="BV3" i="22" s="1"/>
  <c r="BW3" i="22" s="1"/>
  <c r="BX3" i="22" s="1"/>
  <c r="BY3" i="22" s="1"/>
  <c r="BZ3" i="22" s="1"/>
  <c r="CA3" i="22" s="1"/>
  <c r="CB3" i="22" s="1"/>
  <c r="CC3" i="22" s="1"/>
  <c r="CD3" i="22" s="1"/>
  <c r="CE3" i="22" s="1"/>
  <c r="CF3" i="22" s="1"/>
  <c r="CG3" i="22" s="1"/>
  <c r="CH3" i="22" s="1"/>
  <c r="CI3" i="22" s="1"/>
  <c r="CJ3" i="22" s="1"/>
  <c r="CK3" i="22" s="1"/>
  <c r="CL3" i="22" s="1"/>
  <c r="CM3" i="22" s="1"/>
  <c r="CN3" i="22" s="1"/>
  <c r="CO3" i="22" s="1"/>
  <c r="CP3" i="22" s="1"/>
  <c r="CQ3" i="22" s="1"/>
  <c r="CR3" i="22" s="1"/>
  <c r="CS3" i="22" s="1"/>
  <c r="CT3" i="22" s="1"/>
  <c r="CU3" i="22" s="1"/>
  <c r="CV3" i="22" s="1"/>
  <c r="CW3" i="22" s="1"/>
  <c r="CX3" i="22" s="1"/>
  <c r="CY3" i="22" s="1"/>
  <c r="B2" i="22"/>
  <c r="D3" i="21"/>
  <c r="E3" i="21" s="1"/>
  <c r="F3" i="21" s="1"/>
  <c r="G3" i="21" s="1"/>
  <c r="H3" i="21" s="1"/>
  <c r="I3" i="21" s="1"/>
  <c r="J3" i="21" s="1"/>
  <c r="K3" i="21" s="1"/>
  <c r="L3" i="21" s="1"/>
  <c r="M3" i="21" s="1"/>
  <c r="N3" i="21" s="1"/>
  <c r="O3" i="21" s="1"/>
  <c r="P3" i="21" s="1"/>
  <c r="Q3" i="21" s="1"/>
  <c r="R3" i="21" s="1"/>
  <c r="S3" i="21" s="1"/>
  <c r="T3" i="21" s="1"/>
  <c r="U3" i="21" s="1"/>
  <c r="V3" i="21" s="1"/>
  <c r="W3" i="21" s="1"/>
  <c r="X3" i="21" s="1"/>
  <c r="Y3" i="21" s="1"/>
  <c r="Z3" i="21" s="1"/>
  <c r="AA3" i="21" s="1"/>
  <c r="AB3" i="21" s="1"/>
  <c r="AC3" i="21" s="1"/>
  <c r="AD3" i="21" s="1"/>
  <c r="AE3" i="21" s="1"/>
  <c r="AF3" i="21" s="1"/>
  <c r="AG3" i="21" s="1"/>
  <c r="AH3" i="21" s="1"/>
  <c r="AI3" i="21" s="1"/>
  <c r="AJ3" i="21" s="1"/>
  <c r="AK3" i="21" s="1"/>
  <c r="AL3" i="21" s="1"/>
  <c r="AM3" i="21" s="1"/>
  <c r="AN3" i="21" s="1"/>
  <c r="AO3" i="21" s="1"/>
  <c r="AP3" i="21" s="1"/>
  <c r="AQ3" i="21" s="1"/>
  <c r="AR3" i="21" s="1"/>
  <c r="AS3" i="21" s="1"/>
  <c r="AT3" i="21" s="1"/>
  <c r="AU3" i="21" s="1"/>
  <c r="AV3" i="21" s="1"/>
  <c r="AW3" i="21" s="1"/>
  <c r="AX3" i="21" s="1"/>
  <c r="AY3" i="21" s="1"/>
  <c r="AZ3" i="21" s="1"/>
  <c r="BA3" i="21" s="1"/>
  <c r="BB3" i="21" s="1"/>
  <c r="BC3" i="21" s="1"/>
  <c r="BD3" i="21" s="1"/>
  <c r="BE3" i="21" s="1"/>
  <c r="BF3" i="21" s="1"/>
  <c r="BG3" i="21" s="1"/>
  <c r="BH3" i="21" s="1"/>
  <c r="BI3" i="21" s="1"/>
  <c r="BJ3" i="21" s="1"/>
  <c r="BK3" i="21" s="1"/>
  <c r="BL3" i="21" s="1"/>
  <c r="BM3" i="21" s="1"/>
  <c r="BN3" i="21" s="1"/>
  <c r="BO3" i="21" s="1"/>
  <c r="BP3" i="21" s="1"/>
  <c r="BQ3" i="21" s="1"/>
  <c r="BR3" i="21" s="1"/>
  <c r="BS3" i="21" s="1"/>
  <c r="BT3" i="21" s="1"/>
  <c r="BU3" i="21" s="1"/>
  <c r="BV3" i="21" s="1"/>
  <c r="BW3" i="21" s="1"/>
  <c r="BX3" i="21" s="1"/>
  <c r="BY3" i="21" s="1"/>
  <c r="BZ3" i="21" s="1"/>
  <c r="CA3" i="21" s="1"/>
  <c r="CB3" i="21" s="1"/>
  <c r="CC3" i="21" s="1"/>
  <c r="CD3" i="21" s="1"/>
  <c r="CE3" i="21" s="1"/>
  <c r="CF3" i="21" s="1"/>
  <c r="CG3" i="21" s="1"/>
  <c r="CH3" i="21" s="1"/>
  <c r="CI3" i="21" s="1"/>
  <c r="CJ3" i="21" s="1"/>
  <c r="CK3" i="21" s="1"/>
  <c r="CL3" i="21" s="1"/>
  <c r="CM3" i="21" s="1"/>
  <c r="CN3" i="21" s="1"/>
  <c r="CO3" i="21" s="1"/>
  <c r="CP3" i="21" s="1"/>
  <c r="CQ3" i="21" s="1"/>
  <c r="CR3" i="21" s="1"/>
  <c r="CS3" i="21" s="1"/>
  <c r="CT3" i="21" s="1"/>
  <c r="CU3" i="21" s="1"/>
  <c r="CV3" i="21" s="1"/>
  <c r="CW3" i="21" s="1"/>
  <c r="CX3" i="21" s="1"/>
  <c r="CY3" i="21" s="1"/>
  <c r="B2" i="21"/>
  <c r="D3" i="20"/>
  <c r="E3" i="20" s="1"/>
  <c r="F3" i="20" s="1"/>
  <c r="G3" i="20" s="1"/>
  <c r="H3" i="20" s="1"/>
  <c r="I3" i="20" s="1"/>
  <c r="J3" i="20" s="1"/>
  <c r="K3" i="20" s="1"/>
  <c r="L3" i="20" s="1"/>
  <c r="M3" i="20" s="1"/>
  <c r="N3" i="20" s="1"/>
  <c r="O3" i="20" s="1"/>
  <c r="P3" i="20" s="1"/>
  <c r="Q3" i="20" s="1"/>
  <c r="R3" i="20" s="1"/>
  <c r="S3" i="20" s="1"/>
  <c r="T3" i="20" s="1"/>
  <c r="U3" i="20" s="1"/>
  <c r="V3" i="20" s="1"/>
  <c r="W3" i="20" s="1"/>
  <c r="X3" i="20" s="1"/>
  <c r="Y3" i="20" s="1"/>
  <c r="Z3" i="20" s="1"/>
  <c r="AA3" i="20" s="1"/>
  <c r="AB3" i="20" s="1"/>
  <c r="AC3" i="20" s="1"/>
  <c r="AD3" i="20" s="1"/>
  <c r="AE3" i="20" s="1"/>
  <c r="AF3" i="20" s="1"/>
  <c r="AG3" i="20" s="1"/>
  <c r="AH3" i="20" s="1"/>
  <c r="AI3" i="20" s="1"/>
  <c r="AJ3" i="20" s="1"/>
  <c r="AK3" i="20" s="1"/>
  <c r="AL3" i="20" s="1"/>
  <c r="AM3" i="20" s="1"/>
  <c r="AN3" i="20" s="1"/>
  <c r="AO3" i="20" s="1"/>
  <c r="AP3" i="20" s="1"/>
  <c r="AQ3" i="20" s="1"/>
  <c r="AR3" i="20" s="1"/>
  <c r="AS3" i="20" s="1"/>
  <c r="AT3" i="20" s="1"/>
  <c r="AU3" i="20" s="1"/>
  <c r="AV3" i="20" s="1"/>
  <c r="AW3" i="20" s="1"/>
  <c r="AX3" i="20" s="1"/>
  <c r="AY3" i="20" s="1"/>
  <c r="AZ3" i="20" s="1"/>
  <c r="BA3" i="20" s="1"/>
  <c r="BB3" i="20" s="1"/>
  <c r="BC3" i="20" s="1"/>
  <c r="BD3" i="20" s="1"/>
  <c r="BE3" i="20" s="1"/>
  <c r="BF3" i="20" s="1"/>
  <c r="BG3" i="20" s="1"/>
  <c r="BH3" i="20" s="1"/>
  <c r="BI3" i="20" s="1"/>
  <c r="BJ3" i="20" s="1"/>
  <c r="BK3" i="20" s="1"/>
  <c r="BL3" i="20" s="1"/>
  <c r="BM3" i="20" s="1"/>
  <c r="BN3" i="20" s="1"/>
  <c r="BO3" i="20" s="1"/>
  <c r="BP3" i="20" s="1"/>
  <c r="BQ3" i="20" s="1"/>
  <c r="BR3" i="20" s="1"/>
  <c r="BS3" i="20" s="1"/>
  <c r="BT3" i="20" s="1"/>
  <c r="BU3" i="20" s="1"/>
  <c r="BV3" i="20" s="1"/>
  <c r="BW3" i="20" s="1"/>
  <c r="BX3" i="20" s="1"/>
  <c r="BY3" i="20" s="1"/>
  <c r="BZ3" i="20" s="1"/>
  <c r="CA3" i="20" s="1"/>
  <c r="CB3" i="20" s="1"/>
  <c r="CC3" i="20" s="1"/>
  <c r="CD3" i="20" s="1"/>
  <c r="CE3" i="20" s="1"/>
  <c r="CF3" i="20" s="1"/>
  <c r="CG3" i="20" s="1"/>
  <c r="CH3" i="20" s="1"/>
  <c r="CI3" i="20" s="1"/>
  <c r="CJ3" i="20" s="1"/>
  <c r="CK3" i="20" s="1"/>
  <c r="CL3" i="20" s="1"/>
  <c r="CM3" i="20" s="1"/>
  <c r="CN3" i="20" s="1"/>
  <c r="CO3" i="20" s="1"/>
  <c r="CP3" i="20" s="1"/>
  <c r="CQ3" i="20" s="1"/>
  <c r="CR3" i="20" s="1"/>
  <c r="CS3" i="20" s="1"/>
  <c r="CT3" i="20" s="1"/>
  <c r="CU3" i="20" s="1"/>
  <c r="CV3" i="20" s="1"/>
  <c r="CW3" i="20" s="1"/>
  <c r="CX3" i="20" s="1"/>
  <c r="CY3" i="20" s="1"/>
  <c r="B2" i="20"/>
  <c r="D3" i="17"/>
  <c r="E3" i="17" s="1"/>
  <c r="F3" i="17" s="1"/>
  <c r="G3" i="17" s="1"/>
  <c r="H3" i="17" s="1"/>
  <c r="I3" i="17" s="1"/>
  <c r="J3" i="17" s="1"/>
  <c r="K3" i="17" s="1"/>
  <c r="L3" i="17" s="1"/>
  <c r="M3" i="17" s="1"/>
  <c r="N3" i="17" s="1"/>
  <c r="O3" i="17" s="1"/>
  <c r="P3" i="17" s="1"/>
  <c r="Q3" i="17" s="1"/>
  <c r="R3" i="17" s="1"/>
  <c r="S3" i="17" s="1"/>
  <c r="T3" i="17" s="1"/>
  <c r="U3" i="17" s="1"/>
  <c r="V3" i="17" s="1"/>
  <c r="W3" i="17" s="1"/>
  <c r="X3" i="17" s="1"/>
  <c r="Y3" i="17" s="1"/>
  <c r="Z3" i="17" s="1"/>
  <c r="AA3" i="17" s="1"/>
  <c r="AB3" i="17" s="1"/>
  <c r="AC3" i="17" s="1"/>
  <c r="AD3" i="17" s="1"/>
  <c r="AE3" i="17" s="1"/>
  <c r="AF3" i="17" s="1"/>
  <c r="AG3" i="17" s="1"/>
  <c r="AH3" i="17" s="1"/>
  <c r="AI3" i="17" s="1"/>
  <c r="AJ3" i="17" s="1"/>
  <c r="AK3" i="17" s="1"/>
  <c r="AL3" i="17" s="1"/>
  <c r="AM3" i="17" s="1"/>
  <c r="AN3" i="17" s="1"/>
  <c r="AO3" i="17" s="1"/>
  <c r="AP3" i="17" s="1"/>
  <c r="AQ3" i="17" s="1"/>
  <c r="AR3" i="17" s="1"/>
  <c r="AS3" i="17" s="1"/>
  <c r="AT3" i="17" s="1"/>
  <c r="AU3" i="17" s="1"/>
  <c r="AV3" i="17" s="1"/>
  <c r="AW3" i="17" s="1"/>
  <c r="AX3" i="17" s="1"/>
  <c r="AY3" i="17" s="1"/>
  <c r="AZ3" i="17" s="1"/>
  <c r="BA3" i="17" s="1"/>
  <c r="BB3" i="17" s="1"/>
  <c r="BC3" i="17" s="1"/>
  <c r="BD3" i="17" s="1"/>
  <c r="BE3" i="17" s="1"/>
  <c r="BF3" i="17" s="1"/>
  <c r="BG3" i="17" s="1"/>
  <c r="BH3" i="17" s="1"/>
  <c r="BI3" i="17" s="1"/>
  <c r="BJ3" i="17" s="1"/>
  <c r="BK3" i="17" s="1"/>
  <c r="BL3" i="17" s="1"/>
  <c r="BM3" i="17" s="1"/>
  <c r="BN3" i="17" s="1"/>
  <c r="BO3" i="17" s="1"/>
  <c r="BP3" i="17" s="1"/>
  <c r="BQ3" i="17" s="1"/>
  <c r="BR3" i="17" s="1"/>
  <c r="BS3" i="17" s="1"/>
  <c r="BT3" i="17" s="1"/>
  <c r="BU3" i="17" s="1"/>
  <c r="BV3" i="17" s="1"/>
  <c r="BW3" i="17" s="1"/>
  <c r="BX3" i="17" s="1"/>
  <c r="BY3" i="17" s="1"/>
  <c r="BZ3" i="17" s="1"/>
  <c r="CA3" i="17" s="1"/>
  <c r="CB3" i="17" s="1"/>
  <c r="CC3" i="17" s="1"/>
  <c r="CD3" i="17" s="1"/>
  <c r="CE3" i="17" s="1"/>
  <c r="CF3" i="17" s="1"/>
  <c r="CG3" i="17" s="1"/>
  <c r="CH3" i="17" s="1"/>
  <c r="CI3" i="17" s="1"/>
  <c r="CJ3" i="17" s="1"/>
  <c r="CK3" i="17" s="1"/>
  <c r="CL3" i="17" s="1"/>
  <c r="CM3" i="17" s="1"/>
  <c r="CN3" i="17" s="1"/>
  <c r="CO3" i="17" s="1"/>
  <c r="CP3" i="17" s="1"/>
  <c r="CQ3" i="17" s="1"/>
  <c r="CR3" i="17" s="1"/>
  <c r="CS3" i="17" s="1"/>
  <c r="CT3" i="17" s="1"/>
  <c r="CU3" i="17" s="1"/>
  <c r="CV3" i="17" s="1"/>
  <c r="CW3" i="17" s="1"/>
  <c r="CX3" i="17" s="1"/>
  <c r="CY3" i="17" s="1"/>
  <c r="B2" i="17"/>
  <c r="E3" i="16"/>
  <c r="F3" i="16" s="1"/>
  <c r="G3" i="16" s="1"/>
  <c r="H3" i="16" s="1"/>
  <c r="I3" i="16" s="1"/>
  <c r="J3" i="16" s="1"/>
  <c r="K3" i="16" s="1"/>
  <c r="L3" i="16" s="1"/>
  <c r="M3" i="16" s="1"/>
  <c r="N3" i="16" s="1"/>
  <c r="O3" i="16" s="1"/>
  <c r="P3" i="16" s="1"/>
  <c r="Q3" i="16" s="1"/>
  <c r="R3" i="16" s="1"/>
  <c r="S3" i="16" s="1"/>
  <c r="T3" i="16" s="1"/>
  <c r="U3" i="16" s="1"/>
  <c r="V3" i="16" s="1"/>
  <c r="W3" i="16" s="1"/>
  <c r="X3" i="16" s="1"/>
  <c r="Y3" i="16" s="1"/>
  <c r="Z3" i="16" s="1"/>
  <c r="AA3" i="16" s="1"/>
  <c r="AB3" i="16" s="1"/>
  <c r="AC3" i="16" s="1"/>
  <c r="AD3" i="16" s="1"/>
  <c r="AE3" i="16" s="1"/>
  <c r="AF3" i="16" s="1"/>
  <c r="AG3" i="16" s="1"/>
  <c r="AH3" i="16" s="1"/>
  <c r="AI3" i="16" s="1"/>
  <c r="AJ3" i="16" s="1"/>
  <c r="AK3" i="16" s="1"/>
  <c r="AL3" i="16" s="1"/>
  <c r="AM3" i="16" s="1"/>
  <c r="AN3" i="16" s="1"/>
  <c r="AO3" i="16" s="1"/>
  <c r="AP3" i="16" s="1"/>
  <c r="AQ3" i="16" s="1"/>
  <c r="AR3" i="16" s="1"/>
  <c r="AS3" i="16" s="1"/>
  <c r="AT3" i="16" s="1"/>
  <c r="AU3" i="16" s="1"/>
  <c r="AV3" i="16" s="1"/>
  <c r="AW3" i="16" s="1"/>
  <c r="AX3" i="16" s="1"/>
  <c r="AY3" i="16" s="1"/>
  <c r="AZ3" i="16" s="1"/>
  <c r="BA3" i="16" s="1"/>
  <c r="BB3" i="16" s="1"/>
  <c r="BC3" i="16" s="1"/>
  <c r="BD3" i="16" s="1"/>
  <c r="BE3" i="16" s="1"/>
  <c r="BF3" i="16" s="1"/>
  <c r="BG3" i="16" s="1"/>
  <c r="BH3" i="16" s="1"/>
  <c r="BI3" i="16" s="1"/>
  <c r="BJ3" i="16" s="1"/>
  <c r="BK3" i="16" s="1"/>
  <c r="BL3" i="16" s="1"/>
  <c r="BM3" i="16" s="1"/>
  <c r="BN3" i="16" s="1"/>
  <c r="BO3" i="16" s="1"/>
  <c r="BP3" i="16" s="1"/>
  <c r="BQ3" i="16" s="1"/>
  <c r="BR3" i="16" s="1"/>
  <c r="BS3" i="16" s="1"/>
  <c r="BT3" i="16" s="1"/>
  <c r="BU3" i="16" s="1"/>
  <c r="BV3" i="16" s="1"/>
  <c r="BW3" i="16" s="1"/>
  <c r="BX3" i="16" s="1"/>
  <c r="BY3" i="16" s="1"/>
  <c r="BZ3" i="16" s="1"/>
  <c r="CA3" i="16" s="1"/>
  <c r="CB3" i="16" s="1"/>
  <c r="CC3" i="16" s="1"/>
  <c r="CD3" i="16" s="1"/>
  <c r="CE3" i="16" s="1"/>
  <c r="CF3" i="16" s="1"/>
  <c r="CG3" i="16" s="1"/>
  <c r="CH3" i="16" s="1"/>
  <c r="CI3" i="16" s="1"/>
  <c r="CJ3" i="16" s="1"/>
  <c r="CK3" i="16" s="1"/>
  <c r="CL3" i="16" s="1"/>
  <c r="CM3" i="16" s="1"/>
  <c r="CN3" i="16" s="1"/>
  <c r="CO3" i="16" s="1"/>
  <c r="CP3" i="16" s="1"/>
  <c r="CQ3" i="16" s="1"/>
  <c r="CR3" i="16" s="1"/>
  <c r="CS3" i="16" s="1"/>
  <c r="CT3" i="16" s="1"/>
  <c r="CU3" i="16" s="1"/>
  <c r="CV3" i="16" s="1"/>
  <c r="CW3" i="16" s="1"/>
  <c r="CX3" i="16" s="1"/>
  <c r="CY3" i="16" s="1"/>
  <c r="D3" i="16"/>
  <c r="B2" i="16"/>
  <c r="D3" i="10" l="1"/>
  <c r="E3" i="10" s="1"/>
  <c r="F3" i="10" s="1"/>
  <c r="G3" i="10" s="1"/>
  <c r="H3" i="10" s="1"/>
  <c r="I3" i="10" s="1"/>
  <c r="J3" i="10" s="1"/>
  <c r="K3" i="10" s="1"/>
  <c r="L3" i="10" s="1"/>
  <c r="M3" i="10" s="1"/>
  <c r="N3" i="10" s="1"/>
  <c r="O3" i="10" s="1"/>
  <c r="P3" i="10" s="1"/>
  <c r="Q3" i="10" s="1"/>
  <c r="R3" i="10" s="1"/>
  <c r="S3" i="10" s="1"/>
  <c r="T3" i="10" s="1"/>
  <c r="U3" i="10" s="1"/>
  <c r="V3" i="10" s="1"/>
  <c r="W3" i="10" s="1"/>
  <c r="X3" i="10" s="1"/>
  <c r="Y3" i="10" s="1"/>
  <c r="Z3" i="10" s="1"/>
  <c r="AA3" i="10" s="1"/>
  <c r="AB3" i="10" s="1"/>
  <c r="AC3" i="10" s="1"/>
  <c r="AD3" i="10" s="1"/>
  <c r="AE3" i="10" s="1"/>
  <c r="AF3" i="10" s="1"/>
  <c r="AG3" i="10" s="1"/>
  <c r="AH3" i="10" s="1"/>
  <c r="AI3" i="10" s="1"/>
  <c r="AJ3" i="10" s="1"/>
  <c r="AK3" i="10" s="1"/>
  <c r="AL3" i="10" s="1"/>
  <c r="AM3" i="10" s="1"/>
  <c r="AN3" i="10" s="1"/>
  <c r="AO3" i="10" s="1"/>
  <c r="AP3" i="10" s="1"/>
  <c r="AQ3" i="10" s="1"/>
  <c r="AR3" i="10" s="1"/>
  <c r="AS3" i="10" s="1"/>
  <c r="AT3" i="10" s="1"/>
  <c r="AU3" i="10" s="1"/>
  <c r="AV3" i="10" s="1"/>
  <c r="AW3" i="10" s="1"/>
  <c r="AX3" i="10" s="1"/>
  <c r="AY3" i="10" s="1"/>
  <c r="AZ3" i="10" s="1"/>
  <c r="BA3" i="10" s="1"/>
  <c r="BB3" i="10" s="1"/>
  <c r="BC3" i="10" s="1"/>
  <c r="BD3" i="10" s="1"/>
  <c r="BE3" i="10" s="1"/>
  <c r="BF3" i="10" s="1"/>
  <c r="BG3" i="10" s="1"/>
  <c r="BH3" i="10" s="1"/>
  <c r="BI3" i="10" s="1"/>
  <c r="BJ3" i="10" s="1"/>
  <c r="BK3" i="10" s="1"/>
  <c r="BL3" i="10" s="1"/>
  <c r="BM3" i="10" s="1"/>
  <c r="BN3" i="10" s="1"/>
  <c r="BO3" i="10" s="1"/>
  <c r="BP3" i="10" s="1"/>
  <c r="BQ3" i="10" s="1"/>
  <c r="BR3" i="10" s="1"/>
  <c r="BS3" i="10" s="1"/>
  <c r="BT3" i="10" s="1"/>
  <c r="BU3" i="10" s="1"/>
  <c r="BV3" i="10" s="1"/>
  <c r="BW3" i="10" s="1"/>
  <c r="BX3" i="10" s="1"/>
  <c r="BY3" i="10" s="1"/>
  <c r="BZ3" i="10" s="1"/>
  <c r="CA3" i="10" s="1"/>
  <c r="CB3" i="10" s="1"/>
  <c r="CC3" i="10" s="1"/>
  <c r="CD3" i="10" s="1"/>
  <c r="CE3" i="10" s="1"/>
  <c r="CF3" i="10" s="1"/>
  <c r="CG3" i="10" s="1"/>
  <c r="CH3" i="10" s="1"/>
  <c r="CI3" i="10" s="1"/>
  <c r="CJ3" i="10" s="1"/>
  <c r="CK3" i="10" s="1"/>
  <c r="CL3" i="10" s="1"/>
  <c r="CM3" i="10" s="1"/>
  <c r="CN3" i="10" s="1"/>
  <c r="CO3" i="10" s="1"/>
  <c r="CP3" i="10" s="1"/>
  <c r="CQ3" i="10" s="1"/>
  <c r="CR3" i="10" s="1"/>
  <c r="CS3" i="10" s="1"/>
  <c r="CT3" i="10" s="1"/>
  <c r="CU3" i="10" s="1"/>
  <c r="CV3" i="10" s="1"/>
  <c r="CW3" i="10" s="1"/>
  <c r="CX3" i="10" s="1"/>
  <c r="CY3" i="10" s="1"/>
  <c r="B2" i="10"/>
  <c r="C6" i="9"/>
  <c r="C7" i="9"/>
  <c r="C7" i="10" s="1"/>
  <c r="C8" i="9"/>
  <c r="C9" i="9"/>
  <c r="C9" i="10" s="1"/>
  <c r="C10" i="9"/>
  <c r="C11" i="9"/>
  <c r="C11" i="10" s="1"/>
  <c r="C12" i="9"/>
  <c r="C13" i="9"/>
  <c r="C14" i="9"/>
  <c r="C15" i="9"/>
  <c r="C15" i="10" s="1"/>
  <c r="C16" i="9"/>
  <c r="C17" i="9"/>
  <c r="C17" i="10" s="1"/>
  <c r="C18" i="9"/>
  <c r="C19" i="9"/>
  <c r="C19" i="10" s="1"/>
  <c r="C20" i="9"/>
  <c r="C21" i="9"/>
  <c r="C22" i="9"/>
  <c r="C22" i="10" s="1"/>
  <c r="C23" i="9"/>
  <c r="C23" i="10" s="1"/>
  <c r="C24" i="9"/>
  <c r="C25" i="9"/>
  <c r="C25" i="10" s="1"/>
  <c r="C26" i="9"/>
  <c r="C27" i="9"/>
  <c r="C27" i="10" s="1"/>
  <c r="C28" i="9"/>
  <c r="C29" i="9"/>
  <c r="C30" i="9"/>
  <c r="C30" i="10" s="1"/>
  <c r="C31" i="9"/>
  <c r="C31" i="10" s="1"/>
  <c r="C32" i="9"/>
  <c r="C33" i="9"/>
  <c r="C33" i="10" s="1"/>
  <c r="C34" i="9"/>
  <c r="C35" i="9"/>
  <c r="C35" i="10" s="1"/>
  <c r="C36" i="9"/>
  <c r="C37" i="9"/>
  <c r="C38" i="9"/>
  <c r="C38" i="10" s="1"/>
  <c r="C39" i="9"/>
  <c r="C39" i="10" s="1"/>
  <c r="C40" i="9"/>
  <c r="C41" i="9"/>
  <c r="C41" i="10" s="1"/>
  <c r="C42" i="9"/>
  <c r="C43" i="9"/>
  <c r="C43" i="10" s="1"/>
  <c r="C5" i="9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19" i="9"/>
  <c r="B20" i="9" s="1"/>
  <c r="B21" i="9" s="1"/>
  <c r="B22" i="9" s="1"/>
  <c r="B23" i="9" s="1"/>
  <c r="B24" i="9" s="1"/>
  <c r="B25" i="9" s="1"/>
  <c r="B26" i="9" s="1"/>
  <c r="B27" i="9" s="1"/>
  <c r="B28" i="9" s="1"/>
  <c r="B29" i="9" s="1"/>
  <c r="B30" i="9" s="1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D3" i="9"/>
  <c r="E3" i="9" s="1"/>
  <c r="F3" i="9" s="1"/>
  <c r="G3" i="9" s="1"/>
  <c r="H3" i="9" s="1"/>
  <c r="I3" i="9" s="1"/>
  <c r="J3" i="9" s="1"/>
  <c r="K3" i="9" s="1"/>
  <c r="L3" i="9" s="1"/>
  <c r="M3" i="9" s="1"/>
  <c r="N3" i="9" s="1"/>
  <c r="O3" i="9" s="1"/>
  <c r="P3" i="9" s="1"/>
  <c r="Q3" i="9" s="1"/>
  <c r="R3" i="9" s="1"/>
  <c r="S3" i="9" s="1"/>
  <c r="T3" i="9" s="1"/>
  <c r="U3" i="9" s="1"/>
  <c r="V3" i="9" s="1"/>
  <c r="W3" i="9" s="1"/>
  <c r="X3" i="9" s="1"/>
  <c r="Y3" i="9" s="1"/>
  <c r="Z3" i="9" s="1"/>
  <c r="AA3" i="9" s="1"/>
  <c r="AB3" i="9" s="1"/>
  <c r="AC3" i="9" s="1"/>
  <c r="AD3" i="9" s="1"/>
  <c r="AE3" i="9" s="1"/>
  <c r="AF3" i="9" s="1"/>
  <c r="AG3" i="9" s="1"/>
  <c r="AH3" i="9" s="1"/>
  <c r="AI3" i="9" s="1"/>
  <c r="AJ3" i="9" s="1"/>
  <c r="AK3" i="9" s="1"/>
  <c r="AL3" i="9" s="1"/>
  <c r="AM3" i="9" s="1"/>
  <c r="AN3" i="9" s="1"/>
  <c r="AO3" i="9" s="1"/>
  <c r="AP3" i="9" s="1"/>
  <c r="AQ3" i="9" s="1"/>
  <c r="AR3" i="9" s="1"/>
  <c r="AS3" i="9" s="1"/>
  <c r="AT3" i="9" s="1"/>
  <c r="AU3" i="9" s="1"/>
  <c r="AV3" i="9" s="1"/>
  <c r="AW3" i="9" s="1"/>
  <c r="AX3" i="9" s="1"/>
  <c r="AY3" i="9" s="1"/>
  <c r="AZ3" i="9" s="1"/>
  <c r="BA3" i="9" s="1"/>
  <c r="BB3" i="9" s="1"/>
  <c r="BC3" i="9" s="1"/>
  <c r="BD3" i="9" s="1"/>
  <c r="BE3" i="9" s="1"/>
  <c r="BF3" i="9" s="1"/>
  <c r="BG3" i="9" s="1"/>
  <c r="BH3" i="9" s="1"/>
  <c r="BI3" i="9" s="1"/>
  <c r="BJ3" i="9" s="1"/>
  <c r="BK3" i="9" s="1"/>
  <c r="BL3" i="9" s="1"/>
  <c r="BM3" i="9" s="1"/>
  <c r="BN3" i="9" s="1"/>
  <c r="BO3" i="9" s="1"/>
  <c r="BP3" i="9" s="1"/>
  <c r="BQ3" i="9" s="1"/>
  <c r="BR3" i="9" s="1"/>
  <c r="BS3" i="9" s="1"/>
  <c r="BT3" i="9" s="1"/>
  <c r="BU3" i="9" s="1"/>
  <c r="BV3" i="9" s="1"/>
  <c r="BW3" i="9" s="1"/>
  <c r="BX3" i="9" s="1"/>
  <c r="BY3" i="9" s="1"/>
  <c r="BZ3" i="9" s="1"/>
  <c r="CA3" i="9" s="1"/>
  <c r="CB3" i="9" s="1"/>
  <c r="CC3" i="9" s="1"/>
  <c r="CD3" i="9" s="1"/>
  <c r="CE3" i="9" s="1"/>
  <c r="CF3" i="9" s="1"/>
  <c r="CG3" i="9" s="1"/>
  <c r="CH3" i="9" s="1"/>
  <c r="CI3" i="9" s="1"/>
  <c r="CJ3" i="9" s="1"/>
  <c r="CK3" i="9" s="1"/>
  <c r="CL3" i="9" s="1"/>
  <c r="CM3" i="9" s="1"/>
  <c r="CN3" i="9" s="1"/>
  <c r="CO3" i="9" s="1"/>
  <c r="CP3" i="9" s="1"/>
  <c r="CQ3" i="9" s="1"/>
  <c r="CR3" i="9" s="1"/>
  <c r="CS3" i="9" s="1"/>
  <c r="CT3" i="9" s="1"/>
  <c r="CU3" i="9" s="1"/>
  <c r="CV3" i="9" s="1"/>
  <c r="CW3" i="9" s="1"/>
  <c r="CX3" i="9" s="1"/>
  <c r="CY3" i="9" s="1"/>
  <c r="B2" i="9"/>
  <c r="C42" i="21" l="1"/>
  <c r="C42" i="25" s="1"/>
  <c r="C42" i="20"/>
  <c r="C42" i="30" s="1"/>
  <c r="C34" i="21"/>
  <c r="C34" i="25" s="1"/>
  <c r="C34" i="20"/>
  <c r="C34" i="30" s="1"/>
  <c r="C26" i="21"/>
  <c r="C26" i="25" s="1"/>
  <c r="C26" i="20"/>
  <c r="C26" i="30" s="1"/>
  <c r="C14" i="21"/>
  <c r="C14" i="25" s="1"/>
  <c r="C14" i="20"/>
  <c r="C14" i="30" s="1"/>
  <c r="C6" i="21"/>
  <c r="C6" i="25" s="1"/>
  <c r="C6" i="20"/>
  <c r="C6" i="30" s="1"/>
  <c r="C37" i="20"/>
  <c r="C37" i="21"/>
  <c r="C37" i="25" s="1"/>
  <c r="C29" i="20"/>
  <c r="C29" i="21"/>
  <c r="C29" i="25" s="1"/>
  <c r="C21" i="20"/>
  <c r="C21" i="21"/>
  <c r="C21" i="25" s="1"/>
  <c r="C13" i="20"/>
  <c r="C13" i="21"/>
  <c r="C13" i="25" s="1"/>
  <c r="C14" i="10"/>
  <c r="C6" i="10"/>
  <c r="C5" i="20"/>
  <c r="C5" i="21"/>
  <c r="C5" i="25" s="1"/>
  <c r="C40" i="20"/>
  <c r="C40" i="21"/>
  <c r="C40" i="25" s="1"/>
  <c r="C36" i="20"/>
  <c r="C36" i="21"/>
  <c r="C36" i="25" s="1"/>
  <c r="C32" i="20"/>
  <c r="C32" i="21"/>
  <c r="C32" i="25" s="1"/>
  <c r="C28" i="20"/>
  <c r="C28" i="21"/>
  <c r="C28" i="25" s="1"/>
  <c r="C24" i="20"/>
  <c r="C24" i="21"/>
  <c r="C24" i="25" s="1"/>
  <c r="C45" i="9"/>
  <c r="C20" i="20"/>
  <c r="C20" i="21"/>
  <c r="C20" i="25" s="1"/>
  <c r="C16" i="20"/>
  <c r="C16" i="21"/>
  <c r="C16" i="25" s="1"/>
  <c r="C12" i="20"/>
  <c r="C12" i="21"/>
  <c r="C12" i="25" s="1"/>
  <c r="C8" i="20"/>
  <c r="C8" i="21"/>
  <c r="C8" i="25" s="1"/>
  <c r="C37" i="10"/>
  <c r="C29" i="10"/>
  <c r="C21" i="10"/>
  <c r="C13" i="10"/>
  <c r="C38" i="21"/>
  <c r="C38" i="25" s="1"/>
  <c r="C38" i="20"/>
  <c r="C30" i="21"/>
  <c r="C30" i="25" s="1"/>
  <c r="C30" i="20"/>
  <c r="C22" i="21"/>
  <c r="C22" i="25" s="1"/>
  <c r="C22" i="20"/>
  <c r="C18" i="21"/>
  <c r="C18" i="25" s="1"/>
  <c r="C18" i="20"/>
  <c r="C10" i="21"/>
  <c r="C10" i="25" s="1"/>
  <c r="C10" i="20"/>
  <c r="C41" i="20"/>
  <c r="C41" i="21"/>
  <c r="C41" i="25" s="1"/>
  <c r="C33" i="20"/>
  <c r="C33" i="21"/>
  <c r="C33" i="25" s="1"/>
  <c r="C25" i="20"/>
  <c r="C25" i="21"/>
  <c r="C25" i="25" s="1"/>
  <c r="C17" i="20"/>
  <c r="C17" i="21"/>
  <c r="C17" i="25" s="1"/>
  <c r="C44" i="9"/>
  <c r="C9" i="20"/>
  <c r="C9" i="21"/>
  <c r="C9" i="25" s="1"/>
  <c r="C42" i="10"/>
  <c r="C34" i="10"/>
  <c r="C26" i="10"/>
  <c r="C18" i="10"/>
  <c r="C10" i="10"/>
  <c r="C43" i="21"/>
  <c r="C43" i="25" s="1"/>
  <c r="C43" i="20"/>
  <c r="C39" i="21"/>
  <c r="C39" i="25" s="1"/>
  <c r="C39" i="20"/>
  <c r="C35" i="21"/>
  <c r="C35" i="25" s="1"/>
  <c r="C35" i="20"/>
  <c r="C46" i="9"/>
  <c r="C31" i="21"/>
  <c r="C31" i="25" s="1"/>
  <c r="C31" i="20"/>
  <c r="C31" i="30" s="1"/>
  <c r="C27" i="21"/>
  <c r="C27" i="25" s="1"/>
  <c r="C27" i="20"/>
  <c r="C27" i="30" s="1"/>
  <c r="C23" i="21"/>
  <c r="C23" i="25" s="1"/>
  <c r="C23" i="20"/>
  <c r="C23" i="30" s="1"/>
  <c r="C19" i="21"/>
  <c r="C19" i="25" s="1"/>
  <c r="C19" i="20"/>
  <c r="C19" i="30" s="1"/>
  <c r="C15" i="21"/>
  <c r="C15" i="25" s="1"/>
  <c r="C15" i="20"/>
  <c r="C15" i="30" s="1"/>
  <c r="C11" i="21"/>
  <c r="C11" i="25" s="1"/>
  <c r="C11" i="20"/>
  <c r="C11" i="30" s="1"/>
  <c r="C7" i="21"/>
  <c r="C7" i="25" s="1"/>
  <c r="C7" i="20"/>
  <c r="C7" i="30" s="1"/>
  <c r="C5" i="10"/>
  <c r="C40" i="10"/>
  <c r="C36" i="10"/>
  <c r="C32" i="10"/>
  <c r="C28" i="10"/>
  <c r="C24" i="10"/>
  <c r="C20" i="10"/>
  <c r="C16" i="10"/>
  <c r="C12" i="10"/>
  <c r="C8" i="10"/>
  <c r="D3" i="8"/>
  <c r="E3" i="8" s="1"/>
  <c r="F3" i="8" s="1"/>
  <c r="G3" i="8" s="1"/>
  <c r="H3" i="8" s="1"/>
  <c r="I3" i="8" s="1"/>
  <c r="J3" i="8" s="1"/>
  <c r="K3" i="8" s="1"/>
  <c r="L3" i="8" s="1"/>
  <c r="M3" i="8" s="1"/>
  <c r="N3" i="8" s="1"/>
  <c r="O3" i="8" s="1"/>
  <c r="P3" i="8" s="1"/>
  <c r="Q3" i="8" s="1"/>
  <c r="R3" i="8" s="1"/>
  <c r="S3" i="8" s="1"/>
  <c r="T3" i="8" s="1"/>
  <c r="U3" i="8" s="1"/>
  <c r="V3" i="8" s="1"/>
  <c r="W3" i="8" s="1"/>
  <c r="X3" i="8" s="1"/>
  <c r="Y3" i="8" s="1"/>
  <c r="Z3" i="8" s="1"/>
  <c r="AA3" i="8" s="1"/>
  <c r="AB3" i="8" s="1"/>
  <c r="AC3" i="8" s="1"/>
  <c r="AD3" i="8" s="1"/>
  <c r="AE3" i="8" s="1"/>
  <c r="AF3" i="8" s="1"/>
  <c r="AG3" i="8" s="1"/>
  <c r="AH3" i="8" s="1"/>
  <c r="AI3" i="8" s="1"/>
  <c r="AJ3" i="8" s="1"/>
  <c r="AK3" i="8" s="1"/>
  <c r="AL3" i="8" s="1"/>
  <c r="AM3" i="8" s="1"/>
  <c r="AN3" i="8" s="1"/>
  <c r="AO3" i="8" s="1"/>
  <c r="AP3" i="8" s="1"/>
  <c r="AQ3" i="8" s="1"/>
  <c r="AR3" i="8" s="1"/>
  <c r="AS3" i="8" s="1"/>
  <c r="AT3" i="8" s="1"/>
  <c r="AU3" i="8" s="1"/>
  <c r="AV3" i="8" s="1"/>
  <c r="AW3" i="8" s="1"/>
  <c r="AX3" i="8" s="1"/>
  <c r="AY3" i="8" s="1"/>
  <c r="AZ3" i="8" s="1"/>
  <c r="BA3" i="8" s="1"/>
  <c r="BB3" i="8" s="1"/>
  <c r="BC3" i="8" s="1"/>
  <c r="BD3" i="8" s="1"/>
  <c r="BE3" i="8" s="1"/>
  <c r="BF3" i="8" s="1"/>
  <c r="BG3" i="8" s="1"/>
  <c r="BH3" i="8" s="1"/>
  <c r="BI3" i="8" s="1"/>
  <c r="BJ3" i="8" s="1"/>
  <c r="BK3" i="8" s="1"/>
  <c r="BL3" i="8" s="1"/>
  <c r="BM3" i="8" s="1"/>
  <c r="BN3" i="8" s="1"/>
  <c r="BO3" i="8" s="1"/>
  <c r="BP3" i="8" s="1"/>
  <c r="BQ3" i="8" s="1"/>
  <c r="BR3" i="8" s="1"/>
  <c r="BS3" i="8" s="1"/>
  <c r="BT3" i="8" s="1"/>
  <c r="BU3" i="8" s="1"/>
  <c r="BV3" i="8" s="1"/>
  <c r="BW3" i="8" s="1"/>
  <c r="BX3" i="8" s="1"/>
  <c r="BY3" i="8" s="1"/>
  <c r="BZ3" i="8" s="1"/>
  <c r="CA3" i="8" s="1"/>
  <c r="CB3" i="8" s="1"/>
  <c r="CC3" i="8" s="1"/>
  <c r="CD3" i="8" s="1"/>
  <c r="CE3" i="8" s="1"/>
  <c r="CF3" i="8" s="1"/>
  <c r="CG3" i="8" s="1"/>
  <c r="CH3" i="8" s="1"/>
  <c r="CI3" i="8" s="1"/>
  <c r="CJ3" i="8" s="1"/>
  <c r="CK3" i="8" s="1"/>
  <c r="CL3" i="8" s="1"/>
  <c r="CM3" i="8" s="1"/>
  <c r="CN3" i="8" s="1"/>
  <c r="CO3" i="8" s="1"/>
  <c r="CP3" i="8" s="1"/>
  <c r="CQ3" i="8" s="1"/>
  <c r="CR3" i="8" s="1"/>
  <c r="CS3" i="8" s="1"/>
  <c r="CT3" i="8" s="1"/>
  <c r="CU3" i="8" s="1"/>
  <c r="CV3" i="8" s="1"/>
  <c r="CW3" i="8" s="1"/>
  <c r="CX3" i="8" s="1"/>
  <c r="CY3" i="8" s="1"/>
  <c r="B32" i="8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19" i="8"/>
  <c r="B20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6" i="8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" i="4"/>
  <c r="B1" i="5"/>
  <c r="B1" i="2"/>
  <c r="B2" i="3"/>
  <c r="C46" i="10" l="1"/>
  <c r="C25" i="30"/>
  <c r="C41" i="30"/>
  <c r="C45" i="10"/>
  <c r="C8" i="30"/>
  <c r="C16" i="30"/>
  <c r="C39" i="30"/>
  <c r="C10" i="30"/>
  <c r="C22" i="30"/>
  <c r="C38" i="30"/>
  <c r="C24" i="30"/>
  <c r="C32" i="30"/>
  <c r="C40" i="30"/>
  <c r="C21" i="30"/>
  <c r="C37" i="30"/>
  <c r="C17" i="30"/>
  <c r="C33" i="30"/>
  <c r="C12" i="30"/>
  <c r="C20" i="30"/>
  <c r="C44" i="10"/>
  <c r="C47" i="10" s="1"/>
  <c r="C35" i="30"/>
  <c r="C43" i="30"/>
  <c r="C9" i="30"/>
  <c r="C18" i="30"/>
  <c r="C30" i="30"/>
  <c r="C28" i="30"/>
  <c r="C36" i="30"/>
  <c r="C5" i="30"/>
  <c r="C13" i="30"/>
  <c r="C29" i="30"/>
  <c r="C43" i="24"/>
  <c r="C9" i="24"/>
  <c r="C18" i="24"/>
  <c r="C45" i="20"/>
  <c r="C30" i="24"/>
  <c r="C28" i="24"/>
  <c r="C5" i="24"/>
  <c r="C44" i="20"/>
  <c r="C29" i="24"/>
  <c r="C7" i="24"/>
  <c r="C23" i="24"/>
  <c r="C47" i="9"/>
  <c r="C45" i="21"/>
  <c r="C16" i="24"/>
  <c r="C34" i="24"/>
  <c r="C46" i="21"/>
  <c r="C39" i="24"/>
  <c r="C39" i="26" s="1"/>
  <c r="C10" i="24"/>
  <c r="C22" i="24"/>
  <c r="C22" i="26" s="1"/>
  <c r="C38" i="24"/>
  <c r="C24" i="24"/>
  <c r="C32" i="24"/>
  <c r="C40" i="24"/>
  <c r="C40" i="26" s="1"/>
  <c r="C21" i="24"/>
  <c r="C21" i="26" s="1"/>
  <c r="C37" i="24"/>
  <c r="C35" i="24"/>
  <c r="C35" i="26" s="1"/>
  <c r="C36" i="24"/>
  <c r="C13" i="24"/>
  <c r="C13" i="26" s="1"/>
  <c r="C15" i="24"/>
  <c r="C31" i="24"/>
  <c r="C46" i="20"/>
  <c r="C25" i="24"/>
  <c r="C41" i="24"/>
  <c r="C8" i="24"/>
  <c r="C14" i="24"/>
  <c r="C11" i="24"/>
  <c r="C19" i="24"/>
  <c r="C27" i="24"/>
  <c r="C17" i="24"/>
  <c r="C33" i="24"/>
  <c r="C12" i="24"/>
  <c r="C20" i="24"/>
  <c r="C44" i="21"/>
  <c r="C6" i="24"/>
  <c r="C6" i="26" s="1"/>
  <c r="C26" i="24"/>
  <c r="C26" i="26" s="1"/>
  <c r="C42" i="24"/>
  <c r="C42" i="26" s="1"/>
  <c r="D31" i="4"/>
  <c r="D32" i="4"/>
  <c r="D33" i="4"/>
  <c r="D34" i="4"/>
  <c r="D35" i="4"/>
  <c r="D36" i="4"/>
  <c r="D37" i="4"/>
  <c r="D38" i="4"/>
  <c r="D39" i="4"/>
  <c r="D40" i="4"/>
  <c r="D41" i="4"/>
  <c r="D42" i="4"/>
  <c r="D30" i="4"/>
  <c r="D18" i="4"/>
  <c r="D19" i="4"/>
  <c r="D20" i="4"/>
  <c r="D21" i="4"/>
  <c r="D22" i="4"/>
  <c r="D23" i="4"/>
  <c r="D24" i="4"/>
  <c r="D25" i="4"/>
  <c r="D26" i="4"/>
  <c r="D27" i="4"/>
  <c r="D28" i="4"/>
  <c r="D29" i="4"/>
  <c r="D17" i="4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S2" i="4" s="1"/>
  <c r="T2" i="4" s="1"/>
  <c r="U2" i="4" s="1"/>
  <c r="V2" i="4" s="1"/>
  <c r="W2" i="4" s="1"/>
  <c r="X2" i="4" s="1"/>
  <c r="Y2" i="4" s="1"/>
  <c r="Z2" i="4" s="1"/>
  <c r="AA2" i="4" s="1"/>
  <c r="AB2" i="4" s="1"/>
  <c r="AC2" i="4" s="1"/>
  <c r="AD2" i="4" s="1"/>
  <c r="AE2" i="4" s="1"/>
  <c r="AF2" i="4" s="1"/>
  <c r="AG2" i="4" s="1"/>
  <c r="AH2" i="4" s="1"/>
  <c r="AI2" i="4" s="1"/>
  <c r="AJ2" i="4" s="1"/>
  <c r="AK2" i="4" s="1"/>
  <c r="AL2" i="4" s="1"/>
  <c r="AM2" i="4" s="1"/>
  <c r="AN2" i="4" s="1"/>
  <c r="AO2" i="4" s="1"/>
  <c r="AP2" i="4" s="1"/>
  <c r="AQ2" i="4" s="1"/>
  <c r="AR2" i="4" s="1"/>
  <c r="AS2" i="4" s="1"/>
  <c r="AT2" i="4" s="1"/>
  <c r="AU2" i="4" s="1"/>
  <c r="AV2" i="4" s="1"/>
  <c r="AW2" i="4" s="1"/>
  <c r="AX2" i="4" s="1"/>
  <c r="AY2" i="4" s="1"/>
  <c r="AZ2" i="4" s="1"/>
  <c r="BA2" i="4" s="1"/>
  <c r="BB2" i="4" s="1"/>
  <c r="BC2" i="4" s="1"/>
  <c r="BD2" i="4" s="1"/>
  <c r="BE2" i="4" s="1"/>
  <c r="BF2" i="4" s="1"/>
  <c r="BG2" i="4" s="1"/>
  <c r="BH2" i="4" s="1"/>
  <c r="BI2" i="4" s="1"/>
  <c r="BJ2" i="4" s="1"/>
  <c r="BK2" i="4" s="1"/>
  <c r="BL2" i="4" s="1"/>
  <c r="BM2" i="4" s="1"/>
  <c r="BN2" i="4" s="1"/>
  <c r="BO2" i="4" s="1"/>
  <c r="BP2" i="4" s="1"/>
  <c r="BQ2" i="4" s="1"/>
  <c r="BR2" i="4" s="1"/>
  <c r="BS2" i="4" s="1"/>
  <c r="BT2" i="4" s="1"/>
  <c r="BU2" i="4" s="1"/>
  <c r="BV2" i="4" s="1"/>
  <c r="BW2" i="4" s="1"/>
  <c r="BX2" i="4" s="1"/>
  <c r="BY2" i="4" s="1"/>
  <c r="BZ2" i="4" s="1"/>
  <c r="CA2" i="4" s="1"/>
  <c r="CB2" i="4" s="1"/>
  <c r="CC2" i="4" s="1"/>
  <c r="CD2" i="4" s="1"/>
  <c r="CE2" i="4" s="1"/>
  <c r="CF2" i="4" s="1"/>
  <c r="CG2" i="4" s="1"/>
  <c r="CH2" i="4" s="1"/>
  <c r="CI2" i="4" s="1"/>
  <c r="CJ2" i="4" s="1"/>
  <c r="CK2" i="4" s="1"/>
  <c r="CL2" i="4" s="1"/>
  <c r="CM2" i="4" s="1"/>
  <c r="CN2" i="4" s="1"/>
  <c r="CO2" i="4" s="1"/>
  <c r="CP2" i="4" s="1"/>
  <c r="CQ2" i="4" s="1"/>
  <c r="CR2" i="4" s="1"/>
  <c r="CS2" i="4" s="1"/>
  <c r="CT2" i="4" s="1"/>
  <c r="CU2" i="4" s="1"/>
  <c r="CV2" i="4" s="1"/>
  <c r="CW2" i="4" s="1"/>
  <c r="CX2" i="4" s="1"/>
  <c r="CY2" i="4" s="1"/>
  <c r="C46" i="6"/>
  <c r="C45" i="6"/>
  <c r="C44" i="6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D3" i="3"/>
  <c r="E3" i="3" s="1"/>
  <c r="F3" i="3" s="1"/>
  <c r="G3" i="3" s="1"/>
  <c r="H3" i="3" s="1"/>
  <c r="I3" i="3" s="1"/>
  <c r="J3" i="3" s="1"/>
  <c r="K3" i="3" s="1"/>
  <c r="L3" i="3" s="1"/>
  <c r="M3" i="3" s="1"/>
  <c r="N3" i="3" s="1"/>
  <c r="O3" i="3" s="1"/>
  <c r="P3" i="3" s="1"/>
  <c r="Q3" i="3" s="1"/>
  <c r="R3" i="3" s="1"/>
  <c r="S3" i="3" s="1"/>
  <c r="T3" i="3" s="1"/>
  <c r="U3" i="3" s="1"/>
  <c r="V3" i="3" s="1"/>
  <c r="W3" i="3" s="1"/>
  <c r="X3" i="3" s="1"/>
  <c r="Y3" i="3" s="1"/>
  <c r="Z3" i="3" s="1"/>
  <c r="AA3" i="3" s="1"/>
  <c r="AB3" i="3" s="1"/>
  <c r="AC3" i="3" s="1"/>
  <c r="AD3" i="3" s="1"/>
  <c r="AE3" i="3" s="1"/>
  <c r="AF3" i="3" s="1"/>
  <c r="AG3" i="3" s="1"/>
  <c r="AH3" i="3" s="1"/>
  <c r="AI3" i="3" s="1"/>
  <c r="AJ3" i="3" s="1"/>
  <c r="AK3" i="3" s="1"/>
  <c r="AL3" i="3" s="1"/>
  <c r="AM3" i="3" s="1"/>
  <c r="AN3" i="3" s="1"/>
  <c r="AO3" i="3" s="1"/>
  <c r="AP3" i="3" s="1"/>
  <c r="AQ3" i="3" s="1"/>
  <c r="AR3" i="3" s="1"/>
  <c r="AS3" i="3" s="1"/>
  <c r="AT3" i="3" s="1"/>
  <c r="AU3" i="3" s="1"/>
  <c r="AV3" i="3" s="1"/>
  <c r="AW3" i="3" s="1"/>
  <c r="AX3" i="3" s="1"/>
  <c r="AY3" i="3" s="1"/>
  <c r="AZ3" i="3" s="1"/>
  <c r="BA3" i="3" s="1"/>
  <c r="BB3" i="3" s="1"/>
  <c r="BC3" i="3" s="1"/>
  <c r="BD3" i="3" s="1"/>
  <c r="BE3" i="3" s="1"/>
  <c r="BF3" i="3" s="1"/>
  <c r="BG3" i="3" s="1"/>
  <c r="BH3" i="3" s="1"/>
  <c r="BI3" i="3" s="1"/>
  <c r="BJ3" i="3" s="1"/>
  <c r="BK3" i="3" s="1"/>
  <c r="BL3" i="3" s="1"/>
  <c r="BM3" i="3" s="1"/>
  <c r="BN3" i="3" s="1"/>
  <c r="BO3" i="3" s="1"/>
  <c r="BP3" i="3" s="1"/>
  <c r="BQ3" i="3" s="1"/>
  <c r="BR3" i="3" s="1"/>
  <c r="BS3" i="3" s="1"/>
  <c r="BT3" i="3" s="1"/>
  <c r="BU3" i="3" s="1"/>
  <c r="BV3" i="3" s="1"/>
  <c r="BW3" i="3" s="1"/>
  <c r="BX3" i="3" s="1"/>
  <c r="BY3" i="3" s="1"/>
  <c r="BZ3" i="3" s="1"/>
  <c r="CA3" i="3" s="1"/>
  <c r="CB3" i="3" s="1"/>
  <c r="CC3" i="3" s="1"/>
  <c r="CD3" i="3" s="1"/>
  <c r="CE3" i="3" s="1"/>
  <c r="CF3" i="3" s="1"/>
  <c r="CG3" i="3" s="1"/>
  <c r="CH3" i="3" s="1"/>
  <c r="CI3" i="3" s="1"/>
  <c r="CJ3" i="3" s="1"/>
  <c r="CK3" i="3" s="1"/>
  <c r="CL3" i="3" s="1"/>
  <c r="CM3" i="3" s="1"/>
  <c r="CN3" i="3" s="1"/>
  <c r="CO3" i="3" s="1"/>
  <c r="CP3" i="3" s="1"/>
  <c r="CQ3" i="3" s="1"/>
  <c r="CR3" i="3" s="1"/>
  <c r="CS3" i="3" s="1"/>
  <c r="CT3" i="3" s="1"/>
  <c r="CU3" i="3" s="1"/>
  <c r="CV3" i="3" s="1"/>
  <c r="CW3" i="3" s="1"/>
  <c r="CX3" i="3" s="1"/>
  <c r="CY3" i="3" s="1"/>
  <c r="D2" i="2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R2" i="2" s="1"/>
  <c r="S2" i="2" s="1"/>
  <c r="T2" i="2" s="1"/>
  <c r="U2" i="2" s="1"/>
  <c r="V2" i="2" s="1"/>
  <c r="W2" i="2" s="1"/>
  <c r="X2" i="2" s="1"/>
  <c r="Y2" i="2" s="1"/>
  <c r="Z2" i="2" s="1"/>
  <c r="AA2" i="2" s="1"/>
  <c r="AB2" i="2" s="1"/>
  <c r="AC2" i="2" s="1"/>
  <c r="AD2" i="2" s="1"/>
  <c r="AE2" i="2" s="1"/>
  <c r="AF2" i="2" s="1"/>
  <c r="AG2" i="2" s="1"/>
  <c r="AH2" i="2" s="1"/>
  <c r="AI2" i="2" s="1"/>
  <c r="AJ2" i="2" s="1"/>
  <c r="AK2" i="2" s="1"/>
  <c r="AL2" i="2" s="1"/>
  <c r="AM2" i="2" s="1"/>
  <c r="AN2" i="2" s="1"/>
  <c r="AO2" i="2" s="1"/>
  <c r="AP2" i="2" s="1"/>
  <c r="AQ2" i="2" s="1"/>
  <c r="AR2" i="2" s="1"/>
  <c r="AS2" i="2" s="1"/>
  <c r="AT2" i="2" s="1"/>
  <c r="AU2" i="2" s="1"/>
  <c r="AV2" i="2" s="1"/>
  <c r="AW2" i="2" s="1"/>
  <c r="AX2" i="2" s="1"/>
  <c r="AY2" i="2" s="1"/>
  <c r="AZ2" i="2" s="1"/>
  <c r="BA2" i="2" s="1"/>
  <c r="BB2" i="2" s="1"/>
  <c r="BC2" i="2" s="1"/>
  <c r="BD2" i="2" s="1"/>
  <c r="BE2" i="2" s="1"/>
  <c r="BF2" i="2" s="1"/>
  <c r="BG2" i="2" s="1"/>
  <c r="BH2" i="2" s="1"/>
  <c r="BI2" i="2" s="1"/>
  <c r="BJ2" i="2" s="1"/>
  <c r="BK2" i="2" s="1"/>
  <c r="BL2" i="2" s="1"/>
  <c r="BM2" i="2" s="1"/>
  <c r="BN2" i="2" s="1"/>
  <c r="BO2" i="2" s="1"/>
  <c r="BP2" i="2" s="1"/>
  <c r="BQ2" i="2" s="1"/>
  <c r="BR2" i="2" s="1"/>
  <c r="BS2" i="2" s="1"/>
  <c r="BT2" i="2" s="1"/>
  <c r="BU2" i="2" s="1"/>
  <c r="BV2" i="2" s="1"/>
  <c r="BW2" i="2" s="1"/>
  <c r="BX2" i="2" s="1"/>
  <c r="BY2" i="2" s="1"/>
  <c r="BZ2" i="2" s="1"/>
  <c r="CA2" i="2" s="1"/>
  <c r="CB2" i="2" s="1"/>
  <c r="CC2" i="2" s="1"/>
  <c r="CD2" i="2" s="1"/>
  <c r="CE2" i="2" s="1"/>
  <c r="CF2" i="2" s="1"/>
  <c r="CG2" i="2" s="1"/>
  <c r="CH2" i="2" s="1"/>
  <c r="CI2" i="2" s="1"/>
  <c r="CJ2" i="2" s="1"/>
  <c r="CK2" i="2" s="1"/>
  <c r="CL2" i="2" s="1"/>
  <c r="CM2" i="2" s="1"/>
  <c r="CN2" i="2" s="1"/>
  <c r="CO2" i="2" s="1"/>
  <c r="CP2" i="2" s="1"/>
  <c r="CQ2" i="2" s="1"/>
  <c r="CR2" i="2" s="1"/>
  <c r="CS2" i="2" s="1"/>
  <c r="CT2" i="2" s="1"/>
  <c r="CU2" i="2" s="1"/>
  <c r="CV2" i="2" s="1"/>
  <c r="CW2" i="2" s="1"/>
  <c r="CX2" i="2" s="1"/>
  <c r="CY2" i="2" s="1"/>
  <c r="D2" i="5"/>
  <c r="E2" i="5" s="1"/>
  <c r="F2" i="5" s="1"/>
  <c r="G2" i="5" s="1"/>
  <c r="H2" i="5" s="1"/>
  <c r="I2" i="5" s="1"/>
  <c r="J2" i="5" s="1"/>
  <c r="K2" i="5" s="1"/>
  <c r="L2" i="5" s="1"/>
  <c r="M2" i="5" s="1"/>
  <c r="N2" i="5" s="1"/>
  <c r="O2" i="5" s="1"/>
  <c r="P2" i="5" s="1"/>
  <c r="Q2" i="5" s="1"/>
  <c r="R2" i="5" s="1"/>
  <c r="S2" i="5" s="1"/>
  <c r="T2" i="5" s="1"/>
  <c r="U2" i="5" s="1"/>
  <c r="V2" i="5" s="1"/>
  <c r="W2" i="5" s="1"/>
  <c r="X2" i="5" s="1"/>
  <c r="Y2" i="5" s="1"/>
  <c r="Z2" i="5" s="1"/>
  <c r="AA2" i="5" s="1"/>
  <c r="AB2" i="5" s="1"/>
  <c r="AC2" i="5" s="1"/>
  <c r="AD2" i="5" s="1"/>
  <c r="AE2" i="5" s="1"/>
  <c r="AF2" i="5" s="1"/>
  <c r="AG2" i="5" s="1"/>
  <c r="AH2" i="5" s="1"/>
  <c r="AI2" i="5" s="1"/>
  <c r="AJ2" i="5" s="1"/>
  <c r="AK2" i="5" s="1"/>
  <c r="AL2" i="5" s="1"/>
  <c r="AM2" i="5" s="1"/>
  <c r="AN2" i="5" s="1"/>
  <c r="AO2" i="5" s="1"/>
  <c r="AP2" i="5" s="1"/>
  <c r="AQ2" i="5" s="1"/>
  <c r="AR2" i="5" s="1"/>
  <c r="AS2" i="5" s="1"/>
  <c r="AT2" i="5" s="1"/>
  <c r="AU2" i="5" s="1"/>
  <c r="AV2" i="5" s="1"/>
  <c r="AW2" i="5" s="1"/>
  <c r="AX2" i="5" s="1"/>
  <c r="AY2" i="5" s="1"/>
  <c r="AZ2" i="5" s="1"/>
  <c r="BA2" i="5" s="1"/>
  <c r="BB2" i="5" s="1"/>
  <c r="BC2" i="5" s="1"/>
  <c r="BD2" i="5" s="1"/>
  <c r="BE2" i="5" s="1"/>
  <c r="BF2" i="5" s="1"/>
  <c r="BG2" i="5" s="1"/>
  <c r="BH2" i="5" s="1"/>
  <c r="BI2" i="5" s="1"/>
  <c r="BJ2" i="5" s="1"/>
  <c r="BK2" i="5" s="1"/>
  <c r="BL2" i="5" s="1"/>
  <c r="BM2" i="5" s="1"/>
  <c r="BN2" i="5" s="1"/>
  <c r="BO2" i="5" s="1"/>
  <c r="BP2" i="5" s="1"/>
  <c r="BQ2" i="5" s="1"/>
  <c r="BR2" i="5" s="1"/>
  <c r="BS2" i="5" s="1"/>
  <c r="BT2" i="5" s="1"/>
  <c r="BU2" i="5" s="1"/>
  <c r="BV2" i="5" s="1"/>
  <c r="BW2" i="5" s="1"/>
  <c r="BX2" i="5" s="1"/>
  <c r="BY2" i="5" s="1"/>
  <c r="BZ2" i="5" s="1"/>
  <c r="CA2" i="5" s="1"/>
  <c r="CB2" i="5" s="1"/>
  <c r="CC2" i="5" s="1"/>
  <c r="CD2" i="5" s="1"/>
  <c r="CE2" i="5" s="1"/>
  <c r="CF2" i="5" s="1"/>
  <c r="CG2" i="5" s="1"/>
  <c r="CH2" i="5" s="1"/>
  <c r="CI2" i="5" s="1"/>
  <c r="CJ2" i="5" s="1"/>
  <c r="CK2" i="5" s="1"/>
  <c r="CL2" i="5" s="1"/>
  <c r="CM2" i="5" s="1"/>
  <c r="CN2" i="5" s="1"/>
  <c r="CO2" i="5" s="1"/>
  <c r="CP2" i="5" s="1"/>
  <c r="CQ2" i="5" s="1"/>
  <c r="CR2" i="5" s="1"/>
  <c r="CS2" i="5" s="1"/>
  <c r="CT2" i="5" s="1"/>
  <c r="CU2" i="5" s="1"/>
  <c r="CV2" i="5" s="1"/>
  <c r="CW2" i="5" s="1"/>
  <c r="CX2" i="5" s="1"/>
  <c r="CY2" i="5" s="1"/>
  <c r="C47" i="6" l="1"/>
  <c r="C46" i="30"/>
  <c r="C44" i="30"/>
  <c r="C45" i="30"/>
  <c r="C47" i="21"/>
  <c r="C17" i="26"/>
  <c r="C14" i="26"/>
  <c r="C41" i="26"/>
  <c r="C23" i="26"/>
  <c r="C29" i="26"/>
  <c r="C9" i="26"/>
  <c r="C20" i="26"/>
  <c r="C11" i="26"/>
  <c r="C8" i="26"/>
  <c r="C47" i="20"/>
  <c r="C30" i="26"/>
  <c r="C45" i="25"/>
  <c r="C15" i="26"/>
  <c r="C36" i="26"/>
  <c r="C24" i="26"/>
  <c r="C12" i="26"/>
  <c r="C19" i="26"/>
  <c r="C46" i="24"/>
  <c r="C31" i="26"/>
  <c r="C32" i="26"/>
  <c r="C38" i="26"/>
  <c r="C10" i="26"/>
  <c r="C16" i="26"/>
  <c r="C28" i="26"/>
  <c r="C37" i="26"/>
  <c r="C5" i="26"/>
  <c r="C44" i="24"/>
  <c r="C33" i="26"/>
  <c r="C27" i="26"/>
  <c r="C25" i="26"/>
  <c r="C46" i="25"/>
  <c r="C34" i="26"/>
  <c r="C7" i="26"/>
  <c r="C44" i="25"/>
  <c r="C45" i="24"/>
  <c r="C18" i="26"/>
  <c r="C43" i="26"/>
  <c r="C45" i="3"/>
  <c r="C44" i="3"/>
  <c r="C46" i="3"/>
  <c r="B32" i="6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19" i="6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D3" i="6"/>
  <c r="E3" i="6" s="1"/>
  <c r="F3" i="6" s="1"/>
  <c r="G3" i="6" s="1"/>
  <c r="H3" i="6" s="1"/>
  <c r="I3" i="6" s="1"/>
  <c r="J3" i="6" s="1"/>
  <c r="K3" i="6" s="1"/>
  <c r="L3" i="6" s="1"/>
  <c r="M3" i="6" s="1"/>
  <c r="N3" i="6" s="1"/>
  <c r="O3" i="6" s="1"/>
  <c r="P3" i="6" s="1"/>
  <c r="Q3" i="6" s="1"/>
  <c r="R3" i="6" s="1"/>
  <c r="S3" i="6" s="1"/>
  <c r="T3" i="6" s="1"/>
  <c r="U3" i="6" s="1"/>
  <c r="V3" i="6" s="1"/>
  <c r="W3" i="6" s="1"/>
  <c r="X3" i="6" s="1"/>
  <c r="Y3" i="6" s="1"/>
  <c r="Z3" i="6" s="1"/>
  <c r="AA3" i="6" s="1"/>
  <c r="AB3" i="6" s="1"/>
  <c r="AC3" i="6" s="1"/>
  <c r="AD3" i="6" s="1"/>
  <c r="AE3" i="6" s="1"/>
  <c r="AF3" i="6" s="1"/>
  <c r="AG3" i="6" s="1"/>
  <c r="AH3" i="6" s="1"/>
  <c r="AI3" i="6" s="1"/>
  <c r="AJ3" i="6" s="1"/>
  <c r="AK3" i="6" s="1"/>
  <c r="AL3" i="6" s="1"/>
  <c r="AM3" i="6" s="1"/>
  <c r="AN3" i="6" s="1"/>
  <c r="AO3" i="6" s="1"/>
  <c r="AP3" i="6" s="1"/>
  <c r="AQ3" i="6" s="1"/>
  <c r="AR3" i="6" s="1"/>
  <c r="AS3" i="6" s="1"/>
  <c r="AT3" i="6" s="1"/>
  <c r="AU3" i="6" s="1"/>
  <c r="AV3" i="6" s="1"/>
  <c r="AW3" i="6" s="1"/>
  <c r="AX3" i="6" s="1"/>
  <c r="AY3" i="6" s="1"/>
  <c r="AZ3" i="6" s="1"/>
  <c r="BA3" i="6" s="1"/>
  <c r="BB3" i="6" s="1"/>
  <c r="BC3" i="6" s="1"/>
  <c r="BD3" i="6" s="1"/>
  <c r="BE3" i="6" s="1"/>
  <c r="BF3" i="6" s="1"/>
  <c r="BG3" i="6" s="1"/>
  <c r="BH3" i="6" s="1"/>
  <c r="BI3" i="6" s="1"/>
  <c r="BJ3" i="6" s="1"/>
  <c r="BK3" i="6" s="1"/>
  <c r="BL3" i="6" s="1"/>
  <c r="BM3" i="6" s="1"/>
  <c r="BN3" i="6" s="1"/>
  <c r="BO3" i="6" s="1"/>
  <c r="BP3" i="6" s="1"/>
  <c r="BQ3" i="6" s="1"/>
  <c r="BR3" i="6" s="1"/>
  <c r="BS3" i="6" s="1"/>
  <c r="BT3" i="6" s="1"/>
  <c r="BU3" i="6" s="1"/>
  <c r="BV3" i="6" s="1"/>
  <c r="BW3" i="6" s="1"/>
  <c r="BX3" i="6" s="1"/>
  <c r="BY3" i="6" s="1"/>
  <c r="BZ3" i="6" s="1"/>
  <c r="CA3" i="6" s="1"/>
  <c r="CB3" i="6" s="1"/>
  <c r="CC3" i="6" s="1"/>
  <c r="CD3" i="6" s="1"/>
  <c r="CE3" i="6" s="1"/>
  <c r="CF3" i="6" s="1"/>
  <c r="CG3" i="6" s="1"/>
  <c r="CH3" i="6" s="1"/>
  <c r="CI3" i="6" s="1"/>
  <c r="CJ3" i="6" s="1"/>
  <c r="CK3" i="6" s="1"/>
  <c r="CL3" i="6" s="1"/>
  <c r="CM3" i="6" s="1"/>
  <c r="CN3" i="6" s="1"/>
  <c r="CO3" i="6" s="1"/>
  <c r="CP3" i="6" s="1"/>
  <c r="CQ3" i="6" s="1"/>
  <c r="CR3" i="6" s="1"/>
  <c r="CS3" i="6" s="1"/>
  <c r="CT3" i="6" s="1"/>
  <c r="CU3" i="6" s="1"/>
  <c r="CV3" i="6" s="1"/>
  <c r="CW3" i="6" s="1"/>
  <c r="CX3" i="6" s="1"/>
  <c r="CY3" i="6" s="1"/>
  <c r="C47" i="30" l="1"/>
  <c r="C47" i="3"/>
  <c r="C46" i="26"/>
  <c r="C47" i="25"/>
  <c r="C44" i="26"/>
  <c r="C47" i="24"/>
  <c r="C45" i="26"/>
  <c r="D5" i="4"/>
  <c r="D9" i="4"/>
  <c r="D13" i="4"/>
  <c r="D4" i="4"/>
  <c r="D34" i="5"/>
  <c r="D38" i="5"/>
  <c r="D30" i="5"/>
  <c r="D21" i="5"/>
  <c r="D25" i="5"/>
  <c r="D17" i="5"/>
  <c r="D8" i="5"/>
  <c r="D12" i="5"/>
  <c r="D4" i="5"/>
  <c r="D6" i="4"/>
  <c r="D10" i="4"/>
  <c r="D14" i="4"/>
  <c r="D31" i="5"/>
  <c r="D35" i="5"/>
  <c r="D39" i="5"/>
  <c r="D18" i="5"/>
  <c r="D22" i="5"/>
  <c r="D26" i="5"/>
  <c r="D5" i="5"/>
  <c r="D9" i="5"/>
  <c r="D13" i="5"/>
  <c r="D30" i="2"/>
  <c r="D7" i="4"/>
  <c r="D11" i="4"/>
  <c r="D15" i="4"/>
  <c r="D32" i="5"/>
  <c r="D36" i="5"/>
  <c r="D40" i="5"/>
  <c r="D19" i="5"/>
  <c r="D23" i="5"/>
  <c r="D27" i="5"/>
  <c r="D6" i="5"/>
  <c r="D10" i="5"/>
  <c r="D14" i="5"/>
  <c r="D17" i="2"/>
  <c r="D8" i="4"/>
  <c r="D12" i="4"/>
  <c r="D16" i="4"/>
  <c r="D33" i="5"/>
  <c r="D37" i="5"/>
  <c r="D41" i="5"/>
  <c r="D43" i="6" s="1"/>
  <c r="D20" i="5"/>
  <c r="D24" i="5"/>
  <c r="D28" i="5"/>
  <c r="D30" i="6" s="1"/>
  <c r="D7" i="5"/>
  <c r="D11" i="5"/>
  <c r="D15" i="5"/>
  <c r="D4" i="2"/>
  <c r="D9" i="6" l="1"/>
  <c r="D6" i="6"/>
  <c r="D6" i="9" s="1"/>
  <c r="D39" i="6"/>
  <c r="D39" i="9" s="1"/>
  <c r="D18" i="6"/>
  <c r="E17" i="4" s="1"/>
  <c r="D12" i="6"/>
  <c r="D12" i="3" s="1"/>
  <c r="D21" i="6"/>
  <c r="D21" i="9" s="1"/>
  <c r="D15" i="6"/>
  <c r="D15" i="9" s="1"/>
  <c r="D24" i="6"/>
  <c r="D24" i="3" s="1"/>
  <c r="D33" i="6"/>
  <c r="E32" i="4" s="1"/>
  <c r="D27" i="6"/>
  <c r="D27" i="9" s="1"/>
  <c r="D36" i="6"/>
  <c r="D36" i="3" s="1"/>
  <c r="C47" i="26"/>
  <c r="C56" i="26" s="1"/>
  <c r="D9" i="9"/>
  <c r="D9" i="3"/>
  <c r="D43" i="9"/>
  <c r="E42" i="4"/>
  <c r="D43" i="3"/>
  <c r="D12" i="9"/>
  <c r="D5" i="6"/>
  <c r="D30" i="9"/>
  <c r="D30" i="3"/>
  <c r="E29" i="4"/>
  <c r="D8" i="6"/>
  <c r="D42" i="6"/>
  <c r="D11" i="6"/>
  <c r="D20" i="6"/>
  <c r="D14" i="6"/>
  <c r="D23" i="6"/>
  <c r="D17" i="6"/>
  <c r="D17" i="9" s="1"/>
  <c r="D26" i="6"/>
  <c r="D35" i="6"/>
  <c r="D29" i="6"/>
  <c r="D38" i="6"/>
  <c r="D7" i="6"/>
  <c r="D41" i="6"/>
  <c r="D10" i="6"/>
  <c r="D32" i="6"/>
  <c r="D13" i="6"/>
  <c r="D22" i="6"/>
  <c r="D16" i="6"/>
  <c r="D25" i="6"/>
  <c r="D34" i="6"/>
  <c r="D31" i="6"/>
  <c r="D28" i="6"/>
  <c r="D37" i="6"/>
  <c r="D19" i="6"/>
  <c r="D40" i="6"/>
  <c r="D33" i="3" l="1"/>
  <c r="E23" i="4"/>
  <c r="D36" i="9"/>
  <c r="D36" i="10" s="1"/>
  <c r="D33" i="9"/>
  <c r="D33" i="21" s="1"/>
  <c r="D33" i="25" s="1"/>
  <c r="E26" i="4"/>
  <c r="D39" i="3"/>
  <c r="D6" i="3"/>
  <c r="D21" i="3"/>
  <c r="D18" i="3"/>
  <c r="D24" i="9"/>
  <c r="D24" i="20" s="1"/>
  <c r="D18" i="9"/>
  <c r="D18" i="20" s="1"/>
  <c r="E38" i="4"/>
  <c r="E35" i="4"/>
  <c r="D15" i="3"/>
  <c r="D27" i="3"/>
  <c r="E20" i="4"/>
  <c r="D19" i="9"/>
  <c r="E18" i="4"/>
  <c r="D19" i="3"/>
  <c r="D31" i="9"/>
  <c r="E30" i="4"/>
  <c r="D31" i="3"/>
  <c r="D46" i="6"/>
  <c r="D22" i="9"/>
  <c r="D22" i="3"/>
  <c r="E21" i="4"/>
  <c r="D32" i="9"/>
  <c r="D32" i="3"/>
  <c r="E31" i="4"/>
  <c r="D38" i="9"/>
  <c r="D38" i="3"/>
  <c r="E37" i="4"/>
  <c r="D35" i="9"/>
  <c r="D35" i="3"/>
  <c r="E34" i="4"/>
  <c r="D23" i="9"/>
  <c r="E22" i="4"/>
  <c r="D23" i="3"/>
  <c r="D42" i="9"/>
  <c r="E41" i="4"/>
  <c r="D42" i="3"/>
  <c r="D21" i="10"/>
  <c r="D21" i="20"/>
  <c r="D21" i="21"/>
  <c r="D21" i="25" s="1"/>
  <c r="D34" i="9"/>
  <c r="D34" i="3"/>
  <c r="E33" i="4"/>
  <c r="D13" i="9"/>
  <c r="D13" i="3"/>
  <c r="D10" i="9"/>
  <c r="D10" i="3"/>
  <c r="D29" i="9"/>
  <c r="E28" i="4"/>
  <c r="D29" i="3"/>
  <c r="D26" i="9"/>
  <c r="D26" i="3"/>
  <c r="E25" i="4"/>
  <c r="D14" i="9"/>
  <c r="D14" i="3"/>
  <c r="D8" i="9"/>
  <c r="D8" i="3"/>
  <c r="D6" i="20"/>
  <c r="D6" i="21"/>
  <c r="D6" i="25" s="1"/>
  <c r="D6" i="10"/>
  <c r="D15" i="10"/>
  <c r="D15" i="20"/>
  <c r="D15" i="21"/>
  <c r="D15" i="25" s="1"/>
  <c r="D43" i="21"/>
  <c r="D43" i="25" s="1"/>
  <c r="D43" i="20"/>
  <c r="D43" i="10"/>
  <c r="D37" i="9"/>
  <c r="E36" i="4"/>
  <c r="D37" i="3"/>
  <c r="D25" i="9"/>
  <c r="E24" i="4"/>
  <c r="D25" i="3"/>
  <c r="D41" i="9"/>
  <c r="D41" i="3"/>
  <c r="E40" i="4"/>
  <c r="D17" i="10"/>
  <c r="D17" i="20"/>
  <c r="D17" i="21"/>
  <c r="D17" i="25" s="1"/>
  <c r="D20" i="9"/>
  <c r="E19" i="4"/>
  <c r="D20" i="3"/>
  <c r="D30" i="10"/>
  <c r="D30" i="20"/>
  <c r="D30" i="21"/>
  <c r="D30" i="25" s="1"/>
  <c r="D12" i="10"/>
  <c r="D12" i="21"/>
  <c r="D12" i="25" s="1"/>
  <c r="D12" i="20"/>
  <c r="D40" i="9"/>
  <c r="E39" i="4"/>
  <c r="D40" i="3"/>
  <c r="D28" i="9"/>
  <c r="E27" i="4"/>
  <c r="D28" i="3"/>
  <c r="D16" i="9"/>
  <c r="D16" i="3"/>
  <c r="D45" i="6"/>
  <c r="D7" i="9"/>
  <c r="D7" i="3"/>
  <c r="D17" i="3"/>
  <c r="D11" i="9"/>
  <c r="D11" i="3"/>
  <c r="D39" i="21"/>
  <c r="D39" i="25" s="1"/>
  <c r="D39" i="10"/>
  <c r="D39" i="20"/>
  <c r="D27" i="20"/>
  <c r="D27" i="21"/>
  <c r="D27" i="25" s="1"/>
  <c r="D27" i="10"/>
  <c r="D9" i="10"/>
  <c r="D9" i="20"/>
  <c r="D9" i="21"/>
  <c r="D9" i="25" s="1"/>
  <c r="D44" i="6"/>
  <c r="D5" i="9"/>
  <c r="D5" i="3"/>
  <c r="D36" i="20" l="1"/>
  <c r="D36" i="24" s="1"/>
  <c r="D33" i="20"/>
  <c r="D33" i="24" s="1"/>
  <c r="D33" i="10"/>
  <c r="D36" i="21"/>
  <c r="D36" i="25" s="1"/>
  <c r="D18" i="21"/>
  <c r="D18" i="25" s="1"/>
  <c r="D27" i="30"/>
  <c r="D18" i="10"/>
  <c r="D21" i="30"/>
  <c r="D24" i="10"/>
  <c r="D39" i="30"/>
  <c r="D12" i="30"/>
  <c r="D9" i="30"/>
  <c r="D45" i="9"/>
  <c r="D24" i="21"/>
  <c r="D24" i="25" s="1"/>
  <c r="D17" i="30"/>
  <c r="D47" i="6"/>
  <c r="D15" i="30"/>
  <c r="D6" i="30"/>
  <c r="D30" i="30"/>
  <c r="D43" i="30"/>
  <c r="D16" i="21"/>
  <c r="D16" i="25" s="1"/>
  <c r="D16" i="20"/>
  <c r="D16" i="10"/>
  <c r="D25" i="20"/>
  <c r="D25" i="21"/>
  <c r="D25" i="25" s="1"/>
  <c r="D25" i="10"/>
  <c r="D15" i="24"/>
  <c r="D6" i="24"/>
  <c r="D34" i="10"/>
  <c r="D34" i="20"/>
  <c r="D34" i="21"/>
  <c r="D34" i="25" s="1"/>
  <c r="D23" i="10"/>
  <c r="D23" i="20"/>
  <c r="D23" i="21"/>
  <c r="D23" i="25" s="1"/>
  <c r="D22" i="20"/>
  <c r="D22" i="21"/>
  <c r="D22" i="25" s="1"/>
  <c r="D22" i="10"/>
  <c r="D31" i="10"/>
  <c r="D46" i="9"/>
  <c r="D31" i="20"/>
  <c r="D31" i="21"/>
  <c r="D31" i="25" s="1"/>
  <c r="D27" i="24"/>
  <c r="D7" i="21"/>
  <c r="D7" i="25" s="1"/>
  <c r="D7" i="10"/>
  <c r="D7" i="20"/>
  <c r="D17" i="24"/>
  <c r="D41" i="10"/>
  <c r="D41" i="21"/>
  <c r="D41" i="25" s="1"/>
  <c r="D41" i="20"/>
  <c r="D43" i="24"/>
  <c r="D8" i="21"/>
  <c r="D8" i="25" s="1"/>
  <c r="D8" i="10"/>
  <c r="D8" i="20"/>
  <c r="D29" i="20"/>
  <c r="D29" i="21"/>
  <c r="D29" i="25" s="1"/>
  <c r="D29" i="10"/>
  <c r="D13" i="10"/>
  <c r="D13" i="20"/>
  <c r="D13" i="21"/>
  <c r="D13" i="25" s="1"/>
  <c r="D42" i="20"/>
  <c r="D42" i="10"/>
  <c r="D42" i="21"/>
  <c r="D42" i="25" s="1"/>
  <c r="D32" i="20"/>
  <c r="D32" i="10"/>
  <c r="D32" i="21"/>
  <c r="D32" i="25" s="1"/>
  <c r="D45" i="3"/>
  <c r="D44" i="3"/>
  <c r="D9" i="24"/>
  <c r="D24" i="24"/>
  <c r="D39" i="24"/>
  <c r="D39" i="26" s="1"/>
  <c r="D11" i="20"/>
  <c r="D11" i="21"/>
  <c r="D11" i="25" s="1"/>
  <c r="D11" i="10"/>
  <c r="D40" i="10"/>
  <c r="D40" i="21"/>
  <c r="D40" i="25" s="1"/>
  <c r="D40" i="20"/>
  <c r="D26" i="21"/>
  <c r="D26" i="25" s="1"/>
  <c r="D26" i="10"/>
  <c r="D26" i="20"/>
  <c r="D21" i="24"/>
  <c r="D38" i="10"/>
  <c r="D38" i="20"/>
  <c r="D38" i="21"/>
  <c r="D38" i="25" s="1"/>
  <c r="D46" i="3"/>
  <c r="D18" i="24"/>
  <c r="D28" i="21"/>
  <c r="D28" i="25" s="1"/>
  <c r="D28" i="20"/>
  <c r="D28" i="10"/>
  <c r="D12" i="24"/>
  <c r="D30" i="24"/>
  <c r="D20" i="20"/>
  <c r="D20" i="10"/>
  <c r="D20" i="21"/>
  <c r="D20" i="25" s="1"/>
  <c r="D37" i="20"/>
  <c r="D37" i="21"/>
  <c r="D37" i="25" s="1"/>
  <c r="D37" i="10"/>
  <c r="D14" i="10"/>
  <c r="D14" i="20"/>
  <c r="D14" i="21"/>
  <c r="D14" i="25" s="1"/>
  <c r="D10" i="20"/>
  <c r="D10" i="21"/>
  <c r="D10" i="25" s="1"/>
  <c r="D10" i="10"/>
  <c r="D35" i="10"/>
  <c r="D35" i="20"/>
  <c r="D35" i="21"/>
  <c r="D35" i="25" s="1"/>
  <c r="D19" i="10"/>
  <c r="D19" i="20"/>
  <c r="D19" i="21"/>
  <c r="D19" i="25" s="1"/>
  <c r="D5" i="20"/>
  <c r="D5" i="21"/>
  <c r="D5" i="25" s="1"/>
  <c r="D44" i="9"/>
  <c r="D5" i="10"/>
  <c r="D33" i="30" l="1"/>
  <c r="D18" i="30"/>
  <c r="D36" i="30"/>
  <c r="D35" i="30"/>
  <c r="D10" i="30"/>
  <c r="D40" i="30"/>
  <c r="D41" i="30"/>
  <c r="D7" i="30"/>
  <c r="D23" i="30"/>
  <c r="D34" i="30"/>
  <c r="D16" i="30"/>
  <c r="D14" i="30"/>
  <c r="D37" i="30"/>
  <c r="D38" i="30"/>
  <c r="D13" i="30"/>
  <c r="D29" i="30"/>
  <c r="D22" i="30"/>
  <c r="D25" i="30"/>
  <c r="D8" i="30"/>
  <c r="D24" i="30"/>
  <c r="D5" i="30"/>
  <c r="D42" i="30"/>
  <c r="D47" i="9"/>
  <c r="D45" i="20"/>
  <c r="D19" i="30"/>
  <c r="D20" i="30"/>
  <c r="D28" i="30"/>
  <c r="D26" i="30"/>
  <c r="D11" i="30"/>
  <c r="D32" i="30"/>
  <c r="D31" i="30"/>
  <c r="D45" i="21"/>
  <c r="D30" i="26"/>
  <c r="D36" i="26"/>
  <c r="D17" i="26"/>
  <c r="D27" i="26"/>
  <c r="D33" i="26"/>
  <c r="D12" i="26"/>
  <c r="D44" i="21"/>
  <c r="D14" i="24"/>
  <c r="D37" i="24"/>
  <c r="D38" i="24"/>
  <c r="D26" i="24"/>
  <c r="D11" i="24"/>
  <c r="D13" i="24"/>
  <c r="D29" i="24"/>
  <c r="D41" i="24"/>
  <c r="D31" i="24"/>
  <c r="D46" i="20"/>
  <c r="D34" i="24"/>
  <c r="D25" i="24"/>
  <c r="D25" i="26" s="1"/>
  <c r="D28" i="24"/>
  <c r="D8" i="24"/>
  <c r="D7" i="24"/>
  <c r="D22" i="24"/>
  <c r="D15" i="26"/>
  <c r="D44" i="10"/>
  <c r="D35" i="24"/>
  <c r="D10" i="24"/>
  <c r="D9" i="26"/>
  <c r="D42" i="24"/>
  <c r="D46" i="10"/>
  <c r="D16" i="24"/>
  <c r="D19" i="24"/>
  <c r="D20" i="24"/>
  <c r="D18" i="26"/>
  <c r="D21" i="26"/>
  <c r="D40" i="24"/>
  <c r="D40" i="26" s="1"/>
  <c r="D24" i="26"/>
  <c r="D47" i="3"/>
  <c r="D32" i="24"/>
  <c r="D32" i="26" s="1"/>
  <c r="D43" i="26"/>
  <c r="D46" i="21"/>
  <c r="D45" i="10"/>
  <c r="D23" i="24"/>
  <c r="D6" i="26"/>
  <c r="D5" i="24"/>
  <c r="D44" i="20"/>
  <c r="D46" i="30" l="1"/>
  <c r="D45" i="30"/>
  <c r="D44" i="30"/>
  <c r="D13" i="26"/>
  <c r="D44" i="25"/>
  <c r="D47" i="21"/>
  <c r="D10" i="26"/>
  <c r="D7" i="26"/>
  <c r="D28" i="26"/>
  <c r="D34" i="26"/>
  <c r="D45" i="25"/>
  <c r="D42" i="26"/>
  <c r="D35" i="26"/>
  <c r="E9" i="4"/>
  <c r="E11" i="4"/>
  <c r="E6" i="4"/>
  <c r="E24" i="5"/>
  <c r="E41" i="5"/>
  <c r="E43" i="6" s="1"/>
  <c r="E11" i="5"/>
  <c r="E13" i="5"/>
  <c r="E12" i="5"/>
  <c r="E9" i="5"/>
  <c r="E20" i="5"/>
  <c r="E27" i="5"/>
  <c r="E7" i="4"/>
  <c r="E25" i="5"/>
  <c r="E4" i="2"/>
  <c r="E10" i="4"/>
  <c r="E5" i="4"/>
  <c r="E35" i="5"/>
  <c r="E36" i="5"/>
  <c r="E37" i="5"/>
  <c r="E5" i="5"/>
  <c r="E33" i="5"/>
  <c r="E7" i="5"/>
  <c r="E38" i="5"/>
  <c r="E14" i="5"/>
  <c r="E18" i="5"/>
  <c r="E30" i="5"/>
  <c r="E4" i="4"/>
  <c r="E4" i="5"/>
  <c r="E8" i="4"/>
  <c r="E10" i="5"/>
  <c r="E12" i="6" s="1"/>
  <c r="E12" i="3" s="1"/>
  <c r="E17" i="5"/>
  <c r="E17" i="2"/>
  <c r="E6" i="5"/>
  <c r="E21" i="5"/>
  <c r="E34" i="5"/>
  <c r="E22" i="5"/>
  <c r="E39" i="5"/>
  <c r="E23" i="5"/>
  <c r="E31" i="5"/>
  <c r="E15" i="4"/>
  <c r="E14" i="4"/>
  <c r="E15" i="5"/>
  <c r="E12" i="4"/>
  <c r="E28" i="5"/>
  <c r="E30" i="6" s="1"/>
  <c r="E16" i="4"/>
  <c r="E19" i="5"/>
  <c r="E8" i="5"/>
  <c r="E13" i="4"/>
  <c r="E26" i="5"/>
  <c r="E40" i="5"/>
  <c r="E30" i="2"/>
  <c r="E32" i="5"/>
  <c r="D45" i="24"/>
  <c r="D47" i="10"/>
  <c r="D31" i="26"/>
  <c r="D46" i="24"/>
  <c r="D23" i="26"/>
  <c r="D19" i="26"/>
  <c r="D46" i="25"/>
  <c r="D29" i="26"/>
  <c r="D11" i="26"/>
  <c r="D38" i="26"/>
  <c r="D14" i="26"/>
  <c r="D47" i="20"/>
  <c r="D20" i="26"/>
  <c r="D16" i="26"/>
  <c r="D22" i="26"/>
  <c r="D8" i="26"/>
  <c r="D41" i="26"/>
  <c r="D26" i="26"/>
  <c r="D37" i="26"/>
  <c r="D5" i="26"/>
  <c r="D44" i="24"/>
  <c r="E12" i="9"/>
  <c r="E31" i="6" l="1"/>
  <c r="E31" i="3" s="1"/>
  <c r="E36" i="6"/>
  <c r="F35" i="4" s="1"/>
  <c r="E19" i="6"/>
  <c r="F18" i="4" s="1"/>
  <c r="E6" i="6"/>
  <c r="E6" i="3" s="1"/>
  <c r="E34" i="6"/>
  <c r="F33" i="4" s="1"/>
  <c r="E36" i="3"/>
  <c r="D47" i="30"/>
  <c r="E24" i="6"/>
  <c r="E24" i="9" s="1"/>
  <c r="E24" i="10" s="1"/>
  <c r="E18" i="6"/>
  <c r="F17" i="4" s="1"/>
  <c r="E32" i="6"/>
  <c r="D47" i="25"/>
  <c r="E21" i="6"/>
  <c r="E17" i="6"/>
  <c r="E15" i="6"/>
  <c r="E41" i="6"/>
  <c r="F40" i="4" s="1"/>
  <c r="E8" i="6"/>
  <c r="E27" i="6"/>
  <c r="E27" i="9" s="1"/>
  <c r="E27" i="10" s="1"/>
  <c r="D45" i="26"/>
  <c r="D44" i="26"/>
  <c r="E30" i="9"/>
  <c r="F29" i="4"/>
  <c r="E30" i="3"/>
  <c r="E40" i="6"/>
  <c r="E39" i="6"/>
  <c r="E11" i="6"/>
  <c r="E43" i="9"/>
  <c r="E43" i="3"/>
  <c r="F42" i="4"/>
  <c r="D46" i="26"/>
  <c r="E10" i="6"/>
  <c r="E9" i="6"/>
  <c r="E38" i="6"/>
  <c r="E5" i="6"/>
  <c r="E14" i="6"/>
  <c r="E26" i="6"/>
  <c r="E31" i="9"/>
  <c r="E31" i="21" s="1"/>
  <c r="E31" i="25" s="1"/>
  <c r="E42" i="6"/>
  <c r="E33" i="6"/>
  <c r="E20" i="6"/>
  <c r="E35" i="6"/>
  <c r="E37" i="6"/>
  <c r="E29" i="6"/>
  <c r="D47" i="24"/>
  <c r="E28" i="6"/>
  <c r="E25" i="6"/>
  <c r="E23" i="6"/>
  <c r="E16" i="6"/>
  <c r="E7" i="6"/>
  <c r="E22" i="6"/>
  <c r="E13" i="6"/>
  <c r="E12" i="10"/>
  <c r="E12" i="20"/>
  <c r="E12" i="21"/>
  <c r="E12" i="25" s="1"/>
  <c r="F30" i="4" l="1"/>
  <c r="E31" i="10"/>
  <c r="E36" i="9"/>
  <c r="E36" i="21" s="1"/>
  <c r="E36" i="25" s="1"/>
  <c r="E19" i="9"/>
  <c r="E19" i="10" s="1"/>
  <c r="E19" i="3"/>
  <c r="F26" i="4"/>
  <c r="E6" i="9"/>
  <c r="E6" i="20" s="1"/>
  <c r="E34" i="9"/>
  <c r="E34" i="10" s="1"/>
  <c r="E27" i="3"/>
  <c r="E18" i="3"/>
  <c r="E19" i="21"/>
  <c r="E19" i="25" s="1"/>
  <c r="E18" i="9"/>
  <c r="E18" i="21" s="1"/>
  <c r="E18" i="25" s="1"/>
  <c r="E27" i="21"/>
  <c r="E27" i="25" s="1"/>
  <c r="E34" i="3"/>
  <c r="E27" i="20"/>
  <c r="E27" i="24" s="1"/>
  <c r="F23" i="4"/>
  <c r="E24" i="3"/>
  <c r="E24" i="21"/>
  <c r="E24" i="25" s="1"/>
  <c r="E32" i="3"/>
  <c r="E32" i="9"/>
  <c r="E12" i="30"/>
  <c r="F31" i="4"/>
  <c r="E8" i="9"/>
  <c r="E8" i="3"/>
  <c r="E15" i="3"/>
  <c r="E15" i="9"/>
  <c r="E24" i="20"/>
  <c r="E41" i="9"/>
  <c r="E41" i="3"/>
  <c r="E17" i="9"/>
  <c r="E17" i="3"/>
  <c r="F20" i="4"/>
  <c r="E21" i="9"/>
  <c r="E21" i="3"/>
  <c r="D47" i="26"/>
  <c r="E16" i="9"/>
  <c r="E16" i="3"/>
  <c r="E29" i="9"/>
  <c r="F28" i="4"/>
  <c r="E29" i="3"/>
  <c r="F34" i="4"/>
  <c r="E35" i="9"/>
  <c r="E35" i="3"/>
  <c r="E14" i="9"/>
  <c r="E14" i="3"/>
  <c r="E13" i="9"/>
  <c r="E13" i="3"/>
  <c r="E23" i="3"/>
  <c r="F22" i="4"/>
  <c r="E23" i="9"/>
  <c r="E28" i="3"/>
  <c r="F27" i="4"/>
  <c r="E28" i="9"/>
  <c r="E20" i="3"/>
  <c r="E20" i="9"/>
  <c r="E45" i="6"/>
  <c r="F19" i="4"/>
  <c r="E5" i="9"/>
  <c r="E5" i="3"/>
  <c r="E44" i="6"/>
  <c r="E10" i="3"/>
  <c r="E10" i="9"/>
  <c r="E43" i="21"/>
  <c r="E43" i="25" s="1"/>
  <c r="E43" i="20"/>
  <c r="E43" i="10"/>
  <c r="E39" i="9"/>
  <c r="E39" i="3"/>
  <c r="F38" i="4"/>
  <c r="E30" i="10"/>
  <c r="E30" i="21"/>
  <c r="E30" i="25" s="1"/>
  <c r="E30" i="20"/>
  <c r="E31" i="20"/>
  <c r="E31" i="30" s="1"/>
  <c r="F21" i="4"/>
  <c r="E22" i="9"/>
  <c r="E22" i="3"/>
  <c r="E25" i="9"/>
  <c r="F24" i="4"/>
  <c r="E25" i="3"/>
  <c r="E33" i="9"/>
  <c r="F32" i="4"/>
  <c r="E33" i="3"/>
  <c r="E38" i="9"/>
  <c r="E38" i="3"/>
  <c r="F37" i="4"/>
  <c r="E11" i="3"/>
  <c r="E11" i="9"/>
  <c r="F39" i="4"/>
  <c r="E40" i="9"/>
  <c r="E40" i="3"/>
  <c r="E7" i="9"/>
  <c r="E7" i="3"/>
  <c r="E37" i="9"/>
  <c r="E37" i="3"/>
  <c r="F36" i="4"/>
  <c r="F41" i="4"/>
  <c r="E42" i="9"/>
  <c r="E42" i="3"/>
  <c r="F25" i="4"/>
  <c r="E26" i="9"/>
  <c r="E26" i="3"/>
  <c r="E9" i="3"/>
  <c r="E9" i="9"/>
  <c r="E46" i="6"/>
  <c r="E12" i="24"/>
  <c r="E34" i="20" l="1"/>
  <c r="E34" i="24" s="1"/>
  <c r="E36" i="10"/>
  <c r="E36" i="20"/>
  <c r="E36" i="24" s="1"/>
  <c r="E36" i="26" s="1"/>
  <c r="E19" i="20"/>
  <c r="E19" i="30" s="1"/>
  <c r="E34" i="21"/>
  <c r="E34" i="25" s="1"/>
  <c r="E34" i="26" s="1"/>
  <c r="E6" i="21"/>
  <c r="E6" i="25" s="1"/>
  <c r="E6" i="10"/>
  <c r="E18" i="20"/>
  <c r="E18" i="30" s="1"/>
  <c r="E27" i="30"/>
  <c r="E18" i="10"/>
  <c r="E43" i="30"/>
  <c r="E27" i="26"/>
  <c r="E19" i="24"/>
  <c r="E19" i="26" s="1"/>
  <c r="E24" i="30"/>
  <c r="E24" i="24"/>
  <c r="E32" i="21"/>
  <c r="E32" i="25" s="1"/>
  <c r="E32" i="20"/>
  <c r="E32" i="10"/>
  <c r="E47" i="6"/>
  <c r="E6" i="24"/>
  <c r="E30" i="30"/>
  <c r="D56" i="26"/>
  <c r="E24" i="26"/>
  <c r="E21" i="21"/>
  <c r="E21" i="25" s="1"/>
  <c r="E21" i="20"/>
  <c r="E21" i="10"/>
  <c r="E15" i="20"/>
  <c r="E15" i="21"/>
  <c r="E15" i="25" s="1"/>
  <c r="E15" i="10"/>
  <c r="E41" i="20"/>
  <c r="E41" i="10"/>
  <c r="E41" i="21"/>
  <c r="E41" i="25" s="1"/>
  <c r="E17" i="20"/>
  <c r="E17" i="10"/>
  <c r="E17" i="21"/>
  <c r="E17" i="25" s="1"/>
  <c r="E8" i="10"/>
  <c r="E8" i="21"/>
  <c r="E8" i="25" s="1"/>
  <c r="E8" i="20"/>
  <c r="E26" i="10"/>
  <c r="E26" i="21"/>
  <c r="E26" i="25" s="1"/>
  <c r="E26" i="20"/>
  <c r="E40" i="21"/>
  <c r="E40" i="25" s="1"/>
  <c r="E40" i="20"/>
  <c r="E40" i="10"/>
  <c r="E25" i="21"/>
  <c r="E25" i="25" s="1"/>
  <c r="E25" i="20"/>
  <c r="E25" i="10"/>
  <c r="E43" i="24"/>
  <c r="E9" i="10"/>
  <c r="E9" i="21"/>
  <c r="E9" i="25" s="1"/>
  <c r="E9" i="20"/>
  <c r="E7" i="20"/>
  <c r="E7" i="10"/>
  <c r="E7" i="21"/>
  <c r="E7" i="25" s="1"/>
  <c r="E33" i="20"/>
  <c r="E33" i="10"/>
  <c r="E33" i="21"/>
  <c r="E33" i="25" s="1"/>
  <c r="E30" i="24"/>
  <c r="E44" i="3"/>
  <c r="E20" i="10"/>
  <c r="E20" i="20"/>
  <c r="E45" i="9"/>
  <c r="E20" i="21"/>
  <c r="E20" i="25" s="1"/>
  <c r="E14" i="21"/>
  <c r="E14" i="25" s="1"/>
  <c r="E14" i="20"/>
  <c r="E14" i="10"/>
  <c r="E16" i="10"/>
  <c r="E16" i="20"/>
  <c r="E16" i="21"/>
  <c r="E16" i="25" s="1"/>
  <c r="E31" i="24"/>
  <c r="E31" i="26" s="1"/>
  <c r="E11" i="20"/>
  <c r="E11" i="10"/>
  <c r="E11" i="21"/>
  <c r="E11" i="25" s="1"/>
  <c r="E38" i="10"/>
  <c r="E38" i="21"/>
  <c r="E38" i="25" s="1"/>
  <c r="E38" i="20"/>
  <c r="E22" i="20"/>
  <c r="E22" i="10"/>
  <c r="E22" i="21"/>
  <c r="E22" i="25" s="1"/>
  <c r="E39" i="21"/>
  <c r="E39" i="25" s="1"/>
  <c r="E39" i="20"/>
  <c r="E39" i="10"/>
  <c r="E10" i="10"/>
  <c r="E10" i="21"/>
  <c r="E10" i="25" s="1"/>
  <c r="E10" i="20"/>
  <c r="E5" i="21"/>
  <c r="E5" i="25" s="1"/>
  <c r="E5" i="20"/>
  <c r="E5" i="10"/>
  <c r="E44" i="9"/>
  <c r="E45" i="3"/>
  <c r="E23" i="10"/>
  <c r="E23" i="21"/>
  <c r="E23" i="25" s="1"/>
  <c r="E23" i="20"/>
  <c r="E13" i="10"/>
  <c r="E13" i="21"/>
  <c r="E13" i="25" s="1"/>
  <c r="E13" i="20"/>
  <c r="E42" i="20"/>
  <c r="E42" i="10"/>
  <c r="E42" i="21"/>
  <c r="E42" i="25" s="1"/>
  <c r="E37" i="10"/>
  <c r="E37" i="21"/>
  <c r="E37" i="25" s="1"/>
  <c r="E37" i="20"/>
  <c r="E46" i="3"/>
  <c r="E28" i="10"/>
  <c r="E28" i="20"/>
  <c r="E28" i="21"/>
  <c r="E28" i="25" s="1"/>
  <c r="E35" i="21"/>
  <c r="E35" i="25" s="1"/>
  <c r="E35" i="10"/>
  <c r="E35" i="20"/>
  <c r="E29" i="20"/>
  <c r="E29" i="10"/>
  <c r="E29" i="21"/>
  <c r="E29" i="25" s="1"/>
  <c r="E46" i="9"/>
  <c r="E12" i="26"/>
  <c r="E36" i="30" l="1"/>
  <c r="E18" i="24"/>
  <c r="E18" i="26" s="1"/>
  <c r="E34" i="30"/>
  <c r="E6" i="30"/>
  <c r="E6" i="26"/>
  <c r="E22" i="30"/>
  <c r="E20" i="30"/>
  <c r="E37" i="30"/>
  <c r="E25" i="30"/>
  <c r="E13" i="30"/>
  <c r="E38" i="30"/>
  <c r="E16" i="30"/>
  <c r="E8" i="30"/>
  <c r="E23" i="30"/>
  <c r="E10" i="30"/>
  <c r="E39" i="30"/>
  <c r="E14" i="30"/>
  <c r="E26" i="30"/>
  <c r="E15" i="30"/>
  <c r="E29" i="30"/>
  <c r="E7" i="30"/>
  <c r="E41" i="30"/>
  <c r="E32" i="30"/>
  <c r="E32" i="24"/>
  <c r="E32" i="26" s="1"/>
  <c r="E35" i="30"/>
  <c r="E28" i="30"/>
  <c r="E42" i="30"/>
  <c r="E5" i="30"/>
  <c r="E11" i="30"/>
  <c r="E33" i="30"/>
  <c r="E9" i="30"/>
  <c r="E40" i="30"/>
  <c r="E17" i="30"/>
  <c r="E21" i="30"/>
  <c r="E30" i="26"/>
  <c r="E41" i="24"/>
  <c r="E17" i="24"/>
  <c r="E21" i="24"/>
  <c r="E15" i="24"/>
  <c r="E8" i="24"/>
  <c r="E45" i="21"/>
  <c r="E44" i="21"/>
  <c r="E35" i="24"/>
  <c r="E28" i="24"/>
  <c r="E42" i="24"/>
  <c r="E47" i="3"/>
  <c r="E46" i="10"/>
  <c r="E7" i="24"/>
  <c r="E26" i="24"/>
  <c r="E23" i="24"/>
  <c r="E47" i="9"/>
  <c r="E10" i="24"/>
  <c r="E39" i="24"/>
  <c r="E22" i="24"/>
  <c r="E33" i="24"/>
  <c r="E46" i="20"/>
  <c r="E9" i="24"/>
  <c r="E43" i="26"/>
  <c r="E13" i="24"/>
  <c r="E38" i="24"/>
  <c r="E14" i="24"/>
  <c r="E20" i="24"/>
  <c r="E45" i="20"/>
  <c r="E40" i="24"/>
  <c r="E29" i="24"/>
  <c r="E37" i="24"/>
  <c r="E45" i="10"/>
  <c r="E44" i="20"/>
  <c r="E5" i="24"/>
  <c r="E44" i="10"/>
  <c r="E11" i="24"/>
  <c r="E16" i="24"/>
  <c r="E46" i="21"/>
  <c r="E25" i="24"/>
  <c r="E44" i="30" l="1"/>
  <c r="E46" i="30"/>
  <c r="E45" i="30"/>
  <c r="E8" i="26"/>
  <c r="E21" i="26"/>
  <c r="E38" i="26"/>
  <c r="E17" i="26"/>
  <c r="E15" i="26"/>
  <c r="E41" i="26"/>
  <c r="E22" i="26"/>
  <c r="E10" i="26"/>
  <c r="E47" i="21"/>
  <c r="E29" i="26"/>
  <c r="E14" i="26"/>
  <c r="E13" i="26"/>
  <c r="E28" i="26"/>
  <c r="E46" i="25"/>
  <c r="E25" i="26"/>
  <c r="E40" i="26"/>
  <c r="E9" i="26"/>
  <c r="E7" i="26"/>
  <c r="E42" i="26"/>
  <c r="E35" i="26"/>
  <c r="E47" i="10"/>
  <c r="E47" i="20"/>
  <c r="F8" i="5"/>
  <c r="F32" i="5"/>
  <c r="F16" i="4"/>
  <c r="F11" i="4"/>
  <c r="F15" i="5"/>
  <c r="F12" i="5"/>
  <c r="F9" i="5"/>
  <c r="F13" i="5"/>
  <c r="F19" i="5"/>
  <c r="F17" i="2"/>
  <c r="F9" i="4"/>
  <c r="F15" i="4"/>
  <c r="F6" i="4"/>
  <c r="F38" i="5"/>
  <c r="F14" i="5"/>
  <c r="F31" i="5"/>
  <c r="F13" i="4"/>
  <c r="F35" i="5"/>
  <c r="F24" i="5"/>
  <c r="F33" i="5"/>
  <c r="F14" i="4"/>
  <c r="F8" i="4"/>
  <c r="F11" i="5"/>
  <c r="F27" i="5"/>
  <c r="F28" i="5"/>
  <c r="F30" i="6" s="1"/>
  <c r="G29" i="4" s="1"/>
  <c r="F18" i="5"/>
  <c r="F12" i="4"/>
  <c r="F34" i="5"/>
  <c r="F5" i="5"/>
  <c r="F17" i="5"/>
  <c r="F19" i="6" s="1"/>
  <c r="F19" i="3" s="1"/>
  <c r="F20" i="5"/>
  <c r="F4" i="4"/>
  <c r="F30" i="5"/>
  <c r="F22" i="5"/>
  <c r="F37" i="5"/>
  <c r="F25" i="5"/>
  <c r="F5" i="4"/>
  <c r="F6" i="5"/>
  <c r="F4" i="2"/>
  <c r="F23" i="5"/>
  <c r="F41" i="5"/>
  <c r="F43" i="6" s="1"/>
  <c r="G42" i="4" s="1"/>
  <c r="F10" i="4"/>
  <c r="F7" i="5"/>
  <c r="F39" i="5"/>
  <c r="F36" i="5"/>
  <c r="F30" i="2"/>
  <c r="F10" i="5"/>
  <c r="F4" i="5"/>
  <c r="F21" i="5"/>
  <c r="F40" i="5"/>
  <c r="F7" i="4"/>
  <c r="F26" i="5"/>
  <c r="E46" i="24"/>
  <c r="E33" i="26"/>
  <c r="E39" i="26"/>
  <c r="E16" i="26"/>
  <c r="E44" i="25"/>
  <c r="E20" i="26"/>
  <c r="E45" i="24"/>
  <c r="E23" i="26"/>
  <c r="E11" i="26"/>
  <c r="E5" i="26"/>
  <c r="E44" i="24"/>
  <c r="E37" i="26"/>
  <c r="E45" i="25"/>
  <c r="E26" i="26"/>
  <c r="G18" i="4"/>
  <c r="F6" i="6" l="1"/>
  <c r="F6" i="9" s="1"/>
  <c r="F6" i="20" s="1"/>
  <c r="F6" i="24" s="1"/>
  <c r="F23" i="6"/>
  <c r="F23" i="9" s="1"/>
  <c r="F23" i="21" s="1"/>
  <c r="F23" i="25" s="1"/>
  <c r="F25" i="6"/>
  <c r="F25" i="9" s="1"/>
  <c r="F25" i="21" s="1"/>
  <c r="F25" i="25" s="1"/>
  <c r="F36" i="6"/>
  <c r="F36" i="3" s="1"/>
  <c r="F33" i="6"/>
  <c r="F33" i="3" s="1"/>
  <c r="F42" i="6"/>
  <c r="G41" i="4" s="1"/>
  <c r="F31" i="6"/>
  <c r="F31" i="9" s="1"/>
  <c r="F31" i="10" s="1"/>
  <c r="F22" i="6"/>
  <c r="G21" i="4" s="1"/>
  <c r="F6" i="21"/>
  <c r="F6" i="25" s="1"/>
  <c r="F12" i="6"/>
  <c r="F12" i="3" s="1"/>
  <c r="F9" i="6"/>
  <c r="F9" i="3" s="1"/>
  <c r="F20" i="6"/>
  <c r="F20" i="9" s="1"/>
  <c r="E47" i="30"/>
  <c r="F43" i="9"/>
  <c r="F43" i="21" s="1"/>
  <c r="F43" i="25" s="1"/>
  <c r="F19" i="9"/>
  <c r="F19" i="21" s="1"/>
  <c r="F19" i="25" s="1"/>
  <c r="F43" i="3"/>
  <c r="E47" i="24"/>
  <c r="F27" i="6"/>
  <c r="F27" i="9" s="1"/>
  <c r="F27" i="21" s="1"/>
  <c r="F27" i="25" s="1"/>
  <c r="F37" i="6"/>
  <c r="F37" i="3" s="1"/>
  <c r="F40" i="6"/>
  <c r="G39" i="4" s="1"/>
  <c r="F15" i="6"/>
  <c r="F24" i="6"/>
  <c r="E44" i="26"/>
  <c r="E47" i="25"/>
  <c r="E45" i="26"/>
  <c r="E46" i="26"/>
  <c r="F5" i="6"/>
  <c r="F39" i="6"/>
  <c r="F11" i="6"/>
  <c r="F30" i="9"/>
  <c r="F30" i="20" s="1"/>
  <c r="F38" i="6"/>
  <c r="F8" i="6"/>
  <c r="F29" i="6"/>
  <c r="F35" i="6"/>
  <c r="F18" i="6"/>
  <c r="F14" i="6"/>
  <c r="F34" i="6"/>
  <c r="F30" i="3"/>
  <c r="F28" i="6"/>
  <c r="F41" i="6"/>
  <c r="F32" i="6"/>
  <c r="F7" i="6"/>
  <c r="F13" i="6"/>
  <c r="F26" i="6"/>
  <c r="F16" i="6"/>
  <c r="F21" i="6"/>
  <c r="F17" i="6"/>
  <c r="F10" i="6"/>
  <c r="F36" i="9" l="1"/>
  <c r="F6" i="3"/>
  <c r="G35" i="4"/>
  <c r="F23" i="10"/>
  <c r="G22" i="4"/>
  <c r="F33" i="9"/>
  <c r="F33" i="21" s="1"/>
  <c r="F33" i="25" s="1"/>
  <c r="F6" i="10"/>
  <c r="F23" i="20"/>
  <c r="F23" i="30" s="1"/>
  <c r="G32" i="4"/>
  <c r="F31" i="21"/>
  <c r="F31" i="25" s="1"/>
  <c r="F25" i="3"/>
  <c r="F31" i="3"/>
  <c r="F23" i="3"/>
  <c r="G24" i="4"/>
  <c r="F25" i="20"/>
  <c r="F25" i="30" s="1"/>
  <c r="F25" i="10"/>
  <c r="G36" i="4"/>
  <c r="G26" i="4"/>
  <c r="F27" i="10"/>
  <c r="F27" i="3"/>
  <c r="F31" i="20"/>
  <c r="F31" i="24" s="1"/>
  <c r="G30" i="4"/>
  <c r="F22" i="3"/>
  <c r="F12" i="9"/>
  <c r="F12" i="20" s="1"/>
  <c r="F12" i="24" s="1"/>
  <c r="F9" i="9"/>
  <c r="F9" i="10" s="1"/>
  <c r="F42" i="9"/>
  <c r="F42" i="20" s="1"/>
  <c r="F43" i="10"/>
  <c r="F20" i="20"/>
  <c r="F20" i="21"/>
  <c r="F20" i="25" s="1"/>
  <c r="F19" i="20"/>
  <c r="F19" i="30" s="1"/>
  <c r="F42" i="3"/>
  <c r="F6" i="30"/>
  <c r="F19" i="10"/>
  <c r="F27" i="20"/>
  <c r="F27" i="30" s="1"/>
  <c r="F43" i="20"/>
  <c r="F43" i="30" s="1"/>
  <c r="F22" i="9"/>
  <c r="F20" i="10"/>
  <c r="F30" i="10"/>
  <c r="F20" i="3"/>
  <c r="G19" i="4"/>
  <c r="F40" i="9"/>
  <c r="F40" i="21" s="1"/>
  <c r="F40" i="25" s="1"/>
  <c r="F40" i="3"/>
  <c r="F37" i="9"/>
  <c r="F15" i="3"/>
  <c r="F15" i="9"/>
  <c r="F24" i="3"/>
  <c r="F24" i="9"/>
  <c r="G23" i="4"/>
  <c r="F30" i="21"/>
  <c r="F30" i="25" s="1"/>
  <c r="E47" i="26"/>
  <c r="F10" i="3"/>
  <c r="F10" i="9"/>
  <c r="F26" i="3"/>
  <c r="F26" i="9"/>
  <c r="G25" i="4"/>
  <c r="F41" i="9"/>
  <c r="G40" i="4"/>
  <c r="F41" i="3"/>
  <c r="F14" i="3"/>
  <c r="F14" i="9"/>
  <c r="F8" i="3"/>
  <c r="F8" i="9"/>
  <c r="F17" i="9"/>
  <c r="F17" i="3"/>
  <c r="F13" i="3"/>
  <c r="F13" i="9"/>
  <c r="G27" i="4"/>
  <c r="F28" i="3"/>
  <c r="F28" i="9"/>
  <c r="G17" i="4"/>
  <c r="F18" i="3"/>
  <c r="F45" i="6"/>
  <c r="F18" i="9"/>
  <c r="F38" i="3"/>
  <c r="F38" i="9"/>
  <c r="G37" i="4"/>
  <c r="F11" i="9"/>
  <c r="F11" i="3"/>
  <c r="F36" i="20"/>
  <c r="F36" i="10"/>
  <c r="F36" i="21"/>
  <c r="F36" i="25" s="1"/>
  <c r="F21" i="9"/>
  <c r="G20" i="4"/>
  <c r="F21" i="3"/>
  <c r="F7" i="3"/>
  <c r="F7" i="9"/>
  <c r="G34" i="4"/>
  <c r="F35" i="9"/>
  <c r="F35" i="3"/>
  <c r="F39" i="9"/>
  <c r="G38" i="4"/>
  <c r="F39" i="3"/>
  <c r="F16" i="9"/>
  <c r="F16" i="3"/>
  <c r="F32" i="3"/>
  <c r="F46" i="6"/>
  <c r="G31" i="4"/>
  <c r="F32" i="9"/>
  <c r="G33" i="4"/>
  <c r="F34" i="9"/>
  <c r="F34" i="3"/>
  <c r="G28" i="4"/>
  <c r="F29" i="9"/>
  <c r="F29" i="3"/>
  <c r="F5" i="9"/>
  <c r="F44" i="6"/>
  <c r="F5" i="3"/>
  <c r="F30" i="24"/>
  <c r="F6" i="26"/>
  <c r="F23" i="24" l="1"/>
  <c r="F33" i="10"/>
  <c r="F31" i="26"/>
  <c r="F33" i="20"/>
  <c r="F42" i="21"/>
  <c r="F42" i="25" s="1"/>
  <c r="F19" i="24"/>
  <c r="F27" i="24"/>
  <c r="F27" i="26" s="1"/>
  <c r="F25" i="24"/>
  <c r="F25" i="26" s="1"/>
  <c r="F12" i="10"/>
  <c r="F31" i="30"/>
  <c r="F42" i="10"/>
  <c r="F12" i="21"/>
  <c r="F12" i="25" s="1"/>
  <c r="F12" i="26" s="1"/>
  <c r="F43" i="24"/>
  <c r="F43" i="26" s="1"/>
  <c r="F9" i="21"/>
  <c r="F9" i="25" s="1"/>
  <c r="F9" i="20"/>
  <c r="F9" i="24" s="1"/>
  <c r="F20" i="30"/>
  <c r="F22" i="10"/>
  <c r="F22" i="20"/>
  <c r="F22" i="21"/>
  <c r="F22" i="25" s="1"/>
  <c r="F20" i="24"/>
  <c r="F20" i="26" s="1"/>
  <c r="F36" i="30"/>
  <c r="F37" i="20"/>
  <c r="F37" i="10"/>
  <c r="F37" i="21"/>
  <c r="F37" i="25" s="1"/>
  <c r="F40" i="20"/>
  <c r="F40" i="10"/>
  <c r="F30" i="30"/>
  <c r="E56" i="26"/>
  <c r="F15" i="21"/>
  <c r="F15" i="25" s="1"/>
  <c r="F15" i="10"/>
  <c r="F15" i="20"/>
  <c r="F24" i="10"/>
  <c r="F24" i="20"/>
  <c r="F24" i="21"/>
  <c r="F24" i="25" s="1"/>
  <c r="F34" i="10"/>
  <c r="F34" i="21"/>
  <c r="F34" i="25" s="1"/>
  <c r="F34" i="20"/>
  <c r="F35" i="20"/>
  <c r="F35" i="10"/>
  <c r="F35" i="21"/>
  <c r="F35" i="25" s="1"/>
  <c r="F11" i="10"/>
  <c r="F11" i="21"/>
  <c r="F11" i="25" s="1"/>
  <c r="F11" i="20"/>
  <c r="F18" i="10"/>
  <c r="F18" i="21"/>
  <c r="F18" i="25" s="1"/>
  <c r="F18" i="20"/>
  <c r="F45" i="9"/>
  <c r="F28" i="21"/>
  <c r="F28" i="25" s="1"/>
  <c r="F28" i="20"/>
  <c r="F28" i="10"/>
  <c r="F8" i="10"/>
  <c r="F8" i="21"/>
  <c r="F8" i="25" s="1"/>
  <c r="F8" i="20"/>
  <c r="F26" i="10"/>
  <c r="F26" i="21"/>
  <c r="F26" i="25" s="1"/>
  <c r="F26" i="20"/>
  <c r="F44" i="3"/>
  <c r="F29" i="20"/>
  <c r="F29" i="10"/>
  <c r="F29" i="21"/>
  <c r="F29" i="25" s="1"/>
  <c r="F46" i="3"/>
  <c r="F47" i="6"/>
  <c r="F32" i="10"/>
  <c r="F32" i="21"/>
  <c r="F32" i="25" s="1"/>
  <c r="F46" i="9"/>
  <c r="F32" i="20"/>
  <c r="F39" i="21"/>
  <c r="F39" i="25" s="1"/>
  <c r="F39" i="20"/>
  <c r="F39" i="10"/>
  <c r="F7" i="10"/>
  <c r="F7" i="21"/>
  <c r="F7" i="25" s="1"/>
  <c r="F7" i="20"/>
  <c r="F21" i="10"/>
  <c r="F21" i="21"/>
  <c r="F21" i="25" s="1"/>
  <c r="F21" i="20"/>
  <c r="F36" i="24"/>
  <c r="F38" i="21"/>
  <c r="F38" i="25" s="1"/>
  <c r="F38" i="20"/>
  <c r="F38" i="10"/>
  <c r="F45" i="3"/>
  <c r="F17" i="10"/>
  <c r="F17" i="21"/>
  <c r="F17" i="25" s="1"/>
  <c r="F17" i="20"/>
  <c r="F14" i="21"/>
  <c r="F14" i="25" s="1"/>
  <c r="F14" i="20"/>
  <c r="F14" i="10"/>
  <c r="F41" i="10"/>
  <c r="F41" i="21"/>
  <c r="F41" i="25" s="1"/>
  <c r="F41" i="20"/>
  <c r="F10" i="10"/>
  <c r="F10" i="21"/>
  <c r="F10" i="25" s="1"/>
  <c r="F10" i="20"/>
  <c r="F23" i="26"/>
  <c r="F5" i="20"/>
  <c r="F5" i="10"/>
  <c r="F5" i="21"/>
  <c r="F5" i="25" s="1"/>
  <c r="F44" i="9"/>
  <c r="F16" i="10"/>
  <c r="F16" i="21"/>
  <c r="F16" i="25" s="1"/>
  <c r="F16" i="20"/>
  <c r="F13" i="20"/>
  <c r="F13" i="10"/>
  <c r="F13" i="21"/>
  <c r="F13" i="25" s="1"/>
  <c r="F42" i="24"/>
  <c r="F30" i="26"/>
  <c r="F19" i="26"/>
  <c r="F33" i="30" l="1"/>
  <c r="F33" i="24"/>
  <c r="F33" i="26" s="1"/>
  <c r="F42" i="30"/>
  <c r="F9" i="26"/>
  <c r="F12" i="30"/>
  <c r="F35" i="30"/>
  <c r="F17" i="30"/>
  <c r="F21" i="30"/>
  <c r="F8" i="30"/>
  <c r="F28" i="30"/>
  <c r="F34" i="30"/>
  <c r="F9" i="30"/>
  <c r="F10" i="30"/>
  <c r="F7" i="30"/>
  <c r="F39" i="30"/>
  <c r="F18" i="30"/>
  <c r="F5" i="30"/>
  <c r="F22" i="30"/>
  <c r="F22" i="24"/>
  <c r="F22" i="26" s="1"/>
  <c r="F24" i="30"/>
  <c r="F13" i="30"/>
  <c r="F38" i="30"/>
  <c r="F32" i="30"/>
  <c r="F29" i="30"/>
  <c r="F26" i="30"/>
  <c r="F15" i="30"/>
  <c r="F15" i="24"/>
  <c r="F15" i="26" s="1"/>
  <c r="F40" i="30"/>
  <c r="F40" i="24"/>
  <c r="F40" i="26" s="1"/>
  <c r="F37" i="30"/>
  <c r="F37" i="24"/>
  <c r="F37" i="26" s="1"/>
  <c r="F16" i="30"/>
  <c r="F41" i="30"/>
  <c r="F14" i="30"/>
  <c r="F11" i="30"/>
  <c r="F24" i="24"/>
  <c r="F16" i="24"/>
  <c r="F16" i="26" s="1"/>
  <c r="F41" i="24"/>
  <c r="F14" i="24"/>
  <c r="F14" i="26" s="1"/>
  <c r="F32" i="24"/>
  <c r="F46" i="20"/>
  <c r="F29" i="24"/>
  <c r="F8" i="24"/>
  <c r="F28" i="24"/>
  <c r="F45" i="21"/>
  <c r="F34" i="24"/>
  <c r="F34" i="26" s="1"/>
  <c r="F10" i="24"/>
  <c r="F47" i="3"/>
  <c r="F26" i="24"/>
  <c r="F45" i="10"/>
  <c r="F5" i="24"/>
  <c r="F44" i="20"/>
  <c r="F17" i="24"/>
  <c r="F36" i="26"/>
  <c r="F7" i="24"/>
  <c r="F7" i="26" s="1"/>
  <c r="F39" i="24"/>
  <c r="F46" i="21"/>
  <c r="F44" i="10"/>
  <c r="F11" i="24"/>
  <c r="F11" i="26" s="1"/>
  <c r="F42" i="26"/>
  <c r="F13" i="24"/>
  <c r="F47" i="9"/>
  <c r="F38" i="24"/>
  <c r="F38" i="26" s="1"/>
  <c r="F21" i="24"/>
  <c r="F44" i="21"/>
  <c r="F46" i="10"/>
  <c r="F18" i="24"/>
  <c r="F45" i="20"/>
  <c r="F35" i="24"/>
  <c r="F45" i="30" l="1"/>
  <c r="F44" i="30"/>
  <c r="F46" i="30"/>
  <c r="F24" i="26"/>
  <c r="F17" i="26"/>
  <c r="F45" i="25"/>
  <c r="F26" i="26"/>
  <c r="F28" i="26"/>
  <c r="F29" i="26"/>
  <c r="F47" i="10"/>
  <c r="F44" i="25"/>
  <c r="F46" i="25"/>
  <c r="F47" i="21"/>
  <c r="F10" i="26"/>
  <c r="F32" i="26"/>
  <c r="F46" i="24"/>
  <c r="F41" i="26"/>
  <c r="F35" i="26"/>
  <c r="F18" i="26"/>
  <c r="F45" i="24"/>
  <c r="F21" i="26"/>
  <c r="F13" i="26"/>
  <c r="F39" i="26"/>
  <c r="F5" i="26"/>
  <c r="F44" i="24"/>
  <c r="G11" i="4"/>
  <c r="G20" i="5"/>
  <c r="G5" i="5"/>
  <c r="G9" i="5"/>
  <c r="G6" i="4"/>
  <c r="G37" i="5"/>
  <c r="G7" i="4"/>
  <c r="G36" i="5"/>
  <c r="G13" i="5"/>
  <c r="G8" i="5"/>
  <c r="G19" i="5"/>
  <c r="G12" i="5"/>
  <c r="G38" i="5"/>
  <c r="G6" i="5"/>
  <c r="G41" i="5"/>
  <c r="G43" i="6" s="1"/>
  <c r="G43" i="3" s="1"/>
  <c r="G40" i="5"/>
  <c r="G12" i="4"/>
  <c r="G8" i="4"/>
  <c r="G33" i="5"/>
  <c r="G14" i="4"/>
  <c r="G17" i="2"/>
  <c r="G4" i="5"/>
  <c r="G24" i="5"/>
  <c r="G32" i="5"/>
  <c r="G13" i="4"/>
  <c r="G26" i="5"/>
  <c r="G39" i="5"/>
  <c r="G28" i="5"/>
  <c r="G30" i="6" s="1"/>
  <c r="G30" i="9" s="1"/>
  <c r="G30" i="10" s="1"/>
  <c r="G17" i="5"/>
  <c r="G5" i="4"/>
  <c r="G14" i="5"/>
  <c r="G23" i="5"/>
  <c r="G18" i="5"/>
  <c r="G9" i="4"/>
  <c r="G25" i="5"/>
  <c r="G35" i="5"/>
  <c r="G37" i="6" s="1"/>
  <c r="G37" i="3" s="1"/>
  <c r="G4" i="4"/>
  <c r="G34" i="5"/>
  <c r="G16" i="4"/>
  <c r="G4" i="2"/>
  <c r="G30" i="5"/>
  <c r="G15" i="4"/>
  <c r="G11" i="5"/>
  <c r="G15" i="5"/>
  <c r="G30" i="2"/>
  <c r="G31" i="6" s="1"/>
  <c r="G7" i="5"/>
  <c r="G10" i="5"/>
  <c r="G21" i="5"/>
  <c r="G10" i="4"/>
  <c r="G27" i="5"/>
  <c r="G22" i="5"/>
  <c r="G31" i="5"/>
  <c r="F8" i="26"/>
  <c r="F47" i="20"/>
  <c r="G24" i="6" l="1"/>
  <c r="G24" i="3" s="1"/>
  <c r="F47" i="30"/>
  <c r="G17" i="6"/>
  <c r="G17" i="3" s="1"/>
  <c r="G20" i="6"/>
  <c r="G13" i="6"/>
  <c r="G28" i="6"/>
  <c r="H27" i="4" s="1"/>
  <c r="G8" i="6"/>
  <c r="G8" i="3" s="1"/>
  <c r="F47" i="25"/>
  <c r="G6" i="6"/>
  <c r="G6" i="9" s="1"/>
  <c r="G38" i="6"/>
  <c r="G30" i="20"/>
  <c r="G41" i="6"/>
  <c r="G21" i="6"/>
  <c r="G37" i="9"/>
  <c r="G37" i="10" s="1"/>
  <c r="G33" i="6"/>
  <c r="G33" i="3" s="1"/>
  <c r="G23" i="6"/>
  <c r="G26" i="6"/>
  <c r="G26" i="3" s="1"/>
  <c r="G35" i="6"/>
  <c r="G35" i="9" s="1"/>
  <c r="G35" i="21" s="1"/>
  <c r="G35" i="25" s="1"/>
  <c r="G40" i="6"/>
  <c r="G40" i="9" s="1"/>
  <c r="G40" i="10" s="1"/>
  <c r="G15" i="6"/>
  <c r="F45" i="26"/>
  <c r="G19" i="6"/>
  <c r="H42" i="4"/>
  <c r="G12" i="6"/>
  <c r="G5" i="6"/>
  <c r="G25" i="6"/>
  <c r="G14" i="6"/>
  <c r="G11" i="6"/>
  <c r="F46" i="26"/>
  <c r="H23" i="4"/>
  <c r="G43" i="9"/>
  <c r="G43" i="21" s="1"/>
  <c r="G43" i="25" s="1"/>
  <c r="G30" i="21"/>
  <c r="G30" i="25" s="1"/>
  <c r="G29" i="6"/>
  <c r="G9" i="6"/>
  <c r="G27" i="6"/>
  <c r="G16" i="6"/>
  <c r="G18" i="6"/>
  <c r="G7" i="6"/>
  <c r="F44" i="26"/>
  <c r="H36" i="4"/>
  <c r="G30" i="3"/>
  <c r="H29" i="4"/>
  <c r="G31" i="9"/>
  <c r="G31" i="3"/>
  <c r="H30" i="4"/>
  <c r="G32" i="6"/>
  <c r="G36" i="6"/>
  <c r="G34" i="6"/>
  <c r="G42" i="6"/>
  <c r="G10" i="6"/>
  <c r="G39" i="6"/>
  <c r="G22" i="6"/>
  <c r="F47" i="24"/>
  <c r="G24" i="9" l="1"/>
  <c r="G24" i="21" s="1"/>
  <c r="G24" i="25" s="1"/>
  <c r="G6" i="3"/>
  <c r="G40" i="3"/>
  <c r="G17" i="9"/>
  <c r="G17" i="20" s="1"/>
  <c r="G17" i="24" s="1"/>
  <c r="H34" i="4"/>
  <c r="G37" i="21"/>
  <c r="G37" i="25" s="1"/>
  <c r="H39" i="4"/>
  <c r="G43" i="10"/>
  <c r="G28" i="9"/>
  <c r="G28" i="10" s="1"/>
  <c r="G28" i="3"/>
  <c r="G40" i="20"/>
  <c r="G40" i="24" s="1"/>
  <c r="G40" i="21"/>
  <c r="G40" i="25" s="1"/>
  <c r="G13" i="3"/>
  <c r="G13" i="9"/>
  <c r="H19" i="4"/>
  <c r="G20" i="3"/>
  <c r="G20" i="9"/>
  <c r="G37" i="20"/>
  <c r="G8" i="9"/>
  <c r="G8" i="10" s="1"/>
  <c r="G24" i="20"/>
  <c r="G24" i="30" s="1"/>
  <c r="G35" i="3"/>
  <c r="G30" i="24"/>
  <c r="G30" i="26" s="1"/>
  <c r="G30" i="30"/>
  <c r="G15" i="9"/>
  <c r="G15" i="3"/>
  <c r="H40" i="4"/>
  <c r="G41" i="9"/>
  <c r="G41" i="3"/>
  <c r="G24" i="10"/>
  <c r="G35" i="10"/>
  <c r="G35" i="20"/>
  <c r="G35" i="30" s="1"/>
  <c r="G38" i="3"/>
  <c r="G38" i="9"/>
  <c r="H37" i="4"/>
  <c r="H22" i="4"/>
  <c r="G23" i="3"/>
  <c r="G23" i="9"/>
  <c r="G23" i="10" s="1"/>
  <c r="G33" i="9"/>
  <c r="H32" i="4"/>
  <c r="G43" i="20"/>
  <c r="G43" i="30" s="1"/>
  <c r="G26" i="9"/>
  <c r="H25" i="4"/>
  <c r="H20" i="4"/>
  <c r="G21" i="3"/>
  <c r="G21" i="9"/>
  <c r="F47" i="26"/>
  <c r="G10" i="9"/>
  <c r="G10" i="3"/>
  <c r="G34" i="9"/>
  <c r="G34" i="3"/>
  <c r="H33" i="4"/>
  <c r="G32" i="9"/>
  <c r="H31" i="4"/>
  <c r="G32" i="3"/>
  <c r="G46" i="6"/>
  <c r="G9" i="3"/>
  <c r="G9" i="9"/>
  <c r="G11" i="9"/>
  <c r="G11" i="3"/>
  <c r="G25" i="3"/>
  <c r="G25" i="9"/>
  <c r="H24" i="4"/>
  <c r="H17" i="4"/>
  <c r="G45" i="6"/>
  <c r="G18" i="9"/>
  <c r="G18" i="3"/>
  <c r="H28" i="4"/>
  <c r="G29" i="3"/>
  <c r="G29" i="9"/>
  <c r="G14" i="9"/>
  <c r="G14" i="3"/>
  <c r="G5" i="3"/>
  <c r="G5" i="9"/>
  <c r="G44" i="6"/>
  <c r="H18" i="4"/>
  <c r="G19" i="9"/>
  <c r="G19" i="3"/>
  <c r="G22" i="9"/>
  <c r="G22" i="3"/>
  <c r="H21" i="4"/>
  <c r="G7" i="9"/>
  <c r="G7" i="3"/>
  <c r="G16" i="9"/>
  <c r="G16" i="3"/>
  <c r="G12" i="3"/>
  <c r="G12" i="9"/>
  <c r="G39" i="9"/>
  <c r="H38" i="4"/>
  <c r="G39" i="3"/>
  <c r="G42" i="9"/>
  <c r="H41" i="4"/>
  <c r="G42" i="3"/>
  <c r="G36" i="3"/>
  <c r="G36" i="9"/>
  <c r="H35" i="4"/>
  <c r="G31" i="21"/>
  <c r="G31" i="25" s="1"/>
  <c r="G31" i="10"/>
  <c r="G31" i="20"/>
  <c r="G27" i="9"/>
  <c r="G27" i="3"/>
  <c r="H26" i="4"/>
  <c r="G6" i="10"/>
  <c r="G6" i="21"/>
  <c r="G6" i="25" s="1"/>
  <c r="G6" i="20"/>
  <c r="G17" i="10" l="1"/>
  <c r="G24" i="24"/>
  <c r="G24" i="26" s="1"/>
  <c r="G17" i="21"/>
  <c r="G17" i="25" s="1"/>
  <c r="G17" i="26" s="1"/>
  <c r="G6" i="30"/>
  <c r="G28" i="21"/>
  <c r="G28" i="25" s="1"/>
  <c r="G28" i="20"/>
  <c r="G28" i="24" s="1"/>
  <c r="G43" i="24"/>
  <c r="G43" i="26" s="1"/>
  <c r="G37" i="30"/>
  <c r="G8" i="21"/>
  <c r="G8" i="25" s="1"/>
  <c r="G8" i="20"/>
  <c r="G8" i="24" s="1"/>
  <c r="G40" i="26"/>
  <c r="G13" i="10"/>
  <c r="G13" i="21"/>
  <c r="G13" i="25" s="1"/>
  <c r="G13" i="20"/>
  <c r="G37" i="24"/>
  <c r="G37" i="26" s="1"/>
  <c r="G20" i="21"/>
  <c r="G20" i="25" s="1"/>
  <c r="G20" i="20"/>
  <c r="G20" i="10"/>
  <c r="G40" i="30"/>
  <c r="G31" i="30"/>
  <c r="F56" i="26"/>
  <c r="G35" i="24"/>
  <c r="G35" i="26" s="1"/>
  <c r="G41" i="10"/>
  <c r="G41" i="20"/>
  <c r="G41" i="21"/>
  <c r="G41" i="25" s="1"/>
  <c r="G21" i="20"/>
  <c r="G21" i="10"/>
  <c r="G21" i="21"/>
  <c r="G21" i="25" s="1"/>
  <c r="G26" i="10"/>
  <c r="G26" i="20"/>
  <c r="G26" i="21"/>
  <c r="G26" i="25" s="1"/>
  <c r="G33" i="21"/>
  <c r="G33" i="25" s="1"/>
  <c r="G33" i="20"/>
  <c r="G33" i="10"/>
  <c r="G46" i="3"/>
  <c r="G23" i="20"/>
  <c r="G23" i="21"/>
  <c r="G23" i="25" s="1"/>
  <c r="G38" i="21"/>
  <c r="G38" i="25" s="1"/>
  <c r="G38" i="20"/>
  <c r="G38" i="10"/>
  <c r="G15" i="20"/>
  <c r="G15" i="10"/>
  <c r="G15" i="21"/>
  <c r="G15" i="25" s="1"/>
  <c r="G27" i="20"/>
  <c r="G27" i="10"/>
  <c r="G27" i="21"/>
  <c r="G27" i="25" s="1"/>
  <c r="G39" i="21"/>
  <c r="G39" i="25" s="1"/>
  <c r="G39" i="10"/>
  <c r="G39" i="20"/>
  <c r="G19" i="10"/>
  <c r="G19" i="21"/>
  <c r="G19" i="25" s="1"/>
  <c r="G19" i="20"/>
  <c r="G44" i="3"/>
  <c r="G11" i="10"/>
  <c r="G11" i="20"/>
  <c r="G11" i="21"/>
  <c r="G11" i="25" s="1"/>
  <c r="G31" i="24"/>
  <c r="G36" i="21"/>
  <c r="G36" i="25" s="1"/>
  <c r="G36" i="20"/>
  <c r="G36" i="10"/>
  <c r="G42" i="20"/>
  <c r="G42" i="10"/>
  <c r="G42" i="21"/>
  <c r="G42" i="25" s="1"/>
  <c r="G16" i="21"/>
  <c r="G16" i="25" s="1"/>
  <c r="G16" i="20"/>
  <c r="G16" i="10"/>
  <c r="G25" i="20"/>
  <c r="G25" i="10"/>
  <c r="G25" i="21"/>
  <c r="G25" i="25" s="1"/>
  <c r="G9" i="10"/>
  <c r="G9" i="21"/>
  <c r="G9" i="25" s="1"/>
  <c r="G9" i="20"/>
  <c r="G34" i="10"/>
  <c r="G34" i="21"/>
  <c r="G34" i="25" s="1"/>
  <c r="G34" i="20"/>
  <c r="G12" i="20"/>
  <c r="G12" i="21"/>
  <c r="G12" i="25" s="1"/>
  <c r="G12" i="10"/>
  <c r="G22" i="20"/>
  <c r="G22" i="10"/>
  <c r="G22" i="21"/>
  <c r="G22" i="25" s="1"/>
  <c r="G47" i="6"/>
  <c r="G14" i="10"/>
  <c r="G14" i="21"/>
  <c r="G14" i="25" s="1"/>
  <c r="G14" i="20"/>
  <c r="G45" i="3"/>
  <c r="G32" i="21"/>
  <c r="G32" i="25" s="1"/>
  <c r="G32" i="20"/>
  <c r="G32" i="10"/>
  <c r="G46" i="9"/>
  <c r="G6" i="24"/>
  <c r="G7" i="10"/>
  <c r="G7" i="20"/>
  <c r="G7" i="21"/>
  <c r="G7" i="25" s="1"/>
  <c r="G5" i="10"/>
  <c r="G5" i="21"/>
  <c r="G5" i="25" s="1"/>
  <c r="G5" i="20"/>
  <c r="G44" i="9"/>
  <c r="G29" i="10"/>
  <c r="G29" i="20"/>
  <c r="G29" i="21"/>
  <c r="G29" i="25" s="1"/>
  <c r="G18" i="10"/>
  <c r="G45" i="9"/>
  <c r="G18" i="21"/>
  <c r="G18" i="25" s="1"/>
  <c r="G18" i="20"/>
  <c r="G10" i="10"/>
  <c r="G10" i="21"/>
  <c r="G10" i="25" s="1"/>
  <c r="G10" i="20"/>
  <c r="G28" i="26" l="1"/>
  <c r="G17" i="30"/>
  <c r="G28" i="30"/>
  <c r="G10" i="30"/>
  <c r="G29" i="30"/>
  <c r="G32" i="30"/>
  <c r="G9" i="30"/>
  <c r="G19" i="30"/>
  <c r="G8" i="26"/>
  <c r="G26" i="30"/>
  <c r="G12" i="30"/>
  <c r="G8" i="30"/>
  <c r="G23" i="30"/>
  <c r="G41" i="30"/>
  <c r="G13" i="30"/>
  <c r="G13" i="24"/>
  <c r="G13" i="26" s="1"/>
  <c r="G27" i="30"/>
  <c r="G15" i="30"/>
  <c r="G21" i="30"/>
  <c r="G20" i="30"/>
  <c r="G20" i="24"/>
  <c r="G20" i="26" s="1"/>
  <c r="G22" i="30"/>
  <c r="G25" i="30"/>
  <c r="G18" i="30"/>
  <c r="G5" i="30"/>
  <c r="G7" i="30"/>
  <c r="G34" i="30"/>
  <c r="G36" i="30"/>
  <c r="G11" i="30"/>
  <c r="G33" i="30"/>
  <c r="G14" i="30"/>
  <c r="G16" i="30"/>
  <c r="G42" i="30"/>
  <c r="G39" i="30"/>
  <c r="G38" i="30"/>
  <c r="G41" i="24"/>
  <c r="G38" i="24"/>
  <c r="G31" i="26"/>
  <c r="G15" i="24"/>
  <c r="G15" i="26" s="1"/>
  <c r="G26" i="24"/>
  <c r="G26" i="26" s="1"/>
  <c r="G21" i="24"/>
  <c r="G21" i="26" s="1"/>
  <c r="G23" i="24"/>
  <c r="G47" i="3"/>
  <c r="H22" i="5" s="1"/>
  <c r="G33" i="24"/>
  <c r="G6" i="26"/>
  <c r="G45" i="21"/>
  <c r="G44" i="21"/>
  <c r="G46" i="10"/>
  <c r="G10" i="24"/>
  <c r="G29" i="24"/>
  <c r="G22" i="24"/>
  <c r="G34" i="24"/>
  <c r="G25" i="24"/>
  <c r="G36" i="24"/>
  <c r="G46" i="20"/>
  <c r="G39" i="24"/>
  <c r="H4" i="4"/>
  <c r="G44" i="10"/>
  <c r="G46" i="21"/>
  <c r="G19" i="24"/>
  <c r="G27" i="24"/>
  <c r="H8" i="5"/>
  <c r="G47" i="9"/>
  <c r="G14" i="24"/>
  <c r="G16" i="24"/>
  <c r="G42" i="24"/>
  <c r="G11" i="24"/>
  <c r="H9" i="4"/>
  <c r="G18" i="24"/>
  <c r="G45" i="20"/>
  <c r="G44" i="20"/>
  <c r="G5" i="24"/>
  <c r="G7" i="24"/>
  <c r="G32" i="24"/>
  <c r="G12" i="24"/>
  <c r="G9" i="24"/>
  <c r="G45" i="10"/>
  <c r="H36" i="5" l="1"/>
  <c r="H8" i="4"/>
  <c r="H4" i="5"/>
  <c r="H17" i="5"/>
  <c r="H19" i="5"/>
  <c r="H26" i="5"/>
  <c r="H12" i="5"/>
  <c r="H41" i="5"/>
  <c r="H43" i="6" s="1"/>
  <c r="H43" i="9" s="1"/>
  <c r="H43" i="21" s="1"/>
  <c r="H43" i="25" s="1"/>
  <c r="H35" i="5"/>
  <c r="H37" i="6" s="1"/>
  <c r="H37" i="3" s="1"/>
  <c r="H24" i="5"/>
  <c r="H14" i="4"/>
  <c r="H7" i="4"/>
  <c r="H34" i="5"/>
  <c r="H36" i="6" s="1"/>
  <c r="H36" i="3" s="1"/>
  <c r="H40" i="5"/>
  <c r="H42" i="6" s="1"/>
  <c r="H9" i="5"/>
  <c r="H10" i="6" s="1"/>
  <c r="H10" i="9" s="1"/>
  <c r="H10" i="21" s="1"/>
  <c r="H10" i="25" s="1"/>
  <c r="H13" i="4"/>
  <c r="H39" i="5"/>
  <c r="H15" i="5"/>
  <c r="H32" i="5"/>
  <c r="H18" i="5"/>
  <c r="H10" i="5"/>
  <c r="H38" i="5"/>
  <c r="H30" i="2"/>
  <c r="H21" i="5"/>
  <c r="H12" i="4"/>
  <c r="H5" i="4"/>
  <c r="G45" i="30"/>
  <c r="H13" i="5"/>
  <c r="H28" i="5"/>
  <c r="H30" i="6" s="1"/>
  <c r="H30" i="9" s="1"/>
  <c r="H30" i="21" s="1"/>
  <c r="H30" i="25" s="1"/>
  <c r="H7" i="5"/>
  <c r="H9" i="6" s="1"/>
  <c r="H9" i="3" s="1"/>
  <c r="H30" i="5"/>
  <c r="H31" i="6" s="1"/>
  <c r="H16" i="4"/>
  <c r="H37" i="5"/>
  <c r="H4" i="2"/>
  <c r="H11" i="5"/>
  <c r="H23" i="6"/>
  <c r="I22" i="4" s="1"/>
  <c r="G46" i="30"/>
  <c r="G44" i="30"/>
  <c r="G38" i="26"/>
  <c r="G33" i="26"/>
  <c r="G12" i="26"/>
  <c r="G7" i="26"/>
  <c r="G47" i="20"/>
  <c r="G42" i="26"/>
  <c r="G25" i="26"/>
  <c r="G22" i="26"/>
  <c r="G10" i="26"/>
  <c r="H11" i="4"/>
  <c r="H17" i="2"/>
  <c r="H31" i="5"/>
  <c r="H6" i="4"/>
  <c r="H27" i="5"/>
  <c r="H6" i="5"/>
  <c r="H23" i="5"/>
  <c r="H25" i="5"/>
  <c r="H10" i="4"/>
  <c r="H14" i="5"/>
  <c r="H33" i="5"/>
  <c r="H15" i="4"/>
  <c r="H20" i="5"/>
  <c r="H5" i="5"/>
  <c r="G41" i="26"/>
  <c r="G23" i="26"/>
  <c r="G9" i="26"/>
  <c r="G29" i="26"/>
  <c r="G39" i="26"/>
  <c r="G46" i="25"/>
  <c r="G47" i="21"/>
  <c r="G47" i="10"/>
  <c r="G14" i="26"/>
  <c r="G32" i="26"/>
  <c r="G46" i="24"/>
  <c r="G5" i="26"/>
  <c r="G44" i="24"/>
  <c r="G18" i="26"/>
  <c r="G45" i="24"/>
  <c r="G19" i="26"/>
  <c r="G44" i="25"/>
  <c r="G45" i="25"/>
  <c r="G11" i="26"/>
  <c r="G16" i="26"/>
  <c r="G27" i="26"/>
  <c r="G36" i="26"/>
  <c r="G34" i="26"/>
  <c r="I42" i="4"/>
  <c r="I29" i="4"/>
  <c r="H40" i="6" l="1"/>
  <c r="H40" i="9" s="1"/>
  <c r="H5" i="6"/>
  <c r="H43" i="10"/>
  <c r="H18" i="6"/>
  <c r="H18" i="9" s="1"/>
  <c r="H18" i="20" s="1"/>
  <c r="H18" i="24" s="1"/>
  <c r="H30" i="20"/>
  <c r="H30" i="24" s="1"/>
  <c r="H30" i="3"/>
  <c r="H43" i="20"/>
  <c r="H43" i="30" s="1"/>
  <c r="H43" i="3"/>
  <c r="H26" i="6"/>
  <c r="H26" i="9" s="1"/>
  <c r="H26" i="20" s="1"/>
  <c r="H26" i="24" s="1"/>
  <c r="H20" i="6"/>
  <c r="H20" i="9" s="1"/>
  <c r="H20" i="21" s="1"/>
  <c r="H20" i="25" s="1"/>
  <c r="H41" i="6"/>
  <c r="H41" i="9" s="1"/>
  <c r="H41" i="21" s="1"/>
  <c r="H41" i="25" s="1"/>
  <c r="H19" i="6"/>
  <c r="H19" i="9" s="1"/>
  <c r="H19" i="21" s="1"/>
  <c r="H19" i="25" s="1"/>
  <c r="H13" i="6"/>
  <c r="H13" i="3" s="1"/>
  <c r="H30" i="10"/>
  <c r="H27" i="6"/>
  <c r="I26" i="4" s="1"/>
  <c r="H18" i="3"/>
  <c r="H40" i="20"/>
  <c r="H40" i="21"/>
  <c r="H40" i="25" s="1"/>
  <c r="I41" i="4"/>
  <c r="H42" i="9"/>
  <c r="H42" i="10" s="1"/>
  <c r="H8" i="6"/>
  <c r="H8" i="3" s="1"/>
  <c r="H11" i="6"/>
  <c r="H11" i="3" s="1"/>
  <c r="H12" i="6"/>
  <c r="H12" i="3" s="1"/>
  <c r="H39" i="6"/>
  <c r="H39" i="3" s="1"/>
  <c r="H14" i="6"/>
  <c r="H14" i="9" s="1"/>
  <c r="H14" i="10" s="1"/>
  <c r="H22" i="6"/>
  <c r="H22" i="9" s="1"/>
  <c r="H22" i="20" s="1"/>
  <c r="H22" i="24" s="1"/>
  <c r="H17" i="6"/>
  <c r="H17" i="9" s="1"/>
  <c r="H17" i="20" s="1"/>
  <c r="H17" i="24" s="1"/>
  <c r="H18" i="10"/>
  <c r="H15" i="6"/>
  <c r="H15" i="3" s="1"/>
  <c r="H5" i="3"/>
  <c r="H5" i="9"/>
  <c r="H5" i="10" s="1"/>
  <c r="H39" i="9"/>
  <c r="H39" i="10" s="1"/>
  <c r="I25" i="4"/>
  <c r="H38" i="6"/>
  <c r="I37" i="4" s="1"/>
  <c r="H23" i="3"/>
  <c r="H18" i="21"/>
  <c r="H18" i="25" s="1"/>
  <c r="H32" i="6"/>
  <c r="I31" i="4" s="1"/>
  <c r="I17" i="4"/>
  <c r="H42" i="3"/>
  <c r="H23" i="9"/>
  <c r="H23" i="10" s="1"/>
  <c r="H26" i="21"/>
  <c r="H26" i="25" s="1"/>
  <c r="H37" i="9"/>
  <c r="H37" i="10" s="1"/>
  <c r="H26" i="10"/>
  <c r="H40" i="10"/>
  <c r="H7" i="6"/>
  <c r="H7" i="3" s="1"/>
  <c r="H40" i="3"/>
  <c r="I39" i="4"/>
  <c r="H10" i="20"/>
  <c r="H10" i="30" s="1"/>
  <c r="I36" i="4"/>
  <c r="I35" i="4"/>
  <c r="H14" i="3"/>
  <c r="H10" i="10"/>
  <c r="H9" i="9"/>
  <c r="H9" i="21" s="1"/>
  <c r="H9" i="25" s="1"/>
  <c r="H36" i="9"/>
  <c r="H36" i="10" s="1"/>
  <c r="H10" i="3"/>
  <c r="G47" i="30"/>
  <c r="H25" i="6"/>
  <c r="H24" i="6"/>
  <c r="H29" i="6"/>
  <c r="H28" i="6"/>
  <c r="H34" i="6"/>
  <c r="H35" i="6"/>
  <c r="H21" i="6"/>
  <c r="H33" i="6"/>
  <c r="H16" i="6"/>
  <c r="H6" i="6"/>
  <c r="G44" i="26"/>
  <c r="H19" i="20"/>
  <c r="H31" i="9"/>
  <c r="H31" i="3"/>
  <c r="I30" i="4"/>
  <c r="G45" i="26"/>
  <c r="G46" i="26"/>
  <c r="G47" i="25"/>
  <c r="G47" i="24"/>
  <c r="H43" i="24" l="1"/>
  <c r="H20" i="20"/>
  <c r="H20" i="30" s="1"/>
  <c r="I40" i="4"/>
  <c r="H17" i="3"/>
  <c r="H14" i="20"/>
  <c r="H14" i="24" s="1"/>
  <c r="H41" i="10"/>
  <c r="H30" i="30"/>
  <c r="H10" i="24"/>
  <c r="H36" i="20"/>
  <c r="H36" i="24" s="1"/>
  <c r="H42" i="21"/>
  <c r="H42" i="25" s="1"/>
  <c r="H20" i="10"/>
  <c r="I19" i="4"/>
  <c r="H26" i="3"/>
  <c r="H20" i="3"/>
  <c r="H41" i="3"/>
  <c r="H41" i="20"/>
  <c r="H42" i="20"/>
  <c r="H42" i="24" s="1"/>
  <c r="I18" i="4"/>
  <c r="H19" i="10"/>
  <c r="H22" i="21"/>
  <c r="H17" i="10"/>
  <c r="H13" i="9"/>
  <c r="H13" i="10" s="1"/>
  <c r="I21" i="4"/>
  <c r="H19" i="3"/>
  <c r="H40" i="30"/>
  <c r="H39" i="20"/>
  <c r="H39" i="24" s="1"/>
  <c r="H27" i="9"/>
  <c r="H27" i="20" s="1"/>
  <c r="H12" i="9"/>
  <c r="H27" i="3"/>
  <c r="I38" i="4"/>
  <c r="H11" i="9"/>
  <c r="H11" i="20" s="1"/>
  <c r="H11" i="24" s="1"/>
  <c r="H15" i="9"/>
  <c r="H22" i="3"/>
  <c r="H40" i="24"/>
  <c r="H40" i="26" s="1"/>
  <c r="H14" i="21"/>
  <c r="H14" i="25" s="1"/>
  <c r="H8" i="9"/>
  <c r="H38" i="3"/>
  <c r="H17" i="21"/>
  <c r="H17" i="25" s="1"/>
  <c r="H17" i="26" s="1"/>
  <c r="H22" i="10"/>
  <c r="H39" i="21"/>
  <c r="H39" i="25" s="1"/>
  <c r="H36" i="21"/>
  <c r="H36" i="25" s="1"/>
  <c r="H23" i="20"/>
  <c r="H23" i="21"/>
  <c r="H23" i="25" s="1"/>
  <c r="H8" i="10"/>
  <c r="H7" i="9"/>
  <c r="H7" i="21" s="1"/>
  <c r="H7" i="25" s="1"/>
  <c r="H5" i="21"/>
  <c r="H5" i="25" s="1"/>
  <c r="H38" i="9"/>
  <c r="H5" i="20"/>
  <c r="H45" i="6"/>
  <c r="H38" i="10"/>
  <c r="H32" i="9"/>
  <c r="H32" i="20" s="1"/>
  <c r="H32" i="3"/>
  <c r="H18" i="30"/>
  <c r="H37" i="20"/>
  <c r="H37" i="24" s="1"/>
  <c r="H37" i="21"/>
  <c r="H37" i="25" s="1"/>
  <c r="H9" i="20"/>
  <c r="H9" i="30" s="1"/>
  <c r="H26" i="30"/>
  <c r="H9" i="10"/>
  <c r="H19" i="24"/>
  <c r="H19" i="26" s="1"/>
  <c r="H19" i="30"/>
  <c r="H6" i="3"/>
  <c r="H6" i="9"/>
  <c r="H44" i="6"/>
  <c r="H33" i="9"/>
  <c r="H33" i="3"/>
  <c r="I32" i="4"/>
  <c r="I34" i="4"/>
  <c r="H35" i="9"/>
  <c r="H35" i="3"/>
  <c r="I27" i="4"/>
  <c r="H28" i="9"/>
  <c r="H28" i="3"/>
  <c r="H16" i="3"/>
  <c r="H16" i="9"/>
  <c r="H34" i="3"/>
  <c r="I33" i="4"/>
  <c r="H34" i="9"/>
  <c r="H29" i="9"/>
  <c r="H29" i="3"/>
  <c r="I28" i="4"/>
  <c r="H46" i="6"/>
  <c r="H24" i="9"/>
  <c r="H24" i="3"/>
  <c r="I23" i="4"/>
  <c r="H27" i="10"/>
  <c r="H21" i="9"/>
  <c r="H21" i="3"/>
  <c r="I20" i="4"/>
  <c r="I24" i="4"/>
  <c r="H25" i="9"/>
  <c r="H25" i="3"/>
  <c r="H30" i="26"/>
  <c r="H43" i="26"/>
  <c r="H26" i="26"/>
  <c r="H31" i="21"/>
  <c r="H31" i="25" s="1"/>
  <c r="H31" i="20"/>
  <c r="H31" i="10"/>
  <c r="G47" i="26"/>
  <c r="H10" i="26"/>
  <c r="H18" i="26"/>
  <c r="H20" i="24" l="1"/>
  <c r="H20" i="26" s="1"/>
  <c r="H14" i="26"/>
  <c r="H42" i="30"/>
  <c r="H23" i="30"/>
  <c r="H27" i="21"/>
  <c r="H27" i="25" s="1"/>
  <c r="H13" i="21"/>
  <c r="H13" i="25" s="1"/>
  <c r="H14" i="30"/>
  <c r="H41" i="24"/>
  <c r="H41" i="26" s="1"/>
  <c r="H41" i="30"/>
  <c r="H22" i="25"/>
  <c r="H22" i="26" s="1"/>
  <c r="H22" i="30"/>
  <c r="H13" i="20"/>
  <c r="H13" i="24" s="1"/>
  <c r="H23" i="24"/>
  <c r="H23" i="26" s="1"/>
  <c r="H12" i="10"/>
  <c r="H12" i="21"/>
  <c r="H12" i="25" s="1"/>
  <c r="H12" i="20"/>
  <c r="H32" i="21"/>
  <c r="H32" i="25" s="1"/>
  <c r="H5" i="30"/>
  <c r="H8" i="20"/>
  <c r="H8" i="21"/>
  <c r="H8" i="25" s="1"/>
  <c r="H15" i="21"/>
  <c r="H15" i="25" s="1"/>
  <c r="H15" i="10"/>
  <c r="H15" i="20"/>
  <c r="H11" i="10"/>
  <c r="H11" i="21"/>
  <c r="H11" i="25" s="1"/>
  <c r="H11" i="26" s="1"/>
  <c r="H17" i="30"/>
  <c r="H32" i="10"/>
  <c r="H7" i="20"/>
  <c r="H7" i="30" s="1"/>
  <c r="H36" i="30"/>
  <c r="H38" i="20"/>
  <c r="H38" i="21"/>
  <c r="H38" i="25" s="1"/>
  <c r="H9" i="24"/>
  <c r="H9" i="26" s="1"/>
  <c r="H32" i="24"/>
  <c r="H7" i="10"/>
  <c r="H46" i="9"/>
  <c r="H39" i="30"/>
  <c r="H5" i="24"/>
  <c r="H5" i="26" s="1"/>
  <c r="H37" i="30"/>
  <c r="G56" i="26"/>
  <c r="H31" i="30"/>
  <c r="H44" i="3"/>
  <c r="H29" i="10"/>
  <c r="H29" i="20"/>
  <c r="H29" i="21"/>
  <c r="H29" i="25" s="1"/>
  <c r="H35" i="20"/>
  <c r="H35" i="10"/>
  <c r="H35" i="21"/>
  <c r="H35" i="25" s="1"/>
  <c r="H27" i="24"/>
  <c r="H24" i="10"/>
  <c r="H24" i="20"/>
  <c r="H24" i="21"/>
  <c r="H24" i="25" s="1"/>
  <c r="H34" i="10"/>
  <c r="H34" i="20"/>
  <c r="H34" i="21"/>
  <c r="H34" i="25" s="1"/>
  <c r="H28" i="10"/>
  <c r="H28" i="20"/>
  <c r="H28" i="21"/>
  <c r="H28" i="25" s="1"/>
  <c r="H47" i="6"/>
  <c r="H25" i="21"/>
  <c r="H25" i="25" s="1"/>
  <c r="H25" i="10"/>
  <c r="H25" i="20"/>
  <c r="H16" i="20"/>
  <c r="H16" i="21"/>
  <c r="H16" i="25" s="1"/>
  <c r="H16" i="10"/>
  <c r="H33" i="21"/>
  <c r="H33" i="10"/>
  <c r="H33" i="20"/>
  <c r="H45" i="3"/>
  <c r="H6" i="10"/>
  <c r="H6" i="20"/>
  <c r="H6" i="21"/>
  <c r="H44" i="9"/>
  <c r="H21" i="10"/>
  <c r="H21" i="20"/>
  <c r="H21" i="21"/>
  <c r="H45" i="9"/>
  <c r="H46" i="3"/>
  <c r="H37" i="26"/>
  <c r="H42" i="26"/>
  <c r="H31" i="24"/>
  <c r="H36" i="26"/>
  <c r="H39" i="26"/>
  <c r="H13" i="30" l="1"/>
  <c r="H13" i="26"/>
  <c r="H27" i="30"/>
  <c r="H27" i="26"/>
  <c r="H12" i="24"/>
  <c r="H12" i="26" s="1"/>
  <c r="H12" i="30"/>
  <c r="H32" i="26"/>
  <c r="H32" i="30"/>
  <c r="H11" i="30"/>
  <c r="H7" i="24"/>
  <c r="H7" i="26" s="1"/>
  <c r="H15" i="30"/>
  <c r="H15" i="24"/>
  <c r="H15" i="26" s="1"/>
  <c r="H8" i="30"/>
  <c r="H8" i="24"/>
  <c r="H8" i="26" s="1"/>
  <c r="H38" i="30"/>
  <c r="H38" i="24"/>
  <c r="H38" i="26" s="1"/>
  <c r="H34" i="30"/>
  <c r="H21" i="30"/>
  <c r="H6" i="30"/>
  <c r="H46" i="10"/>
  <c r="H29" i="30"/>
  <c r="H47" i="3"/>
  <c r="I25" i="5" s="1"/>
  <c r="H16" i="30"/>
  <c r="H25" i="30"/>
  <c r="H35" i="30"/>
  <c r="I7" i="5"/>
  <c r="H45" i="21"/>
  <c r="H21" i="25"/>
  <c r="H44" i="21"/>
  <c r="H6" i="25"/>
  <c r="H46" i="21"/>
  <c r="H33" i="25"/>
  <c r="H24" i="30"/>
  <c r="I40" i="5"/>
  <c r="H33" i="30"/>
  <c r="H28" i="30"/>
  <c r="H21" i="24"/>
  <c r="H45" i="20"/>
  <c r="H6" i="24"/>
  <c r="H44" i="20"/>
  <c r="H45" i="10"/>
  <c r="H44" i="10"/>
  <c r="H33" i="24"/>
  <c r="H24" i="24"/>
  <c r="H29" i="24"/>
  <c r="H47" i="9"/>
  <c r="H16" i="24"/>
  <c r="H25" i="24"/>
  <c r="H34" i="24"/>
  <c r="H34" i="26" s="1"/>
  <c r="H28" i="24"/>
  <c r="H35" i="24"/>
  <c r="H35" i="26" s="1"/>
  <c r="H46" i="20"/>
  <c r="H31" i="26"/>
  <c r="H44" i="30" l="1"/>
  <c r="H33" i="26"/>
  <c r="H46" i="26" s="1"/>
  <c r="I12" i="5"/>
  <c r="I15" i="5"/>
  <c r="I5" i="4"/>
  <c r="I30" i="2"/>
  <c r="I37" i="5"/>
  <c r="I38" i="5"/>
  <c r="H47" i="10"/>
  <c r="I9" i="4"/>
  <c r="I22" i="5"/>
  <c r="H46" i="30"/>
  <c r="I33" i="5"/>
  <c r="I10" i="4"/>
  <c r="I9" i="5"/>
  <c r="I39" i="5"/>
  <c r="I40" i="6" s="1"/>
  <c r="J39" i="4" s="1"/>
  <c r="I8" i="5"/>
  <c r="I26" i="5"/>
  <c r="I27" i="6" s="1"/>
  <c r="I13" i="4"/>
  <c r="I20" i="5"/>
  <c r="I11" i="5"/>
  <c r="I11" i="4"/>
  <c r="I31" i="5"/>
  <c r="I4" i="5"/>
  <c r="I8" i="4"/>
  <c r="I9" i="6" s="1"/>
  <c r="I9" i="9" s="1"/>
  <c r="I32" i="5"/>
  <c r="I28" i="5"/>
  <c r="I30" i="6" s="1"/>
  <c r="I21" i="5"/>
  <c r="I14" i="5"/>
  <c r="I4" i="2"/>
  <c r="I30" i="5"/>
  <c r="I35" i="5"/>
  <c r="I18" i="5"/>
  <c r="I24" i="5"/>
  <c r="I26" i="6" s="1"/>
  <c r="I26" i="9" s="1"/>
  <c r="I26" i="10" s="1"/>
  <c r="I15" i="4"/>
  <c r="I6" i="5"/>
  <c r="I13" i="5"/>
  <c r="I23" i="5"/>
  <c r="I25" i="6" s="1"/>
  <c r="I25" i="9" s="1"/>
  <c r="I7" i="4"/>
  <c r="I5" i="5"/>
  <c r="I41" i="5"/>
  <c r="I43" i="6" s="1"/>
  <c r="I17" i="2"/>
  <c r="I14" i="4"/>
  <c r="I34" i="5"/>
  <c r="I16" i="4"/>
  <c r="I17" i="5"/>
  <c r="I36" i="5"/>
  <c r="I38" i="6" s="1"/>
  <c r="I38" i="9" s="1"/>
  <c r="I6" i="4"/>
  <c r="I12" i="4"/>
  <c r="H45" i="30"/>
  <c r="I27" i="5"/>
  <c r="I4" i="4"/>
  <c r="I10" i="5"/>
  <c r="I19" i="5"/>
  <c r="H47" i="21"/>
  <c r="H28" i="26"/>
  <c r="H24" i="26"/>
  <c r="H47" i="20"/>
  <c r="H46" i="25"/>
  <c r="H45" i="25"/>
  <c r="H25" i="26"/>
  <c r="H44" i="25"/>
  <c r="H21" i="26"/>
  <c r="H45" i="24"/>
  <c r="H16" i="26"/>
  <c r="H46" i="24"/>
  <c r="H44" i="24"/>
  <c r="H6" i="26"/>
  <c r="H29" i="26"/>
  <c r="I26" i="3" l="1"/>
  <c r="I14" i="6"/>
  <c r="I14" i="3" s="1"/>
  <c r="I26" i="21"/>
  <c r="I26" i="25" s="1"/>
  <c r="I26" i="20"/>
  <c r="I24" i="6"/>
  <c r="I24" i="3" s="1"/>
  <c r="I39" i="6"/>
  <c r="J38" i="4" s="1"/>
  <c r="J37" i="4"/>
  <c r="I11" i="6"/>
  <c r="I11" i="3" s="1"/>
  <c r="J25" i="4"/>
  <c r="H47" i="30"/>
  <c r="I42" i="6"/>
  <c r="I42" i="3" s="1"/>
  <c r="I16" i="6"/>
  <c r="I16" i="9" s="1"/>
  <c r="I16" i="21" s="1"/>
  <c r="I16" i="25" s="1"/>
  <c r="I17" i="6"/>
  <c r="I17" i="9" s="1"/>
  <c r="I17" i="10" s="1"/>
  <c r="I23" i="6"/>
  <c r="I23" i="9" s="1"/>
  <c r="I23" i="10" s="1"/>
  <c r="I10" i="6"/>
  <c r="I28" i="6"/>
  <c r="I19" i="6"/>
  <c r="J18" i="4" s="1"/>
  <c r="I37" i="6"/>
  <c r="I37" i="3" s="1"/>
  <c r="I40" i="9"/>
  <c r="I40" i="20" s="1"/>
  <c r="I29" i="6"/>
  <c r="I29" i="3" s="1"/>
  <c r="I32" i="6"/>
  <c r="I40" i="3"/>
  <c r="I38" i="3"/>
  <c r="J26" i="4"/>
  <c r="I27" i="3"/>
  <c r="I27" i="9"/>
  <c r="I27" i="20" s="1"/>
  <c r="I13" i="6"/>
  <c r="I13" i="3" s="1"/>
  <c r="I12" i="6"/>
  <c r="I12" i="3" s="1"/>
  <c r="I41" i="6"/>
  <c r="I35" i="6"/>
  <c r="I35" i="9" s="1"/>
  <c r="I8" i="6"/>
  <c r="I8" i="9" s="1"/>
  <c r="I34" i="6"/>
  <c r="I38" i="10"/>
  <c r="I38" i="20"/>
  <c r="I38" i="21"/>
  <c r="I38" i="25" s="1"/>
  <c r="I9" i="10"/>
  <c r="I9" i="20"/>
  <c r="J29" i="4"/>
  <c r="I30" i="9"/>
  <c r="I30" i="3"/>
  <c r="I6" i="6"/>
  <c r="I7" i="6"/>
  <c r="I18" i="6"/>
  <c r="J24" i="4"/>
  <c r="I25" i="3"/>
  <c r="I15" i="6"/>
  <c r="I22" i="6"/>
  <c r="I20" i="6"/>
  <c r="I21" i="6"/>
  <c r="I5" i="6"/>
  <c r="I36" i="6"/>
  <c r="I43" i="3"/>
  <c r="J42" i="4"/>
  <c r="I43" i="9"/>
  <c r="I33" i="6"/>
  <c r="I31" i="6"/>
  <c r="I9" i="21"/>
  <c r="I9" i="25" s="1"/>
  <c r="I9" i="3"/>
  <c r="H47" i="25"/>
  <c r="H44" i="26"/>
  <c r="H47" i="24"/>
  <c r="H45" i="26"/>
  <c r="I25" i="10"/>
  <c r="I25" i="21"/>
  <c r="I25" i="25" s="1"/>
  <c r="I25" i="20"/>
  <c r="I40" i="24"/>
  <c r="I26" i="24"/>
  <c r="I42" i="9" l="1"/>
  <c r="I42" i="20" s="1"/>
  <c r="I14" i="9"/>
  <c r="I14" i="21" s="1"/>
  <c r="I14" i="25" s="1"/>
  <c r="I23" i="20"/>
  <c r="I23" i="24" s="1"/>
  <c r="I27" i="10"/>
  <c r="I39" i="3"/>
  <c r="I17" i="21"/>
  <c r="I17" i="25" s="1"/>
  <c r="I12" i="9"/>
  <c r="I12" i="10" s="1"/>
  <c r="I16" i="10"/>
  <c r="I24" i="9"/>
  <c r="I24" i="10" s="1"/>
  <c r="J23" i="4"/>
  <c r="J28" i="4"/>
  <c r="I17" i="20"/>
  <c r="I17" i="24" s="1"/>
  <c r="I40" i="21"/>
  <c r="I40" i="25" s="1"/>
  <c r="I40" i="26" s="1"/>
  <c r="I26" i="30"/>
  <c r="I11" i="9"/>
  <c r="I11" i="21" s="1"/>
  <c r="I11" i="25" s="1"/>
  <c r="J41" i="4"/>
  <c r="I39" i="9"/>
  <c r="I39" i="20" s="1"/>
  <c r="I39" i="24" s="1"/>
  <c r="I13" i="9"/>
  <c r="I13" i="10" s="1"/>
  <c r="I44" i="6"/>
  <c r="I17" i="3"/>
  <c r="I23" i="21"/>
  <c r="I23" i="25" s="1"/>
  <c r="J22" i="4"/>
  <c r="I40" i="10"/>
  <c r="I8" i="3"/>
  <c r="I16" i="3"/>
  <c r="I19" i="3"/>
  <c r="I23" i="3"/>
  <c r="I16" i="20"/>
  <c r="I10" i="9"/>
  <c r="I10" i="3"/>
  <c r="I28" i="9"/>
  <c r="I28" i="3"/>
  <c r="I25" i="30"/>
  <c r="I19" i="9"/>
  <c r="I19" i="21" s="1"/>
  <c r="I19" i="25" s="1"/>
  <c r="J34" i="4"/>
  <c r="I32" i="9"/>
  <c r="I32" i="3"/>
  <c r="I14" i="20"/>
  <c r="I14" i="30" s="1"/>
  <c r="I46" i="6"/>
  <c r="I29" i="9"/>
  <c r="I29" i="20" s="1"/>
  <c r="I29" i="24" s="1"/>
  <c r="J27" i="4"/>
  <c r="I9" i="30"/>
  <c r="J31" i="4"/>
  <c r="I37" i="9"/>
  <c r="J36" i="4"/>
  <c r="I8" i="10"/>
  <c r="I8" i="21"/>
  <c r="I8" i="25" s="1"/>
  <c r="I8" i="20"/>
  <c r="I24" i="21"/>
  <c r="I24" i="25" s="1"/>
  <c r="I27" i="21"/>
  <c r="I27" i="25" s="1"/>
  <c r="I35" i="3"/>
  <c r="J40" i="4"/>
  <c r="I41" i="3"/>
  <c r="I41" i="9"/>
  <c r="I9" i="24"/>
  <c r="I9" i="26" s="1"/>
  <c r="I34" i="3"/>
  <c r="J33" i="4"/>
  <c r="I34" i="9"/>
  <c r="I33" i="3"/>
  <c r="J32" i="4"/>
  <c r="I33" i="9"/>
  <c r="J30" i="4"/>
  <c r="I31" i="3"/>
  <c r="I31" i="9"/>
  <c r="I5" i="9"/>
  <c r="I5" i="3"/>
  <c r="I22" i="3"/>
  <c r="I22" i="9"/>
  <c r="J21" i="4"/>
  <c r="J17" i="4"/>
  <c r="I18" i="3"/>
  <c r="I18" i="9"/>
  <c r="I45" i="6"/>
  <c r="I30" i="10"/>
  <c r="I30" i="21"/>
  <c r="I30" i="25" s="1"/>
  <c r="I30" i="20"/>
  <c r="I38" i="30"/>
  <c r="J20" i="4"/>
  <c r="I21" i="3"/>
  <c r="I21" i="9"/>
  <c r="I15" i="9"/>
  <c r="I15" i="3"/>
  <c r="I7" i="9"/>
  <c r="I7" i="3"/>
  <c r="J35" i="4"/>
  <c r="I36" i="9"/>
  <c r="I36" i="3"/>
  <c r="I43" i="10"/>
  <c r="I43" i="20"/>
  <c r="I43" i="21"/>
  <c r="I43" i="25" s="1"/>
  <c r="I38" i="24"/>
  <c r="I38" i="26" s="1"/>
  <c r="I20" i="3"/>
  <c r="I20" i="9"/>
  <c r="J19" i="4"/>
  <c r="I6" i="9"/>
  <c r="I6" i="3"/>
  <c r="I35" i="20"/>
  <c r="I35" i="21"/>
  <c r="I35" i="25" s="1"/>
  <c r="I35" i="10"/>
  <c r="I42" i="10"/>
  <c r="I42" i="21"/>
  <c r="I42" i="25" s="1"/>
  <c r="H47" i="26"/>
  <c r="I26" i="26"/>
  <c r="I25" i="24"/>
  <c r="I27" i="24"/>
  <c r="I13" i="20" l="1"/>
  <c r="I13" i="24" s="1"/>
  <c r="I24" i="20"/>
  <c r="I24" i="30" s="1"/>
  <c r="I17" i="26"/>
  <c r="I12" i="20"/>
  <c r="I12" i="21"/>
  <c r="I12" i="25" s="1"/>
  <c r="I14" i="10"/>
  <c r="I40" i="30"/>
  <c r="I39" i="10"/>
  <c r="I14" i="24"/>
  <c r="I14" i="26" s="1"/>
  <c r="I17" i="30"/>
  <c r="I39" i="21"/>
  <c r="I39" i="25" s="1"/>
  <c r="I13" i="21"/>
  <c r="I13" i="25" s="1"/>
  <c r="I44" i="3"/>
  <c r="I23" i="26"/>
  <c r="I23" i="30"/>
  <c r="I11" i="20"/>
  <c r="I11" i="24" s="1"/>
  <c r="I11" i="10"/>
  <c r="I27" i="30"/>
  <c r="I29" i="10"/>
  <c r="I44" i="9"/>
  <c r="I8" i="30"/>
  <c r="I10" i="20"/>
  <c r="I10" i="10"/>
  <c r="I10" i="21"/>
  <c r="I10" i="25" s="1"/>
  <c r="I47" i="6"/>
  <c r="I16" i="24"/>
  <c r="I16" i="26" s="1"/>
  <c r="I16" i="30"/>
  <c r="I37" i="20"/>
  <c r="I37" i="21"/>
  <c r="I37" i="25" s="1"/>
  <c r="I37" i="10"/>
  <c r="I19" i="10"/>
  <c r="I29" i="21"/>
  <c r="I29" i="25" s="1"/>
  <c r="I29" i="26" s="1"/>
  <c r="I19" i="20"/>
  <c r="I32" i="20"/>
  <c r="I32" i="10"/>
  <c r="I32" i="21"/>
  <c r="I32" i="25" s="1"/>
  <c r="I45" i="3"/>
  <c r="I46" i="3"/>
  <c r="I28" i="10"/>
  <c r="I28" i="20"/>
  <c r="I28" i="21"/>
  <c r="I28" i="25" s="1"/>
  <c r="I34" i="10"/>
  <c r="I34" i="20"/>
  <c r="I34" i="21"/>
  <c r="I34" i="25" s="1"/>
  <c r="I8" i="24"/>
  <c r="I8" i="26" s="1"/>
  <c r="I46" i="9"/>
  <c r="I41" i="21"/>
  <c r="I41" i="25" s="1"/>
  <c r="I41" i="10"/>
  <c r="I41" i="20"/>
  <c r="I24" i="24"/>
  <c r="I24" i="26" s="1"/>
  <c r="I7" i="10"/>
  <c r="I7" i="21"/>
  <c r="I7" i="25" s="1"/>
  <c r="I7" i="20"/>
  <c r="I21" i="21"/>
  <c r="I21" i="25" s="1"/>
  <c r="I21" i="20"/>
  <c r="I21" i="10"/>
  <c r="I35" i="30"/>
  <c r="I35" i="24"/>
  <c r="I35" i="26" s="1"/>
  <c r="I20" i="20"/>
  <c r="I20" i="10"/>
  <c r="I20" i="21"/>
  <c r="I20" i="25" s="1"/>
  <c r="I36" i="21"/>
  <c r="I36" i="25" s="1"/>
  <c r="I36" i="20"/>
  <c r="I36" i="10"/>
  <c r="I5" i="10"/>
  <c r="I5" i="21"/>
  <c r="I5" i="20"/>
  <c r="I6" i="20"/>
  <c r="I6" i="10"/>
  <c r="I6" i="21"/>
  <c r="I6" i="25" s="1"/>
  <c r="I43" i="30"/>
  <c r="I43" i="24"/>
  <c r="I43" i="26" s="1"/>
  <c r="I15" i="21"/>
  <c r="I15" i="25" s="1"/>
  <c r="I15" i="20"/>
  <c r="I15" i="10"/>
  <c r="I30" i="30"/>
  <c r="I30" i="24"/>
  <c r="I30" i="26" s="1"/>
  <c r="I18" i="21"/>
  <c r="I18" i="20"/>
  <c r="I18" i="10"/>
  <c r="I45" i="9"/>
  <c r="I22" i="20"/>
  <c r="I22" i="10"/>
  <c r="I22" i="21"/>
  <c r="I22" i="25" s="1"/>
  <c r="I31" i="21"/>
  <c r="I31" i="25" s="1"/>
  <c r="I31" i="10"/>
  <c r="I31" i="20"/>
  <c r="I33" i="21"/>
  <c r="I33" i="25" s="1"/>
  <c r="I33" i="10"/>
  <c r="I33" i="20"/>
  <c r="H56" i="26"/>
  <c r="I42" i="30"/>
  <c r="I42" i="24"/>
  <c r="I42" i="26" s="1"/>
  <c r="I11" i="26"/>
  <c r="I27" i="26"/>
  <c r="I25" i="26"/>
  <c r="I39" i="26"/>
  <c r="I39" i="30" l="1"/>
  <c r="I12" i="30"/>
  <c r="I12" i="24"/>
  <c r="I12" i="26" s="1"/>
  <c r="I13" i="30"/>
  <c r="I11" i="30"/>
  <c r="I10" i="30"/>
  <c r="I10" i="24"/>
  <c r="I10" i="26" s="1"/>
  <c r="I29" i="30"/>
  <c r="I47" i="3"/>
  <c r="J11" i="5" s="1"/>
  <c r="I32" i="30"/>
  <c r="I32" i="24"/>
  <c r="I32" i="26" s="1"/>
  <c r="I46" i="10"/>
  <c r="I19" i="24"/>
  <c r="I19" i="26" s="1"/>
  <c r="I19" i="30"/>
  <c r="I47" i="9"/>
  <c r="I28" i="30"/>
  <c r="I28" i="24"/>
  <c r="I28" i="26" s="1"/>
  <c r="I37" i="24"/>
  <c r="I37" i="26" s="1"/>
  <c r="I37" i="30"/>
  <c r="I41" i="30"/>
  <c r="I41" i="24"/>
  <c r="I41" i="26" s="1"/>
  <c r="I46" i="21"/>
  <c r="I46" i="25"/>
  <c r="I34" i="24"/>
  <c r="I34" i="26" s="1"/>
  <c r="I34" i="30"/>
  <c r="I33" i="30"/>
  <c r="I33" i="24"/>
  <c r="I33" i="26" s="1"/>
  <c r="I22" i="30"/>
  <c r="I22" i="24"/>
  <c r="I22" i="26" s="1"/>
  <c r="I18" i="25"/>
  <c r="I45" i="25" s="1"/>
  <c r="I45" i="21"/>
  <c r="I15" i="24"/>
  <c r="I15" i="26" s="1"/>
  <c r="I15" i="30"/>
  <c r="I36" i="30"/>
  <c r="I36" i="24"/>
  <c r="I36" i="26" s="1"/>
  <c r="I20" i="24"/>
  <c r="I20" i="26" s="1"/>
  <c r="I20" i="30"/>
  <c r="I21" i="24"/>
  <c r="I21" i="26" s="1"/>
  <c r="I21" i="30"/>
  <c r="I45" i="10"/>
  <c r="I6" i="30"/>
  <c r="I6" i="24"/>
  <c r="I6" i="26" s="1"/>
  <c r="I5" i="25"/>
  <c r="I44" i="25" s="1"/>
  <c r="I44" i="21"/>
  <c r="I5" i="30"/>
  <c r="I5" i="24"/>
  <c r="I44" i="20"/>
  <c r="I31" i="30"/>
  <c r="I31" i="24"/>
  <c r="I31" i="26" s="1"/>
  <c r="I46" i="20"/>
  <c r="I18" i="24"/>
  <c r="I18" i="30"/>
  <c r="I45" i="20"/>
  <c r="I44" i="10"/>
  <c r="I7" i="30"/>
  <c r="I7" i="24"/>
  <c r="I7" i="26" s="1"/>
  <c r="I13" i="26"/>
  <c r="I47" i="25" l="1"/>
  <c r="J34" i="5"/>
  <c r="J5" i="5"/>
  <c r="J9" i="5"/>
  <c r="J24" i="5"/>
  <c r="J6" i="4"/>
  <c r="J19" i="5"/>
  <c r="J31" i="5"/>
  <c r="J36" i="5"/>
  <c r="J30" i="2"/>
  <c r="J12" i="4"/>
  <c r="J4" i="2"/>
  <c r="J5" i="4"/>
  <c r="J30" i="5"/>
  <c r="J40" i="5"/>
  <c r="J25" i="5"/>
  <c r="J14" i="4"/>
  <c r="J12" i="5"/>
  <c r="J14" i="5"/>
  <c r="J15" i="5"/>
  <c r="J9" i="4"/>
  <c r="J38" i="5"/>
  <c r="J35" i="5"/>
  <c r="J37" i="6" s="1"/>
  <c r="J7" i="5"/>
  <c r="J28" i="5"/>
  <c r="J30" i="6" s="1"/>
  <c r="J30" i="9" s="1"/>
  <c r="J21" i="5"/>
  <c r="J41" i="5"/>
  <c r="J43" i="6" s="1"/>
  <c r="J43" i="3" s="1"/>
  <c r="J26" i="5"/>
  <c r="J17" i="2"/>
  <c r="J13" i="4"/>
  <c r="J27" i="5"/>
  <c r="J10" i="4"/>
  <c r="J37" i="5"/>
  <c r="J11" i="4"/>
  <c r="J4" i="5"/>
  <c r="J18" i="5"/>
  <c r="J15" i="4"/>
  <c r="J10" i="5"/>
  <c r="J12" i="6" s="1"/>
  <c r="J23" i="5"/>
  <c r="J25" i="6" s="1"/>
  <c r="J25" i="9" s="1"/>
  <c r="J25" i="20" s="1"/>
  <c r="J25" i="24" s="1"/>
  <c r="J16" i="4"/>
  <c r="J39" i="5"/>
  <c r="J20" i="5"/>
  <c r="J22" i="5"/>
  <c r="J24" i="6" s="1"/>
  <c r="J17" i="5"/>
  <c r="J32" i="5"/>
  <c r="J7" i="4"/>
  <c r="J8" i="5"/>
  <c r="J33" i="5"/>
  <c r="J4" i="4"/>
  <c r="J6" i="5"/>
  <c r="J8" i="4"/>
  <c r="J13" i="5"/>
  <c r="I47" i="10"/>
  <c r="I44" i="30"/>
  <c r="J42" i="6"/>
  <c r="J42" i="9" s="1"/>
  <c r="J42" i="10" s="1"/>
  <c r="I46" i="26"/>
  <c r="I46" i="30"/>
  <c r="I46" i="24"/>
  <c r="I45" i="30"/>
  <c r="I44" i="24"/>
  <c r="I18" i="26"/>
  <c r="I45" i="26" s="1"/>
  <c r="I45" i="24"/>
  <c r="I47" i="20"/>
  <c r="I5" i="26"/>
  <c r="I44" i="26" s="1"/>
  <c r="I47" i="21"/>
  <c r="J33" i="6" l="1"/>
  <c r="J33" i="3" s="1"/>
  <c r="K29" i="4"/>
  <c r="J35" i="6"/>
  <c r="J35" i="3" s="1"/>
  <c r="J30" i="3"/>
  <c r="J7" i="6"/>
  <c r="J7" i="3" s="1"/>
  <c r="J25" i="3"/>
  <c r="J5" i="6"/>
  <c r="J5" i="9" s="1"/>
  <c r="J40" i="6"/>
  <c r="J40" i="3" s="1"/>
  <c r="J13" i="6"/>
  <c r="J13" i="9" s="1"/>
  <c r="J15" i="6"/>
  <c r="J15" i="9" s="1"/>
  <c r="J20" i="6"/>
  <c r="J20" i="9" s="1"/>
  <c r="J14" i="6"/>
  <c r="J14" i="3" s="1"/>
  <c r="J19" i="6"/>
  <c r="J19" i="3" s="1"/>
  <c r="J28" i="6"/>
  <c r="J28" i="9" s="1"/>
  <c r="J28" i="20" s="1"/>
  <c r="J27" i="6"/>
  <c r="K26" i="4" s="1"/>
  <c r="J25" i="21"/>
  <c r="J25" i="25" s="1"/>
  <c r="J25" i="26" s="1"/>
  <c r="J17" i="6"/>
  <c r="J17" i="9" s="1"/>
  <c r="J16" i="6"/>
  <c r="J16" i="9" s="1"/>
  <c r="J6" i="6"/>
  <c r="J43" i="9"/>
  <c r="J43" i="20" s="1"/>
  <c r="J43" i="24" s="1"/>
  <c r="J10" i="6"/>
  <c r="J34" i="6"/>
  <c r="K33" i="4" s="1"/>
  <c r="J37" i="9"/>
  <c r="K36" i="4"/>
  <c r="J36" i="6"/>
  <c r="I47" i="26"/>
  <c r="I56" i="26" s="1"/>
  <c r="J42" i="21"/>
  <c r="J42" i="25" s="1"/>
  <c r="K42" i="4"/>
  <c r="J37" i="3"/>
  <c r="J23" i="6"/>
  <c r="J23" i="3" s="1"/>
  <c r="J31" i="6"/>
  <c r="J32" i="6"/>
  <c r="J26" i="6"/>
  <c r="J29" i="6"/>
  <c r="K28" i="4" s="1"/>
  <c r="J25" i="10"/>
  <c r="J22" i="6"/>
  <c r="J21" i="6"/>
  <c r="J12" i="9"/>
  <c r="J12" i="3"/>
  <c r="J41" i="6"/>
  <c r="J9" i="6"/>
  <c r="J40" i="9"/>
  <c r="K24" i="4"/>
  <c r="J8" i="6"/>
  <c r="J38" i="6"/>
  <c r="J39" i="6"/>
  <c r="J18" i="6"/>
  <c r="J11" i="6"/>
  <c r="J33" i="9"/>
  <c r="K32" i="4"/>
  <c r="J7" i="9"/>
  <c r="J35" i="9"/>
  <c r="K23" i="4"/>
  <c r="J24" i="3"/>
  <c r="J24" i="9"/>
  <c r="J29" i="3"/>
  <c r="I47" i="30"/>
  <c r="J30" i="21"/>
  <c r="J30" i="25" s="1"/>
  <c r="J30" i="20"/>
  <c r="J30" i="10"/>
  <c r="K41" i="4"/>
  <c r="J42" i="3"/>
  <c r="J43" i="21"/>
  <c r="J43" i="25" s="1"/>
  <c r="J42" i="20"/>
  <c r="J42" i="24" s="1"/>
  <c r="I47" i="24"/>
  <c r="J34" i="9" l="1"/>
  <c r="J34" i="21" s="1"/>
  <c r="J34" i="25" s="1"/>
  <c r="K39" i="4"/>
  <c r="J28" i="3"/>
  <c r="J27" i="9"/>
  <c r="J27" i="10" s="1"/>
  <c r="K34" i="4"/>
  <c r="J34" i="3"/>
  <c r="K19" i="4"/>
  <c r="J13" i="3"/>
  <c r="J28" i="10"/>
  <c r="J16" i="3"/>
  <c r="K27" i="4"/>
  <c r="J28" i="21"/>
  <c r="J28" i="25" s="1"/>
  <c r="J23" i="9"/>
  <c r="J23" i="10" s="1"/>
  <c r="J43" i="10"/>
  <c r="J19" i="9"/>
  <c r="J19" i="21" s="1"/>
  <c r="J15" i="3"/>
  <c r="J15" i="21"/>
  <c r="J15" i="25" s="1"/>
  <c r="J15" i="10"/>
  <c r="J15" i="20"/>
  <c r="J15" i="24" s="1"/>
  <c r="J5" i="3"/>
  <c r="J20" i="3"/>
  <c r="K22" i="4"/>
  <c r="J27" i="3"/>
  <c r="J14" i="9"/>
  <c r="J14" i="21" s="1"/>
  <c r="J14" i="25" s="1"/>
  <c r="J17" i="3"/>
  <c r="J6" i="3"/>
  <c r="J6" i="9"/>
  <c r="K18" i="4"/>
  <c r="J44" i="6"/>
  <c r="J25" i="30"/>
  <c r="J27" i="20"/>
  <c r="J10" i="3"/>
  <c r="J10" i="9"/>
  <c r="J42" i="26"/>
  <c r="J29" i="9"/>
  <c r="J29" i="10" s="1"/>
  <c r="K25" i="4"/>
  <c r="J26" i="3"/>
  <c r="J26" i="9"/>
  <c r="J32" i="9"/>
  <c r="K31" i="4"/>
  <c r="J32" i="3"/>
  <c r="J36" i="3"/>
  <c r="J36" i="9"/>
  <c r="K35" i="4"/>
  <c r="J37" i="10"/>
  <c r="J37" i="20"/>
  <c r="J37" i="21"/>
  <c r="J37" i="25" s="1"/>
  <c r="J31" i="3"/>
  <c r="K30" i="4"/>
  <c r="J31" i="9"/>
  <c r="J13" i="10"/>
  <c r="J13" i="20"/>
  <c r="J13" i="21"/>
  <c r="J13" i="25" s="1"/>
  <c r="K17" i="4"/>
  <c r="J18" i="9"/>
  <c r="J45" i="6"/>
  <c r="J18" i="3"/>
  <c r="J41" i="3"/>
  <c r="J41" i="9"/>
  <c r="K40" i="4"/>
  <c r="J46" i="6"/>
  <c r="J39" i="9"/>
  <c r="K38" i="4"/>
  <c r="J39" i="3"/>
  <c r="J40" i="21"/>
  <c r="J40" i="25" s="1"/>
  <c r="J40" i="20"/>
  <c r="J40" i="10"/>
  <c r="J21" i="3"/>
  <c r="K20" i="4"/>
  <c r="J21" i="9"/>
  <c r="J16" i="21"/>
  <c r="J16" i="25" s="1"/>
  <c r="J16" i="10"/>
  <c r="J16" i="20"/>
  <c r="J43" i="30"/>
  <c r="K37" i="4"/>
  <c r="J38" i="3"/>
  <c r="J38" i="9"/>
  <c r="J12" i="10"/>
  <c r="J12" i="21"/>
  <c r="J12" i="25" s="1"/>
  <c r="J12" i="20"/>
  <c r="J22" i="9"/>
  <c r="J22" i="3"/>
  <c r="K21" i="4"/>
  <c r="J43" i="26"/>
  <c r="J11" i="3"/>
  <c r="J11" i="9"/>
  <c r="J8" i="9"/>
  <c r="J8" i="3"/>
  <c r="J9" i="9"/>
  <c r="J9" i="3"/>
  <c r="J17" i="21"/>
  <c r="J17" i="25" s="1"/>
  <c r="J17" i="10"/>
  <c r="J17" i="20"/>
  <c r="J5" i="20"/>
  <c r="J5" i="10"/>
  <c r="J5" i="21"/>
  <c r="J5" i="25" s="1"/>
  <c r="J20" i="10"/>
  <c r="J20" i="20"/>
  <c r="J20" i="21"/>
  <c r="J20" i="25" s="1"/>
  <c r="J34" i="20"/>
  <c r="J34" i="10"/>
  <c r="J19" i="10"/>
  <c r="J7" i="20"/>
  <c r="J7" i="10"/>
  <c r="J7" i="21"/>
  <c r="J28" i="24"/>
  <c r="J28" i="26" s="1"/>
  <c r="J30" i="30"/>
  <c r="J30" i="24"/>
  <c r="J30" i="26" s="1"/>
  <c r="J24" i="10"/>
  <c r="J24" i="20"/>
  <c r="J24" i="21"/>
  <c r="J24" i="25" s="1"/>
  <c r="J29" i="21"/>
  <c r="J29" i="25" s="1"/>
  <c r="J35" i="21"/>
  <c r="J35" i="25" s="1"/>
  <c r="J35" i="10"/>
  <c r="J35" i="20"/>
  <c r="J33" i="20"/>
  <c r="J33" i="10"/>
  <c r="J33" i="21"/>
  <c r="J33" i="25" s="1"/>
  <c r="J42" i="30"/>
  <c r="J27" i="21" l="1"/>
  <c r="J27" i="25" s="1"/>
  <c r="J19" i="20"/>
  <c r="J19" i="30" s="1"/>
  <c r="J29" i="20"/>
  <c r="J29" i="24" s="1"/>
  <c r="J29" i="26" s="1"/>
  <c r="J23" i="21"/>
  <c r="J23" i="25" s="1"/>
  <c r="J23" i="20"/>
  <c r="J23" i="24" s="1"/>
  <c r="J15" i="26"/>
  <c r="J45" i="9"/>
  <c r="J15" i="30"/>
  <c r="J14" i="10"/>
  <c r="J28" i="30"/>
  <c r="J14" i="20"/>
  <c r="J14" i="24" s="1"/>
  <c r="J14" i="26" s="1"/>
  <c r="J45" i="3"/>
  <c r="J6" i="20"/>
  <c r="J6" i="21"/>
  <c r="J6" i="25" s="1"/>
  <c r="J6" i="10"/>
  <c r="J46" i="3"/>
  <c r="J36" i="21"/>
  <c r="J36" i="25" s="1"/>
  <c r="J36" i="10"/>
  <c r="J36" i="20"/>
  <c r="J32" i="20"/>
  <c r="J32" i="10"/>
  <c r="J32" i="21"/>
  <c r="J32" i="25" s="1"/>
  <c r="J46" i="9"/>
  <c r="J31" i="20"/>
  <c r="J31" i="21"/>
  <c r="J31" i="25" s="1"/>
  <c r="J31" i="10"/>
  <c r="J37" i="24"/>
  <c r="J37" i="26" s="1"/>
  <c r="J37" i="30"/>
  <c r="J26" i="10"/>
  <c r="J26" i="20"/>
  <c r="J26" i="21"/>
  <c r="J26" i="25" s="1"/>
  <c r="J27" i="24"/>
  <c r="J27" i="30"/>
  <c r="J13" i="30"/>
  <c r="J13" i="24"/>
  <c r="J13" i="26" s="1"/>
  <c r="J10" i="20"/>
  <c r="J10" i="21"/>
  <c r="J10" i="25" s="1"/>
  <c r="J10" i="10"/>
  <c r="J20" i="24"/>
  <c r="J20" i="26" s="1"/>
  <c r="J20" i="30"/>
  <c r="J16" i="30"/>
  <c r="J16" i="24"/>
  <c r="J16" i="26" s="1"/>
  <c r="J17" i="24"/>
  <c r="J17" i="26" s="1"/>
  <c r="J17" i="30"/>
  <c r="J9" i="21"/>
  <c r="J9" i="25" s="1"/>
  <c r="J9" i="20"/>
  <c r="J9" i="10"/>
  <c r="J47" i="6"/>
  <c r="J44" i="3"/>
  <c r="J41" i="20"/>
  <c r="J41" i="21"/>
  <c r="J41" i="25" s="1"/>
  <c r="J41" i="10"/>
  <c r="J18" i="20"/>
  <c r="J18" i="10"/>
  <c r="J18" i="21"/>
  <c r="J18" i="25" s="1"/>
  <c r="J5" i="24"/>
  <c r="J5" i="26" s="1"/>
  <c r="J5" i="30"/>
  <c r="J11" i="10"/>
  <c r="J11" i="21"/>
  <c r="J11" i="25" s="1"/>
  <c r="J11" i="20"/>
  <c r="J12" i="30"/>
  <c r="J12" i="24"/>
  <c r="J12" i="26" s="1"/>
  <c r="J44" i="9"/>
  <c r="J8" i="21"/>
  <c r="J8" i="25" s="1"/>
  <c r="J8" i="20"/>
  <c r="J8" i="10"/>
  <c r="J22" i="10"/>
  <c r="J22" i="21"/>
  <c r="J22" i="25" s="1"/>
  <c r="J22" i="20"/>
  <c r="J38" i="20"/>
  <c r="J38" i="10"/>
  <c r="J38" i="21"/>
  <c r="J21" i="21"/>
  <c r="J21" i="25" s="1"/>
  <c r="J21" i="20"/>
  <c r="J21" i="10"/>
  <c r="J40" i="30"/>
  <c r="J40" i="24"/>
  <c r="J40" i="26" s="1"/>
  <c r="J39" i="10"/>
  <c r="J39" i="21"/>
  <c r="J39" i="25" s="1"/>
  <c r="J39" i="20"/>
  <c r="J7" i="30"/>
  <c r="J7" i="24"/>
  <c r="J29" i="30"/>
  <c r="J24" i="30"/>
  <c r="J24" i="24"/>
  <c r="J24" i="26" s="1"/>
  <c r="J7" i="25"/>
  <c r="J34" i="30"/>
  <c r="J34" i="24"/>
  <c r="J34" i="26" s="1"/>
  <c r="J33" i="30"/>
  <c r="J33" i="24"/>
  <c r="J35" i="30"/>
  <c r="J35" i="24"/>
  <c r="J35" i="26" s="1"/>
  <c r="J19" i="25"/>
  <c r="J23" i="26" l="1"/>
  <c r="J19" i="24"/>
  <c r="J27" i="26"/>
  <c r="J46" i="10"/>
  <c r="J44" i="10"/>
  <c r="J14" i="30"/>
  <c r="J23" i="30"/>
  <c r="J47" i="9"/>
  <c r="J44" i="25"/>
  <c r="J45" i="10"/>
  <c r="J47" i="3"/>
  <c r="K21" i="5" s="1"/>
  <c r="J6" i="30"/>
  <c r="J6" i="24"/>
  <c r="J6" i="26" s="1"/>
  <c r="J10" i="30"/>
  <c r="J10" i="24"/>
  <c r="J10" i="26" s="1"/>
  <c r="J32" i="30"/>
  <c r="J32" i="24"/>
  <c r="J32" i="26" s="1"/>
  <c r="J26" i="30"/>
  <c r="J26" i="24"/>
  <c r="J26" i="26" s="1"/>
  <c r="J31" i="24"/>
  <c r="J31" i="26" s="1"/>
  <c r="J31" i="30"/>
  <c r="J45" i="21"/>
  <c r="J36" i="30"/>
  <c r="J36" i="24"/>
  <c r="J36" i="26" s="1"/>
  <c r="J21" i="30"/>
  <c r="J21" i="24"/>
  <c r="J21" i="26" s="1"/>
  <c r="J38" i="30"/>
  <c r="J38" i="24"/>
  <c r="J39" i="24"/>
  <c r="J39" i="26" s="1"/>
  <c r="J39" i="30"/>
  <c r="J38" i="25"/>
  <c r="J46" i="25" s="1"/>
  <c r="J46" i="21"/>
  <c r="J11" i="30"/>
  <c r="J11" i="24"/>
  <c r="J11" i="26" s="1"/>
  <c r="J18" i="30"/>
  <c r="J18" i="24"/>
  <c r="J45" i="20"/>
  <c r="J45" i="25"/>
  <c r="J44" i="21"/>
  <c r="J44" i="20"/>
  <c r="J22" i="24"/>
  <c r="J22" i="26" s="1"/>
  <c r="J22" i="30"/>
  <c r="J8" i="30"/>
  <c r="J8" i="24"/>
  <c r="J8" i="26" s="1"/>
  <c r="J41" i="30"/>
  <c r="J41" i="24"/>
  <c r="J41" i="26" s="1"/>
  <c r="J9" i="24"/>
  <c r="J9" i="26" s="1"/>
  <c r="J9" i="30"/>
  <c r="J46" i="20"/>
  <c r="J33" i="26"/>
  <c r="J19" i="26"/>
  <c r="J7" i="26"/>
  <c r="K16" i="4" l="1"/>
  <c r="K25" i="5"/>
  <c r="K24" i="5"/>
  <c r="K26" i="6" s="1"/>
  <c r="L25" i="4" s="1"/>
  <c r="J47" i="10"/>
  <c r="K40" i="5"/>
  <c r="K14" i="5"/>
  <c r="K34" i="5"/>
  <c r="K15" i="5"/>
  <c r="K18" i="5"/>
  <c r="K36" i="5"/>
  <c r="K28" i="5"/>
  <c r="K30" i="6" s="1"/>
  <c r="K30" i="3" s="1"/>
  <c r="K9" i="4"/>
  <c r="K4" i="4"/>
  <c r="J44" i="30"/>
  <c r="J47" i="20"/>
  <c r="K11" i="5"/>
  <c r="K5" i="5"/>
  <c r="K37" i="5"/>
  <c r="K38" i="5"/>
  <c r="K12" i="4"/>
  <c r="K15" i="4"/>
  <c r="K16" i="6" s="1"/>
  <c r="K19" i="5"/>
  <c r="K33" i="5"/>
  <c r="K12" i="5"/>
  <c r="K7" i="4"/>
  <c r="K35" i="5"/>
  <c r="K6" i="4"/>
  <c r="K10" i="4"/>
  <c r="J38" i="26"/>
  <c r="J46" i="26" s="1"/>
  <c r="K30" i="5"/>
  <c r="K32" i="5"/>
  <c r="K34" i="6" s="1"/>
  <c r="K10" i="5"/>
  <c r="K8" i="4"/>
  <c r="K30" i="2"/>
  <c r="K31" i="6" s="1"/>
  <c r="K4" i="2"/>
  <c r="K13" i="5"/>
  <c r="K27" i="5"/>
  <c r="K4" i="5"/>
  <c r="K6" i="5"/>
  <c r="K9" i="5"/>
  <c r="K11" i="6" s="1"/>
  <c r="K11" i="3" s="1"/>
  <c r="K26" i="5"/>
  <c r="K27" i="6" s="1"/>
  <c r="K8" i="5"/>
  <c r="K22" i="5"/>
  <c r="K11" i="4"/>
  <c r="K12" i="6" s="1"/>
  <c r="K31" i="5"/>
  <c r="K14" i="4"/>
  <c r="J47" i="25"/>
  <c r="J46" i="30"/>
  <c r="K39" i="5"/>
  <c r="K41" i="6" s="1"/>
  <c r="K5" i="4"/>
  <c r="K7" i="5"/>
  <c r="K20" i="5"/>
  <c r="K22" i="6" s="1"/>
  <c r="K17" i="5"/>
  <c r="K13" i="4"/>
  <c r="K41" i="5"/>
  <c r="K43" i="6" s="1"/>
  <c r="K23" i="5"/>
  <c r="K17" i="2"/>
  <c r="K18" i="6" s="1"/>
  <c r="J44" i="24"/>
  <c r="J45" i="30"/>
  <c r="J44" i="26"/>
  <c r="L29" i="4"/>
  <c r="J18" i="26"/>
  <c r="J45" i="26" s="1"/>
  <c r="J45" i="24"/>
  <c r="K30" i="9"/>
  <c r="K30" i="20" s="1"/>
  <c r="K30" i="24" s="1"/>
  <c r="J47" i="21"/>
  <c r="J46" i="24"/>
  <c r="K11" i="9"/>
  <c r="K36" i="6" l="1"/>
  <c r="L35" i="4" s="1"/>
  <c r="K17" i="6"/>
  <c r="K25" i="6"/>
  <c r="K25" i="3" s="1"/>
  <c r="K35" i="6"/>
  <c r="K35" i="3" s="1"/>
  <c r="K39" i="6"/>
  <c r="K39" i="3" s="1"/>
  <c r="K13" i="6"/>
  <c r="K26" i="9"/>
  <c r="K26" i="10" s="1"/>
  <c r="K15" i="6"/>
  <c r="K15" i="9" s="1"/>
  <c r="K8" i="6"/>
  <c r="K8" i="9" s="1"/>
  <c r="K8" i="10" s="1"/>
  <c r="K5" i="6"/>
  <c r="K19" i="6"/>
  <c r="K19" i="9" s="1"/>
  <c r="K10" i="6"/>
  <c r="K10" i="9" s="1"/>
  <c r="K37" i="6"/>
  <c r="L36" i="4" s="1"/>
  <c r="K20" i="6"/>
  <c r="K20" i="9" s="1"/>
  <c r="K38" i="6"/>
  <c r="L37" i="4" s="1"/>
  <c r="K16" i="3"/>
  <c r="K16" i="9"/>
  <c r="K16" i="10" s="1"/>
  <c r="J47" i="26"/>
  <c r="J56" i="26" s="1"/>
  <c r="K32" i="6"/>
  <c r="K32" i="3" s="1"/>
  <c r="K26" i="3"/>
  <c r="K24" i="6"/>
  <c r="K24" i="3" s="1"/>
  <c r="K20" i="3"/>
  <c r="L19" i="4"/>
  <c r="L24" i="4"/>
  <c r="K25" i="9"/>
  <c r="K25" i="20" s="1"/>
  <c r="K27" i="9"/>
  <c r="L26" i="4"/>
  <c r="K27" i="3"/>
  <c r="K5" i="3"/>
  <c r="K5" i="9"/>
  <c r="L42" i="4"/>
  <c r="K43" i="3"/>
  <c r="K43" i="9"/>
  <c r="K28" i="6"/>
  <c r="J47" i="24"/>
  <c r="K40" i="6"/>
  <c r="K40" i="3" s="1"/>
  <c r="K36" i="3"/>
  <c r="K14" i="6"/>
  <c r="K42" i="6"/>
  <c r="K7" i="6"/>
  <c r="K29" i="6"/>
  <c r="K29" i="3" s="1"/>
  <c r="K36" i="9"/>
  <c r="K36" i="10" s="1"/>
  <c r="J47" i="30"/>
  <c r="K22" i="3"/>
  <c r="K22" i="9"/>
  <c r="L21" i="4"/>
  <c r="K9" i="6"/>
  <c r="K33" i="6"/>
  <c r="K6" i="6"/>
  <c r="K21" i="6"/>
  <c r="K23" i="6"/>
  <c r="K12" i="3"/>
  <c r="K12" i="9"/>
  <c r="L17" i="4"/>
  <c r="K18" i="9"/>
  <c r="K18" i="3"/>
  <c r="L33" i="4"/>
  <c r="K34" i="9"/>
  <c r="K34" i="3"/>
  <c r="L18" i="4"/>
  <c r="K25" i="21"/>
  <c r="K25" i="25" s="1"/>
  <c r="K30" i="10"/>
  <c r="K15" i="3"/>
  <c r="K13" i="9"/>
  <c r="K13" i="3"/>
  <c r="K39" i="9"/>
  <c r="K35" i="9"/>
  <c r="L34" i="4"/>
  <c r="K30" i="21"/>
  <c r="K30" i="25" s="1"/>
  <c r="K30" i="26" s="1"/>
  <c r="L40" i="4"/>
  <c r="K41" i="9"/>
  <c r="K41" i="3"/>
  <c r="L30" i="4"/>
  <c r="K31" i="9"/>
  <c r="K31" i="3"/>
  <c r="K38" i="3"/>
  <c r="K17" i="3"/>
  <c r="K17" i="9"/>
  <c r="K11" i="21"/>
  <c r="K11" i="25" s="1"/>
  <c r="K11" i="20"/>
  <c r="K11" i="10"/>
  <c r="L38" i="4" l="1"/>
  <c r="K36" i="20"/>
  <c r="K36" i="24" s="1"/>
  <c r="K37" i="9"/>
  <c r="K37" i="21" s="1"/>
  <c r="K37" i="25" s="1"/>
  <c r="K8" i="21"/>
  <c r="K8" i="25" s="1"/>
  <c r="K8" i="20"/>
  <c r="K8" i="24" s="1"/>
  <c r="K8" i="26" s="1"/>
  <c r="K10" i="3"/>
  <c r="K26" i="20"/>
  <c r="K26" i="24" s="1"/>
  <c r="K16" i="20"/>
  <c r="K16" i="24" s="1"/>
  <c r="K8" i="3"/>
  <c r="K37" i="3"/>
  <c r="K10" i="21"/>
  <c r="K10" i="25" s="1"/>
  <c r="K10" i="10"/>
  <c r="K10" i="20"/>
  <c r="K10" i="24" s="1"/>
  <c r="L23" i="4"/>
  <c r="K38" i="9"/>
  <c r="K38" i="21" s="1"/>
  <c r="K38" i="25" s="1"/>
  <c r="K19" i="3"/>
  <c r="K26" i="21"/>
  <c r="K26" i="25" s="1"/>
  <c r="K45" i="6"/>
  <c r="K24" i="9"/>
  <c r="K24" i="10" s="1"/>
  <c r="K16" i="21"/>
  <c r="K16" i="25" s="1"/>
  <c r="K16" i="26" s="1"/>
  <c r="K32" i="9"/>
  <c r="L31" i="4"/>
  <c r="K46" i="6"/>
  <c r="L39" i="4"/>
  <c r="K21" i="3"/>
  <c r="L20" i="4"/>
  <c r="K21" i="9"/>
  <c r="K14" i="9"/>
  <c r="K14" i="3"/>
  <c r="K5" i="21"/>
  <c r="K5" i="25" s="1"/>
  <c r="K5" i="10"/>
  <c r="K5" i="20"/>
  <c r="K40" i="9"/>
  <c r="K40" i="20" s="1"/>
  <c r="K36" i="21"/>
  <c r="K36" i="25" s="1"/>
  <c r="K25" i="10"/>
  <c r="K6" i="3"/>
  <c r="K6" i="9"/>
  <c r="K22" i="10"/>
  <c r="K22" i="21"/>
  <c r="K22" i="25" s="1"/>
  <c r="K22" i="20"/>
  <c r="K43" i="20"/>
  <c r="K43" i="10"/>
  <c r="K43" i="21"/>
  <c r="K43" i="25" s="1"/>
  <c r="K44" i="6"/>
  <c r="K27" i="10"/>
  <c r="K27" i="20"/>
  <c r="K27" i="21"/>
  <c r="K27" i="25" s="1"/>
  <c r="L32" i="4"/>
  <c r="K33" i="9"/>
  <c r="K33" i="3"/>
  <c r="L28" i="4"/>
  <c r="K29" i="9"/>
  <c r="K37" i="10"/>
  <c r="K28" i="9"/>
  <c r="L27" i="4"/>
  <c r="K28" i="3"/>
  <c r="L22" i="4"/>
  <c r="K23" i="9"/>
  <c r="K23" i="3"/>
  <c r="K9" i="3"/>
  <c r="K9" i="9"/>
  <c r="K7" i="3"/>
  <c r="K7" i="9"/>
  <c r="K42" i="3"/>
  <c r="K42" i="9"/>
  <c r="L41" i="4"/>
  <c r="K20" i="10"/>
  <c r="K20" i="21"/>
  <c r="K20" i="25" s="1"/>
  <c r="K20" i="20"/>
  <c r="K31" i="20"/>
  <c r="K31" i="10"/>
  <c r="K31" i="21"/>
  <c r="K31" i="25" s="1"/>
  <c r="K13" i="10"/>
  <c r="K13" i="20"/>
  <c r="K13" i="21"/>
  <c r="K13" i="25" s="1"/>
  <c r="K8" i="30"/>
  <c r="K18" i="21"/>
  <c r="K18" i="20"/>
  <c r="K18" i="10"/>
  <c r="K41" i="10"/>
  <c r="K41" i="21"/>
  <c r="K41" i="25" s="1"/>
  <c r="K41" i="20"/>
  <c r="K19" i="20"/>
  <c r="K19" i="21"/>
  <c r="K19" i="25" s="1"/>
  <c r="K19" i="10"/>
  <c r="K30" i="30"/>
  <c r="K17" i="10"/>
  <c r="K17" i="20"/>
  <c r="K17" i="21"/>
  <c r="K17" i="25" s="1"/>
  <c r="K39" i="20"/>
  <c r="K39" i="10"/>
  <c r="K39" i="21"/>
  <c r="K39" i="25" s="1"/>
  <c r="K15" i="10"/>
  <c r="K15" i="21"/>
  <c r="K15" i="25" s="1"/>
  <c r="K15" i="20"/>
  <c r="K34" i="10"/>
  <c r="K34" i="20"/>
  <c r="K34" i="21"/>
  <c r="K34" i="25" s="1"/>
  <c r="K12" i="21"/>
  <c r="K12" i="25" s="1"/>
  <c r="K12" i="20"/>
  <c r="K12" i="10"/>
  <c r="K40" i="21"/>
  <c r="K40" i="25" s="1"/>
  <c r="K40" i="10"/>
  <c r="K35" i="21"/>
  <c r="K35" i="25" s="1"/>
  <c r="K35" i="10"/>
  <c r="K35" i="20"/>
  <c r="K25" i="30"/>
  <c r="K25" i="24"/>
  <c r="K25" i="26" s="1"/>
  <c r="K11" i="30"/>
  <c r="K11" i="24"/>
  <c r="K11" i="26" s="1"/>
  <c r="K37" i="20" l="1"/>
  <c r="K37" i="24" s="1"/>
  <c r="K37" i="26" s="1"/>
  <c r="K38" i="20"/>
  <c r="K24" i="21"/>
  <c r="K24" i="25" s="1"/>
  <c r="K26" i="26"/>
  <c r="K10" i="26"/>
  <c r="K44" i="9"/>
  <c r="K26" i="30"/>
  <c r="K38" i="10"/>
  <c r="K46" i="3"/>
  <c r="K45" i="9"/>
  <c r="K45" i="3"/>
  <c r="K24" i="20"/>
  <c r="K24" i="24" s="1"/>
  <c r="K36" i="26"/>
  <c r="K10" i="30"/>
  <c r="K44" i="3"/>
  <c r="K47" i="6"/>
  <c r="K16" i="30"/>
  <c r="K32" i="21"/>
  <c r="K32" i="25" s="1"/>
  <c r="K32" i="20"/>
  <c r="K32" i="10"/>
  <c r="K28" i="21"/>
  <c r="K28" i="25" s="1"/>
  <c r="K28" i="10"/>
  <c r="K28" i="20"/>
  <c r="K5" i="30"/>
  <c r="K5" i="24"/>
  <c r="K5" i="26" s="1"/>
  <c r="K20" i="30"/>
  <c r="K20" i="24"/>
  <c r="K20" i="26" s="1"/>
  <c r="K9" i="21"/>
  <c r="K9" i="25" s="1"/>
  <c r="K9" i="10"/>
  <c r="K9" i="20"/>
  <c r="K21" i="10"/>
  <c r="K21" i="20"/>
  <c r="K21" i="21"/>
  <c r="K21" i="25" s="1"/>
  <c r="K36" i="30"/>
  <c r="K27" i="24"/>
  <c r="K27" i="26" s="1"/>
  <c r="K27" i="30"/>
  <c r="K6" i="21"/>
  <c r="K6" i="25" s="1"/>
  <c r="K6" i="10"/>
  <c r="K6" i="20"/>
  <c r="K23" i="21"/>
  <c r="K23" i="25" s="1"/>
  <c r="K23" i="10"/>
  <c r="K23" i="20"/>
  <c r="K29" i="10"/>
  <c r="K29" i="21"/>
  <c r="K29" i="25" s="1"/>
  <c r="K29" i="20"/>
  <c r="K14" i="20"/>
  <c r="K14" i="10"/>
  <c r="K14" i="21"/>
  <c r="K14" i="25" s="1"/>
  <c r="K42" i="10"/>
  <c r="K42" i="21"/>
  <c r="K42" i="25" s="1"/>
  <c r="K42" i="20"/>
  <c r="K46" i="9"/>
  <c r="K7" i="20"/>
  <c r="K7" i="10"/>
  <c r="K7" i="21"/>
  <c r="K7" i="25" s="1"/>
  <c r="K37" i="30"/>
  <c r="K33" i="10"/>
  <c r="K33" i="20"/>
  <c r="K33" i="21"/>
  <c r="K33" i="25" s="1"/>
  <c r="K43" i="24"/>
  <c r="K43" i="26" s="1"/>
  <c r="K43" i="30"/>
  <c r="K22" i="30"/>
  <c r="K22" i="24"/>
  <c r="K22" i="26" s="1"/>
  <c r="K39" i="30"/>
  <c r="K39" i="24"/>
  <c r="K39" i="26" s="1"/>
  <c r="K40" i="24"/>
  <c r="K40" i="26" s="1"/>
  <c r="K40" i="30"/>
  <c r="K34" i="24"/>
  <c r="K34" i="26" s="1"/>
  <c r="K34" i="30"/>
  <c r="K19" i="30"/>
  <c r="K19" i="24"/>
  <c r="K19" i="26" s="1"/>
  <c r="K13" i="30"/>
  <c r="K13" i="24"/>
  <c r="K13" i="26" s="1"/>
  <c r="K12" i="30"/>
  <c r="K12" i="24"/>
  <c r="K12" i="26" s="1"/>
  <c r="K17" i="24"/>
  <c r="K17" i="26" s="1"/>
  <c r="K17" i="30"/>
  <c r="K41" i="24"/>
  <c r="K41" i="26" s="1"/>
  <c r="K41" i="30"/>
  <c r="K31" i="30"/>
  <c r="K31" i="24"/>
  <c r="K35" i="24"/>
  <c r="K35" i="26" s="1"/>
  <c r="K35" i="30"/>
  <c r="K18" i="25"/>
  <c r="K38" i="24"/>
  <c r="K38" i="26" s="1"/>
  <c r="K38" i="30"/>
  <c r="K15" i="30"/>
  <c r="K15" i="24"/>
  <c r="K15" i="26" s="1"/>
  <c r="K18" i="24"/>
  <c r="K18" i="30"/>
  <c r="K47" i="3" l="1"/>
  <c r="L6" i="4" s="1"/>
  <c r="K47" i="9"/>
  <c r="K24" i="26"/>
  <c r="L27" i="5"/>
  <c r="K44" i="25"/>
  <c r="K45" i="20"/>
  <c r="K24" i="30"/>
  <c r="K18" i="26"/>
  <c r="K44" i="21"/>
  <c r="L35" i="5"/>
  <c r="K46" i="10"/>
  <c r="K44" i="10"/>
  <c r="L25" i="5"/>
  <c r="L8" i="5"/>
  <c r="L22" i="5"/>
  <c r="L17" i="5"/>
  <c r="K32" i="30"/>
  <c r="K32" i="24"/>
  <c r="K32" i="26" s="1"/>
  <c r="L11" i="4"/>
  <c r="L19" i="5"/>
  <c r="L9" i="5"/>
  <c r="L12" i="5"/>
  <c r="K46" i="25"/>
  <c r="K45" i="10"/>
  <c r="K21" i="30"/>
  <c r="K21" i="24"/>
  <c r="K21" i="26" s="1"/>
  <c r="K9" i="24"/>
  <c r="K9" i="26" s="1"/>
  <c r="K9" i="30"/>
  <c r="K33" i="30"/>
  <c r="K33" i="24"/>
  <c r="K33" i="26" s="1"/>
  <c r="K42" i="30"/>
  <c r="K42" i="24"/>
  <c r="K42" i="26" s="1"/>
  <c r="K6" i="30"/>
  <c r="K6" i="24"/>
  <c r="K6" i="26" s="1"/>
  <c r="K44" i="20"/>
  <c r="K45" i="21"/>
  <c r="K14" i="30"/>
  <c r="K14" i="24"/>
  <c r="K14" i="26" s="1"/>
  <c r="K23" i="24"/>
  <c r="K23" i="26" s="1"/>
  <c r="K23" i="30"/>
  <c r="K46" i="21"/>
  <c r="K45" i="25"/>
  <c r="K46" i="20"/>
  <c r="L14" i="4"/>
  <c r="L5" i="5"/>
  <c r="L17" i="2"/>
  <c r="L18" i="6" s="1"/>
  <c r="K7" i="24"/>
  <c r="K7" i="26" s="1"/>
  <c r="K7" i="30"/>
  <c r="K29" i="30"/>
  <c r="K29" i="24"/>
  <c r="K29" i="26" s="1"/>
  <c r="K28" i="30"/>
  <c r="K28" i="24"/>
  <c r="K28" i="26" s="1"/>
  <c r="L4" i="2"/>
  <c r="L31" i="5"/>
  <c r="L37" i="5"/>
  <c r="L28" i="5"/>
  <c r="L30" i="6" s="1"/>
  <c r="L7" i="5"/>
  <c r="L14" i="5"/>
  <c r="L33" i="5"/>
  <c r="L20" i="5"/>
  <c r="L21" i="6" s="1"/>
  <c r="L10" i="4"/>
  <c r="L9" i="4"/>
  <c r="L41" i="5"/>
  <c r="L43" i="6" s="1"/>
  <c r="L39" i="5"/>
  <c r="L12" i="4"/>
  <c r="L6" i="5"/>
  <c r="L15" i="4"/>
  <c r="L4" i="5"/>
  <c r="L23" i="5"/>
  <c r="L26" i="5"/>
  <c r="L28" i="6" s="1"/>
  <c r="L30" i="5"/>
  <c r="L7" i="4"/>
  <c r="L21" i="5"/>
  <c r="L23" i="6" s="1"/>
  <c r="L8" i="4"/>
  <c r="L36" i="5"/>
  <c r="L4" i="4"/>
  <c r="L34" i="5"/>
  <c r="L11" i="5"/>
  <c r="L18" i="5"/>
  <c r="L19" i="6" s="1"/>
  <c r="K31" i="26"/>
  <c r="L10" i="5" l="1"/>
  <c r="L12" i="6" s="1"/>
  <c r="L12" i="3" s="1"/>
  <c r="L13" i="5"/>
  <c r="L15" i="6" s="1"/>
  <c r="L15" i="9" s="1"/>
  <c r="L15" i="21" s="1"/>
  <c r="L15" i="25" s="1"/>
  <c r="L30" i="2"/>
  <c r="L31" i="6" s="1"/>
  <c r="L31" i="3" s="1"/>
  <c r="L32" i="5"/>
  <c r="L24" i="5"/>
  <c r="L5" i="4"/>
  <c r="L40" i="5"/>
  <c r="L42" i="6" s="1"/>
  <c r="L15" i="5"/>
  <c r="L38" i="5"/>
  <c r="L16" i="4"/>
  <c r="L13" i="4"/>
  <c r="K47" i="20"/>
  <c r="L27" i="6"/>
  <c r="M26" i="4" s="1"/>
  <c r="L26" i="6"/>
  <c r="L26" i="9" s="1"/>
  <c r="L25" i="6"/>
  <c r="L25" i="9" s="1"/>
  <c r="K47" i="21"/>
  <c r="K47" i="10"/>
  <c r="K46" i="30"/>
  <c r="K45" i="24"/>
  <c r="L36" i="6"/>
  <c r="L36" i="3" s="1"/>
  <c r="L9" i="6"/>
  <c r="L9" i="9" s="1"/>
  <c r="K47" i="25"/>
  <c r="L24" i="6"/>
  <c r="L24" i="3" s="1"/>
  <c r="L10" i="6"/>
  <c r="L10" i="3" s="1"/>
  <c r="L38" i="6"/>
  <c r="L7" i="6"/>
  <c r="L7" i="3" s="1"/>
  <c r="K44" i="26"/>
  <c r="L37" i="6"/>
  <c r="L37" i="9" s="1"/>
  <c r="K44" i="24"/>
  <c r="L34" i="6"/>
  <c r="M33" i="4" s="1"/>
  <c r="L40" i="6"/>
  <c r="M39" i="4" s="1"/>
  <c r="K45" i="26"/>
  <c r="L13" i="6"/>
  <c r="L13" i="9" s="1"/>
  <c r="L16" i="6"/>
  <c r="L16" i="9" s="1"/>
  <c r="K44" i="30"/>
  <c r="K45" i="30"/>
  <c r="L20" i="6"/>
  <c r="L20" i="9" s="1"/>
  <c r="L6" i="6"/>
  <c r="L6" i="9" s="1"/>
  <c r="L40" i="9"/>
  <c r="L8" i="6"/>
  <c r="L8" i="9" s="1"/>
  <c r="K46" i="26"/>
  <c r="K46" i="24"/>
  <c r="L11" i="6"/>
  <c r="L11" i="9" s="1"/>
  <c r="L32" i="6"/>
  <c r="M31" i="4" s="1"/>
  <c r="L29" i="6"/>
  <c r="L24" i="9"/>
  <c r="L24" i="21" s="1"/>
  <c r="L24" i="25" s="1"/>
  <c r="L39" i="6"/>
  <c r="M38" i="4" s="1"/>
  <c r="L5" i="6"/>
  <c r="L5" i="9" s="1"/>
  <c r="L19" i="9"/>
  <c r="L19" i="3"/>
  <c r="M18" i="4"/>
  <c r="L21" i="9"/>
  <c r="L21" i="3"/>
  <c r="M20" i="4"/>
  <c r="L35" i="6"/>
  <c r="L35" i="3" s="1"/>
  <c r="L38" i="3"/>
  <c r="L38" i="9"/>
  <c r="L22" i="6"/>
  <c r="L22" i="3" s="1"/>
  <c r="M37" i="4"/>
  <c r="M42" i="4"/>
  <c r="L43" i="3"/>
  <c r="L43" i="9"/>
  <c r="M29" i="4"/>
  <c r="L30" i="9"/>
  <c r="L30" i="3"/>
  <c r="L33" i="6"/>
  <c r="L41" i="6"/>
  <c r="L6" i="3"/>
  <c r="M19" i="4"/>
  <c r="L20" i="3"/>
  <c r="L13" i="3"/>
  <c r="L18" i="3"/>
  <c r="L18" i="9"/>
  <c r="M17" i="4"/>
  <c r="L9" i="3"/>
  <c r="L23" i="3"/>
  <c r="L23" i="9"/>
  <c r="M22" i="4"/>
  <c r="L28" i="3"/>
  <c r="L28" i="9"/>
  <c r="M27" i="4"/>
  <c r="L27" i="9"/>
  <c r="L27" i="3"/>
  <c r="M34" i="4" l="1"/>
  <c r="L42" i="9"/>
  <c r="L42" i="21" s="1"/>
  <c r="L42" i="25" s="1"/>
  <c r="M41" i="4"/>
  <c r="L45" i="6"/>
  <c r="L26" i="3"/>
  <c r="L34" i="3"/>
  <c r="M24" i="4"/>
  <c r="M25" i="4"/>
  <c r="L32" i="9"/>
  <c r="L14" i="6"/>
  <c r="L14" i="3" s="1"/>
  <c r="L7" i="9"/>
  <c r="L7" i="21" s="1"/>
  <c r="L7" i="25" s="1"/>
  <c r="L17" i="6"/>
  <c r="M21" i="4"/>
  <c r="M35" i="4"/>
  <c r="K47" i="24"/>
  <c r="L12" i="9"/>
  <c r="L12" i="10" s="1"/>
  <c r="L16" i="3"/>
  <c r="L22" i="9"/>
  <c r="L22" i="21" s="1"/>
  <c r="L22" i="25" s="1"/>
  <c r="L15" i="20"/>
  <c r="L15" i="24" s="1"/>
  <c r="L15" i="26" s="1"/>
  <c r="L15" i="3"/>
  <c r="L37" i="3"/>
  <c r="L10" i="9"/>
  <c r="K47" i="30"/>
  <c r="M36" i="4"/>
  <c r="L42" i="3"/>
  <c r="L25" i="3"/>
  <c r="L36" i="9"/>
  <c r="L36" i="10" s="1"/>
  <c r="L40" i="3"/>
  <c r="L39" i="3"/>
  <c r="M23" i="4"/>
  <c r="M30" i="4"/>
  <c r="L34" i="9"/>
  <c r="L34" i="21" s="1"/>
  <c r="L34" i="25" s="1"/>
  <c r="L31" i="9"/>
  <c r="L31" i="21" s="1"/>
  <c r="K47" i="26"/>
  <c r="K56" i="26" s="1"/>
  <c r="L11" i="3"/>
  <c r="L35" i="9"/>
  <c r="L35" i="20" s="1"/>
  <c r="L32" i="3"/>
  <c r="L5" i="3"/>
  <c r="L24" i="20"/>
  <c r="L24" i="24" s="1"/>
  <c r="L24" i="26" s="1"/>
  <c r="L24" i="10"/>
  <c r="L8" i="3"/>
  <c r="L39" i="9"/>
  <c r="L39" i="10" s="1"/>
  <c r="M28" i="4"/>
  <c r="L29" i="3"/>
  <c r="L29" i="9"/>
  <c r="L45" i="9" s="1"/>
  <c r="L14" i="9"/>
  <c r="L14" i="10" s="1"/>
  <c r="L15" i="10"/>
  <c r="L40" i="20"/>
  <c r="L40" i="10"/>
  <c r="L40" i="21"/>
  <c r="L40" i="25" s="1"/>
  <c r="L33" i="3"/>
  <c r="L33" i="9"/>
  <c r="M32" i="4"/>
  <c r="L32" i="10"/>
  <c r="L32" i="20"/>
  <c r="L32" i="21"/>
  <c r="L32" i="25" s="1"/>
  <c r="L46" i="6"/>
  <c r="L41" i="9"/>
  <c r="M40" i="4"/>
  <c r="L41" i="3"/>
  <c r="L30" i="21"/>
  <c r="L30" i="25" s="1"/>
  <c r="L30" i="20"/>
  <c r="L30" i="10"/>
  <c r="L21" i="10"/>
  <c r="L21" i="21"/>
  <c r="L21" i="25" s="1"/>
  <c r="L21" i="20"/>
  <c r="L43" i="20"/>
  <c r="L43" i="10"/>
  <c r="L43" i="21"/>
  <c r="L43" i="25" s="1"/>
  <c r="L38" i="21"/>
  <c r="L38" i="25" s="1"/>
  <c r="L38" i="20"/>
  <c r="L38" i="10"/>
  <c r="L7" i="10"/>
  <c r="L7" i="20"/>
  <c r="L19" i="20"/>
  <c r="L19" i="21"/>
  <c r="L19" i="25" s="1"/>
  <c r="L19" i="10"/>
  <c r="L5" i="21"/>
  <c r="L5" i="20"/>
  <c r="L5" i="10"/>
  <c r="L22" i="20"/>
  <c r="L22" i="10"/>
  <c r="L26" i="21"/>
  <c r="L26" i="25" s="1"/>
  <c r="L26" i="10"/>
  <c r="L26" i="20"/>
  <c r="L37" i="10"/>
  <c r="L37" i="20"/>
  <c r="L37" i="21"/>
  <c r="L37" i="25" s="1"/>
  <c r="L23" i="20"/>
  <c r="L23" i="21"/>
  <c r="L23" i="25" s="1"/>
  <c r="L23" i="10"/>
  <c r="L20" i="21"/>
  <c r="L20" i="25" s="1"/>
  <c r="L20" i="10"/>
  <c r="L20" i="20"/>
  <c r="L28" i="21"/>
  <c r="L28" i="25" s="1"/>
  <c r="L28" i="10"/>
  <c r="L28" i="20"/>
  <c r="L18" i="20"/>
  <c r="L18" i="10"/>
  <c r="L18" i="21"/>
  <c r="L25" i="21"/>
  <c r="L25" i="25" s="1"/>
  <c r="L25" i="10"/>
  <c r="L25" i="20"/>
  <c r="L27" i="21"/>
  <c r="L27" i="25" s="1"/>
  <c r="L27" i="10"/>
  <c r="L27" i="20"/>
  <c r="L13" i="10"/>
  <c r="L13" i="20"/>
  <c r="L13" i="21"/>
  <c r="L13" i="25" s="1"/>
  <c r="L11" i="21"/>
  <c r="L11" i="25" s="1"/>
  <c r="L11" i="20"/>
  <c r="L11" i="10"/>
  <c r="L16" i="21"/>
  <c r="L16" i="25" s="1"/>
  <c r="L16" i="10"/>
  <c r="L16" i="20"/>
  <c r="L31" i="10"/>
  <c r="L8" i="20"/>
  <c r="L8" i="21"/>
  <c r="L8" i="25" s="1"/>
  <c r="L8" i="10"/>
  <c r="L9" i="10"/>
  <c r="L9" i="20"/>
  <c r="L9" i="21"/>
  <c r="L9" i="25" s="1"/>
  <c r="L42" i="10"/>
  <c r="L42" i="20"/>
  <c r="L6" i="20"/>
  <c r="L6" i="10"/>
  <c r="L6" i="21"/>
  <c r="L6" i="25" s="1"/>
  <c r="L36" i="21"/>
  <c r="L36" i="25" s="1"/>
  <c r="L17" i="3" l="1"/>
  <c r="L17" i="9"/>
  <c r="L36" i="20"/>
  <c r="L36" i="30" s="1"/>
  <c r="L44" i="6"/>
  <c r="L14" i="20"/>
  <c r="L12" i="21"/>
  <c r="L12" i="25" s="1"/>
  <c r="L39" i="21"/>
  <c r="L39" i="25" s="1"/>
  <c r="L15" i="30"/>
  <c r="L12" i="20"/>
  <c r="L12" i="24" s="1"/>
  <c r="L34" i="10"/>
  <c r="L44" i="3"/>
  <c r="L35" i="21"/>
  <c r="L35" i="25" s="1"/>
  <c r="L46" i="3"/>
  <c r="L10" i="20"/>
  <c r="L10" i="24" s="1"/>
  <c r="L45" i="3"/>
  <c r="L31" i="20"/>
  <c r="L31" i="24" s="1"/>
  <c r="L10" i="21"/>
  <c r="L10" i="25" s="1"/>
  <c r="L10" i="10"/>
  <c r="L35" i="10"/>
  <c r="L34" i="20"/>
  <c r="L34" i="24" s="1"/>
  <c r="L34" i="26" s="1"/>
  <c r="L47" i="6"/>
  <c r="L24" i="30"/>
  <c r="L39" i="20"/>
  <c r="L29" i="20"/>
  <c r="L29" i="21"/>
  <c r="L29" i="25" s="1"/>
  <c r="L29" i="10"/>
  <c r="L45" i="10" s="1"/>
  <c r="L14" i="21"/>
  <c r="L14" i="25" s="1"/>
  <c r="L46" i="9"/>
  <c r="L40" i="30"/>
  <c r="L40" i="24"/>
  <c r="L40" i="26" s="1"/>
  <c r="L30" i="30"/>
  <c r="L30" i="24"/>
  <c r="L30" i="26" s="1"/>
  <c r="L41" i="20"/>
  <c r="L41" i="10"/>
  <c r="L41" i="21"/>
  <c r="L41" i="25" s="1"/>
  <c r="L19" i="30"/>
  <c r="L19" i="24"/>
  <c r="L19" i="26" s="1"/>
  <c r="L21" i="30"/>
  <c r="L21" i="24"/>
  <c r="L21" i="26" s="1"/>
  <c r="L33" i="21"/>
  <c r="L33" i="25" s="1"/>
  <c r="L33" i="10"/>
  <c r="L33" i="20"/>
  <c r="L7" i="30"/>
  <c r="L7" i="24"/>
  <c r="L7" i="26" s="1"/>
  <c r="L38" i="30"/>
  <c r="L38" i="24"/>
  <c r="L38" i="26" s="1"/>
  <c r="L43" i="24"/>
  <c r="L43" i="26" s="1"/>
  <c r="L43" i="30"/>
  <c r="L32" i="30"/>
  <c r="L32" i="24"/>
  <c r="L32" i="26" s="1"/>
  <c r="L20" i="24"/>
  <c r="L20" i="26" s="1"/>
  <c r="L20" i="30"/>
  <c r="L23" i="30"/>
  <c r="L23" i="24"/>
  <c r="L23" i="26" s="1"/>
  <c r="L26" i="30"/>
  <c r="L26" i="24"/>
  <c r="L26" i="26" s="1"/>
  <c r="L35" i="24"/>
  <c r="L5" i="25"/>
  <c r="L9" i="24"/>
  <c r="L9" i="26" s="1"/>
  <c r="L9" i="30"/>
  <c r="L8" i="30"/>
  <c r="L8" i="24"/>
  <c r="L8" i="26" s="1"/>
  <c r="L13" i="24"/>
  <c r="L13" i="26" s="1"/>
  <c r="L13" i="30"/>
  <c r="L25" i="30"/>
  <c r="L25" i="24"/>
  <c r="L25" i="26" s="1"/>
  <c r="L18" i="25"/>
  <c r="L14" i="24"/>
  <c r="L6" i="24"/>
  <c r="L6" i="26" s="1"/>
  <c r="L6" i="30"/>
  <c r="L16" i="24"/>
  <c r="L16" i="26" s="1"/>
  <c r="L16" i="30"/>
  <c r="L11" i="30"/>
  <c r="L11" i="24"/>
  <c r="L11" i="26" s="1"/>
  <c r="L28" i="30"/>
  <c r="L28" i="24"/>
  <c r="L28" i="26" s="1"/>
  <c r="L37" i="24"/>
  <c r="L37" i="26" s="1"/>
  <c r="L37" i="30"/>
  <c r="L31" i="25"/>
  <c r="L18" i="24"/>
  <c r="L18" i="30"/>
  <c r="L36" i="24"/>
  <c r="L36" i="26" s="1"/>
  <c r="L42" i="30"/>
  <c r="L42" i="24"/>
  <c r="L42" i="26" s="1"/>
  <c r="L31" i="30"/>
  <c r="L27" i="30"/>
  <c r="L27" i="24"/>
  <c r="L27" i="26" s="1"/>
  <c r="L22" i="30"/>
  <c r="L22" i="24"/>
  <c r="L22" i="26" s="1"/>
  <c r="L5" i="30"/>
  <c r="L5" i="24"/>
  <c r="L17" i="10" l="1"/>
  <c r="L44" i="10" s="1"/>
  <c r="L17" i="21"/>
  <c r="L17" i="25" s="1"/>
  <c r="L44" i="25" s="1"/>
  <c r="L17" i="20"/>
  <c r="L12" i="26"/>
  <c r="L39" i="30"/>
  <c r="L47" i="3"/>
  <c r="M5" i="4" s="1"/>
  <c r="L44" i="9"/>
  <c r="L35" i="26"/>
  <c r="L35" i="30"/>
  <c r="L34" i="30"/>
  <c r="L12" i="30"/>
  <c r="L10" i="26"/>
  <c r="L10" i="30"/>
  <c r="L47" i="9"/>
  <c r="M10" i="4"/>
  <c r="L46" i="25"/>
  <c r="L44" i="20"/>
  <c r="L14" i="30"/>
  <c r="L39" i="24"/>
  <c r="L39" i="26" s="1"/>
  <c r="M5" i="5"/>
  <c r="L46" i="10"/>
  <c r="L14" i="26"/>
  <c r="L45" i="21"/>
  <c r="L29" i="30"/>
  <c r="L45" i="30" s="1"/>
  <c r="L29" i="24"/>
  <c r="L29" i="26" s="1"/>
  <c r="M33" i="5"/>
  <c r="L45" i="25"/>
  <c r="L45" i="20"/>
  <c r="M41" i="5"/>
  <c r="L41" i="30"/>
  <c r="L41" i="24"/>
  <c r="L41" i="26" s="1"/>
  <c r="M4" i="4"/>
  <c r="M14" i="5"/>
  <c r="M8" i="5"/>
  <c r="M9" i="4"/>
  <c r="M22" i="5"/>
  <c r="M26" i="5"/>
  <c r="L46" i="20"/>
  <c r="M25" i="5"/>
  <c r="L46" i="21"/>
  <c r="M23" i="5"/>
  <c r="L33" i="24"/>
  <c r="L33" i="26" s="1"/>
  <c r="L33" i="30"/>
  <c r="L5" i="26"/>
  <c r="L31" i="26"/>
  <c r="L18" i="26"/>
  <c r="L45" i="26" s="1"/>
  <c r="M7" i="4" l="1"/>
  <c r="M11" i="5"/>
  <c r="M16" i="4"/>
  <c r="M7" i="5"/>
  <c r="M30" i="5"/>
  <c r="M12" i="5"/>
  <c r="M24" i="5"/>
  <c r="M25" i="6" s="1"/>
  <c r="M15" i="4"/>
  <c r="M11" i="4"/>
  <c r="M40" i="5"/>
  <c r="M42" i="6" s="1"/>
  <c r="M17" i="2"/>
  <c r="L47" i="10"/>
  <c r="M4" i="5"/>
  <c r="M37" i="5"/>
  <c r="M10" i="5"/>
  <c r="M12" i="6" s="1"/>
  <c r="M8" i="4"/>
  <c r="L47" i="20"/>
  <c r="M20" i="5"/>
  <c r="M22" i="6" s="1"/>
  <c r="M9" i="5"/>
  <c r="M10" i="6" s="1"/>
  <c r="M27" i="5"/>
  <c r="M31" i="5"/>
  <c r="M17" i="5"/>
  <c r="L44" i="21"/>
  <c r="L47" i="21" s="1"/>
  <c r="M6" i="4"/>
  <c r="M13" i="5"/>
  <c r="M36" i="5"/>
  <c r="M38" i="6" s="1"/>
  <c r="M15" i="5"/>
  <c r="M17" i="6" s="1"/>
  <c r="M12" i="4"/>
  <c r="M21" i="5"/>
  <c r="M28" i="5"/>
  <c r="M30" i="6" s="1"/>
  <c r="N29" i="4" s="1"/>
  <c r="M14" i="4"/>
  <c r="M15" i="6" s="1"/>
  <c r="M15" i="9" s="1"/>
  <c r="M4" i="2"/>
  <c r="M30" i="2"/>
  <c r="M13" i="4"/>
  <c r="M19" i="5"/>
  <c r="M21" i="6" s="1"/>
  <c r="M38" i="5"/>
  <c r="M32" i="5"/>
  <c r="M34" i="6" s="1"/>
  <c r="M18" i="5"/>
  <c r="M20" i="6" s="1"/>
  <c r="M39" i="5"/>
  <c r="M40" i="6" s="1"/>
  <c r="M35" i="5"/>
  <c r="M6" i="5"/>
  <c r="M7" i="6" s="1"/>
  <c r="M34" i="5"/>
  <c r="M36" i="6" s="1"/>
  <c r="L17" i="24"/>
  <c r="L17" i="30"/>
  <c r="L47" i="25"/>
  <c r="L44" i="30"/>
  <c r="M6" i="6"/>
  <c r="M6" i="3" s="1"/>
  <c r="L45" i="24"/>
  <c r="M23" i="6"/>
  <c r="N22" i="4" s="1"/>
  <c r="M6" i="9"/>
  <c r="M6" i="20" s="1"/>
  <c r="L46" i="26"/>
  <c r="L46" i="30"/>
  <c r="M5" i="6"/>
  <c r="M5" i="9" s="1"/>
  <c r="L46" i="24"/>
  <c r="M13" i="6"/>
  <c r="M27" i="6"/>
  <c r="M27" i="3" s="1"/>
  <c r="M41" i="6"/>
  <c r="M32" i="6"/>
  <c r="M33" i="6"/>
  <c r="M9" i="6"/>
  <c r="M39" i="6"/>
  <c r="M43" i="6"/>
  <c r="M8" i="6"/>
  <c r="M11" i="6"/>
  <c r="M30" i="9"/>
  <c r="M30" i="3"/>
  <c r="M28" i="6"/>
  <c r="M31" i="6"/>
  <c r="M24" i="6"/>
  <c r="M18" i="6"/>
  <c r="M19" i="6" l="1"/>
  <c r="M14" i="6"/>
  <c r="M14" i="9" s="1"/>
  <c r="M6" i="10"/>
  <c r="M35" i="6"/>
  <c r="M38" i="3"/>
  <c r="M38" i="9"/>
  <c r="M38" i="10" s="1"/>
  <c r="M7" i="3"/>
  <c r="M7" i="9"/>
  <c r="N33" i="4"/>
  <c r="M34" i="9"/>
  <c r="M34" i="20" s="1"/>
  <c r="M17" i="9"/>
  <c r="M17" i="10" s="1"/>
  <c r="M17" i="3"/>
  <c r="L17" i="26"/>
  <c r="L44" i="26" s="1"/>
  <c r="L44" i="24"/>
  <c r="L47" i="24" s="1"/>
  <c r="M16" i="6"/>
  <c r="M16" i="3" s="1"/>
  <c r="M29" i="6"/>
  <c r="M35" i="9"/>
  <c r="M35" i="20" s="1"/>
  <c r="M35" i="24" s="1"/>
  <c r="M37" i="6"/>
  <c r="M37" i="3" s="1"/>
  <c r="M6" i="21"/>
  <c r="M6" i="25" s="1"/>
  <c r="M26" i="6"/>
  <c r="L47" i="30"/>
  <c r="L47" i="26"/>
  <c r="L56" i="26" s="1"/>
  <c r="M23" i="3"/>
  <c r="N37" i="4"/>
  <c r="M15" i="3"/>
  <c r="M38" i="21"/>
  <c r="M38" i="25" s="1"/>
  <c r="M5" i="3"/>
  <c r="M23" i="9"/>
  <c r="M23" i="20" s="1"/>
  <c r="M23" i="24" s="1"/>
  <c r="M34" i="3"/>
  <c r="M36" i="3"/>
  <c r="N35" i="4"/>
  <c r="M35" i="10"/>
  <c r="M35" i="21"/>
  <c r="M35" i="25" s="1"/>
  <c r="M35" i="26" s="1"/>
  <c r="M36" i="9"/>
  <c r="M36" i="10" s="1"/>
  <c r="M19" i="3"/>
  <c r="N18" i="4"/>
  <c r="M19" i="9"/>
  <c r="M15" i="10"/>
  <c r="M15" i="21"/>
  <c r="M15" i="25" s="1"/>
  <c r="M14" i="3"/>
  <c r="M41" i="3"/>
  <c r="M41" i="9"/>
  <c r="N40" i="4"/>
  <c r="N24" i="4"/>
  <c r="M25" i="9"/>
  <c r="M25" i="3"/>
  <c r="M7" i="21"/>
  <c r="M7" i="25" s="1"/>
  <c r="M13" i="3"/>
  <c r="M13" i="9"/>
  <c r="M27" i="9"/>
  <c r="N26" i="4"/>
  <c r="N28" i="4"/>
  <c r="M29" i="9"/>
  <c r="M29" i="3"/>
  <c r="M18" i="9"/>
  <c r="M18" i="3"/>
  <c r="N17" i="4"/>
  <c r="M45" i="6"/>
  <c r="N39" i="4"/>
  <c r="M40" i="3"/>
  <c r="M40" i="9"/>
  <c r="N20" i="4"/>
  <c r="M21" i="9"/>
  <c r="M21" i="3"/>
  <c r="M27" i="21"/>
  <c r="M27" i="25" s="1"/>
  <c r="M30" i="20"/>
  <c r="M30" i="10"/>
  <c r="M30" i="21"/>
  <c r="M30" i="25" s="1"/>
  <c r="M22" i="9"/>
  <c r="N21" i="4"/>
  <c r="M22" i="3"/>
  <c r="M10" i="9"/>
  <c r="M10" i="3"/>
  <c r="M20" i="3"/>
  <c r="M20" i="9"/>
  <c r="N19" i="4"/>
  <c r="M31" i="3"/>
  <c r="M31" i="9"/>
  <c r="N30" i="4"/>
  <c r="M46" i="6"/>
  <c r="M12" i="3"/>
  <c r="M12" i="9"/>
  <c r="M43" i="3"/>
  <c r="N42" i="4"/>
  <c r="M43" i="9"/>
  <c r="M9" i="3"/>
  <c r="M9" i="9"/>
  <c r="M33" i="3"/>
  <c r="M33" i="9"/>
  <c r="N32" i="4"/>
  <c r="M15" i="20"/>
  <c r="M15" i="24" s="1"/>
  <c r="N25" i="4"/>
  <c r="M26" i="3"/>
  <c r="M26" i="9"/>
  <c r="N27" i="4"/>
  <c r="M28" i="9"/>
  <c r="M28" i="3"/>
  <c r="M17" i="20"/>
  <c r="M11" i="3"/>
  <c r="M11" i="9"/>
  <c r="M39" i="9"/>
  <c r="N38" i="4"/>
  <c r="M39" i="3"/>
  <c r="M32" i="9"/>
  <c r="N31" i="4"/>
  <c r="M32" i="3"/>
  <c r="M14" i="20"/>
  <c r="M14" i="21"/>
  <c r="M14" i="25" s="1"/>
  <c r="M14" i="10"/>
  <c r="M8" i="3"/>
  <c r="M8" i="9"/>
  <c r="N23" i="4"/>
  <c r="M24" i="9"/>
  <c r="M24" i="3"/>
  <c r="M42" i="9"/>
  <c r="M42" i="3"/>
  <c r="N41" i="4"/>
  <c r="M5" i="10"/>
  <c r="M5" i="21"/>
  <c r="M5" i="25" s="1"/>
  <c r="M5" i="20"/>
  <c r="M15" i="30"/>
  <c r="M6" i="30"/>
  <c r="M6" i="24"/>
  <c r="M34" i="24"/>
  <c r="N34" i="4" l="1"/>
  <c r="M35" i="3"/>
  <c r="M17" i="21"/>
  <c r="M17" i="25" s="1"/>
  <c r="M16" i="9"/>
  <c r="M16" i="20" s="1"/>
  <c r="M16" i="24" s="1"/>
  <c r="M36" i="21"/>
  <c r="M36" i="25" s="1"/>
  <c r="M34" i="10"/>
  <c r="N36" i="4"/>
  <c r="M34" i="21"/>
  <c r="M34" i="25" s="1"/>
  <c r="M34" i="26" s="1"/>
  <c r="M44" i="6"/>
  <c r="M47" i="6" s="1"/>
  <c r="M38" i="20"/>
  <c r="M38" i="24" s="1"/>
  <c r="M37" i="9"/>
  <c r="M7" i="10"/>
  <c r="M7" i="20"/>
  <c r="M7" i="24" s="1"/>
  <c r="M7" i="26" s="1"/>
  <c r="M38" i="30"/>
  <c r="M37" i="20"/>
  <c r="M36" i="20"/>
  <c r="M7" i="30"/>
  <c r="M35" i="30"/>
  <c r="M23" i="21"/>
  <c r="M23" i="10"/>
  <c r="M37" i="24"/>
  <c r="M19" i="21"/>
  <c r="M19" i="25" s="1"/>
  <c r="M19" i="20"/>
  <c r="M19" i="10"/>
  <c r="M34" i="30"/>
  <c r="M13" i="20"/>
  <c r="M13" i="21"/>
  <c r="M13" i="25" s="1"/>
  <c r="M13" i="10"/>
  <c r="M41" i="20"/>
  <c r="M41" i="21"/>
  <c r="M41" i="25" s="1"/>
  <c r="M41" i="10"/>
  <c r="M44" i="3"/>
  <c r="M29" i="20"/>
  <c r="M29" i="21"/>
  <c r="M29" i="25" s="1"/>
  <c r="M29" i="10"/>
  <c r="M27" i="10"/>
  <c r="M27" i="20"/>
  <c r="M25" i="10"/>
  <c r="M25" i="21"/>
  <c r="M25" i="25" s="1"/>
  <c r="M25" i="20"/>
  <c r="M17" i="24"/>
  <c r="M17" i="26" s="1"/>
  <c r="M40" i="21"/>
  <c r="M40" i="25" s="1"/>
  <c r="M40" i="20"/>
  <c r="M40" i="10"/>
  <c r="M20" i="20"/>
  <c r="M20" i="10"/>
  <c r="M20" i="21"/>
  <c r="M20" i="25" s="1"/>
  <c r="M10" i="20"/>
  <c r="M10" i="21"/>
  <c r="M10" i="25" s="1"/>
  <c r="M10" i="10"/>
  <c r="M5" i="30"/>
  <c r="M5" i="24"/>
  <c r="M5" i="26" s="1"/>
  <c r="M32" i="21"/>
  <c r="M32" i="25" s="1"/>
  <c r="M32" i="10"/>
  <c r="M32" i="20"/>
  <c r="M11" i="20"/>
  <c r="M11" i="10"/>
  <c r="M11" i="21"/>
  <c r="M11" i="25" s="1"/>
  <c r="M26" i="21"/>
  <c r="M26" i="25" s="1"/>
  <c r="M26" i="10"/>
  <c r="M26" i="20"/>
  <c r="M12" i="21"/>
  <c r="M12" i="25" s="1"/>
  <c r="M12" i="20"/>
  <c r="M12" i="10"/>
  <c r="M31" i="21"/>
  <c r="M31" i="20"/>
  <c r="M31" i="10"/>
  <c r="M46" i="9"/>
  <c r="M21" i="21"/>
  <c r="M21" i="25" s="1"/>
  <c r="M21" i="20"/>
  <c r="M21" i="10"/>
  <c r="M18" i="10"/>
  <c r="M18" i="20"/>
  <c r="M18" i="21"/>
  <c r="M45" i="9"/>
  <c r="M42" i="21"/>
  <c r="M42" i="25" s="1"/>
  <c r="M42" i="20"/>
  <c r="M42" i="10"/>
  <c r="M8" i="21"/>
  <c r="M8" i="20"/>
  <c r="M8" i="10"/>
  <c r="M14" i="30"/>
  <c r="M14" i="24"/>
  <c r="M14" i="26" s="1"/>
  <c r="M33" i="21"/>
  <c r="M33" i="25" s="1"/>
  <c r="M33" i="10"/>
  <c r="M33" i="20"/>
  <c r="M43" i="10"/>
  <c r="M43" i="21"/>
  <c r="M43" i="25" s="1"/>
  <c r="M43" i="20"/>
  <c r="M46" i="3"/>
  <c r="M30" i="24"/>
  <c r="M30" i="26" s="1"/>
  <c r="M30" i="30"/>
  <c r="M28" i="10"/>
  <c r="M28" i="21"/>
  <c r="M28" i="25" s="1"/>
  <c r="M28" i="20"/>
  <c r="M22" i="10"/>
  <c r="M22" i="20"/>
  <c r="M22" i="21"/>
  <c r="M22" i="25" s="1"/>
  <c r="M24" i="10"/>
  <c r="M24" i="21"/>
  <c r="M24" i="25" s="1"/>
  <c r="M24" i="20"/>
  <c r="M39" i="20"/>
  <c r="M39" i="21"/>
  <c r="M39" i="25" s="1"/>
  <c r="M39" i="10"/>
  <c r="M9" i="20"/>
  <c r="M9" i="10"/>
  <c r="M9" i="21"/>
  <c r="M9" i="25" s="1"/>
  <c r="M45" i="3"/>
  <c r="M15" i="26"/>
  <c r="M38" i="26"/>
  <c r="M6" i="26"/>
  <c r="M16" i="21" l="1"/>
  <c r="M16" i="25" s="1"/>
  <c r="M16" i="26" s="1"/>
  <c r="M37" i="10"/>
  <c r="M46" i="10" s="1"/>
  <c r="M37" i="21"/>
  <c r="M44" i="9"/>
  <c r="M17" i="30"/>
  <c r="M16" i="10"/>
  <c r="M44" i="10" s="1"/>
  <c r="M36" i="30"/>
  <c r="M36" i="24"/>
  <c r="M36" i="26" s="1"/>
  <c r="M47" i="9"/>
  <c r="M16" i="30"/>
  <c r="M23" i="25"/>
  <c r="M23" i="26" s="1"/>
  <c r="M23" i="30"/>
  <c r="M19" i="30"/>
  <c r="M19" i="24"/>
  <c r="M19" i="26" s="1"/>
  <c r="M47" i="3"/>
  <c r="N40" i="5" s="1"/>
  <c r="M41" i="30"/>
  <c r="M41" i="24"/>
  <c r="M41" i="26" s="1"/>
  <c r="N34" i="5"/>
  <c r="M27" i="30"/>
  <c r="M27" i="24"/>
  <c r="M27" i="26" s="1"/>
  <c r="M29" i="30"/>
  <c r="M29" i="24"/>
  <c r="M29" i="26" s="1"/>
  <c r="M25" i="30"/>
  <c r="M25" i="24"/>
  <c r="M25" i="26" s="1"/>
  <c r="M13" i="30"/>
  <c r="M13" i="24"/>
  <c r="M13" i="26" s="1"/>
  <c r="M9" i="24"/>
  <c r="M9" i="26" s="1"/>
  <c r="M9" i="30"/>
  <c r="M24" i="30"/>
  <c r="M24" i="24"/>
  <c r="M24" i="26" s="1"/>
  <c r="M22" i="30"/>
  <c r="M22" i="24"/>
  <c r="M22" i="26" s="1"/>
  <c r="N6" i="5"/>
  <c r="N32" i="5"/>
  <c r="N15" i="5"/>
  <c r="N12" i="5"/>
  <c r="N5" i="4"/>
  <c r="M33" i="24"/>
  <c r="M33" i="26" s="1"/>
  <c r="M33" i="30"/>
  <c r="M18" i="25"/>
  <c r="M45" i="21"/>
  <c r="M21" i="24"/>
  <c r="M21" i="26" s="1"/>
  <c r="M21" i="30"/>
  <c r="M31" i="24"/>
  <c r="M31" i="30"/>
  <c r="M46" i="20"/>
  <c r="M28" i="30"/>
  <c r="M28" i="24"/>
  <c r="M28" i="26" s="1"/>
  <c r="M44" i="20"/>
  <c r="M8" i="24"/>
  <c r="M8" i="30"/>
  <c r="M45" i="10"/>
  <c r="M11" i="30"/>
  <c r="M11" i="24"/>
  <c r="M11" i="26" s="1"/>
  <c r="M10" i="24"/>
  <c r="M10" i="26" s="1"/>
  <c r="M10" i="30"/>
  <c r="M39" i="30"/>
  <c r="M39" i="24"/>
  <c r="M39" i="26" s="1"/>
  <c r="M8" i="25"/>
  <c r="M44" i="25" s="1"/>
  <c r="M12" i="30"/>
  <c r="M12" i="24"/>
  <c r="M12" i="26" s="1"/>
  <c r="M32" i="30"/>
  <c r="M32" i="24"/>
  <c r="M32" i="26" s="1"/>
  <c r="M40" i="24"/>
  <c r="M40" i="26" s="1"/>
  <c r="M40" i="30"/>
  <c r="M43" i="30"/>
  <c r="M43" i="24"/>
  <c r="M43" i="26" s="1"/>
  <c r="M42" i="30"/>
  <c r="M42" i="24"/>
  <c r="M42" i="26" s="1"/>
  <c r="M18" i="24"/>
  <c r="M18" i="30"/>
  <c r="M45" i="20"/>
  <c r="M31" i="25"/>
  <c r="M26" i="30"/>
  <c r="M26" i="24"/>
  <c r="M26" i="26" s="1"/>
  <c r="M20" i="30"/>
  <c r="M20" i="24"/>
  <c r="M20" i="26" s="1"/>
  <c r="M37" i="25" l="1"/>
  <c r="M37" i="26" s="1"/>
  <c r="M37" i="30"/>
  <c r="N11" i="4"/>
  <c r="N31" i="5"/>
  <c r="N7" i="5"/>
  <c r="N8" i="5"/>
  <c r="N36" i="5"/>
  <c r="N14" i="5"/>
  <c r="N21" i="5"/>
  <c r="N4" i="5"/>
  <c r="N41" i="5"/>
  <c r="N43" i="6" s="1"/>
  <c r="N43" i="3" s="1"/>
  <c r="N30" i="2"/>
  <c r="M46" i="21"/>
  <c r="M44" i="21"/>
  <c r="M47" i="21" s="1"/>
  <c r="M45" i="25"/>
  <c r="N20" i="5"/>
  <c r="N13" i="4"/>
  <c r="N24" i="5"/>
  <c r="N8" i="4"/>
  <c r="N5" i="5"/>
  <c r="N25" i="5"/>
  <c r="N33" i="6"/>
  <c r="N33" i="9" s="1"/>
  <c r="N33" i="21" s="1"/>
  <c r="N33" i="25" s="1"/>
  <c r="N12" i="4"/>
  <c r="N16" i="4"/>
  <c r="N17" i="6" s="1"/>
  <c r="N18" i="5"/>
  <c r="N37" i="5"/>
  <c r="N38" i="6" s="1"/>
  <c r="N39" i="5"/>
  <c r="N41" i="6" s="1"/>
  <c r="N41" i="9" s="1"/>
  <c r="N41" i="21" s="1"/>
  <c r="N41" i="25" s="1"/>
  <c r="N7" i="4"/>
  <c r="N8" i="6" s="1"/>
  <c r="N8" i="3" s="1"/>
  <c r="N11" i="5"/>
  <c r="N33" i="5"/>
  <c r="N35" i="6" s="1"/>
  <c r="O34" i="4" s="1"/>
  <c r="N6" i="4"/>
  <c r="N23" i="5"/>
  <c r="N25" i="6" s="1"/>
  <c r="N25" i="3" s="1"/>
  <c r="N17" i="5"/>
  <c r="N19" i="6" s="1"/>
  <c r="N19" i="3" s="1"/>
  <c r="N13" i="5"/>
  <c r="N10" i="4"/>
  <c r="N4" i="4"/>
  <c r="N28" i="5"/>
  <c r="N30" i="6" s="1"/>
  <c r="N30" i="9" s="1"/>
  <c r="N14" i="4"/>
  <c r="N10" i="5"/>
  <c r="N26" i="5"/>
  <c r="N27" i="6" s="1"/>
  <c r="N27" i="3" s="1"/>
  <c r="N35" i="5"/>
  <c r="N17" i="2"/>
  <c r="N22" i="5"/>
  <c r="N38" i="5"/>
  <c r="N30" i="5"/>
  <c r="N27" i="5"/>
  <c r="N4" i="2"/>
  <c r="N15" i="4"/>
  <c r="N16" i="6" s="1"/>
  <c r="N19" i="5"/>
  <c r="N9" i="5"/>
  <c r="N11" i="6" s="1"/>
  <c r="N11" i="3" s="1"/>
  <c r="N9" i="4"/>
  <c r="N7" i="6"/>
  <c r="N7" i="3" s="1"/>
  <c r="O42" i="4"/>
  <c r="O37" i="4"/>
  <c r="M47" i="10"/>
  <c r="M8" i="26"/>
  <c r="M44" i="26" s="1"/>
  <c r="M18" i="26"/>
  <c r="M45" i="26" s="1"/>
  <c r="M45" i="24"/>
  <c r="M44" i="24"/>
  <c r="M47" i="20"/>
  <c r="M46" i="30"/>
  <c r="M31" i="26"/>
  <c r="M46" i="24"/>
  <c r="N23" i="6"/>
  <c r="M44" i="30"/>
  <c r="N42" i="6"/>
  <c r="N43" i="9"/>
  <c r="N43" i="20" s="1"/>
  <c r="N22" i="6"/>
  <c r="O21" i="4" s="1"/>
  <c r="M45" i="30"/>
  <c r="N41" i="3"/>
  <c r="O40" i="4"/>
  <c r="N41" i="10"/>
  <c r="N41" i="20"/>
  <c r="N6" i="6" l="1"/>
  <c r="N6" i="9" s="1"/>
  <c r="N9" i="6"/>
  <c r="N9" i="9" s="1"/>
  <c r="N9" i="10" s="1"/>
  <c r="N26" i="6"/>
  <c r="N12" i="6"/>
  <c r="N12" i="9" s="1"/>
  <c r="N12" i="10" s="1"/>
  <c r="M46" i="25"/>
  <c r="M47" i="25" s="1"/>
  <c r="O18" i="4"/>
  <c r="O32" i="4"/>
  <c r="M46" i="26"/>
  <c r="N25" i="9"/>
  <c r="N25" i="10" s="1"/>
  <c r="N21" i="6"/>
  <c r="N21" i="3" s="1"/>
  <c r="N14" i="6"/>
  <c r="N26" i="3"/>
  <c r="O25" i="4"/>
  <c r="N26" i="9"/>
  <c r="N26" i="10" s="1"/>
  <c r="O26" i="4"/>
  <c r="N13" i="6"/>
  <c r="N13" i="3" s="1"/>
  <c r="N9" i="3"/>
  <c r="N33" i="20"/>
  <c r="N33" i="30" s="1"/>
  <c r="N9" i="20"/>
  <c r="N9" i="24" s="1"/>
  <c r="N19" i="9"/>
  <c r="N19" i="21" s="1"/>
  <c r="N19" i="25" s="1"/>
  <c r="N11" i="9"/>
  <c r="N11" i="21" s="1"/>
  <c r="N11" i="25" s="1"/>
  <c r="N33" i="10"/>
  <c r="O29" i="4"/>
  <c r="N33" i="3"/>
  <c r="N43" i="21"/>
  <c r="N43" i="25" s="1"/>
  <c r="N27" i="9"/>
  <c r="N27" i="10" s="1"/>
  <c r="O24" i="4"/>
  <c r="N10" i="6"/>
  <c r="N10" i="9" s="1"/>
  <c r="N28" i="6"/>
  <c r="N28" i="3" s="1"/>
  <c r="N5" i="6"/>
  <c r="N24" i="6"/>
  <c r="N17" i="3"/>
  <c r="N17" i="9"/>
  <c r="N17" i="21" s="1"/>
  <c r="N17" i="25" s="1"/>
  <c r="N21" i="9"/>
  <c r="N16" i="9"/>
  <c r="N16" i="3"/>
  <c r="N14" i="3"/>
  <c r="N14" i="9"/>
  <c r="N14" i="21" s="1"/>
  <c r="N14" i="25" s="1"/>
  <c r="N39" i="6"/>
  <c r="N20" i="6"/>
  <c r="N26" i="21"/>
  <c r="N26" i="25" s="1"/>
  <c r="N9" i="21"/>
  <c r="N9" i="25" s="1"/>
  <c r="N25" i="20"/>
  <c r="N25" i="24" s="1"/>
  <c r="N10" i="21"/>
  <c r="N10" i="25" s="1"/>
  <c r="N12" i="20"/>
  <c r="N12" i="24" s="1"/>
  <c r="N35" i="9"/>
  <c r="N30" i="3"/>
  <c r="N40" i="6"/>
  <c r="N40" i="3" s="1"/>
  <c r="N32" i="6"/>
  <c r="N31" i="6"/>
  <c r="N37" i="6"/>
  <c r="N36" i="6"/>
  <c r="N15" i="6"/>
  <c r="N38" i="3"/>
  <c r="N38" i="9"/>
  <c r="N35" i="3"/>
  <c r="O27" i="4"/>
  <c r="N12" i="21"/>
  <c r="N12" i="25" s="1"/>
  <c r="N10" i="3"/>
  <c r="N34" i="6"/>
  <c r="N29" i="6"/>
  <c r="N18" i="6"/>
  <c r="N25" i="21"/>
  <c r="N25" i="25" s="1"/>
  <c r="N7" i="9"/>
  <c r="N8" i="9"/>
  <c r="N8" i="21" s="1"/>
  <c r="N8" i="25" s="1"/>
  <c r="M47" i="26"/>
  <c r="M56" i="26" s="1"/>
  <c r="N30" i="10"/>
  <c r="N30" i="21"/>
  <c r="N30" i="25" s="1"/>
  <c r="N30" i="20"/>
  <c r="N43" i="10"/>
  <c r="M47" i="30"/>
  <c r="O22" i="4"/>
  <c r="N23" i="3"/>
  <c r="N23" i="9"/>
  <c r="M47" i="24"/>
  <c r="N22" i="3"/>
  <c r="N22" i="9"/>
  <c r="N22" i="10" s="1"/>
  <c r="O41" i="4"/>
  <c r="N42" i="9"/>
  <c r="N42" i="3"/>
  <c r="N41" i="30"/>
  <c r="N43" i="24"/>
  <c r="N41" i="24"/>
  <c r="N6" i="20" l="1"/>
  <c r="N6" i="24" s="1"/>
  <c r="N6" i="10"/>
  <c r="N6" i="21"/>
  <c r="N6" i="25" s="1"/>
  <c r="N6" i="26" s="1"/>
  <c r="N6" i="3"/>
  <c r="O20" i="4"/>
  <c r="N26" i="20"/>
  <c r="N12" i="3"/>
  <c r="N12" i="26"/>
  <c r="N9" i="30"/>
  <c r="N33" i="24"/>
  <c r="N33" i="26" s="1"/>
  <c r="N14" i="10"/>
  <c r="N13" i="9"/>
  <c r="N13" i="10" s="1"/>
  <c r="N11" i="10"/>
  <c r="N45" i="6"/>
  <c r="N11" i="20"/>
  <c r="N11" i="30" s="1"/>
  <c r="N43" i="30"/>
  <c r="N19" i="20"/>
  <c r="N19" i="24" s="1"/>
  <c r="N19" i="26" s="1"/>
  <c r="N19" i="10"/>
  <c r="N28" i="9"/>
  <c r="N28" i="21" s="1"/>
  <c r="N28" i="25" s="1"/>
  <c r="N26" i="30"/>
  <c r="N10" i="20"/>
  <c r="N10" i="24" s="1"/>
  <c r="N10" i="26" s="1"/>
  <c r="N10" i="10"/>
  <c r="N14" i="20"/>
  <c r="N14" i="30" s="1"/>
  <c r="N6" i="30"/>
  <c r="N25" i="30"/>
  <c r="N24" i="9"/>
  <c r="O23" i="4"/>
  <c r="N24" i="3"/>
  <c r="N46" i="6"/>
  <c r="N5" i="9"/>
  <c r="N5" i="3"/>
  <c r="N27" i="20"/>
  <c r="N27" i="21"/>
  <c r="N27" i="25" s="1"/>
  <c r="N38" i="21"/>
  <c r="N38" i="25" s="1"/>
  <c r="N38" i="20"/>
  <c r="N38" i="10"/>
  <c r="N26" i="24"/>
  <c r="N26" i="26" s="1"/>
  <c r="O33" i="4"/>
  <c r="N34" i="3"/>
  <c r="N34" i="9"/>
  <c r="N15" i="3"/>
  <c r="N15" i="9"/>
  <c r="N32" i="9"/>
  <c r="O31" i="4"/>
  <c r="N32" i="3"/>
  <c r="N35" i="20"/>
  <c r="N35" i="10"/>
  <c r="N35" i="21"/>
  <c r="N35" i="25" s="1"/>
  <c r="N21" i="10"/>
  <c r="N21" i="20"/>
  <c r="N8" i="20"/>
  <c r="N8" i="30" s="1"/>
  <c r="N44" i="6"/>
  <c r="N36" i="9"/>
  <c r="O35" i="4"/>
  <c r="N36" i="3"/>
  <c r="N12" i="30"/>
  <c r="N18" i="3"/>
  <c r="O17" i="4"/>
  <c r="N18" i="9"/>
  <c r="N37" i="9"/>
  <c r="N37" i="3"/>
  <c r="O36" i="4"/>
  <c r="O39" i="4"/>
  <c r="N40" i="9"/>
  <c r="N20" i="3"/>
  <c r="N20" i="9"/>
  <c r="O19" i="4"/>
  <c r="N16" i="10"/>
  <c r="N16" i="21"/>
  <c r="N16" i="25" s="1"/>
  <c r="N16" i="20"/>
  <c r="N17" i="10"/>
  <c r="N17" i="20"/>
  <c r="N17" i="24" s="1"/>
  <c r="N17" i="26" s="1"/>
  <c r="N21" i="21"/>
  <c r="N21" i="25" s="1"/>
  <c r="N29" i="3"/>
  <c r="N29" i="9"/>
  <c r="O28" i="4"/>
  <c r="N31" i="3"/>
  <c r="O30" i="4"/>
  <c r="N31" i="9"/>
  <c r="O38" i="4"/>
  <c r="N39" i="9"/>
  <c r="N39" i="3"/>
  <c r="N7" i="21"/>
  <c r="N7" i="10"/>
  <c r="N8" i="10"/>
  <c r="N7" i="20"/>
  <c r="N22" i="20"/>
  <c r="N22" i="24" s="1"/>
  <c r="N22" i="21"/>
  <c r="N22" i="25" s="1"/>
  <c r="N23" i="21"/>
  <c r="N23" i="25" s="1"/>
  <c r="N23" i="10"/>
  <c r="N23" i="20"/>
  <c r="N30" i="30"/>
  <c r="N30" i="24"/>
  <c r="N30" i="26" s="1"/>
  <c r="N42" i="20"/>
  <c r="N42" i="10"/>
  <c r="N42" i="21"/>
  <c r="N42" i="25" s="1"/>
  <c r="N14" i="24"/>
  <c r="N14" i="26" s="1"/>
  <c r="N41" i="26"/>
  <c r="N9" i="26"/>
  <c r="N25" i="26"/>
  <c r="N43" i="26"/>
  <c r="N28" i="10" l="1"/>
  <c r="N13" i="21"/>
  <c r="N13" i="25" s="1"/>
  <c r="N17" i="30"/>
  <c r="N11" i="24"/>
  <c r="N11" i="26" s="1"/>
  <c r="N19" i="30"/>
  <c r="N13" i="20"/>
  <c r="N13" i="24" s="1"/>
  <c r="N13" i="26" s="1"/>
  <c r="N28" i="20"/>
  <c r="N28" i="30" s="1"/>
  <c r="N10" i="30"/>
  <c r="N47" i="6"/>
  <c r="N44" i="9"/>
  <c r="N8" i="24"/>
  <c r="N8" i="26" s="1"/>
  <c r="N44" i="3"/>
  <c r="N5" i="10"/>
  <c r="N5" i="20"/>
  <c r="N5" i="21"/>
  <c r="N5" i="25" s="1"/>
  <c r="N24" i="21"/>
  <c r="N24" i="25" s="1"/>
  <c r="N24" i="20"/>
  <c r="N24" i="10"/>
  <c r="N27" i="30"/>
  <c r="N27" i="24"/>
  <c r="N27" i="26" s="1"/>
  <c r="N45" i="3"/>
  <c r="N36" i="20"/>
  <c r="N36" i="21"/>
  <c r="N36" i="25" s="1"/>
  <c r="N36" i="10"/>
  <c r="N34" i="21"/>
  <c r="N34" i="25" s="1"/>
  <c r="N34" i="10"/>
  <c r="N34" i="20"/>
  <c r="N39" i="10"/>
  <c r="N39" i="21"/>
  <c r="N39" i="25" s="1"/>
  <c r="N39" i="20"/>
  <c r="N46" i="3"/>
  <c r="N40" i="10"/>
  <c r="N40" i="20"/>
  <c r="N40" i="21"/>
  <c r="N40" i="25" s="1"/>
  <c r="N37" i="20"/>
  <c r="N37" i="10"/>
  <c r="N37" i="21"/>
  <c r="N37" i="25" s="1"/>
  <c r="N32" i="10"/>
  <c r="N32" i="20"/>
  <c r="N32" i="21"/>
  <c r="N32" i="25" s="1"/>
  <c r="N16" i="30"/>
  <c r="N16" i="24"/>
  <c r="N16" i="26" s="1"/>
  <c r="N18" i="21"/>
  <c r="N18" i="25" s="1"/>
  <c r="N45" i="9"/>
  <c r="N18" i="20"/>
  <c r="N18" i="10"/>
  <c r="N35" i="30"/>
  <c r="N35" i="24"/>
  <c r="N35" i="26" s="1"/>
  <c r="N15" i="20"/>
  <c r="N15" i="21"/>
  <c r="N15" i="25" s="1"/>
  <c r="N15" i="10"/>
  <c r="N38" i="30"/>
  <c r="N38" i="24"/>
  <c r="N38" i="26" s="1"/>
  <c r="N31" i="20"/>
  <c r="N31" i="21"/>
  <c r="N31" i="25" s="1"/>
  <c r="N31" i="10"/>
  <c r="N46" i="9"/>
  <c r="N29" i="10"/>
  <c r="N29" i="21"/>
  <c r="N29" i="25" s="1"/>
  <c r="N29" i="20"/>
  <c r="N20" i="10"/>
  <c r="N20" i="21"/>
  <c r="N20" i="25" s="1"/>
  <c r="N20" i="20"/>
  <c r="N21" i="30"/>
  <c r="N21" i="24"/>
  <c r="N21" i="26" s="1"/>
  <c r="N13" i="30"/>
  <c r="N22" i="26"/>
  <c r="N22" i="30"/>
  <c r="N7" i="24"/>
  <c r="N7" i="30"/>
  <c r="N7" i="25"/>
  <c r="N23" i="24"/>
  <c r="N23" i="26" s="1"/>
  <c r="N23" i="30"/>
  <c r="N42" i="30"/>
  <c r="N42" i="24"/>
  <c r="N42" i="26" s="1"/>
  <c r="N44" i="25" l="1"/>
  <c r="N47" i="3"/>
  <c r="O25" i="5" s="1"/>
  <c r="N28" i="24"/>
  <c r="N28" i="26" s="1"/>
  <c r="O5" i="5"/>
  <c r="N45" i="21"/>
  <c r="N45" i="10"/>
  <c r="N44" i="21"/>
  <c r="N46" i="10"/>
  <c r="N47" i="9"/>
  <c r="N5" i="24"/>
  <c r="N5" i="26" s="1"/>
  <c r="N5" i="30"/>
  <c r="O33" i="5"/>
  <c r="O10" i="5"/>
  <c r="O11" i="5"/>
  <c r="O20" i="5"/>
  <c r="N44" i="10"/>
  <c r="N45" i="25"/>
  <c r="O27" i="5"/>
  <c r="N46" i="25"/>
  <c r="N24" i="30"/>
  <c r="N24" i="24"/>
  <c r="N24" i="26" s="1"/>
  <c r="N46" i="21"/>
  <c r="O10" i="4"/>
  <c r="O14" i="5"/>
  <c r="O17" i="2"/>
  <c r="N31" i="24"/>
  <c r="N31" i="26" s="1"/>
  <c r="N31" i="30"/>
  <c r="N15" i="30"/>
  <c r="N15" i="24"/>
  <c r="N15" i="26" s="1"/>
  <c r="N18" i="30"/>
  <c r="N45" i="20"/>
  <c r="N18" i="24"/>
  <c r="N18" i="26" s="1"/>
  <c r="N39" i="24"/>
  <c r="N39" i="26" s="1"/>
  <c r="N39" i="30"/>
  <c r="N36" i="24"/>
  <c r="N36" i="26" s="1"/>
  <c r="N36" i="30"/>
  <c r="N46" i="20"/>
  <c r="O23" i="5"/>
  <c r="O6" i="4"/>
  <c r="O6" i="5"/>
  <c r="O13" i="5"/>
  <c r="O30" i="2"/>
  <c r="O31" i="5"/>
  <c r="N40" i="24"/>
  <c r="N40" i="26" s="1"/>
  <c r="N40" i="30"/>
  <c r="N29" i="30"/>
  <c r="N29" i="24"/>
  <c r="N29" i="26" s="1"/>
  <c r="N44" i="20"/>
  <c r="O21" i="5"/>
  <c r="O39" i="5"/>
  <c r="O8" i="5"/>
  <c r="O9" i="5"/>
  <c r="O12" i="5"/>
  <c r="O5" i="4"/>
  <c r="N20" i="30"/>
  <c r="N20" i="24"/>
  <c r="N20" i="26" s="1"/>
  <c r="N32" i="24"/>
  <c r="N32" i="26" s="1"/>
  <c r="N32" i="30"/>
  <c r="N37" i="24"/>
  <c r="N37" i="26" s="1"/>
  <c r="N37" i="30"/>
  <c r="N34" i="30"/>
  <c r="N34" i="24"/>
  <c r="N34" i="26" s="1"/>
  <c r="N7" i="26"/>
  <c r="O8" i="4" l="1"/>
  <c r="N47" i="25"/>
  <c r="N47" i="21"/>
  <c r="N45" i="26"/>
  <c r="O18" i="5"/>
  <c r="O17" i="5"/>
  <c r="O15" i="4"/>
  <c r="O32" i="5"/>
  <c r="O34" i="6" s="1"/>
  <c r="O34" i="9" s="1"/>
  <c r="O34" i="21" s="1"/>
  <c r="O34" i="25" s="1"/>
  <c r="O28" i="5"/>
  <c r="O30" i="6" s="1"/>
  <c r="O30" i="9" s="1"/>
  <c r="O38" i="5"/>
  <c r="O34" i="5"/>
  <c r="O35" i="6" s="1"/>
  <c r="O35" i="9" s="1"/>
  <c r="O15" i="5"/>
  <c r="O17" i="6" s="1"/>
  <c r="O24" i="5"/>
  <c r="O26" i="6" s="1"/>
  <c r="O12" i="4"/>
  <c r="O11" i="4"/>
  <c r="O7" i="5"/>
  <c r="O36" i="5"/>
  <c r="O19" i="5"/>
  <c r="O37" i="5"/>
  <c r="O9" i="4"/>
  <c r="O10" i="6" s="1"/>
  <c r="O7" i="4"/>
  <c r="O8" i="6" s="1"/>
  <c r="O16" i="4"/>
  <c r="O26" i="5"/>
  <c r="O27" i="6" s="1"/>
  <c r="O4" i="4"/>
  <c r="O22" i="5"/>
  <c r="O24" i="6" s="1"/>
  <c r="O14" i="4"/>
  <c r="O30" i="5"/>
  <c r="O32" i="6" s="1"/>
  <c r="O4" i="2"/>
  <c r="O4" i="5"/>
  <c r="O6" i="6" s="1"/>
  <c r="O6" i="9" s="1"/>
  <c r="O6" i="21" s="1"/>
  <c r="O6" i="25" s="1"/>
  <c r="O35" i="5"/>
  <c r="O40" i="5"/>
  <c r="O41" i="5"/>
  <c r="O43" i="6" s="1"/>
  <c r="O43" i="3" s="1"/>
  <c r="O13" i="4"/>
  <c r="O14" i="6" s="1"/>
  <c r="N47" i="10"/>
  <c r="O18" i="6"/>
  <c r="O18" i="9" s="1"/>
  <c r="O7" i="6"/>
  <c r="O7" i="9" s="1"/>
  <c r="O6" i="3"/>
  <c r="N44" i="26"/>
  <c r="N46" i="30"/>
  <c r="O11" i="6"/>
  <c r="N47" i="20"/>
  <c r="N44" i="30"/>
  <c r="N44" i="24"/>
  <c r="O21" i="6"/>
  <c r="O12" i="6"/>
  <c r="P33" i="4"/>
  <c r="O40" i="6"/>
  <c r="O40" i="3" s="1"/>
  <c r="N45" i="30"/>
  <c r="N46" i="26"/>
  <c r="N46" i="24"/>
  <c r="O30" i="3"/>
  <c r="O16" i="6"/>
  <c r="O34" i="3"/>
  <c r="O34" i="20"/>
  <c r="O34" i="30" s="1"/>
  <c r="O13" i="6"/>
  <c r="O9" i="6"/>
  <c r="O23" i="6"/>
  <c r="O22" i="6"/>
  <c r="O31" i="6"/>
  <c r="N45" i="24"/>
  <c r="O28" i="6"/>
  <c r="O15" i="6"/>
  <c r="O39" i="6"/>
  <c r="O5" i="6" l="1"/>
  <c r="O20" i="6"/>
  <c r="P19" i="4" s="1"/>
  <c r="O7" i="3"/>
  <c r="O42" i="6"/>
  <c r="O42" i="9" s="1"/>
  <c r="O33" i="6"/>
  <c r="O6" i="10"/>
  <c r="O34" i="10"/>
  <c r="O20" i="9"/>
  <c r="O20" i="10" s="1"/>
  <c r="O25" i="6"/>
  <c r="P24" i="4" s="1"/>
  <c r="O34" i="24"/>
  <c r="O34" i="26" s="1"/>
  <c r="O27" i="9"/>
  <c r="O27" i="3"/>
  <c r="P26" i="4"/>
  <c r="P23" i="4"/>
  <c r="O24" i="3"/>
  <c r="O8" i="3"/>
  <c r="O8" i="9"/>
  <c r="O26" i="3"/>
  <c r="O26" i="9"/>
  <c r="P25" i="4"/>
  <c r="P29" i="4"/>
  <c r="O25" i="9"/>
  <c r="O25" i="21" s="1"/>
  <c r="O25" i="25" s="1"/>
  <c r="O18" i="3"/>
  <c r="O41" i="6"/>
  <c r="O41" i="3" s="1"/>
  <c r="O36" i="6"/>
  <c r="O20" i="3"/>
  <c r="O43" i="9"/>
  <c r="P42" i="4"/>
  <c r="O19" i="6"/>
  <c r="P17" i="4"/>
  <c r="O38" i="6"/>
  <c r="O6" i="20"/>
  <c r="O6" i="24" s="1"/>
  <c r="O6" i="26" s="1"/>
  <c r="O25" i="3"/>
  <c r="O29" i="6"/>
  <c r="O37" i="6"/>
  <c r="O18" i="10"/>
  <c r="O18" i="21"/>
  <c r="O18" i="25" s="1"/>
  <c r="O18" i="20"/>
  <c r="O18" i="24" s="1"/>
  <c r="O26" i="20"/>
  <c r="O26" i="21"/>
  <c r="O26" i="25" s="1"/>
  <c r="N47" i="26"/>
  <c r="N56" i="26" s="1"/>
  <c r="O26" i="10"/>
  <c r="P34" i="4"/>
  <c r="O35" i="3"/>
  <c r="N47" i="30"/>
  <c r="P40" i="4"/>
  <c r="P35" i="4"/>
  <c r="O36" i="3"/>
  <c r="O36" i="9"/>
  <c r="O21" i="9"/>
  <c r="P20" i="4"/>
  <c r="O21" i="3"/>
  <c r="O40" i="9"/>
  <c r="P39" i="4"/>
  <c r="N47" i="24"/>
  <c r="O11" i="3"/>
  <c r="O11" i="9"/>
  <c r="O7" i="20"/>
  <c r="O7" i="21"/>
  <c r="O7" i="25" s="1"/>
  <c r="O7" i="10"/>
  <c r="O24" i="9"/>
  <c r="O25" i="10"/>
  <c r="O12" i="3"/>
  <c r="O12" i="9"/>
  <c r="P31" i="4"/>
  <c r="O32" i="9"/>
  <c r="O32" i="3"/>
  <c r="O35" i="10"/>
  <c r="O35" i="21"/>
  <c r="O35" i="25" s="1"/>
  <c r="O35" i="20"/>
  <c r="P22" i="4"/>
  <c r="O23" i="9"/>
  <c r="O23" i="3"/>
  <c r="O14" i="3"/>
  <c r="O14" i="9"/>
  <c r="O17" i="9"/>
  <c r="O17" i="3"/>
  <c r="O30" i="20"/>
  <c r="O30" i="10"/>
  <c r="O30" i="21"/>
  <c r="O30" i="25" s="1"/>
  <c r="P38" i="4"/>
  <c r="O39" i="9"/>
  <c r="O39" i="3"/>
  <c r="P27" i="4"/>
  <c r="O28" i="3"/>
  <c r="O28" i="9"/>
  <c r="O27" i="20"/>
  <c r="O27" i="21"/>
  <c r="O27" i="25" s="1"/>
  <c r="O27" i="10"/>
  <c r="O10" i="9"/>
  <c r="O10" i="3"/>
  <c r="O16" i="9"/>
  <c r="O16" i="3"/>
  <c r="O15" i="3"/>
  <c r="O15" i="9"/>
  <c r="O5" i="3"/>
  <c r="O5" i="9"/>
  <c r="O44" i="6"/>
  <c r="P30" i="4"/>
  <c r="O46" i="6"/>
  <c r="O31" i="3"/>
  <c r="O31" i="9"/>
  <c r="O9" i="3"/>
  <c r="O9" i="9"/>
  <c r="O33" i="3"/>
  <c r="P32" i="4"/>
  <c r="O33" i="9"/>
  <c r="O22" i="9"/>
  <c r="P21" i="4"/>
  <c r="O22" i="3"/>
  <c r="O13" i="9"/>
  <c r="O13" i="3"/>
  <c r="O41" i="9" l="1"/>
  <c r="O18" i="26"/>
  <c r="O20" i="21"/>
  <c r="O20" i="25" s="1"/>
  <c r="O20" i="20"/>
  <c r="P41" i="4"/>
  <c r="O42" i="3"/>
  <c r="O6" i="30"/>
  <c r="O37" i="3"/>
  <c r="P36" i="4"/>
  <c r="O37" i="9"/>
  <c r="O42" i="20"/>
  <c r="O42" i="10"/>
  <c r="O42" i="21"/>
  <c r="O42" i="25" s="1"/>
  <c r="O19" i="3"/>
  <c r="O19" i="9"/>
  <c r="P18" i="4"/>
  <c r="O8" i="20"/>
  <c r="O8" i="21"/>
  <c r="O8" i="25" s="1"/>
  <c r="O8" i="10"/>
  <c r="P28" i="4"/>
  <c r="O29" i="3"/>
  <c r="O29" i="9"/>
  <c r="O38" i="9"/>
  <c r="O38" i="3"/>
  <c r="P37" i="4"/>
  <c r="O45" i="6"/>
  <c r="O25" i="20"/>
  <c r="O25" i="24" s="1"/>
  <c r="O25" i="26" s="1"/>
  <c r="O43" i="21"/>
  <c r="O43" i="25" s="1"/>
  <c r="O43" i="20"/>
  <c r="O43" i="10"/>
  <c r="O41" i="10"/>
  <c r="O41" i="20"/>
  <c r="O41" i="21"/>
  <c r="O41" i="25" s="1"/>
  <c r="O18" i="30"/>
  <c r="O26" i="24"/>
  <c r="O26" i="26" s="1"/>
  <c r="O26" i="30"/>
  <c r="O36" i="10"/>
  <c r="O36" i="21"/>
  <c r="O36" i="25" s="1"/>
  <c r="O36" i="20"/>
  <c r="O32" i="10"/>
  <c r="O32" i="21"/>
  <c r="O32" i="25" s="1"/>
  <c r="O32" i="20"/>
  <c r="O21" i="20"/>
  <c r="O21" i="10"/>
  <c r="O21" i="21"/>
  <c r="O21" i="25" s="1"/>
  <c r="O7" i="30"/>
  <c r="O7" i="24"/>
  <c r="O7" i="26" s="1"/>
  <c r="O45" i="3"/>
  <c r="O12" i="10"/>
  <c r="O12" i="20"/>
  <c r="O12" i="21"/>
  <c r="O12" i="25" s="1"/>
  <c r="O24" i="21"/>
  <c r="O24" i="25" s="1"/>
  <c r="O24" i="10"/>
  <c r="O24" i="20"/>
  <c r="O11" i="20"/>
  <c r="O11" i="10"/>
  <c r="O11" i="21"/>
  <c r="O11" i="25" s="1"/>
  <c r="O40" i="21"/>
  <c r="O40" i="25" s="1"/>
  <c r="O40" i="20"/>
  <c r="O40" i="10"/>
  <c r="O31" i="21"/>
  <c r="O31" i="20"/>
  <c r="O31" i="10"/>
  <c r="O47" i="6"/>
  <c r="O10" i="21"/>
  <c r="O10" i="25" s="1"/>
  <c r="O10" i="20"/>
  <c r="O10" i="10"/>
  <c r="O28" i="10"/>
  <c r="O28" i="21"/>
  <c r="O28" i="25" s="1"/>
  <c r="O28" i="20"/>
  <c r="O39" i="10"/>
  <c r="O39" i="20"/>
  <c r="O39" i="21"/>
  <c r="O39" i="25" s="1"/>
  <c r="O30" i="30"/>
  <c r="O30" i="24"/>
  <c r="O30" i="26" s="1"/>
  <c r="O35" i="24"/>
  <c r="O35" i="26" s="1"/>
  <c r="O35" i="30"/>
  <c r="O13" i="10"/>
  <c r="O13" i="21"/>
  <c r="O13" i="25" s="1"/>
  <c r="O13" i="20"/>
  <c r="O22" i="10"/>
  <c r="O22" i="20"/>
  <c r="O22" i="21"/>
  <c r="O45" i="9"/>
  <c r="O5" i="20"/>
  <c r="O5" i="10"/>
  <c r="O5" i="21"/>
  <c r="O44" i="9"/>
  <c r="O33" i="10"/>
  <c r="O33" i="21"/>
  <c r="O33" i="25" s="1"/>
  <c r="O33" i="20"/>
  <c r="O9" i="21"/>
  <c r="O9" i="25" s="1"/>
  <c r="O9" i="20"/>
  <c r="O9" i="10"/>
  <c r="O44" i="3"/>
  <c r="O16" i="21"/>
  <c r="O16" i="25" s="1"/>
  <c r="O16" i="20"/>
  <c r="O16" i="10"/>
  <c r="O17" i="20"/>
  <c r="O17" i="10"/>
  <c r="O17" i="21"/>
  <c r="O17" i="25" s="1"/>
  <c r="O23" i="20"/>
  <c r="O23" i="10"/>
  <c r="O23" i="21"/>
  <c r="O23" i="25" s="1"/>
  <c r="O15" i="21"/>
  <c r="O15" i="25" s="1"/>
  <c r="O15" i="10"/>
  <c r="O15" i="20"/>
  <c r="O27" i="30"/>
  <c r="O27" i="24"/>
  <c r="O27" i="26" s="1"/>
  <c r="O14" i="21"/>
  <c r="O14" i="25" s="1"/>
  <c r="O14" i="10"/>
  <c r="O14" i="20"/>
  <c r="O46" i="9"/>
  <c r="O46" i="3" l="1"/>
  <c r="O20" i="30"/>
  <c r="O20" i="24"/>
  <c r="O20" i="26" s="1"/>
  <c r="O38" i="10"/>
  <c r="O38" i="21"/>
  <c r="O38" i="25" s="1"/>
  <c r="O38" i="20"/>
  <c r="O19" i="10"/>
  <c r="O45" i="10" s="1"/>
  <c r="O19" i="20"/>
  <c r="O19" i="21"/>
  <c r="O19" i="25" s="1"/>
  <c r="O42" i="30"/>
  <c r="O42" i="24"/>
  <c r="O42" i="26" s="1"/>
  <c r="O29" i="20"/>
  <c r="O29" i="10"/>
  <c r="O29" i="21"/>
  <c r="O29" i="25" s="1"/>
  <c r="O37" i="21"/>
  <c r="O37" i="25" s="1"/>
  <c r="O37" i="20"/>
  <c r="O37" i="10"/>
  <c r="O46" i="10" s="1"/>
  <c r="O43" i="30"/>
  <c r="O43" i="24"/>
  <c r="O43" i="26" s="1"/>
  <c r="O8" i="30"/>
  <c r="O8" i="24"/>
  <c r="O8" i="26" s="1"/>
  <c r="O25" i="30"/>
  <c r="O41" i="24"/>
  <c r="O41" i="26" s="1"/>
  <c r="O41" i="30"/>
  <c r="O36" i="24"/>
  <c r="O36" i="26" s="1"/>
  <c r="O36" i="30"/>
  <c r="O32" i="30"/>
  <c r="O32" i="24"/>
  <c r="O32" i="26" s="1"/>
  <c r="O40" i="24"/>
  <c r="O40" i="26" s="1"/>
  <c r="O40" i="30"/>
  <c r="O11" i="24"/>
  <c r="O11" i="26" s="1"/>
  <c r="O11" i="30"/>
  <c r="O24" i="24"/>
  <c r="O24" i="26" s="1"/>
  <c r="O24" i="30"/>
  <c r="O12" i="30"/>
  <c r="O12" i="24"/>
  <c r="O12" i="26" s="1"/>
  <c r="O21" i="30"/>
  <c r="O21" i="24"/>
  <c r="O21" i="26" s="1"/>
  <c r="O23" i="24"/>
  <c r="O23" i="26" s="1"/>
  <c r="O23" i="30"/>
  <c r="O22" i="25"/>
  <c r="O14" i="30"/>
  <c r="O14" i="24"/>
  <c r="O14" i="26" s="1"/>
  <c r="O47" i="9"/>
  <c r="O28" i="30"/>
  <c r="O28" i="24"/>
  <c r="O28" i="26" s="1"/>
  <c r="O10" i="30"/>
  <c r="O10" i="24"/>
  <c r="O10" i="26" s="1"/>
  <c r="O31" i="30"/>
  <c r="O31" i="24"/>
  <c r="O15" i="30"/>
  <c r="O15" i="24"/>
  <c r="O15" i="26" s="1"/>
  <c r="O17" i="30"/>
  <c r="O17" i="24"/>
  <c r="O17" i="26" s="1"/>
  <c r="O47" i="3"/>
  <c r="O33" i="30"/>
  <c r="O33" i="24"/>
  <c r="O33" i="26" s="1"/>
  <c r="O5" i="25"/>
  <c r="O44" i="25" s="1"/>
  <c r="O44" i="21"/>
  <c r="O13" i="30"/>
  <c r="O13" i="24"/>
  <c r="O13" i="26" s="1"/>
  <c r="O31" i="25"/>
  <c r="O44" i="10"/>
  <c r="O39" i="24"/>
  <c r="O39" i="26" s="1"/>
  <c r="O39" i="30"/>
  <c r="O16" i="24"/>
  <c r="O16" i="26" s="1"/>
  <c r="O16" i="30"/>
  <c r="O9" i="24"/>
  <c r="O9" i="26" s="1"/>
  <c r="O9" i="30"/>
  <c r="O5" i="24"/>
  <c r="O5" i="30"/>
  <c r="O44" i="20"/>
  <c r="O22" i="24"/>
  <c r="O22" i="30"/>
  <c r="O45" i="20" l="1"/>
  <c r="O45" i="21"/>
  <c r="O46" i="21"/>
  <c r="O45" i="25"/>
  <c r="O46" i="20"/>
  <c r="O47" i="20" s="1"/>
  <c r="O46" i="25"/>
  <c r="O38" i="24"/>
  <c r="O38" i="26" s="1"/>
  <c r="O38" i="30"/>
  <c r="O37" i="24"/>
  <c r="O37" i="26" s="1"/>
  <c r="O37" i="30"/>
  <c r="O29" i="30"/>
  <c r="O29" i="24"/>
  <c r="O29" i="26" s="1"/>
  <c r="O19" i="30"/>
  <c r="O19" i="24"/>
  <c r="O19" i="26" s="1"/>
  <c r="O5" i="26"/>
  <c r="O44" i="26" s="1"/>
  <c r="O44" i="24"/>
  <c r="P27" i="5"/>
  <c r="P4" i="5"/>
  <c r="P34" i="5"/>
  <c r="P11" i="5"/>
  <c r="P12" i="4"/>
  <c r="P23" i="5"/>
  <c r="P7" i="4"/>
  <c r="P33" i="5"/>
  <c r="P39" i="5"/>
  <c r="P28" i="5"/>
  <c r="P8" i="4"/>
  <c r="P14" i="4"/>
  <c r="P37" i="5"/>
  <c r="P6" i="4"/>
  <c r="P18" i="5"/>
  <c r="P13" i="4"/>
  <c r="P26" i="5"/>
  <c r="P28" i="6" s="1"/>
  <c r="Q27" i="4" s="1"/>
  <c r="P30" i="5"/>
  <c r="P31" i="5"/>
  <c r="P24" i="5"/>
  <c r="P30" i="2"/>
  <c r="P10" i="5"/>
  <c r="P38" i="5"/>
  <c r="P4" i="4"/>
  <c r="P5" i="4"/>
  <c r="P40" i="5"/>
  <c r="P22" i="5"/>
  <c r="P32" i="5"/>
  <c r="P34" i="6" s="1"/>
  <c r="P41" i="5"/>
  <c r="P43" i="6" s="1"/>
  <c r="P8" i="5"/>
  <c r="P6" i="5"/>
  <c r="P14" i="5"/>
  <c r="P17" i="2"/>
  <c r="P21" i="5"/>
  <c r="P25" i="5"/>
  <c r="P12" i="5"/>
  <c r="P36" i="5"/>
  <c r="P38" i="6" s="1"/>
  <c r="P38" i="3" s="1"/>
  <c r="P10" i="4"/>
  <c r="P15" i="4"/>
  <c r="P9" i="4"/>
  <c r="P13" i="5"/>
  <c r="P20" i="5"/>
  <c r="P22" i="6" s="1"/>
  <c r="P16" i="4"/>
  <c r="P5" i="5"/>
  <c r="P11" i="4"/>
  <c r="P7" i="5"/>
  <c r="P17" i="5"/>
  <c r="P9" i="5"/>
  <c r="P4" i="2"/>
  <c r="P19" i="5"/>
  <c r="P21" i="6" s="1"/>
  <c r="P15" i="5"/>
  <c r="P17" i="6" s="1"/>
  <c r="P17" i="3" s="1"/>
  <c r="P35" i="5"/>
  <c r="O22" i="26"/>
  <c r="O31" i="26"/>
  <c r="O44" i="30"/>
  <c r="O47" i="10"/>
  <c r="P28" i="9"/>
  <c r="P28" i="20" s="1"/>
  <c r="O47" i="21" l="1"/>
  <c r="O46" i="30"/>
  <c r="O47" i="25"/>
  <c r="O45" i="26"/>
  <c r="O46" i="24"/>
  <c r="O45" i="30"/>
  <c r="O47" i="30" s="1"/>
  <c r="P28" i="3"/>
  <c r="O46" i="26"/>
  <c r="O47" i="26" s="1"/>
  <c r="O56" i="26" s="1"/>
  <c r="O45" i="24"/>
  <c r="O47" i="24" s="1"/>
  <c r="P10" i="6"/>
  <c r="P10" i="3" s="1"/>
  <c r="P12" i="6"/>
  <c r="P25" i="6"/>
  <c r="P9" i="6"/>
  <c r="P9" i="3" s="1"/>
  <c r="P23" i="6"/>
  <c r="P23" i="9" s="1"/>
  <c r="P32" i="6"/>
  <c r="Q31" i="4" s="1"/>
  <c r="P39" i="6"/>
  <c r="P17" i="9"/>
  <c r="P38" i="9"/>
  <c r="P38" i="20" s="1"/>
  <c r="P38" i="24" s="1"/>
  <c r="P37" i="6"/>
  <c r="P37" i="3" s="1"/>
  <c r="P14" i="6"/>
  <c r="P14" i="9" s="1"/>
  <c r="P14" i="20" s="1"/>
  <c r="P16" i="6"/>
  <c r="P16" i="9" s="1"/>
  <c r="P26" i="6"/>
  <c r="P26" i="9" s="1"/>
  <c r="P35" i="6"/>
  <c r="P35" i="9" s="1"/>
  <c r="P6" i="6"/>
  <c r="P28" i="10"/>
  <c r="P9" i="9"/>
  <c r="P11" i="6"/>
  <c r="P7" i="6"/>
  <c r="P34" i="9"/>
  <c r="Q33" i="4"/>
  <c r="P34" i="3"/>
  <c r="P35" i="3"/>
  <c r="P13" i="6"/>
  <c r="Q37" i="4"/>
  <c r="P18" i="6"/>
  <c r="P19" i="6"/>
  <c r="P27" i="6"/>
  <c r="P8" i="6"/>
  <c r="P24" i="6"/>
  <c r="P40" i="6"/>
  <c r="P33" i="6"/>
  <c r="P20" i="6"/>
  <c r="P36" i="6"/>
  <c r="P21" i="9"/>
  <c r="Q20" i="4"/>
  <c r="P21" i="3"/>
  <c r="P22" i="3"/>
  <c r="P22" i="9"/>
  <c r="Q21" i="4"/>
  <c r="P41" i="6"/>
  <c r="P42" i="6"/>
  <c r="P12" i="9"/>
  <c r="P12" i="3"/>
  <c r="P32" i="3"/>
  <c r="P29" i="6"/>
  <c r="P30" i="6"/>
  <c r="Q24" i="4"/>
  <c r="P25" i="3"/>
  <c r="P25" i="9"/>
  <c r="P5" i="6"/>
  <c r="P15" i="6"/>
  <c r="P43" i="9"/>
  <c r="Q42" i="4"/>
  <c r="P43" i="3"/>
  <c r="P31" i="6"/>
  <c r="P28" i="21"/>
  <c r="P28" i="25" s="1"/>
  <c r="P28" i="24"/>
  <c r="Q22" i="4" l="1"/>
  <c r="Q25" i="4"/>
  <c r="P28" i="30"/>
  <c r="P10" i="9"/>
  <c r="P10" i="21" s="1"/>
  <c r="P10" i="25" s="1"/>
  <c r="Q34" i="4"/>
  <c r="Q36" i="4"/>
  <c r="P32" i="9"/>
  <c r="P37" i="9"/>
  <c r="P37" i="21" s="1"/>
  <c r="P37" i="25" s="1"/>
  <c r="P23" i="3"/>
  <c r="P26" i="3"/>
  <c r="P17" i="21"/>
  <c r="P17" i="25" s="1"/>
  <c r="P17" i="10"/>
  <c r="P17" i="20"/>
  <c r="P16" i="3"/>
  <c r="P38" i="10"/>
  <c r="P14" i="21"/>
  <c r="P14" i="25" s="1"/>
  <c r="P14" i="10"/>
  <c r="P39" i="9"/>
  <c r="P39" i="3"/>
  <c r="Q38" i="4"/>
  <c r="P14" i="24"/>
  <c r="P14" i="3"/>
  <c r="P38" i="21"/>
  <c r="P38" i="25" s="1"/>
  <c r="P38" i="26" s="1"/>
  <c r="P38" i="30"/>
  <c r="P6" i="3"/>
  <c r="P6" i="9"/>
  <c r="P8" i="3"/>
  <c r="P8" i="9"/>
  <c r="P30" i="3"/>
  <c r="P30" i="9"/>
  <c r="Q29" i="4"/>
  <c r="P23" i="10"/>
  <c r="P23" i="20"/>
  <c r="P23" i="21"/>
  <c r="P23" i="25" s="1"/>
  <c r="P21" i="21"/>
  <c r="P21" i="25" s="1"/>
  <c r="P21" i="10"/>
  <c r="P21" i="20"/>
  <c r="P27" i="3"/>
  <c r="Q26" i="4"/>
  <c r="P27" i="9"/>
  <c r="P35" i="20"/>
  <c r="P35" i="10"/>
  <c r="P35" i="21"/>
  <c r="P35" i="25" s="1"/>
  <c r="P16" i="10"/>
  <c r="P16" i="20"/>
  <c r="P16" i="21"/>
  <c r="P16" i="25" s="1"/>
  <c r="P43" i="10"/>
  <c r="P43" i="21"/>
  <c r="P43" i="25" s="1"/>
  <c r="P43" i="20"/>
  <c r="P25" i="10"/>
  <c r="P25" i="21"/>
  <c r="P25" i="25" s="1"/>
  <c r="P25" i="20"/>
  <c r="Q28" i="4"/>
  <c r="P29" i="9"/>
  <c r="P29" i="3"/>
  <c r="P12" i="20"/>
  <c r="P12" i="21"/>
  <c r="P12" i="25" s="1"/>
  <c r="P12" i="10"/>
  <c r="P40" i="3"/>
  <c r="Q39" i="4"/>
  <c r="P40" i="9"/>
  <c r="Q18" i="4"/>
  <c r="P19" i="9"/>
  <c r="P19" i="3"/>
  <c r="P13" i="3"/>
  <c r="P13" i="9"/>
  <c r="P7" i="3"/>
  <c r="P7" i="9"/>
  <c r="P5" i="9"/>
  <c r="P5" i="3"/>
  <c r="P44" i="6"/>
  <c r="P41" i="3"/>
  <c r="P41" i="9"/>
  <c r="Q40" i="4"/>
  <c r="P20" i="3"/>
  <c r="Q19" i="4"/>
  <c r="P20" i="9"/>
  <c r="P10" i="20"/>
  <c r="P10" i="24" s="1"/>
  <c r="P26" i="20"/>
  <c r="P26" i="21"/>
  <c r="P26" i="25" s="1"/>
  <c r="P26" i="10"/>
  <c r="P22" i="20"/>
  <c r="P22" i="10"/>
  <c r="P22" i="21"/>
  <c r="P22" i="25" s="1"/>
  <c r="P33" i="3"/>
  <c r="Q32" i="4"/>
  <c r="P33" i="9"/>
  <c r="P37" i="20"/>
  <c r="P37" i="10"/>
  <c r="Q30" i="4"/>
  <c r="P31" i="9"/>
  <c r="P31" i="3"/>
  <c r="P46" i="6"/>
  <c r="P15" i="9"/>
  <c r="P15" i="3"/>
  <c r="P32" i="20"/>
  <c r="P32" i="10"/>
  <c r="P32" i="21"/>
  <c r="P32" i="25" s="1"/>
  <c r="P42" i="3"/>
  <c r="P42" i="9"/>
  <c r="Q41" i="4"/>
  <c r="Q35" i="4"/>
  <c r="P36" i="9"/>
  <c r="P36" i="3"/>
  <c r="P24" i="3"/>
  <c r="P24" i="9"/>
  <c r="Q23" i="4"/>
  <c r="P18" i="9"/>
  <c r="P18" i="3"/>
  <c r="Q17" i="4"/>
  <c r="P45" i="6"/>
  <c r="P34" i="10"/>
  <c r="P34" i="20"/>
  <c r="P34" i="21"/>
  <c r="P34" i="25" s="1"/>
  <c r="P11" i="3"/>
  <c r="P11" i="9"/>
  <c r="P9" i="21"/>
  <c r="P9" i="25" s="1"/>
  <c r="P9" i="10"/>
  <c r="P9" i="20"/>
  <c r="P10" i="30"/>
  <c r="P28" i="26"/>
  <c r="P10" i="10" l="1"/>
  <c r="P10" i="26"/>
  <c r="P14" i="26"/>
  <c r="P17" i="30"/>
  <c r="P17" i="24"/>
  <c r="P17" i="26" s="1"/>
  <c r="P14" i="30"/>
  <c r="P44" i="3"/>
  <c r="P39" i="21"/>
  <c r="P39" i="25" s="1"/>
  <c r="P39" i="10"/>
  <c r="P39" i="20"/>
  <c r="P6" i="20"/>
  <c r="P6" i="21"/>
  <c r="P6" i="25" s="1"/>
  <c r="P6" i="10"/>
  <c r="P25" i="24"/>
  <c r="P25" i="26" s="1"/>
  <c r="P25" i="30"/>
  <c r="P11" i="10"/>
  <c r="P11" i="20"/>
  <c r="P11" i="21"/>
  <c r="P11" i="25" s="1"/>
  <c r="P18" i="21"/>
  <c r="P18" i="10"/>
  <c r="P18" i="20"/>
  <c r="P45" i="9"/>
  <c r="P42" i="10"/>
  <c r="P42" i="21"/>
  <c r="P42" i="25" s="1"/>
  <c r="P42" i="20"/>
  <c r="P32" i="24"/>
  <c r="P32" i="26" s="1"/>
  <c r="P32" i="30"/>
  <c r="P46" i="3"/>
  <c r="P13" i="10"/>
  <c r="P13" i="20"/>
  <c r="P13" i="21"/>
  <c r="P13" i="25" s="1"/>
  <c r="P29" i="21"/>
  <c r="P29" i="25" s="1"/>
  <c r="P29" i="20"/>
  <c r="P29" i="10"/>
  <c r="P30" i="21"/>
  <c r="P30" i="25" s="1"/>
  <c r="P30" i="10"/>
  <c r="P30" i="20"/>
  <c r="P9" i="30"/>
  <c r="P9" i="24"/>
  <c r="P9" i="26" s="1"/>
  <c r="P36" i="21"/>
  <c r="P36" i="25" s="1"/>
  <c r="P36" i="10"/>
  <c r="P36" i="20"/>
  <c r="P31" i="20"/>
  <c r="P31" i="21"/>
  <c r="P31" i="10"/>
  <c r="P46" i="9"/>
  <c r="P37" i="24"/>
  <c r="P37" i="26" s="1"/>
  <c r="P37" i="30"/>
  <c r="P20" i="10"/>
  <c r="P20" i="21"/>
  <c r="P20" i="25" s="1"/>
  <c r="P20" i="20"/>
  <c r="P41" i="20"/>
  <c r="P41" i="21"/>
  <c r="P41" i="25" s="1"/>
  <c r="P41" i="10"/>
  <c r="P5" i="21"/>
  <c r="P5" i="20"/>
  <c r="P5" i="10"/>
  <c r="P44" i="9"/>
  <c r="P47" i="9" s="1"/>
  <c r="P40" i="20"/>
  <c r="P40" i="10"/>
  <c r="P40" i="21"/>
  <c r="P40" i="25" s="1"/>
  <c r="P43" i="24"/>
  <c r="P43" i="26" s="1"/>
  <c r="P43" i="30"/>
  <c r="P16" i="24"/>
  <c r="P16" i="26" s="1"/>
  <c r="P16" i="30"/>
  <c r="P35" i="24"/>
  <c r="P35" i="26" s="1"/>
  <c r="P35" i="30"/>
  <c r="P21" i="30"/>
  <c r="P21" i="24"/>
  <c r="P21" i="26" s="1"/>
  <c r="P23" i="30"/>
  <c r="P23" i="24"/>
  <c r="P23" i="26" s="1"/>
  <c r="P24" i="20"/>
  <c r="P24" i="10"/>
  <c r="P24" i="21"/>
  <c r="P24" i="25" s="1"/>
  <c r="P15" i="10"/>
  <c r="P15" i="20"/>
  <c r="P15" i="21"/>
  <c r="P15" i="25" s="1"/>
  <c r="P33" i="21"/>
  <c r="P33" i="25" s="1"/>
  <c r="P33" i="10"/>
  <c r="P33" i="20"/>
  <c r="P26" i="24"/>
  <c r="P26" i="26" s="1"/>
  <c r="P26" i="30"/>
  <c r="P7" i="21"/>
  <c r="P7" i="25" s="1"/>
  <c r="P7" i="10"/>
  <c r="P7" i="20"/>
  <c r="P12" i="24"/>
  <c r="P12" i="26" s="1"/>
  <c r="P12" i="30"/>
  <c r="P27" i="20"/>
  <c r="P27" i="21"/>
  <c r="P27" i="25" s="1"/>
  <c r="P27" i="10"/>
  <c r="P8" i="20"/>
  <c r="P8" i="21"/>
  <c r="P8" i="25" s="1"/>
  <c r="P8" i="10"/>
  <c r="P34" i="30"/>
  <c r="P34" i="24"/>
  <c r="P34" i="26" s="1"/>
  <c r="P45" i="3"/>
  <c r="P47" i="3" s="1"/>
  <c r="P22" i="24"/>
  <c r="P22" i="26" s="1"/>
  <c r="P22" i="30"/>
  <c r="P47" i="6"/>
  <c r="P19" i="10"/>
  <c r="P19" i="21"/>
  <c r="P19" i="25" s="1"/>
  <c r="P19" i="20"/>
  <c r="P39" i="30" l="1"/>
  <c r="P39" i="24"/>
  <c r="P39" i="26" s="1"/>
  <c r="P46" i="10"/>
  <c r="P6" i="24"/>
  <c r="P6" i="26" s="1"/>
  <c r="P6" i="30"/>
  <c r="Q4" i="4"/>
  <c r="Q28" i="5"/>
  <c r="Q30" i="6" s="1"/>
  <c r="Q39" i="5"/>
  <c r="Q12" i="4"/>
  <c r="Q37" i="5"/>
  <c r="Q31" i="5"/>
  <c r="Q15" i="4"/>
  <c r="Q23" i="5"/>
  <c r="Q26" i="5"/>
  <c r="Q20" i="5"/>
  <c r="Q5" i="5"/>
  <c r="Q40" i="5"/>
  <c r="Q33" i="5"/>
  <c r="Q5" i="4"/>
  <c r="Q11" i="5"/>
  <c r="Q11" i="4"/>
  <c r="Q8" i="5"/>
  <c r="Q4" i="2"/>
  <c r="Q27" i="5"/>
  <c r="Q7" i="4"/>
  <c r="Q4" i="5"/>
  <c r="Q32" i="5"/>
  <c r="Q18" i="5"/>
  <c r="Q36" i="5"/>
  <c r="Q10" i="4"/>
  <c r="Q12" i="5"/>
  <c r="Q8" i="4"/>
  <c r="Q13" i="4"/>
  <c r="Q21" i="5"/>
  <c r="Q19" i="5"/>
  <c r="Q21" i="6" s="1"/>
  <c r="Q21" i="3" s="1"/>
  <c r="Q6" i="5"/>
  <c r="Q38" i="5"/>
  <c r="Q14" i="5"/>
  <c r="Q34" i="5"/>
  <c r="Q7" i="5"/>
  <c r="Q15" i="5"/>
  <c r="Q17" i="2"/>
  <c r="Q22" i="5"/>
  <c r="Q24" i="6" s="1"/>
  <c r="R23" i="4" s="1"/>
  <c r="Q35" i="5"/>
  <c r="Q6" i="4"/>
  <c r="Q9" i="5"/>
  <c r="Q9" i="4"/>
  <c r="Q16" i="4"/>
  <c r="Q30" i="5"/>
  <c r="Q14" i="4"/>
  <c r="Q10" i="5"/>
  <c r="Q25" i="5"/>
  <c r="Q27" i="6" s="1"/>
  <c r="R26" i="4" s="1"/>
  <c r="Q41" i="5"/>
  <c r="Q43" i="6" s="1"/>
  <c r="Q17" i="5"/>
  <c r="Q13" i="5"/>
  <c r="Q24" i="5"/>
  <c r="Q26" i="6" s="1"/>
  <c r="Q26" i="9" s="1"/>
  <c r="Q26" i="10" s="1"/>
  <c r="Q30" i="2"/>
  <c r="Q31" i="6" s="1"/>
  <c r="R30" i="4" s="1"/>
  <c r="P27" i="30"/>
  <c r="P27" i="24"/>
  <c r="P27" i="26" s="1"/>
  <c r="P33" i="24"/>
  <c r="P33" i="26" s="1"/>
  <c r="P33" i="30"/>
  <c r="P41" i="30"/>
  <c r="P41" i="24"/>
  <c r="P41" i="26" s="1"/>
  <c r="P31" i="25"/>
  <c r="P46" i="25" s="1"/>
  <c r="P46" i="21"/>
  <c r="P18" i="24"/>
  <c r="P18" i="30"/>
  <c r="P45" i="20"/>
  <c r="P40" i="24"/>
  <c r="P40" i="26" s="1"/>
  <c r="P40" i="30"/>
  <c r="P20" i="24"/>
  <c r="P20" i="26" s="1"/>
  <c r="P20" i="30"/>
  <c r="P31" i="24"/>
  <c r="P31" i="30"/>
  <c r="P45" i="10"/>
  <c r="P19" i="24"/>
  <c r="P19" i="26" s="1"/>
  <c r="P19" i="30"/>
  <c r="P46" i="20"/>
  <c r="P36" i="24"/>
  <c r="P36" i="26" s="1"/>
  <c r="P36" i="30"/>
  <c r="P13" i="30"/>
  <c r="P13" i="24"/>
  <c r="P13" i="26" s="1"/>
  <c r="P18" i="25"/>
  <c r="P45" i="25" s="1"/>
  <c r="P45" i="21"/>
  <c r="P15" i="30"/>
  <c r="P15" i="24"/>
  <c r="P15" i="26" s="1"/>
  <c r="P24" i="24"/>
  <c r="P24" i="26" s="1"/>
  <c r="P24" i="30"/>
  <c r="P5" i="24"/>
  <c r="P5" i="30"/>
  <c r="P44" i="20"/>
  <c r="P42" i="30"/>
  <c r="P42" i="24"/>
  <c r="P42" i="26" s="1"/>
  <c r="P11" i="24"/>
  <c r="P11" i="26" s="1"/>
  <c r="P11" i="30"/>
  <c r="P8" i="30"/>
  <c r="P8" i="24"/>
  <c r="P8" i="26" s="1"/>
  <c r="P5" i="25"/>
  <c r="P44" i="25" s="1"/>
  <c r="P44" i="21"/>
  <c r="P7" i="30"/>
  <c r="P7" i="24"/>
  <c r="P7" i="26" s="1"/>
  <c r="P44" i="10"/>
  <c r="P30" i="30"/>
  <c r="P30" i="24"/>
  <c r="P30" i="26" s="1"/>
  <c r="P29" i="30"/>
  <c r="P29" i="24"/>
  <c r="P29" i="26" s="1"/>
  <c r="Q31" i="3"/>
  <c r="R20" i="4"/>
  <c r="Q26" i="3" l="1"/>
  <c r="Q27" i="9"/>
  <c r="Q27" i="10" s="1"/>
  <c r="Q24" i="3"/>
  <c r="Q19" i="6"/>
  <c r="Q21" i="9"/>
  <c r="Q21" i="21" s="1"/>
  <c r="Q21" i="25" s="1"/>
  <c r="Q28" i="6"/>
  <c r="Q27" i="3"/>
  <c r="Q19" i="9"/>
  <c r="Q19" i="21" s="1"/>
  <c r="Q19" i="25" s="1"/>
  <c r="R25" i="4"/>
  <c r="Q17" i="6"/>
  <c r="Q40" i="6"/>
  <c r="R39" i="4" s="1"/>
  <c r="Q38" i="6"/>
  <c r="R37" i="4" s="1"/>
  <c r="Q25" i="6"/>
  <c r="P47" i="21"/>
  <c r="P47" i="20"/>
  <c r="Q15" i="6"/>
  <c r="Q15" i="9" s="1"/>
  <c r="Q15" i="10" s="1"/>
  <c r="Q12" i="6"/>
  <c r="Q36" i="6"/>
  <c r="Q36" i="9" s="1"/>
  <c r="Q36" i="10" s="1"/>
  <c r="Q34" i="6"/>
  <c r="Q34" i="9" s="1"/>
  <c r="Q5" i="6"/>
  <c r="Q5" i="9" s="1"/>
  <c r="Q22" i="6"/>
  <c r="P45" i="30"/>
  <c r="Q24" i="9"/>
  <c r="Q24" i="21" s="1"/>
  <c r="Q24" i="25" s="1"/>
  <c r="P5" i="26"/>
  <c r="P44" i="26" s="1"/>
  <c r="P44" i="24"/>
  <c r="P31" i="26"/>
  <c r="P46" i="26" s="1"/>
  <c r="P46" i="24"/>
  <c r="R42" i="4"/>
  <c r="Q43" i="3"/>
  <c r="Q43" i="9"/>
  <c r="Q40" i="3"/>
  <c r="Q42" i="6"/>
  <c r="Q36" i="20"/>
  <c r="Q36" i="24" s="1"/>
  <c r="Q26" i="21"/>
  <c r="Q26" i="25" s="1"/>
  <c r="Q26" i="20"/>
  <c r="Q37" i="6"/>
  <c r="Q9" i="6"/>
  <c r="Q8" i="6"/>
  <c r="Q20" i="6"/>
  <c r="Q29" i="6"/>
  <c r="Q13" i="6"/>
  <c r="Q7" i="6"/>
  <c r="Q41" i="6"/>
  <c r="Q14" i="6"/>
  <c r="Q5" i="3"/>
  <c r="Q32" i="6"/>
  <c r="Q33" i="6"/>
  <c r="R29" i="4"/>
  <c r="Q30" i="3"/>
  <c r="Q30" i="9"/>
  <c r="Q31" i="9"/>
  <c r="Q31" i="20" s="1"/>
  <c r="P47" i="10"/>
  <c r="P47" i="25"/>
  <c r="P44" i="30"/>
  <c r="P46" i="30"/>
  <c r="P18" i="26"/>
  <c r="P45" i="26" s="1"/>
  <c r="P45" i="24"/>
  <c r="Q11" i="6"/>
  <c r="Q18" i="6"/>
  <c r="Q16" i="6"/>
  <c r="Q23" i="6"/>
  <c r="Q6" i="6"/>
  <c r="Q10" i="6"/>
  <c r="Q35" i="6"/>
  <c r="Q39" i="6"/>
  <c r="Q15" i="20"/>
  <c r="Q27" i="20"/>
  <c r="Q36" i="21" l="1"/>
  <c r="Q36" i="25" s="1"/>
  <c r="R35" i="4"/>
  <c r="Q21" i="20"/>
  <c r="Q27" i="21"/>
  <c r="Q27" i="25" s="1"/>
  <c r="Q36" i="26"/>
  <c r="Q19" i="10"/>
  <c r="Q36" i="3"/>
  <c r="Q34" i="10"/>
  <c r="Q34" i="21"/>
  <c r="Q34" i="25" s="1"/>
  <c r="Q34" i="20"/>
  <c r="Q34" i="24" s="1"/>
  <c r="Q21" i="10"/>
  <c r="Q24" i="10"/>
  <c r="Q40" i="9"/>
  <c r="Q40" i="10" s="1"/>
  <c r="R18" i="4"/>
  <c r="Q19" i="3"/>
  <c r="Q12" i="9"/>
  <c r="Q12" i="3"/>
  <c r="Q15" i="21"/>
  <c r="Q15" i="25" s="1"/>
  <c r="Q19" i="20"/>
  <c r="Q19" i="24" s="1"/>
  <c r="Q15" i="3"/>
  <c r="Q34" i="3"/>
  <c r="R33" i="4"/>
  <c r="Q22" i="9"/>
  <c r="Q22" i="3"/>
  <c r="Q25" i="3"/>
  <c r="R24" i="4"/>
  <c r="Q25" i="9"/>
  <c r="Q38" i="3"/>
  <c r="Q38" i="9"/>
  <c r="Q24" i="20"/>
  <c r="Q24" i="24" s="1"/>
  <c r="R21" i="4"/>
  <c r="Q17" i="3"/>
  <c r="Q17" i="9"/>
  <c r="Q28" i="9"/>
  <c r="R27" i="4"/>
  <c r="Q28" i="3"/>
  <c r="R38" i="4"/>
  <c r="Q39" i="3"/>
  <c r="Q39" i="9"/>
  <c r="Q46" i="6"/>
  <c r="Q13" i="9"/>
  <c r="Q13" i="3"/>
  <c r="Q33" i="3"/>
  <c r="Q33" i="9"/>
  <c r="R32" i="4"/>
  <c r="Q29" i="9"/>
  <c r="Q29" i="3"/>
  <c r="R28" i="4"/>
  <c r="P47" i="24"/>
  <c r="Q36" i="30"/>
  <c r="Q10" i="9"/>
  <c r="Q10" i="3"/>
  <c r="Q18" i="9"/>
  <c r="Q18" i="3"/>
  <c r="R17" i="4"/>
  <c r="Q45" i="6"/>
  <c r="Q31" i="21"/>
  <c r="Q31" i="25" s="1"/>
  <c r="Q31" i="10"/>
  <c r="Q30" i="10"/>
  <c r="Q30" i="20"/>
  <c r="Q30" i="21"/>
  <c r="Q30" i="25" s="1"/>
  <c r="Q32" i="3"/>
  <c r="R31" i="4"/>
  <c r="Q32" i="9"/>
  <c r="R40" i="4"/>
  <c r="Q41" i="3"/>
  <c r="Q41" i="9"/>
  <c r="R19" i="4"/>
  <c r="Q20" i="9"/>
  <c r="Q20" i="3"/>
  <c r="Q26" i="24"/>
  <c r="Q26" i="26" s="1"/>
  <c r="Q26" i="30"/>
  <c r="P47" i="26"/>
  <c r="P56" i="26" s="1"/>
  <c r="Q23" i="3"/>
  <c r="R22" i="4"/>
  <c r="Q23" i="9"/>
  <c r="Q9" i="3"/>
  <c r="Q9" i="9"/>
  <c r="Q43" i="21"/>
  <c r="Q43" i="25" s="1"/>
  <c r="Q43" i="20"/>
  <c r="Q43" i="10"/>
  <c r="Q35" i="9"/>
  <c r="Q35" i="3"/>
  <c r="R34" i="4"/>
  <c r="Q16" i="3"/>
  <c r="Q16" i="9"/>
  <c r="Q44" i="6"/>
  <c r="Q14" i="9"/>
  <c r="Q14" i="3"/>
  <c r="Q37" i="3"/>
  <c r="Q37" i="9"/>
  <c r="R36" i="4"/>
  <c r="Q42" i="3"/>
  <c r="R41" i="4"/>
  <c r="Q42" i="9"/>
  <c r="Q31" i="24"/>
  <c r="Q6" i="9"/>
  <c r="Q6" i="3"/>
  <c r="Q11" i="3"/>
  <c r="Q11" i="9"/>
  <c r="P47" i="30"/>
  <c r="Q5" i="21"/>
  <c r="Q5" i="25" s="1"/>
  <c r="Q5" i="20"/>
  <c r="Q5" i="10"/>
  <c r="Q7" i="3"/>
  <c r="Q7" i="9"/>
  <c r="Q8" i="3"/>
  <c r="Q8" i="9"/>
  <c r="Q27" i="30"/>
  <c r="Q24" i="30"/>
  <c r="Q21" i="30"/>
  <c r="Q27" i="24"/>
  <c r="Q21" i="24"/>
  <c r="Q15" i="24"/>
  <c r="Q15" i="30" l="1"/>
  <c r="Q34" i="26"/>
  <c r="Q31" i="26"/>
  <c r="Q34" i="30"/>
  <c r="Q31" i="30"/>
  <c r="Q40" i="20"/>
  <c r="Q40" i="21"/>
  <c r="Q40" i="25" s="1"/>
  <c r="Q25" i="20"/>
  <c r="Q25" i="21"/>
  <c r="Q25" i="25" s="1"/>
  <c r="Q25" i="10"/>
  <c r="Q22" i="20"/>
  <c r="Q22" i="21"/>
  <c r="Q22" i="25" s="1"/>
  <c r="Q22" i="10"/>
  <c r="Q19" i="30"/>
  <c r="Q44" i="3"/>
  <c r="Q28" i="10"/>
  <c r="Q28" i="20"/>
  <c r="Q28" i="21"/>
  <c r="Q28" i="25" s="1"/>
  <c r="Q17" i="20"/>
  <c r="Q17" i="21"/>
  <c r="Q17" i="25" s="1"/>
  <c r="Q17" i="10"/>
  <c r="Q38" i="20"/>
  <c r="Q38" i="21"/>
  <c r="Q38" i="25" s="1"/>
  <c r="Q38" i="10"/>
  <c r="Q12" i="20"/>
  <c r="Q12" i="10"/>
  <c r="Q12" i="21"/>
  <c r="Q12" i="25" s="1"/>
  <c r="Q6" i="10"/>
  <c r="Q6" i="21"/>
  <c r="Q6" i="20"/>
  <c r="Q44" i="9"/>
  <c r="Q32" i="10"/>
  <c r="Q32" i="21"/>
  <c r="Q32" i="20"/>
  <c r="Q46" i="9"/>
  <c r="Q5" i="30"/>
  <c r="Q5" i="24"/>
  <c r="Q5" i="26" s="1"/>
  <c r="Q42" i="20"/>
  <c r="Q42" i="10"/>
  <c r="Q42" i="21"/>
  <c r="Q42" i="25" s="1"/>
  <c r="Q37" i="20"/>
  <c r="Q37" i="21"/>
  <c r="Q37" i="25" s="1"/>
  <c r="Q37" i="10"/>
  <c r="Q47" i="6"/>
  <c r="Q46" i="3"/>
  <c r="Q45" i="3"/>
  <c r="Q29" i="21"/>
  <c r="Q29" i="25" s="1"/>
  <c r="Q29" i="10"/>
  <c r="Q29" i="20"/>
  <c r="Q39" i="20"/>
  <c r="Q39" i="10"/>
  <c r="Q39" i="21"/>
  <c r="Q39" i="25" s="1"/>
  <c r="Q7" i="20"/>
  <c r="Q7" i="10"/>
  <c r="Q7" i="21"/>
  <c r="Q7" i="25" s="1"/>
  <c r="Q16" i="21"/>
  <c r="Q16" i="25" s="1"/>
  <c r="Q16" i="20"/>
  <c r="Q16" i="10"/>
  <c r="Q35" i="10"/>
  <c r="Q35" i="20"/>
  <c r="Q35" i="21"/>
  <c r="Q35" i="25" s="1"/>
  <c r="Q9" i="10"/>
  <c r="Q9" i="20"/>
  <c r="Q9" i="21"/>
  <c r="Q9" i="25" s="1"/>
  <c r="Q20" i="10"/>
  <c r="Q20" i="21"/>
  <c r="Q20" i="25" s="1"/>
  <c r="Q20" i="20"/>
  <c r="Q18" i="10"/>
  <c r="Q18" i="21"/>
  <c r="Q45" i="9"/>
  <c r="Q18" i="20"/>
  <c r="Q30" i="24"/>
  <c r="Q30" i="26" s="1"/>
  <c r="Q30" i="30"/>
  <c r="Q33" i="10"/>
  <c r="Q33" i="20"/>
  <c r="Q33" i="21"/>
  <c r="Q33" i="25" s="1"/>
  <c r="Q13" i="20"/>
  <c r="Q13" i="10"/>
  <c r="Q13" i="21"/>
  <c r="Q13" i="25" s="1"/>
  <c r="Q8" i="10"/>
  <c r="Q8" i="20"/>
  <c r="Q8" i="21"/>
  <c r="Q8" i="25" s="1"/>
  <c r="Q11" i="20"/>
  <c r="Q11" i="10"/>
  <c r="Q11" i="21"/>
  <c r="Q11" i="25" s="1"/>
  <c r="Q14" i="10"/>
  <c r="Q14" i="20"/>
  <c r="Q14" i="21"/>
  <c r="Q14" i="25" s="1"/>
  <c r="Q43" i="24"/>
  <c r="Q43" i="26" s="1"/>
  <c r="Q43" i="30"/>
  <c r="Q23" i="20"/>
  <c r="Q23" i="21"/>
  <c r="Q23" i="25" s="1"/>
  <c r="Q23" i="10"/>
  <c r="Q41" i="10"/>
  <c r="Q41" i="21"/>
  <c r="Q41" i="25" s="1"/>
  <c r="Q41" i="20"/>
  <c r="Q10" i="21"/>
  <c r="Q10" i="25" s="1"/>
  <c r="Q10" i="10"/>
  <c r="Q10" i="20"/>
  <c r="Q21" i="26"/>
  <c r="Q15" i="26"/>
  <c r="Q19" i="26"/>
  <c r="Q24" i="26"/>
  <c r="Q27" i="26"/>
  <c r="Q40" i="30" l="1"/>
  <c r="Q40" i="24"/>
  <c r="Q40" i="26"/>
  <c r="Q17" i="30"/>
  <c r="Q17" i="24"/>
  <c r="Q17" i="26" s="1"/>
  <c r="Q22" i="30"/>
  <c r="Q22" i="24"/>
  <c r="Q22" i="26" s="1"/>
  <c r="Q45" i="10"/>
  <c r="Q12" i="24"/>
  <c r="Q12" i="26" s="1"/>
  <c r="Q12" i="30"/>
  <c r="Q28" i="30"/>
  <c r="Q28" i="24"/>
  <c r="Q28" i="26" s="1"/>
  <c r="Q38" i="30"/>
  <c r="Q38" i="24"/>
  <c r="Q38" i="26" s="1"/>
  <c r="Q47" i="3"/>
  <c r="R7" i="5" s="1"/>
  <c r="Q25" i="24"/>
  <c r="Q25" i="26" s="1"/>
  <c r="Q25" i="30"/>
  <c r="R34" i="5"/>
  <c r="R30" i="5"/>
  <c r="Q35" i="24"/>
  <c r="Q35" i="26" s="1"/>
  <c r="Q35" i="30"/>
  <c r="Q32" i="30"/>
  <c r="Q32" i="24"/>
  <c r="Q46" i="20"/>
  <c r="Q10" i="30"/>
  <c r="Q10" i="24"/>
  <c r="Q10" i="26" s="1"/>
  <c r="Q23" i="24"/>
  <c r="Q23" i="26" s="1"/>
  <c r="Q23" i="30"/>
  <c r="Q11" i="30"/>
  <c r="Q11" i="24"/>
  <c r="Q11" i="26" s="1"/>
  <c r="Q33" i="24"/>
  <c r="Q33" i="26" s="1"/>
  <c r="Q33" i="30"/>
  <c r="Q20" i="30"/>
  <c r="Q20" i="24"/>
  <c r="Q20" i="26" s="1"/>
  <c r="Q37" i="24"/>
  <c r="Q37" i="26" s="1"/>
  <c r="Q37" i="30"/>
  <c r="Q32" i="25"/>
  <c r="Q46" i="25" s="1"/>
  <c r="Q46" i="21"/>
  <c r="Q39" i="24"/>
  <c r="Q39" i="26" s="1"/>
  <c r="Q39" i="30"/>
  <c r="Q46" i="10"/>
  <c r="Q44" i="10"/>
  <c r="Q41" i="30"/>
  <c r="Q41" i="24"/>
  <c r="Q41" i="26" s="1"/>
  <c r="Q42" i="30"/>
  <c r="Q42" i="24"/>
  <c r="Q42" i="26" s="1"/>
  <c r="Q6" i="30"/>
  <c r="Q6" i="24"/>
  <c r="Q44" i="20"/>
  <c r="Q14" i="24"/>
  <c r="Q14" i="26" s="1"/>
  <c r="Q14" i="30"/>
  <c r="Q18" i="24"/>
  <c r="Q18" i="30"/>
  <c r="Q45" i="20"/>
  <c r="Q9" i="24"/>
  <c r="Q9" i="26" s="1"/>
  <c r="Q9" i="30"/>
  <c r="Q6" i="25"/>
  <c r="Q44" i="25" s="1"/>
  <c r="Q44" i="21"/>
  <c r="Q8" i="24"/>
  <c r="Q8" i="26" s="1"/>
  <c r="Q8" i="30"/>
  <c r="Q13" i="30"/>
  <c r="Q13" i="24"/>
  <c r="Q13" i="26" s="1"/>
  <c r="Q18" i="25"/>
  <c r="Q45" i="25" s="1"/>
  <c r="Q45" i="21"/>
  <c r="Q16" i="24"/>
  <c r="Q16" i="26" s="1"/>
  <c r="Q16" i="30"/>
  <c r="Q7" i="30"/>
  <c r="Q7" i="24"/>
  <c r="Q7" i="26" s="1"/>
  <c r="Q29" i="24"/>
  <c r="Q29" i="26" s="1"/>
  <c r="Q29" i="30"/>
  <c r="Q47" i="9"/>
  <c r="R26" i="5" l="1"/>
  <c r="R7" i="4"/>
  <c r="R9" i="5"/>
  <c r="R12" i="4"/>
  <c r="R35" i="5"/>
  <c r="R36" i="6" s="1"/>
  <c r="Q47" i="25"/>
  <c r="R18" i="5"/>
  <c r="R12" i="5"/>
  <c r="R37" i="5"/>
  <c r="R6" i="4"/>
  <c r="R4" i="4"/>
  <c r="R38" i="5"/>
  <c r="R39" i="5"/>
  <c r="R31" i="5"/>
  <c r="R40" i="5"/>
  <c r="R20" i="5"/>
  <c r="R14" i="4"/>
  <c r="R32" i="6"/>
  <c r="R11" i="5"/>
  <c r="R5" i="4"/>
  <c r="R10" i="4"/>
  <c r="R11" i="4"/>
  <c r="R27" i="5"/>
  <c r="R16" i="4"/>
  <c r="R17" i="2"/>
  <c r="R24" i="5"/>
  <c r="R13" i="6"/>
  <c r="R13" i="3" s="1"/>
  <c r="R15" i="5"/>
  <c r="R17" i="6" s="1"/>
  <c r="R21" i="5"/>
  <c r="R13" i="4"/>
  <c r="R5" i="5"/>
  <c r="R19" i="5"/>
  <c r="R20" i="6" s="1"/>
  <c r="R22" i="5"/>
  <c r="R25" i="5"/>
  <c r="R27" i="6" s="1"/>
  <c r="R15" i="4"/>
  <c r="R4" i="5"/>
  <c r="R33" i="5"/>
  <c r="R35" i="6" s="1"/>
  <c r="R41" i="5"/>
  <c r="R43" i="6" s="1"/>
  <c r="S42" i="4" s="1"/>
  <c r="R6" i="5"/>
  <c r="R10" i="5"/>
  <c r="R12" i="6" s="1"/>
  <c r="R8" i="5"/>
  <c r="R9" i="6" s="1"/>
  <c r="R8" i="4"/>
  <c r="R28" i="5"/>
  <c r="R30" i="6" s="1"/>
  <c r="S29" i="4" s="1"/>
  <c r="R13" i="5"/>
  <c r="R4" i="2"/>
  <c r="R32" i="5"/>
  <c r="R30" i="2"/>
  <c r="R14" i="5"/>
  <c r="R17" i="5"/>
  <c r="R36" i="5"/>
  <c r="R23" i="5"/>
  <c r="R25" i="6" s="1"/>
  <c r="R9" i="4"/>
  <c r="Q44" i="30"/>
  <c r="Q45" i="30"/>
  <c r="Q47" i="20"/>
  <c r="Q46" i="30"/>
  <c r="Q45" i="24"/>
  <c r="Q18" i="26"/>
  <c r="Q45" i="26" s="1"/>
  <c r="Q6" i="26"/>
  <c r="Q44" i="26" s="1"/>
  <c r="R31" i="6"/>
  <c r="Q47" i="21"/>
  <c r="Q47" i="10"/>
  <c r="Q44" i="24"/>
  <c r="Q32" i="26"/>
  <c r="Q46" i="26" s="1"/>
  <c r="Q46" i="24"/>
  <c r="R6" i="6"/>
  <c r="R8" i="6"/>
  <c r="R40" i="6" l="1"/>
  <c r="R40" i="3" s="1"/>
  <c r="S35" i="4"/>
  <c r="R36" i="3"/>
  <c r="R36" i="9"/>
  <c r="R36" i="10" s="1"/>
  <c r="R29" i="6"/>
  <c r="R29" i="9" s="1"/>
  <c r="R30" i="9"/>
  <c r="R10" i="6"/>
  <c r="R16" i="6"/>
  <c r="R16" i="3" s="1"/>
  <c r="R15" i="6"/>
  <c r="R15" i="9" s="1"/>
  <c r="R42" i="6"/>
  <c r="S41" i="4" s="1"/>
  <c r="R24" i="6"/>
  <c r="R43" i="9"/>
  <c r="R43" i="20" s="1"/>
  <c r="R37" i="6"/>
  <c r="R37" i="9" s="1"/>
  <c r="R33" i="6"/>
  <c r="R21" i="6"/>
  <c r="R30" i="3"/>
  <c r="R7" i="6"/>
  <c r="R7" i="3" s="1"/>
  <c r="R11" i="6"/>
  <c r="R28" i="6"/>
  <c r="R19" i="6"/>
  <c r="R19" i="3" s="1"/>
  <c r="R5" i="6"/>
  <c r="R5" i="3" s="1"/>
  <c r="R26" i="6"/>
  <c r="S25" i="4" s="1"/>
  <c r="R39" i="6"/>
  <c r="R23" i="6"/>
  <c r="R23" i="3" s="1"/>
  <c r="R32" i="3"/>
  <c r="R32" i="9"/>
  <c r="S31" i="4"/>
  <c r="S38" i="4"/>
  <c r="R13" i="9"/>
  <c r="R41" i="6"/>
  <c r="S39" i="4"/>
  <c r="R40" i="9"/>
  <c r="R14" i="6"/>
  <c r="R14" i="3" s="1"/>
  <c r="R20" i="9"/>
  <c r="R20" i="3"/>
  <c r="S19" i="4"/>
  <c r="R33" i="3"/>
  <c r="R33" i="9"/>
  <c r="R33" i="21" s="1"/>
  <c r="R33" i="25" s="1"/>
  <c r="S32" i="4"/>
  <c r="R43" i="3"/>
  <c r="R23" i="9"/>
  <c r="R38" i="6"/>
  <c r="R38" i="3" s="1"/>
  <c r="R34" i="6"/>
  <c r="S33" i="4" s="1"/>
  <c r="R18" i="6"/>
  <c r="R42" i="9"/>
  <c r="R42" i="3"/>
  <c r="R29" i="3"/>
  <c r="Q47" i="26"/>
  <c r="Q56" i="26" s="1"/>
  <c r="R24" i="9"/>
  <c r="R24" i="3"/>
  <c r="S23" i="4"/>
  <c r="R22" i="6"/>
  <c r="R6" i="3"/>
  <c r="R6" i="9"/>
  <c r="R17" i="3"/>
  <c r="R17" i="9"/>
  <c r="R19" i="9"/>
  <c r="R30" i="21"/>
  <c r="R30" i="25" s="1"/>
  <c r="R30" i="20"/>
  <c r="R30" i="10"/>
  <c r="R11" i="9"/>
  <c r="R43" i="21"/>
  <c r="R43" i="25" s="1"/>
  <c r="R27" i="9"/>
  <c r="R27" i="3"/>
  <c r="S26" i="4"/>
  <c r="R9" i="3"/>
  <c r="R9" i="9"/>
  <c r="R16" i="9"/>
  <c r="R10" i="3"/>
  <c r="R10" i="9"/>
  <c r="R12" i="3"/>
  <c r="R12" i="9"/>
  <c r="R21" i="3"/>
  <c r="R21" i="9"/>
  <c r="S20" i="4"/>
  <c r="R25" i="9"/>
  <c r="S24" i="4"/>
  <c r="R25" i="3"/>
  <c r="R31" i="9"/>
  <c r="S30" i="4"/>
  <c r="R31" i="3"/>
  <c r="Q47" i="30"/>
  <c r="R8" i="9"/>
  <c r="R8" i="3"/>
  <c r="R35" i="9"/>
  <c r="R35" i="3"/>
  <c r="S34" i="4"/>
  <c r="R7" i="9"/>
  <c r="Q47" i="24"/>
  <c r="S37" i="4"/>
  <c r="R34" i="3"/>
  <c r="R34" i="9"/>
  <c r="R28" i="3"/>
  <c r="S27" i="4"/>
  <c r="R28" i="9"/>
  <c r="R33" i="10"/>
  <c r="R45" i="6" l="1"/>
  <c r="R5" i="9"/>
  <c r="R15" i="3"/>
  <c r="R43" i="10"/>
  <c r="R37" i="3"/>
  <c r="S28" i="4"/>
  <c r="S36" i="4"/>
  <c r="S18" i="4"/>
  <c r="R36" i="20"/>
  <c r="R36" i="21"/>
  <c r="R36" i="25" s="1"/>
  <c r="R14" i="9"/>
  <c r="R44" i="6"/>
  <c r="R36" i="24"/>
  <c r="R46" i="6"/>
  <c r="S22" i="4"/>
  <c r="R26" i="9"/>
  <c r="R26" i="10" s="1"/>
  <c r="R26" i="3"/>
  <c r="R33" i="20"/>
  <c r="R38" i="9"/>
  <c r="R38" i="10" s="1"/>
  <c r="R11" i="3"/>
  <c r="R39" i="3"/>
  <c r="R39" i="9"/>
  <c r="R41" i="9"/>
  <c r="R41" i="3"/>
  <c r="S40" i="4"/>
  <c r="R32" i="21"/>
  <c r="R32" i="25" s="1"/>
  <c r="R32" i="20"/>
  <c r="R32" i="10"/>
  <c r="R13" i="21"/>
  <c r="R13" i="25" s="1"/>
  <c r="R13" i="10"/>
  <c r="R13" i="20"/>
  <c r="R40" i="20"/>
  <c r="R40" i="21"/>
  <c r="R40" i="25" s="1"/>
  <c r="R40" i="10"/>
  <c r="R26" i="21"/>
  <c r="R26" i="25" s="1"/>
  <c r="R26" i="20"/>
  <c r="R42" i="20"/>
  <c r="R42" i="10"/>
  <c r="R42" i="21"/>
  <c r="R42" i="25" s="1"/>
  <c r="R20" i="10"/>
  <c r="R20" i="21"/>
  <c r="R20" i="25" s="1"/>
  <c r="R20" i="20"/>
  <c r="R24" i="21"/>
  <c r="R24" i="25" s="1"/>
  <c r="R24" i="20"/>
  <c r="R24" i="10"/>
  <c r="R18" i="3"/>
  <c r="S17" i="4"/>
  <c r="R18" i="9"/>
  <c r="R23" i="20"/>
  <c r="R23" i="10"/>
  <c r="R23" i="21"/>
  <c r="R23" i="25" s="1"/>
  <c r="R22" i="3"/>
  <c r="R22" i="9"/>
  <c r="S21" i="4"/>
  <c r="R29" i="21"/>
  <c r="R29" i="25" s="1"/>
  <c r="R29" i="10"/>
  <c r="R29" i="20"/>
  <c r="R37" i="21"/>
  <c r="R37" i="25" s="1"/>
  <c r="R37" i="10"/>
  <c r="R37" i="20"/>
  <c r="R14" i="10"/>
  <c r="R14" i="21"/>
  <c r="R14" i="25" s="1"/>
  <c r="R14" i="20"/>
  <c r="R28" i="21"/>
  <c r="R28" i="25" s="1"/>
  <c r="R28" i="20"/>
  <c r="R28" i="10"/>
  <c r="R38" i="21"/>
  <c r="R38" i="25" s="1"/>
  <c r="R38" i="20"/>
  <c r="R7" i="20"/>
  <c r="R7" i="10"/>
  <c r="R7" i="21"/>
  <c r="R7" i="25" s="1"/>
  <c r="R35" i="20"/>
  <c r="R35" i="10"/>
  <c r="R35" i="21"/>
  <c r="R35" i="25" s="1"/>
  <c r="R25" i="21"/>
  <c r="R25" i="25" s="1"/>
  <c r="R25" i="10"/>
  <c r="R25" i="20"/>
  <c r="R15" i="10"/>
  <c r="R15" i="20"/>
  <c r="R15" i="21"/>
  <c r="R15" i="25" s="1"/>
  <c r="R9" i="21"/>
  <c r="R9" i="25" s="1"/>
  <c r="R9" i="20"/>
  <c r="R9" i="10"/>
  <c r="R27" i="20"/>
  <c r="R27" i="10"/>
  <c r="R27" i="21"/>
  <c r="R27" i="25" s="1"/>
  <c r="R11" i="20"/>
  <c r="R11" i="21"/>
  <c r="R11" i="25" s="1"/>
  <c r="R11" i="10"/>
  <c r="R31" i="20"/>
  <c r="R31" i="10"/>
  <c r="R31" i="21"/>
  <c r="R12" i="10"/>
  <c r="R12" i="21"/>
  <c r="R12" i="25" s="1"/>
  <c r="R12" i="20"/>
  <c r="R47" i="6"/>
  <c r="R6" i="20"/>
  <c r="R6" i="21"/>
  <c r="R6" i="25" s="1"/>
  <c r="R6" i="10"/>
  <c r="R34" i="21"/>
  <c r="R34" i="25" s="1"/>
  <c r="R34" i="20"/>
  <c r="R34" i="10"/>
  <c r="R8" i="10"/>
  <c r="R8" i="21"/>
  <c r="R8" i="25" s="1"/>
  <c r="R8" i="20"/>
  <c r="R10" i="21"/>
  <c r="R10" i="25" s="1"/>
  <c r="R10" i="20"/>
  <c r="R10" i="10"/>
  <c r="R43" i="30"/>
  <c r="R43" i="24"/>
  <c r="R43" i="26" s="1"/>
  <c r="R5" i="21"/>
  <c r="R5" i="20"/>
  <c r="R5" i="10"/>
  <c r="R44" i="9"/>
  <c r="R19" i="20"/>
  <c r="R19" i="21"/>
  <c r="R19" i="25" s="1"/>
  <c r="R19" i="10"/>
  <c r="R33" i="24"/>
  <c r="R33" i="26" s="1"/>
  <c r="R33" i="30"/>
  <c r="R21" i="20"/>
  <c r="R21" i="21"/>
  <c r="R21" i="25" s="1"/>
  <c r="R21" i="10"/>
  <c r="R16" i="10"/>
  <c r="R16" i="20"/>
  <c r="R16" i="21"/>
  <c r="R16" i="25" s="1"/>
  <c r="R30" i="24"/>
  <c r="R30" i="26" s="1"/>
  <c r="R30" i="30"/>
  <c r="R44" i="3"/>
  <c r="R17" i="10"/>
  <c r="R17" i="20"/>
  <c r="R17" i="21"/>
  <c r="R17" i="25" s="1"/>
  <c r="R36" i="26"/>
  <c r="R46" i="3" l="1"/>
  <c r="R36" i="30"/>
  <c r="R45" i="9"/>
  <c r="R45" i="3"/>
  <c r="R47" i="3" s="1"/>
  <c r="R46" i="9"/>
  <c r="R39" i="21"/>
  <c r="R39" i="25" s="1"/>
  <c r="R39" i="20"/>
  <c r="R39" i="10"/>
  <c r="R40" i="24"/>
  <c r="R40" i="26" s="1"/>
  <c r="R40" i="30"/>
  <c r="R13" i="30"/>
  <c r="R13" i="24"/>
  <c r="R13" i="26" s="1"/>
  <c r="R32" i="24"/>
  <c r="R32" i="26" s="1"/>
  <c r="R32" i="30"/>
  <c r="R41" i="21"/>
  <c r="R41" i="25" s="1"/>
  <c r="R41" i="20"/>
  <c r="R46" i="20" s="1"/>
  <c r="R41" i="10"/>
  <c r="R26" i="30"/>
  <c r="R26" i="24"/>
  <c r="R26" i="26" s="1"/>
  <c r="R29" i="24"/>
  <c r="R29" i="26" s="1"/>
  <c r="R29" i="30"/>
  <c r="R23" i="24"/>
  <c r="R23" i="26" s="1"/>
  <c r="R23" i="30"/>
  <c r="R37" i="30"/>
  <c r="R37" i="24"/>
  <c r="R37" i="26" s="1"/>
  <c r="R18" i="10"/>
  <c r="R18" i="21"/>
  <c r="R18" i="25" s="1"/>
  <c r="R18" i="20"/>
  <c r="R24" i="30"/>
  <c r="R24" i="24"/>
  <c r="R24" i="26" s="1"/>
  <c r="R20" i="24"/>
  <c r="R20" i="26" s="1"/>
  <c r="R20" i="30"/>
  <c r="R22" i="21"/>
  <c r="R22" i="25" s="1"/>
  <c r="R22" i="10"/>
  <c r="R22" i="20"/>
  <c r="R14" i="24"/>
  <c r="R14" i="26" s="1"/>
  <c r="R14" i="30"/>
  <c r="R42" i="24"/>
  <c r="R42" i="26" s="1"/>
  <c r="R42" i="30"/>
  <c r="R16" i="24"/>
  <c r="R16" i="26" s="1"/>
  <c r="R16" i="30"/>
  <c r="R21" i="24"/>
  <c r="R21" i="26" s="1"/>
  <c r="R21" i="30"/>
  <c r="R19" i="30"/>
  <c r="R19" i="24"/>
  <c r="R10" i="30"/>
  <c r="R10" i="24"/>
  <c r="R10" i="26" s="1"/>
  <c r="R12" i="30"/>
  <c r="R12" i="24"/>
  <c r="R12" i="26" s="1"/>
  <c r="R17" i="30"/>
  <c r="R17" i="24"/>
  <c r="R17" i="26" s="1"/>
  <c r="R11" i="24"/>
  <c r="R11" i="26" s="1"/>
  <c r="R11" i="30"/>
  <c r="R15" i="30"/>
  <c r="R15" i="24"/>
  <c r="R15" i="26" s="1"/>
  <c r="R25" i="30"/>
  <c r="R25" i="24"/>
  <c r="R25" i="26" s="1"/>
  <c r="R7" i="24"/>
  <c r="R7" i="26" s="1"/>
  <c r="R7" i="30"/>
  <c r="R28" i="30"/>
  <c r="R28" i="24"/>
  <c r="R28" i="26" s="1"/>
  <c r="R5" i="24"/>
  <c r="R5" i="30"/>
  <c r="R44" i="20"/>
  <c r="R5" i="25"/>
  <c r="R44" i="25" s="1"/>
  <c r="R44" i="21"/>
  <c r="R31" i="24"/>
  <c r="R31" i="30"/>
  <c r="R27" i="30"/>
  <c r="R27" i="24"/>
  <c r="R27" i="26" s="1"/>
  <c r="R44" i="10"/>
  <c r="R8" i="30"/>
  <c r="R8" i="24"/>
  <c r="R8" i="26" s="1"/>
  <c r="R34" i="24"/>
  <c r="R34" i="26" s="1"/>
  <c r="R34" i="30"/>
  <c r="R6" i="24"/>
  <c r="R6" i="26" s="1"/>
  <c r="R6" i="30"/>
  <c r="R31" i="25"/>
  <c r="R9" i="30"/>
  <c r="R9" i="24"/>
  <c r="R9" i="26" s="1"/>
  <c r="R35" i="30"/>
  <c r="R35" i="24"/>
  <c r="R35" i="26" s="1"/>
  <c r="R38" i="30"/>
  <c r="R38" i="24"/>
  <c r="R38" i="26" s="1"/>
  <c r="R47" i="9" l="1"/>
  <c r="S22" i="5"/>
  <c r="S34" i="5"/>
  <c r="S28" i="5"/>
  <c r="S30" i="6" s="1"/>
  <c r="T29" i="4" s="1"/>
  <c r="S14" i="4"/>
  <c r="S12" i="4"/>
  <c r="S38" i="5"/>
  <c r="S9" i="4"/>
  <c r="S10" i="5"/>
  <c r="S26" i="5"/>
  <c r="S10" i="4"/>
  <c r="S4" i="4"/>
  <c r="S35" i="5"/>
  <c r="S37" i="5"/>
  <c r="S25" i="5"/>
  <c r="S15" i="4"/>
  <c r="S17" i="5"/>
  <c r="S15" i="5"/>
  <c r="S40" i="5"/>
  <c r="S27" i="5"/>
  <c r="S29" i="6" s="1"/>
  <c r="S4" i="5"/>
  <c r="S5" i="6" s="1"/>
  <c r="S5" i="9" s="1"/>
  <c r="S4" i="2"/>
  <c r="S6" i="5"/>
  <c r="S36" i="5"/>
  <c r="S38" i="6" s="1"/>
  <c r="S9" i="5"/>
  <c r="S11" i="6" s="1"/>
  <c r="S21" i="5"/>
  <c r="R46" i="10"/>
  <c r="R46" i="21"/>
  <c r="R45" i="20"/>
  <c r="R47" i="20" s="1"/>
  <c r="R39" i="30"/>
  <c r="R39" i="24"/>
  <c r="R39" i="26" s="1"/>
  <c r="R46" i="25"/>
  <c r="S27" i="6"/>
  <c r="R45" i="25"/>
  <c r="S23" i="5"/>
  <c r="S5" i="5"/>
  <c r="S18" i="5"/>
  <c r="S19" i="6" s="1"/>
  <c r="S13" i="5"/>
  <c r="S20" i="5"/>
  <c r="S22" i="6" s="1"/>
  <c r="T21" i="4" s="1"/>
  <c r="S24" i="5"/>
  <c r="S26" i="6" s="1"/>
  <c r="S26" i="9" s="1"/>
  <c r="S30" i="2"/>
  <c r="S7" i="4"/>
  <c r="S8" i="5"/>
  <c r="S13" i="4"/>
  <c r="S11" i="4"/>
  <c r="S23" i="6"/>
  <c r="S30" i="5"/>
  <c r="S5" i="4"/>
  <c r="S14" i="5"/>
  <c r="S41" i="5"/>
  <c r="S43" i="6" s="1"/>
  <c r="S43" i="3" s="1"/>
  <c r="S12" i="5"/>
  <c r="S14" i="6" s="1"/>
  <c r="R45" i="10"/>
  <c r="R47" i="10" s="1"/>
  <c r="R41" i="30"/>
  <c r="R41" i="24"/>
  <c r="R41" i="26" s="1"/>
  <c r="S23" i="9"/>
  <c r="S23" i="10" s="1"/>
  <c r="R22" i="30"/>
  <c r="R22" i="24"/>
  <c r="R22" i="26" s="1"/>
  <c r="S39" i="5"/>
  <c r="S40" i="6" s="1"/>
  <c r="S32" i="5"/>
  <c r="S6" i="4"/>
  <c r="S7" i="5"/>
  <c r="S19" i="5"/>
  <c r="S21" i="6" s="1"/>
  <c r="S33" i="5"/>
  <c r="S35" i="6" s="1"/>
  <c r="S17" i="2"/>
  <c r="S11" i="5"/>
  <c r="S13" i="6" s="1"/>
  <c r="S13" i="3" s="1"/>
  <c r="S8" i="4"/>
  <c r="S9" i="6" s="1"/>
  <c r="S16" i="4"/>
  <c r="S17" i="6" s="1"/>
  <c r="S17" i="9" s="1"/>
  <c r="S31" i="5"/>
  <c r="R45" i="21"/>
  <c r="R47" i="21" s="1"/>
  <c r="S8" i="6"/>
  <c r="S8" i="9" s="1"/>
  <c r="R18" i="24"/>
  <c r="R18" i="26" s="1"/>
  <c r="R18" i="30"/>
  <c r="S28" i="6"/>
  <c r="T27" i="4" s="1"/>
  <c r="S39" i="6"/>
  <c r="R44" i="30"/>
  <c r="R31" i="26"/>
  <c r="S30" i="3"/>
  <c r="R5" i="26"/>
  <c r="R44" i="26" s="1"/>
  <c r="R44" i="24"/>
  <c r="R19" i="26"/>
  <c r="S24" i="6"/>
  <c r="S23" i="20"/>
  <c r="S37" i="6" l="1"/>
  <c r="S5" i="10"/>
  <c r="S5" i="21"/>
  <c r="S5" i="25" s="1"/>
  <c r="S5" i="20"/>
  <c r="S5" i="24" s="1"/>
  <c r="S29" i="3"/>
  <c r="T28" i="4"/>
  <c r="S29" i="9"/>
  <c r="S36" i="6"/>
  <c r="S36" i="3" s="1"/>
  <c r="S6" i="6"/>
  <c r="S6" i="3" s="1"/>
  <c r="S18" i="6"/>
  <c r="S10" i="6"/>
  <c r="S23" i="21"/>
  <c r="S23" i="25" s="1"/>
  <c r="S37" i="9"/>
  <c r="S37" i="10" s="1"/>
  <c r="S30" i="9"/>
  <c r="S30" i="10" s="1"/>
  <c r="S15" i="6"/>
  <c r="R47" i="25"/>
  <c r="R46" i="30"/>
  <c r="R45" i="26"/>
  <c r="R46" i="24"/>
  <c r="R45" i="30"/>
  <c r="R47" i="30" s="1"/>
  <c r="R46" i="26"/>
  <c r="S26" i="10"/>
  <c r="S26" i="21"/>
  <c r="S26" i="25" s="1"/>
  <c r="S6" i="9"/>
  <c r="S31" i="6"/>
  <c r="S27" i="3"/>
  <c r="S27" i="9"/>
  <c r="S25" i="6"/>
  <c r="S25" i="3" s="1"/>
  <c r="S41" i="6"/>
  <c r="S41" i="9" s="1"/>
  <c r="S33" i="6"/>
  <c r="S33" i="9" s="1"/>
  <c r="S7" i="6"/>
  <c r="S7" i="9" s="1"/>
  <c r="T26" i="4"/>
  <c r="S15" i="9"/>
  <c r="S15" i="10" s="1"/>
  <c r="S15" i="3"/>
  <c r="S10" i="9"/>
  <c r="S10" i="3"/>
  <c r="S5" i="30"/>
  <c r="S17" i="3"/>
  <c r="S12" i="6"/>
  <c r="S12" i="3" s="1"/>
  <c r="T42" i="4"/>
  <c r="S43" i="9"/>
  <c r="S23" i="3"/>
  <c r="T22" i="4"/>
  <c r="S26" i="3"/>
  <c r="T25" i="4"/>
  <c r="S13" i="9"/>
  <c r="S13" i="21" s="1"/>
  <c r="S13" i="25" s="1"/>
  <c r="S25" i="9"/>
  <c r="S26" i="20"/>
  <c r="S26" i="24" s="1"/>
  <c r="S6" i="21"/>
  <c r="S6" i="25" s="1"/>
  <c r="S16" i="6"/>
  <c r="S16" i="3" s="1"/>
  <c r="S5" i="3"/>
  <c r="T35" i="4"/>
  <c r="S8" i="3"/>
  <c r="S42" i="6"/>
  <c r="T17" i="4"/>
  <c r="S18" i="3"/>
  <c r="S18" i="9"/>
  <c r="S7" i="3"/>
  <c r="S8" i="21"/>
  <c r="S8" i="25" s="1"/>
  <c r="S8" i="20"/>
  <c r="S8" i="24" s="1"/>
  <c r="S8" i="10"/>
  <c r="S9" i="3"/>
  <c r="S9" i="9"/>
  <c r="S9" i="10" s="1"/>
  <c r="S20" i="6"/>
  <c r="S45" i="6" s="1"/>
  <c r="S36" i="9"/>
  <c r="S36" i="10" s="1"/>
  <c r="S34" i="6"/>
  <c r="S21" i="3"/>
  <c r="T20" i="4"/>
  <c r="S21" i="9"/>
  <c r="T39" i="4"/>
  <c r="S40" i="9"/>
  <c r="S40" i="3"/>
  <c r="R45" i="24"/>
  <c r="S15" i="21"/>
  <c r="S15" i="25" s="1"/>
  <c r="S22" i="3"/>
  <c r="S22" i="9"/>
  <c r="S32" i="6"/>
  <c r="S41" i="3"/>
  <c r="S36" i="21"/>
  <c r="S36" i="25" s="1"/>
  <c r="S11" i="9"/>
  <c r="S11" i="3"/>
  <c r="S35" i="3"/>
  <c r="S35" i="9"/>
  <c r="T34" i="4"/>
  <c r="S17" i="20"/>
  <c r="S17" i="21"/>
  <c r="S17" i="25" s="1"/>
  <c r="S17" i="10"/>
  <c r="S28" i="9"/>
  <c r="S28" i="20" s="1"/>
  <c r="S28" i="24" s="1"/>
  <c r="S28" i="3"/>
  <c r="S31" i="3"/>
  <c r="S31" i="9"/>
  <c r="T30" i="4"/>
  <c r="S14" i="3"/>
  <c r="S14" i="9"/>
  <c r="S16" i="9"/>
  <c r="S44" i="6"/>
  <c r="S19" i="3"/>
  <c r="S19" i="9"/>
  <c r="T18" i="4"/>
  <c r="T23" i="4"/>
  <c r="S24" i="9"/>
  <c r="S24" i="3"/>
  <c r="T37" i="4"/>
  <c r="S38" i="9"/>
  <c r="S38" i="3"/>
  <c r="S39" i="9"/>
  <c r="T38" i="4"/>
  <c r="S39" i="3"/>
  <c r="S29" i="21"/>
  <c r="S29" i="25" s="1"/>
  <c r="S29" i="10"/>
  <c r="S29" i="20"/>
  <c r="S23" i="24"/>
  <c r="S23" i="26" s="1"/>
  <c r="S5" i="26"/>
  <c r="S37" i="3" l="1"/>
  <c r="T36" i="4"/>
  <c r="S23" i="30"/>
  <c r="S37" i="20"/>
  <c r="S13" i="20"/>
  <c r="S13" i="24" s="1"/>
  <c r="S13" i="26" s="1"/>
  <c r="T40" i="4"/>
  <c r="S12" i="9"/>
  <c r="T24" i="4"/>
  <c r="S37" i="21"/>
  <c r="S37" i="25" s="1"/>
  <c r="S28" i="10"/>
  <c r="S13" i="10"/>
  <c r="T32" i="4"/>
  <c r="S30" i="21"/>
  <c r="S30" i="25" s="1"/>
  <c r="S30" i="20"/>
  <c r="R47" i="26"/>
  <c r="R56" i="26" s="1"/>
  <c r="R47" i="24"/>
  <c r="S26" i="26"/>
  <c r="S33" i="3"/>
  <c r="S27" i="10"/>
  <c r="S27" i="21"/>
  <c r="S27" i="25" s="1"/>
  <c r="S27" i="20"/>
  <c r="S6" i="20"/>
  <c r="S6" i="10"/>
  <c r="S26" i="30"/>
  <c r="S46" i="6"/>
  <c r="S47" i="6" s="1"/>
  <c r="S43" i="21"/>
  <c r="S43" i="25" s="1"/>
  <c r="S43" i="10"/>
  <c r="S43" i="20"/>
  <c r="S44" i="3"/>
  <c r="S42" i="9"/>
  <c r="T41" i="4"/>
  <c r="S42" i="3"/>
  <c r="S9" i="20"/>
  <c r="S9" i="24" s="1"/>
  <c r="S25" i="10"/>
  <c r="S25" i="21"/>
  <c r="S25" i="25" s="1"/>
  <c r="S25" i="20"/>
  <c r="S28" i="21"/>
  <c r="S28" i="25" s="1"/>
  <c r="S28" i="26" s="1"/>
  <c r="S15" i="20"/>
  <c r="S15" i="30" s="1"/>
  <c r="S10" i="10"/>
  <c r="S10" i="20"/>
  <c r="S10" i="21"/>
  <c r="S10" i="25" s="1"/>
  <c r="S22" i="21"/>
  <c r="S22" i="25" s="1"/>
  <c r="S22" i="10"/>
  <c r="S22" i="20"/>
  <c r="S40" i="21"/>
  <c r="S40" i="25" s="1"/>
  <c r="S40" i="20"/>
  <c r="S40" i="10"/>
  <c r="S20" i="3"/>
  <c r="S45" i="3" s="1"/>
  <c r="T19" i="4"/>
  <c r="S20" i="9"/>
  <c r="S45" i="9" s="1"/>
  <c r="S9" i="21"/>
  <c r="S36" i="20"/>
  <c r="S36" i="24" s="1"/>
  <c r="S36" i="26" s="1"/>
  <c r="S34" i="9"/>
  <c r="S34" i="3"/>
  <c r="T33" i="4"/>
  <c r="S33" i="10"/>
  <c r="S33" i="21"/>
  <c r="S33" i="25" s="1"/>
  <c r="S33" i="20"/>
  <c r="S21" i="21"/>
  <c r="S21" i="25" s="1"/>
  <c r="S21" i="10"/>
  <c r="S21" i="20"/>
  <c r="S7" i="21"/>
  <c r="S7" i="25" s="1"/>
  <c r="S7" i="20"/>
  <c r="S7" i="10"/>
  <c r="S8" i="26"/>
  <c r="S32" i="3"/>
  <c r="S32" i="9"/>
  <c r="T31" i="4"/>
  <c r="S8" i="30"/>
  <c r="S18" i="10"/>
  <c r="S18" i="21"/>
  <c r="S18" i="25" s="1"/>
  <c r="S18" i="20"/>
  <c r="S12" i="20"/>
  <c r="S12" i="21"/>
  <c r="S12" i="25" s="1"/>
  <c r="S12" i="10"/>
  <c r="S39" i="21"/>
  <c r="S39" i="25" s="1"/>
  <c r="S39" i="20"/>
  <c r="S39" i="10"/>
  <c r="S35" i="10"/>
  <c r="S35" i="20"/>
  <c r="S35" i="21"/>
  <c r="S35" i="25" s="1"/>
  <c r="S16" i="20"/>
  <c r="S16" i="21"/>
  <c r="S16" i="25" s="1"/>
  <c r="S16" i="10"/>
  <c r="S41" i="10"/>
  <c r="S41" i="21"/>
  <c r="S41" i="25" s="1"/>
  <c r="S41" i="20"/>
  <c r="S38" i="20"/>
  <c r="S38" i="21"/>
  <c r="S38" i="25" s="1"/>
  <c r="S38" i="10"/>
  <c r="S24" i="21"/>
  <c r="S24" i="25" s="1"/>
  <c r="S24" i="10"/>
  <c r="S24" i="20"/>
  <c r="S19" i="10"/>
  <c r="S19" i="20"/>
  <c r="S19" i="21"/>
  <c r="S17" i="30"/>
  <c r="S17" i="24"/>
  <c r="S17" i="26" s="1"/>
  <c r="S14" i="20"/>
  <c r="S14" i="10"/>
  <c r="S14" i="21"/>
  <c r="S14" i="25" s="1"/>
  <c r="S31" i="21"/>
  <c r="S31" i="10"/>
  <c r="S31" i="20"/>
  <c r="S11" i="10"/>
  <c r="S11" i="21"/>
  <c r="S11" i="20"/>
  <c r="S44" i="9"/>
  <c r="S37" i="30"/>
  <c r="S37" i="24"/>
  <c r="S28" i="30"/>
  <c r="S29" i="30"/>
  <c r="S29" i="24"/>
  <c r="S29" i="26" s="1"/>
  <c r="S30" i="30" l="1"/>
  <c r="S30" i="24"/>
  <c r="S30" i="26" s="1"/>
  <c r="S37" i="26"/>
  <c r="S13" i="30"/>
  <c r="S46" i="9"/>
  <c r="S27" i="30"/>
  <c r="S27" i="24"/>
  <c r="S27" i="26" s="1"/>
  <c r="S36" i="30"/>
  <c r="S6" i="24"/>
  <c r="S6" i="26" s="1"/>
  <c r="S6" i="30"/>
  <c r="S42" i="10"/>
  <c r="S42" i="21"/>
  <c r="S42" i="25" s="1"/>
  <c r="S42" i="20"/>
  <c r="S46" i="3"/>
  <c r="S15" i="24"/>
  <c r="S15" i="26" s="1"/>
  <c r="S10" i="30"/>
  <c r="S10" i="24"/>
  <c r="S10" i="26" s="1"/>
  <c r="S25" i="30"/>
  <c r="S25" i="24"/>
  <c r="S25" i="26" s="1"/>
  <c r="S43" i="24"/>
  <c r="S43" i="26" s="1"/>
  <c r="S43" i="30"/>
  <c r="S47" i="3"/>
  <c r="S7" i="30"/>
  <c r="S7" i="24"/>
  <c r="S7" i="26" s="1"/>
  <c r="S9" i="25"/>
  <c r="S9" i="26" s="1"/>
  <c r="S9" i="30"/>
  <c r="S20" i="10"/>
  <c r="S45" i="10" s="1"/>
  <c r="S20" i="20"/>
  <c r="S20" i="21"/>
  <c r="S20" i="25" s="1"/>
  <c r="S40" i="24"/>
  <c r="S40" i="26" s="1"/>
  <c r="S40" i="30"/>
  <c r="S44" i="10"/>
  <c r="S12" i="24"/>
  <c r="S12" i="26" s="1"/>
  <c r="S12" i="30"/>
  <c r="S21" i="30"/>
  <c r="S21" i="24"/>
  <c r="S21" i="26" s="1"/>
  <c r="S32" i="10"/>
  <c r="S32" i="20"/>
  <c r="S32" i="21"/>
  <c r="S32" i="25" s="1"/>
  <c r="S34" i="20"/>
  <c r="S34" i="21"/>
  <c r="S34" i="25" s="1"/>
  <c r="S34" i="10"/>
  <c r="S44" i="20"/>
  <c r="S18" i="30"/>
  <c r="S18" i="24"/>
  <c r="S18" i="26" s="1"/>
  <c r="S33" i="30"/>
  <c r="S33" i="24"/>
  <c r="S33" i="26" s="1"/>
  <c r="S22" i="30"/>
  <c r="S22" i="24"/>
  <c r="S22" i="26" s="1"/>
  <c r="S39" i="30"/>
  <c r="S39" i="24"/>
  <c r="S39" i="26" s="1"/>
  <c r="S35" i="30"/>
  <c r="S35" i="24"/>
  <c r="S35" i="26" s="1"/>
  <c r="S11" i="30"/>
  <c r="S11" i="24"/>
  <c r="S14" i="30"/>
  <c r="S14" i="24"/>
  <c r="S14" i="26" s="1"/>
  <c r="S41" i="24"/>
  <c r="S41" i="26" s="1"/>
  <c r="S41" i="30"/>
  <c r="S19" i="25"/>
  <c r="S38" i="24"/>
  <c r="S38" i="26" s="1"/>
  <c r="S38" i="30"/>
  <c r="S31" i="30"/>
  <c r="S31" i="24"/>
  <c r="S19" i="24"/>
  <c r="S19" i="30"/>
  <c r="S47" i="9"/>
  <c r="S11" i="25"/>
  <c r="S44" i="21"/>
  <c r="S31" i="25"/>
  <c r="S24" i="30"/>
  <c r="S24" i="24"/>
  <c r="S24" i="26" s="1"/>
  <c r="S16" i="30"/>
  <c r="S16" i="24"/>
  <c r="S16" i="26" s="1"/>
  <c r="S45" i="25" l="1"/>
  <c r="S46" i="25"/>
  <c r="S44" i="25"/>
  <c r="S45" i="21"/>
  <c r="S46" i="10"/>
  <c r="S47" i="10" s="1"/>
  <c r="S46" i="21"/>
  <c r="S42" i="24"/>
  <c r="S42" i="26" s="1"/>
  <c r="S42" i="30"/>
  <c r="S34" i="30"/>
  <c r="S34" i="24"/>
  <c r="S34" i="26" s="1"/>
  <c r="S20" i="30"/>
  <c r="S45" i="30" s="1"/>
  <c r="S20" i="24"/>
  <c r="S20" i="26" s="1"/>
  <c r="S45" i="20"/>
  <c r="S46" i="20"/>
  <c r="S32" i="24"/>
  <c r="S32" i="26" s="1"/>
  <c r="S32" i="30"/>
  <c r="T10" i="5"/>
  <c r="T23" i="5"/>
  <c r="T7" i="4"/>
  <c r="T15" i="5"/>
  <c r="T13" i="4"/>
  <c r="T33" i="5"/>
  <c r="T39" i="5"/>
  <c r="T9" i="5"/>
  <c r="T30" i="5"/>
  <c r="T14" i="5"/>
  <c r="T32" i="5"/>
  <c r="T5" i="4"/>
  <c r="T15" i="4"/>
  <c r="T21" i="5"/>
  <c r="T19" i="5"/>
  <c r="T28" i="5"/>
  <c r="T30" i="6" s="1"/>
  <c r="T14" i="4"/>
  <c r="T22" i="5"/>
  <c r="T24" i="6" s="1"/>
  <c r="T24" i="3" s="1"/>
  <c r="T35" i="5"/>
  <c r="T25" i="5"/>
  <c r="T11" i="4"/>
  <c r="T6" i="5"/>
  <c r="T30" i="2"/>
  <c r="T31" i="6" s="1"/>
  <c r="T31" i="3" s="1"/>
  <c r="T13" i="5"/>
  <c r="T7" i="5"/>
  <c r="T4" i="2"/>
  <c r="T16" i="4"/>
  <c r="T37" i="5"/>
  <c r="T9" i="4"/>
  <c r="T31" i="5"/>
  <c r="T5" i="5"/>
  <c r="T20" i="5"/>
  <c r="T41" i="5"/>
  <c r="T43" i="6" s="1"/>
  <c r="T40" i="5"/>
  <c r="T4" i="4"/>
  <c r="T26" i="5"/>
  <c r="T38" i="5"/>
  <c r="T6" i="4"/>
  <c r="T12" i="4"/>
  <c r="T10" i="4"/>
  <c r="T36" i="5"/>
  <c r="T12" i="5"/>
  <c r="T4" i="5"/>
  <c r="T24" i="5"/>
  <c r="T34" i="5"/>
  <c r="T18" i="5"/>
  <c r="T27" i="5"/>
  <c r="T11" i="5"/>
  <c r="T17" i="5"/>
  <c r="T8" i="5"/>
  <c r="T8" i="4"/>
  <c r="T17" i="2"/>
  <c r="S44" i="30"/>
  <c r="S19" i="26"/>
  <c r="S45" i="24"/>
  <c r="S31" i="26"/>
  <c r="S11" i="26"/>
  <c r="S44" i="26" s="1"/>
  <c r="S44" i="24"/>
  <c r="T36" i="6" l="1"/>
  <c r="U35" i="4" s="1"/>
  <c r="T40" i="6"/>
  <c r="U39" i="4" s="1"/>
  <c r="T31" i="9"/>
  <c r="T31" i="10" s="1"/>
  <c r="S47" i="21"/>
  <c r="S46" i="24"/>
  <c r="S47" i="24" s="1"/>
  <c r="T29" i="6"/>
  <c r="T6" i="6"/>
  <c r="T21" i="6"/>
  <c r="U20" i="4" s="1"/>
  <c r="T38" i="6"/>
  <c r="S47" i="25"/>
  <c r="T19" i="6"/>
  <c r="U18" i="4" s="1"/>
  <c r="T32" i="6"/>
  <c r="T32" i="9" s="1"/>
  <c r="T22" i="6"/>
  <c r="U21" i="4" s="1"/>
  <c r="S46" i="30"/>
  <c r="S47" i="30" s="1"/>
  <c r="T31" i="21"/>
  <c r="T31" i="25" s="1"/>
  <c r="T7" i="6"/>
  <c r="T7" i="3" s="1"/>
  <c r="T41" i="6"/>
  <c r="T29" i="3"/>
  <c r="T29" i="9"/>
  <c r="U28" i="4"/>
  <c r="T37" i="6"/>
  <c r="T21" i="3"/>
  <c r="U30" i="4"/>
  <c r="T38" i="3"/>
  <c r="S46" i="26"/>
  <c r="T10" i="6"/>
  <c r="T20" i="6"/>
  <c r="T14" i="6"/>
  <c r="T42" i="6"/>
  <c r="T33" i="6"/>
  <c r="T5" i="6"/>
  <c r="T8" i="6"/>
  <c r="T24" i="9"/>
  <c r="U23" i="4"/>
  <c r="T23" i="6"/>
  <c r="T16" i="6"/>
  <c r="T34" i="6"/>
  <c r="T35" i="6"/>
  <c r="T36" i="3"/>
  <c r="T36" i="9"/>
  <c r="T40" i="9"/>
  <c r="T40" i="3"/>
  <c r="T43" i="9"/>
  <c r="U42" i="4"/>
  <c r="T43" i="3"/>
  <c r="T9" i="6"/>
  <c r="T12" i="6"/>
  <c r="S45" i="26"/>
  <c r="S47" i="26" s="1"/>
  <c r="S56" i="26" s="1"/>
  <c r="T18" i="6"/>
  <c r="T13" i="6"/>
  <c r="T25" i="6"/>
  <c r="T26" i="6"/>
  <c r="T27" i="6"/>
  <c r="T28" i="6"/>
  <c r="T22" i="9"/>
  <c r="T22" i="3"/>
  <c r="T39" i="6"/>
  <c r="T15" i="6"/>
  <c r="T30" i="3"/>
  <c r="U29" i="4"/>
  <c r="T30" i="9"/>
  <c r="T11" i="6"/>
  <c r="T17" i="6"/>
  <c r="S47" i="20"/>
  <c r="U31" i="4" l="1"/>
  <c r="T32" i="3"/>
  <c r="T21" i="9"/>
  <c r="T21" i="21" s="1"/>
  <c r="T21" i="25" s="1"/>
  <c r="T31" i="20"/>
  <c r="T31" i="30" s="1"/>
  <c r="T19" i="9"/>
  <c r="T7" i="9"/>
  <c r="T38" i="9"/>
  <c r="U37" i="4"/>
  <c r="T19" i="3"/>
  <c r="T6" i="9"/>
  <c r="T6" i="3"/>
  <c r="T41" i="9"/>
  <c r="U40" i="4"/>
  <c r="T41" i="3"/>
  <c r="T31" i="24"/>
  <c r="T31" i="26" s="1"/>
  <c r="T11" i="3"/>
  <c r="T11" i="9"/>
  <c r="T15" i="3"/>
  <c r="T15" i="9"/>
  <c r="T22" i="10"/>
  <c r="T22" i="20"/>
  <c r="T22" i="21"/>
  <c r="T22" i="25" s="1"/>
  <c r="T25" i="3"/>
  <c r="U24" i="4"/>
  <c r="T25" i="9"/>
  <c r="T9" i="3"/>
  <c r="T9" i="9"/>
  <c r="T19" i="20"/>
  <c r="T19" i="21"/>
  <c r="T19" i="25" s="1"/>
  <c r="T19" i="10"/>
  <c r="U33" i="4"/>
  <c r="T34" i="9"/>
  <c r="T34" i="3"/>
  <c r="T24" i="10"/>
  <c r="T24" i="21"/>
  <c r="T24" i="25" s="1"/>
  <c r="T24" i="20"/>
  <c r="T42" i="3"/>
  <c r="T42" i="9"/>
  <c r="U41" i="4"/>
  <c r="T30" i="20"/>
  <c r="T30" i="21"/>
  <c r="T30" i="25" s="1"/>
  <c r="T30" i="10"/>
  <c r="U38" i="4"/>
  <c r="T39" i="3"/>
  <c r="T39" i="9"/>
  <c r="T28" i="9"/>
  <c r="T28" i="3"/>
  <c r="U27" i="4"/>
  <c r="T13" i="9"/>
  <c r="T13" i="3"/>
  <c r="T12" i="9"/>
  <c r="T12" i="3"/>
  <c r="T40" i="21"/>
  <c r="T40" i="25" s="1"/>
  <c r="T40" i="20"/>
  <c r="T40" i="10"/>
  <c r="T16" i="9"/>
  <c r="T16" i="3"/>
  <c r="T8" i="9"/>
  <c r="T8" i="3"/>
  <c r="T14" i="9"/>
  <c r="T14" i="3"/>
  <c r="T21" i="10"/>
  <c r="T21" i="20"/>
  <c r="T27" i="3"/>
  <c r="T27" i="9"/>
  <c r="U26" i="4"/>
  <c r="T18" i="9"/>
  <c r="T45" i="6"/>
  <c r="U17" i="4"/>
  <c r="T18" i="3"/>
  <c r="T32" i="21"/>
  <c r="T32" i="25" s="1"/>
  <c r="T32" i="20"/>
  <c r="T32" i="10"/>
  <c r="T36" i="21"/>
  <c r="T36" i="25" s="1"/>
  <c r="T36" i="20"/>
  <c r="T36" i="10"/>
  <c r="U22" i="4"/>
  <c r="T23" i="9"/>
  <c r="T23" i="3"/>
  <c r="T5" i="9"/>
  <c r="T5" i="3"/>
  <c r="T44" i="6"/>
  <c r="T20" i="3"/>
  <c r="U19" i="4"/>
  <c r="T20" i="9"/>
  <c r="U36" i="4"/>
  <c r="T37" i="3"/>
  <c r="T37" i="9"/>
  <c r="T29" i="21"/>
  <c r="T29" i="25" s="1"/>
  <c r="T29" i="10"/>
  <c r="T29" i="20"/>
  <c r="T17" i="3"/>
  <c r="T17" i="9"/>
  <c r="U25" i="4"/>
  <c r="T26" i="9"/>
  <c r="T26" i="3"/>
  <c r="T43" i="10"/>
  <c r="T43" i="21"/>
  <c r="T43" i="25" s="1"/>
  <c r="T43" i="20"/>
  <c r="U34" i="4"/>
  <c r="T35" i="3"/>
  <c r="T35" i="9"/>
  <c r="U32" i="4"/>
  <c r="T46" i="6"/>
  <c r="T33" i="9"/>
  <c r="T33" i="3"/>
  <c r="T10" i="9"/>
  <c r="T10" i="3"/>
  <c r="T7" i="10"/>
  <c r="T7" i="20"/>
  <c r="T7" i="21"/>
  <c r="T7" i="25" s="1"/>
  <c r="T6" i="21" l="1"/>
  <c r="T6" i="25" s="1"/>
  <c r="T6" i="10"/>
  <c r="T6" i="20"/>
  <c r="T46" i="3"/>
  <c r="T38" i="20"/>
  <c r="T38" i="10"/>
  <c r="T38" i="21"/>
  <c r="T38" i="25" s="1"/>
  <c r="T41" i="21"/>
  <c r="T41" i="25" s="1"/>
  <c r="T41" i="10"/>
  <c r="T41" i="20"/>
  <c r="T20" i="10"/>
  <c r="T20" i="21"/>
  <c r="T20" i="25" s="1"/>
  <c r="T20" i="20"/>
  <c r="T21" i="30"/>
  <c r="T21" i="24"/>
  <c r="T21" i="26" s="1"/>
  <c r="T12" i="10"/>
  <c r="T12" i="20"/>
  <c r="T12" i="21"/>
  <c r="T12" i="25" s="1"/>
  <c r="T9" i="10"/>
  <c r="T9" i="21"/>
  <c r="T9" i="25" s="1"/>
  <c r="T9" i="20"/>
  <c r="T15" i="10"/>
  <c r="T15" i="20"/>
  <c r="T15" i="21"/>
  <c r="T15" i="25" s="1"/>
  <c r="T26" i="21"/>
  <c r="T26" i="25" s="1"/>
  <c r="T26" i="10"/>
  <c r="T26" i="20"/>
  <c r="T37" i="20"/>
  <c r="T37" i="10"/>
  <c r="T37" i="21"/>
  <c r="T37" i="25" s="1"/>
  <c r="T5" i="21"/>
  <c r="T5" i="10"/>
  <c r="T5" i="20"/>
  <c r="T44" i="9"/>
  <c r="T32" i="30"/>
  <c r="T32" i="24"/>
  <c r="T8" i="10"/>
  <c r="T8" i="21"/>
  <c r="T8" i="25" s="1"/>
  <c r="T8" i="20"/>
  <c r="T28" i="21"/>
  <c r="T28" i="25" s="1"/>
  <c r="T28" i="10"/>
  <c r="T28" i="20"/>
  <c r="T42" i="10"/>
  <c r="T42" i="21"/>
  <c r="T42" i="25" s="1"/>
  <c r="T42" i="20"/>
  <c r="T7" i="30"/>
  <c r="T7" i="24"/>
  <c r="T7" i="26" s="1"/>
  <c r="T46" i="9"/>
  <c r="T35" i="21"/>
  <c r="T35" i="25" s="1"/>
  <c r="T35" i="20"/>
  <c r="T35" i="10"/>
  <c r="T29" i="30"/>
  <c r="T29" i="24"/>
  <c r="T29" i="26" s="1"/>
  <c r="T36" i="30"/>
  <c r="T36" i="24"/>
  <c r="T36" i="26" s="1"/>
  <c r="T18" i="10"/>
  <c r="T18" i="21"/>
  <c r="T18" i="20"/>
  <c r="T45" i="9"/>
  <c r="T13" i="10"/>
  <c r="T13" i="20"/>
  <c r="T13" i="21"/>
  <c r="T13" i="25" s="1"/>
  <c r="T39" i="10"/>
  <c r="T39" i="21"/>
  <c r="T39" i="25" s="1"/>
  <c r="T39" i="20"/>
  <c r="T25" i="21"/>
  <c r="T25" i="25" s="1"/>
  <c r="T25" i="20"/>
  <c r="T25" i="10"/>
  <c r="T22" i="24"/>
  <c r="T22" i="26" s="1"/>
  <c r="T22" i="30"/>
  <c r="T11" i="20"/>
  <c r="T11" i="21"/>
  <c r="T11" i="25" s="1"/>
  <c r="T11" i="10"/>
  <c r="T44" i="3"/>
  <c r="T27" i="10"/>
  <c r="T27" i="20"/>
  <c r="T27" i="21"/>
  <c r="T27" i="25" s="1"/>
  <c r="T10" i="21"/>
  <c r="T10" i="25" s="1"/>
  <c r="T10" i="10"/>
  <c r="T10" i="20"/>
  <c r="T43" i="24"/>
  <c r="T43" i="26" s="1"/>
  <c r="T43" i="30"/>
  <c r="T40" i="30"/>
  <c r="T40" i="24"/>
  <c r="T40" i="26" s="1"/>
  <c r="T33" i="21"/>
  <c r="T33" i="10"/>
  <c r="T33" i="20"/>
  <c r="T17" i="10"/>
  <c r="T17" i="20"/>
  <c r="T17" i="21"/>
  <c r="T17" i="25" s="1"/>
  <c r="T47" i="6"/>
  <c r="T23" i="10"/>
  <c r="T23" i="21"/>
  <c r="T23" i="25" s="1"/>
  <c r="T23" i="20"/>
  <c r="T45" i="3"/>
  <c r="T14" i="20"/>
  <c r="T14" i="10"/>
  <c r="T14" i="21"/>
  <c r="T14" i="25" s="1"/>
  <c r="T16" i="20"/>
  <c r="T16" i="10"/>
  <c r="T16" i="21"/>
  <c r="T16" i="25" s="1"/>
  <c r="T30" i="24"/>
  <c r="T30" i="26" s="1"/>
  <c r="T30" i="30"/>
  <c r="T24" i="30"/>
  <c r="T24" i="24"/>
  <c r="T24" i="26" s="1"/>
  <c r="T34" i="20"/>
  <c r="T34" i="21"/>
  <c r="T34" i="25" s="1"/>
  <c r="T34" i="10"/>
  <c r="T19" i="30"/>
  <c r="T19" i="24"/>
  <c r="T19" i="26" s="1"/>
  <c r="T6" i="24" l="1"/>
  <c r="T6" i="26" s="1"/>
  <c r="T6" i="30"/>
  <c r="T38" i="24"/>
  <c r="T38" i="26" s="1"/>
  <c r="T38" i="30"/>
  <c r="T47" i="3"/>
  <c r="U12" i="5" s="1"/>
  <c r="T41" i="30"/>
  <c r="T41" i="24"/>
  <c r="T41" i="26" s="1"/>
  <c r="T34" i="30"/>
  <c r="T34" i="24"/>
  <c r="T34" i="26" s="1"/>
  <c r="T23" i="24"/>
  <c r="T23" i="26" s="1"/>
  <c r="T23" i="30"/>
  <c r="U9" i="5"/>
  <c r="U12" i="4"/>
  <c r="U18" i="5"/>
  <c r="U7" i="5"/>
  <c r="U11" i="4"/>
  <c r="U11" i="5"/>
  <c r="U28" i="5"/>
  <c r="U30" i="6" s="1"/>
  <c r="U10" i="4"/>
  <c r="U8" i="4"/>
  <c r="U39" i="5"/>
  <c r="U40" i="5"/>
  <c r="U31" i="5"/>
  <c r="U37" i="5"/>
  <c r="U13" i="5"/>
  <c r="U33" i="5"/>
  <c r="U10" i="5"/>
  <c r="U35" i="5"/>
  <c r="U17" i="5"/>
  <c r="U15" i="4"/>
  <c r="U23" i="5"/>
  <c r="T18" i="24"/>
  <c r="T18" i="30"/>
  <c r="T45" i="20"/>
  <c r="T35" i="30"/>
  <c r="T35" i="24"/>
  <c r="T35" i="26" s="1"/>
  <c r="T28" i="30"/>
  <c r="T28" i="24"/>
  <c r="T28" i="26" s="1"/>
  <c r="T47" i="9"/>
  <c r="T45" i="10"/>
  <c r="U34" i="5"/>
  <c r="U4" i="5"/>
  <c r="U22" i="5"/>
  <c r="U24" i="6" s="1"/>
  <c r="U24" i="3" s="1"/>
  <c r="U5" i="4"/>
  <c r="U38" i="5"/>
  <c r="U40" i="6" s="1"/>
  <c r="U40" i="3" s="1"/>
  <c r="T17" i="30"/>
  <c r="T17" i="24"/>
  <c r="T17" i="26" s="1"/>
  <c r="T33" i="25"/>
  <c r="T46" i="25" s="1"/>
  <c r="T46" i="21"/>
  <c r="T39" i="24"/>
  <c r="T39" i="26" s="1"/>
  <c r="T39" i="30"/>
  <c r="T13" i="24"/>
  <c r="T13" i="26" s="1"/>
  <c r="T13" i="30"/>
  <c r="T18" i="25"/>
  <c r="T45" i="25" s="1"/>
  <c r="T45" i="21"/>
  <c r="T42" i="30"/>
  <c r="T42" i="24"/>
  <c r="T42" i="26" s="1"/>
  <c r="T5" i="30"/>
  <c r="T5" i="24"/>
  <c r="T44" i="20"/>
  <c r="T9" i="30"/>
  <c r="T9" i="24"/>
  <c r="T9" i="26" s="1"/>
  <c r="T12" i="24"/>
  <c r="T12" i="26" s="1"/>
  <c r="T12" i="30"/>
  <c r="T20" i="24"/>
  <c r="T20" i="26" s="1"/>
  <c r="T20" i="30"/>
  <c r="T14" i="30"/>
  <c r="T14" i="24"/>
  <c r="T14" i="26" s="1"/>
  <c r="T10" i="30"/>
  <c r="T10" i="24"/>
  <c r="T10" i="26" s="1"/>
  <c r="T27" i="30"/>
  <c r="T27" i="24"/>
  <c r="T27" i="26" s="1"/>
  <c r="T32" i="26"/>
  <c r="T44" i="10"/>
  <c r="T37" i="30"/>
  <c r="T37" i="24"/>
  <c r="T37" i="26" s="1"/>
  <c r="U6" i="5"/>
  <c r="U4" i="2"/>
  <c r="U24" i="5"/>
  <c r="U30" i="5"/>
  <c r="U32" i="6" s="1"/>
  <c r="V31" i="4" s="1"/>
  <c r="U17" i="2"/>
  <c r="U9" i="4"/>
  <c r="U6" i="4"/>
  <c r="T16" i="24"/>
  <c r="T16" i="26" s="1"/>
  <c r="T16" i="30"/>
  <c r="T33" i="24"/>
  <c r="T33" i="30"/>
  <c r="T46" i="20"/>
  <c r="T11" i="30"/>
  <c r="T11" i="24"/>
  <c r="T11" i="26" s="1"/>
  <c r="T25" i="24"/>
  <c r="T25" i="26" s="1"/>
  <c r="T25" i="30"/>
  <c r="T46" i="10"/>
  <c r="T8" i="30"/>
  <c r="T8" i="24"/>
  <c r="T8" i="26" s="1"/>
  <c r="T5" i="25"/>
  <c r="T44" i="25" s="1"/>
  <c r="T44" i="21"/>
  <c r="T26" i="30"/>
  <c r="T26" i="24"/>
  <c r="T26" i="26" s="1"/>
  <c r="T15" i="24"/>
  <c r="T15" i="26" s="1"/>
  <c r="T15" i="30"/>
  <c r="U32" i="3" l="1"/>
  <c r="T33" i="26"/>
  <c r="U19" i="6"/>
  <c r="T46" i="30"/>
  <c r="V23" i="4"/>
  <c r="U32" i="9"/>
  <c r="U32" i="10" s="1"/>
  <c r="T47" i="21"/>
  <c r="U18" i="6"/>
  <c r="V17" i="4" s="1"/>
  <c r="U15" i="5"/>
  <c r="U13" i="4"/>
  <c r="U14" i="6" s="1"/>
  <c r="U21" i="5"/>
  <c r="U14" i="4"/>
  <c r="U19" i="5"/>
  <c r="U20" i="6" s="1"/>
  <c r="U36" i="5"/>
  <c r="U37" i="6" s="1"/>
  <c r="U25" i="6"/>
  <c r="U25" i="9" s="1"/>
  <c r="U25" i="10" s="1"/>
  <c r="U26" i="5"/>
  <c r="U16" i="4"/>
  <c r="U27" i="5"/>
  <c r="U29" i="6" s="1"/>
  <c r="U29" i="3" s="1"/>
  <c r="U4" i="4"/>
  <c r="U5" i="6" s="1"/>
  <c r="U25" i="5"/>
  <c r="U27" i="6" s="1"/>
  <c r="U41" i="5"/>
  <c r="U43" i="6" s="1"/>
  <c r="U14" i="5"/>
  <c r="U30" i="2"/>
  <c r="U31" i="6" s="1"/>
  <c r="U20" i="5"/>
  <c r="U8" i="5"/>
  <c r="U9" i="6" s="1"/>
  <c r="U5" i="5"/>
  <c r="U6" i="6" s="1"/>
  <c r="U32" i="5"/>
  <c r="U7" i="4"/>
  <c r="U8" i="6" s="1"/>
  <c r="T44" i="30"/>
  <c r="V24" i="4"/>
  <c r="T47" i="25"/>
  <c r="U39" i="6"/>
  <c r="V29" i="4"/>
  <c r="U30" i="3"/>
  <c r="U30" i="9"/>
  <c r="U11" i="6"/>
  <c r="T47" i="20"/>
  <c r="T46" i="24"/>
  <c r="U36" i="6"/>
  <c r="U35" i="6"/>
  <c r="U13" i="6"/>
  <c r="T45" i="30"/>
  <c r="U24" i="9"/>
  <c r="U24" i="20" s="1"/>
  <c r="T47" i="10"/>
  <c r="U12" i="6"/>
  <c r="U41" i="6"/>
  <c r="V39" i="4"/>
  <c r="U40" i="9"/>
  <c r="U40" i="20" s="1"/>
  <c r="U40" i="24" s="1"/>
  <c r="U10" i="6"/>
  <c r="T46" i="26"/>
  <c r="T5" i="26"/>
  <c r="T44" i="26" s="1"/>
  <c r="T44" i="24"/>
  <c r="T18" i="26"/>
  <c r="T45" i="26" s="1"/>
  <c r="T45" i="24"/>
  <c r="U23" i="6"/>
  <c r="U7" i="6"/>
  <c r="U32" i="21"/>
  <c r="U32" i="25" s="1"/>
  <c r="U42" i="6" l="1"/>
  <c r="U42" i="3" s="1"/>
  <c r="U29" i="9"/>
  <c r="U29" i="10" s="1"/>
  <c r="U40" i="21"/>
  <c r="U40" i="25" s="1"/>
  <c r="U40" i="26" s="1"/>
  <c r="U42" i="9"/>
  <c r="V28" i="4"/>
  <c r="U22" i="6"/>
  <c r="U28" i="6"/>
  <c r="U28" i="9" s="1"/>
  <c r="U28" i="10" s="1"/>
  <c r="U17" i="6"/>
  <c r="U9" i="3"/>
  <c r="U9" i="9"/>
  <c r="U32" i="20"/>
  <c r="U32" i="30" s="1"/>
  <c r="T47" i="24"/>
  <c r="U16" i="6"/>
  <c r="U16" i="3" s="1"/>
  <c r="U38" i="6"/>
  <c r="V41" i="4"/>
  <c r="V18" i="4"/>
  <c r="U19" i="3"/>
  <c r="U19" i="9"/>
  <c r="U8" i="9"/>
  <c r="U8" i="3"/>
  <c r="U28" i="20"/>
  <c r="U28" i="21"/>
  <c r="U28" i="25" s="1"/>
  <c r="V36" i="4"/>
  <c r="U37" i="3"/>
  <c r="U37" i="9"/>
  <c r="U5" i="3"/>
  <c r="U5" i="9"/>
  <c r="U6" i="3"/>
  <c r="U6" i="9"/>
  <c r="U6" i="21" s="1"/>
  <c r="U6" i="25" s="1"/>
  <c r="U16" i="9"/>
  <c r="U24" i="21"/>
  <c r="U24" i="25" s="1"/>
  <c r="U15" i="6"/>
  <c r="U29" i="20"/>
  <c r="U29" i="24" s="1"/>
  <c r="U43" i="9"/>
  <c r="V42" i="4"/>
  <c r="U43" i="3"/>
  <c r="U18" i="3"/>
  <c r="U18" i="9"/>
  <c r="V26" i="4"/>
  <c r="U27" i="9"/>
  <c r="U27" i="3"/>
  <c r="U28" i="3"/>
  <c r="U25" i="20"/>
  <c r="U25" i="21"/>
  <c r="U25" i="25" s="1"/>
  <c r="U25" i="3"/>
  <c r="U33" i="6"/>
  <c r="U34" i="6"/>
  <c r="U21" i="6"/>
  <c r="U26" i="6"/>
  <c r="U38" i="9"/>
  <c r="V37" i="4"/>
  <c r="U38" i="3"/>
  <c r="U10" i="3"/>
  <c r="U10" i="9"/>
  <c r="V40" i="4"/>
  <c r="U41" i="9"/>
  <c r="U41" i="3"/>
  <c r="U29" i="21"/>
  <c r="U29" i="25" s="1"/>
  <c r="U12" i="3"/>
  <c r="U12" i="9"/>
  <c r="T47" i="30"/>
  <c r="U24" i="10"/>
  <c r="U40" i="10"/>
  <c r="U7" i="9"/>
  <c r="U7" i="3"/>
  <c r="V22" i="4"/>
  <c r="U23" i="3"/>
  <c r="U23" i="9"/>
  <c r="T47" i="26"/>
  <c r="T56" i="26" s="1"/>
  <c r="U20" i="3"/>
  <c r="V19" i="4"/>
  <c r="U20" i="9"/>
  <c r="U31" i="9"/>
  <c r="V30" i="4"/>
  <c r="U31" i="3"/>
  <c r="U11" i="3"/>
  <c r="U11" i="9"/>
  <c r="U39" i="9"/>
  <c r="U39" i="3"/>
  <c r="V38" i="4"/>
  <c r="V34" i="4"/>
  <c r="U35" i="9"/>
  <c r="U35" i="3"/>
  <c r="V21" i="4"/>
  <c r="U22" i="3"/>
  <c r="U22" i="9"/>
  <c r="U36" i="3"/>
  <c r="V35" i="4"/>
  <c r="U36" i="9"/>
  <c r="U14" i="3"/>
  <c r="U14" i="9"/>
  <c r="U13" i="3"/>
  <c r="U13" i="9"/>
  <c r="U30" i="20"/>
  <c r="U30" i="21"/>
  <c r="U30" i="25" s="1"/>
  <c r="U30" i="10"/>
  <c r="U42" i="20"/>
  <c r="U42" i="21"/>
  <c r="U42" i="25" s="1"/>
  <c r="U42" i="10"/>
  <c r="U29" i="30"/>
  <c r="U28" i="24"/>
  <c r="U24" i="24"/>
  <c r="U24" i="30" l="1"/>
  <c r="V27" i="4"/>
  <c r="U17" i="9"/>
  <c r="U17" i="3"/>
  <c r="U32" i="24"/>
  <c r="U40" i="30"/>
  <c r="U28" i="30"/>
  <c r="U19" i="10"/>
  <c r="U19" i="21"/>
  <c r="U19" i="25" s="1"/>
  <c r="U19" i="20"/>
  <c r="U9" i="21"/>
  <c r="U9" i="25" s="1"/>
  <c r="U9" i="10"/>
  <c r="U9" i="20"/>
  <c r="U37" i="20"/>
  <c r="U37" i="21"/>
  <c r="U37" i="25" s="1"/>
  <c r="U37" i="10"/>
  <c r="V32" i="4"/>
  <c r="U33" i="9"/>
  <c r="U33" i="3"/>
  <c r="U34" i="3"/>
  <c r="U34" i="9"/>
  <c r="V33" i="4"/>
  <c r="U25" i="30"/>
  <c r="U25" i="24"/>
  <c r="U25" i="26" s="1"/>
  <c r="U27" i="10"/>
  <c r="U27" i="21"/>
  <c r="U27" i="25" s="1"/>
  <c r="U27" i="20"/>
  <c r="U15" i="3"/>
  <c r="U44" i="3" s="1"/>
  <c r="U15" i="9"/>
  <c r="U6" i="10"/>
  <c r="U46" i="6"/>
  <c r="U6" i="20"/>
  <c r="U6" i="30" s="1"/>
  <c r="U44" i="9"/>
  <c r="U26" i="9"/>
  <c r="V25" i="4"/>
  <c r="U26" i="3"/>
  <c r="U18" i="10"/>
  <c r="U18" i="20"/>
  <c r="U18" i="21"/>
  <c r="U18" i="25" s="1"/>
  <c r="U43" i="20"/>
  <c r="U43" i="10"/>
  <c r="U43" i="21"/>
  <c r="U43" i="25" s="1"/>
  <c r="U5" i="21"/>
  <c r="U5" i="25" s="1"/>
  <c r="U5" i="10"/>
  <c r="U5" i="20"/>
  <c r="U44" i="6"/>
  <c r="V20" i="4"/>
  <c r="U21" i="9"/>
  <c r="U21" i="3"/>
  <c r="U45" i="6"/>
  <c r="U16" i="10"/>
  <c r="U16" i="20"/>
  <c r="U16" i="21"/>
  <c r="U16" i="25" s="1"/>
  <c r="U8" i="21"/>
  <c r="U8" i="25" s="1"/>
  <c r="U8" i="20"/>
  <c r="U8" i="10"/>
  <c r="U20" i="10"/>
  <c r="U20" i="21"/>
  <c r="U20" i="25" s="1"/>
  <c r="U20" i="20"/>
  <c r="U23" i="21"/>
  <c r="U23" i="25" s="1"/>
  <c r="U23" i="20"/>
  <c r="U23" i="10"/>
  <c r="U41" i="21"/>
  <c r="U41" i="25" s="1"/>
  <c r="U41" i="20"/>
  <c r="U41" i="10"/>
  <c r="U36" i="21"/>
  <c r="U36" i="25" s="1"/>
  <c r="U36" i="20"/>
  <c r="U36" i="10"/>
  <c r="U14" i="10"/>
  <c r="U14" i="20"/>
  <c r="U14" i="21"/>
  <c r="U14" i="25" s="1"/>
  <c r="U35" i="21"/>
  <c r="U35" i="25" s="1"/>
  <c r="U35" i="10"/>
  <c r="U35" i="20"/>
  <c r="U39" i="21"/>
  <c r="U39" i="25" s="1"/>
  <c r="U39" i="20"/>
  <c r="U39" i="10"/>
  <c r="U10" i="20"/>
  <c r="U10" i="21"/>
  <c r="U10" i="25" s="1"/>
  <c r="U10" i="10"/>
  <c r="U38" i="10"/>
  <c r="U38" i="21"/>
  <c r="U38" i="25" s="1"/>
  <c r="U38" i="20"/>
  <c r="U13" i="20"/>
  <c r="U13" i="10"/>
  <c r="U13" i="21"/>
  <c r="U13" i="25" s="1"/>
  <c r="U22" i="21"/>
  <c r="U22" i="25" s="1"/>
  <c r="U22" i="10"/>
  <c r="U22" i="20"/>
  <c r="U7" i="21"/>
  <c r="U7" i="20"/>
  <c r="U7" i="10"/>
  <c r="U12" i="20"/>
  <c r="U12" i="21"/>
  <c r="U12" i="25" s="1"/>
  <c r="U12" i="10"/>
  <c r="U30" i="24"/>
  <c r="U30" i="26" s="1"/>
  <c r="U30" i="30"/>
  <c r="U11" i="21"/>
  <c r="U11" i="25" s="1"/>
  <c r="U11" i="10"/>
  <c r="U11" i="20"/>
  <c r="U31" i="10"/>
  <c r="U46" i="9"/>
  <c r="U31" i="20"/>
  <c r="U31" i="21"/>
  <c r="U31" i="25" s="1"/>
  <c r="U42" i="24"/>
  <c r="U42" i="26" s="1"/>
  <c r="U42" i="30"/>
  <c r="U24" i="26"/>
  <c r="U29" i="26"/>
  <c r="U32" i="26"/>
  <c r="U28" i="26"/>
  <c r="U17" i="10" l="1"/>
  <c r="U17" i="21"/>
  <c r="U17" i="25" s="1"/>
  <c r="U17" i="20"/>
  <c r="U45" i="3"/>
  <c r="U9" i="24"/>
  <c r="U9" i="26" s="1"/>
  <c r="U9" i="30"/>
  <c r="U47" i="6"/>
  <c r="U19" i="24"/>
  <c r="U19" i="26" s="1"/>
  <c r="U19" i="30"/>
  <c r="U46" i="3"/>
  <c r="U18" i="24"/>
  <c r="U18" i="26" s="1"/>
  <c r="U18" i="30"/>
  <c r="U26" i="10"/>
  <c r="U26" i="20"/>
  <c r="U26" i="21"/>
  <c r="U26" i="25" s="1"/>
  <c r="U27" i="24"/>
  <c r="U27" i="26" s="1"/>
  <c r="U27" i="30"/>
  <c r="U45" i="9"/>
  <c r="U47" i="9" s="1"/>
  <c r="U16" i="24"/>
  <c r="U16" i="26" s="1"/>
  <c r="U16" i="30"/>
  <c r="U21" i="21"/>
  <c r="U21" i="25" s="1"/>
  <c r="U21" i="20"/>
  <c r="U45" i="20" s="1"/>
  <c r="U21" i="10"/>
  <c r="U45" i="10" s="1"/>
  <c r="U5" i="24"/>
  <c r="U5" i="26" s="1"/>
  <c r="U5" i="30"/>
  <c r="U6" i="24"/>
  <c r="U6" i="26" s="1"/>
  <c r="U8" i="24"/>
  <c r="U8" i="26" s="1"/>
  <c r="U8" i="30"/>
  <c r="U43" i="24"/>
  <c r="U43" i="26" s="1"/>
  <c r="U43" i="30"/>
  <c r="U15" i="20"/>
  <c r="U44" i="20" s="1"/>
  <c r="U15" i="21"/>
  <c r="U15" i="25" s="1"/>
  <c r="U15" i="10"/>
  <c r="U44" i="10" s="1"/>
  <c r="U34" i="21"/>
  <c r="U34" i="25" s="1"/>
  <c r="U34" i="20"/>
  <c r="U34" i="10"/>
  <c r="U33" i="20"/>
  <c r="U33" i="10"/>
  <c r="U33" i="21"/>
  <c r="U33" i="25" s="1"/>
  <c r="U37" i="30"/>
  <c r="U37" i="24"/>
  <c r="U37" i="26" s="1"/>
  <c r="U10" i="24"/>
  <c r="U10" i="26" s="1"/>
  <c r="U10" i="30"/>
  <c r="U14" i="24"/>
  <c r="U14" i="26" s="1"/>
  <c r="U14" i="30"/>
  <c r="U23" i="30"/>
  <c r="U23" i="24"/>
  <c r="U23" i="26" s="1"/>
  <c r="U22" i="30"/>
  <c r="U22" i="24"/>
  <c r="U22" i="26" s="1"/>
  <c r="U36" i="24"/>
  <c r="U36" i="26" s="1"/>
  <c r="U36" i="30"/>
  <c r="U41" i="24"/>
  <c r="U41" i="26" s="1"/>
  <c r="U41" i="30"/>
  <c r="U31" i="30"/>
  <c r="U31" i="24"/>
  <c r="U13" i="30"/>
  <c r="U13" i="24"/>
  <c r="U13" i="26" s="1"/>
  <c r="U39" i="30"/>
  <c r="U39" i="24"/>
  <c r="U39" i="26" s="1"/>
  <c r="U7" i="25"/>
  <c r="U35" i="30"/>
  <c r="U35" i="24"/>
  <c r="U35" i="26" s="1"/>
  <c r="U11" i="30"/>
  <c r="U11" i="24"/>
  <c r="U11" i="26" s="1"/>
  <c r="U12" i="24"/>
  <c r="U12" i="26" s="1"/>
  <c r="U12" i="30"/>
  <c r="U7" i="30"/>
  <c r="U7" i="24"/>
  <c r="U38" i="30"/>
  <c r="U38" i="24"/>
  <c r="U38" i="26" s="1"/>
  <c r="U20" i="30"/>
  <c r="U20" i="24"/>
  <c r="U20" i="26" s="1"/>
  <c r="U47" i="3" l="1"/>
  <c r="U17" i="30"/>
  <c r="U17" i="24"/>
  <c r="U17" i="26" s="1"/>
  <c r="U46" i="25"/>
  <c r="U44" i="21"/>
  <c r="U45" i="25"/>
  <c r="U7" i="26"/>
  <c r="U45" i="21"/>
  <c r="U46" i="10"/>
  <c r="U47" i="10" s="1"/>
  <c r="U33" i="24"/>
  <c r="U33" i="26" s="1"/>
  <c r="U33" i="30"/>
  <c r="U46" i="20"/>
  <c r="U47" i="20" s="1"/>
  <c r="U46" i="21"/>
  <c r="U21" i="24"/>
  <c r="U21" i="30"/>
  <c r="U44" i="25"/>
  <c r="U34" i="24"/>
  <c r="U34" i="26" s="1"/>
  <c r="U34" i="30"/>
  <c r="U15" i="24"/>
  <c r="U15" i="26" s="1"/>
  <c r="U15" i="30"/>
  <c r="U26" i="24"/>
  <c r="U26" i="26" s="1"/>
  <c r="U26" i="30"/>
  <c r="V7" i="4"/>
  <c r="V27" i="5"/>
  <c r="V7" i="5"/>
  <c r="V9" i="4"/>
  <c r="V30" i="2"/>
  <c r="V19" i="5"/>
  <c r="V35" i="5"/>
  <c r="V6" i="5"/>
  <c r="V12" i="5"/>
  <c r="V23" i="5"/>
  <c r="V17" i="5"/>
  <c r="V10" i="5"/>
  <c r="V33" i="5"/>
  <c r="V5" i="4"/>
  <c r="V26" i="5"/>
  <c r="V28" i="6" s="1"/>
  <c r="V28" i="3" s="1"/>
  <c r="V30" i="5"/>
  <c r="V37" i="5"/>
  <c r="V4" i="5"/>
  <c r="V13" i="4"/>
  <c r="V28" i="5"/>
  <c r="V30" i="6" s="1"/>
  <c r="V15" i="4"/>
  <c r="V40" i="5"/>
  <c r="V4" i="4"/>
  <c r="V24" i="5"/>
  <c r="V16" i="4"/>
  <c r="V41" i="5"/>
  <c r="V43" i="6" s="1"/>
  <c r="V25" i="5"/>
  <c r="V27" i="6" s="1"/>
  <c r="V20" i="5"/>
  <c r="V32" i="5"/>
  <c r="V34" i="6" s="1"/>
  <c r="V14" i="4"/>
  <c r="V6" i="4"/>
  <c r="V18" i="5"/>
  <c r="V20" i="6" s="1"/>
  <c r="V39" i="5"/>
  <c r="V41" i="6" s="1"/>
  <c r="V41" i="3" s="1"/>
  <c r="V15" i="5"/>
  <c r="V17" i="2"/>
  <c r="V18" i="6" s="1"/>
  <c r="V18" i="9" s="1"/>
  <c r="V11" i="4"/>
  <c r="V22" i="5"/>
  <c r="V24" i="6" s="1"/>
  <c r="V11" i="5"/>
  <c r="V36" i="5"/>
  <c r="V5" i="5"/>
  <c r="V4" i="2"/>
  <c r="V8" i="4"/>
  <c r="V31" i="5"/>
  <c r="V14" i="5"/>
  <c r="V21" i="5"/>
  <c r="V8" i="5"/>
  <c r="V9" i="5"/>
  <c r="V34" i="5"/>
  <c r="V38" i="5"/>
  <c r="V10" i="4"/>
  <c r="V13" i="5"/>
  <c r="V12" i="4"/>
  <c r="W27" i="4"/>
  <c r="U31" i="26"/>
  <c r="U47" i="21" l="1"/>
  <c r="V9" i="6"/>
  <c r="W40" i="4"/>
  <c r="V36" i="6"/>
  <c r="V36" i="3" s="1"/>
  <c r="V26" i="6"/>
  <c r="V32" i="6"/>
  <c r="U44" i="30"/>
  <c r="U46" i="26"/>
  <c r="U47" i="25"/>
  <c r="U46" i="30"/>
  <c r="U46" i="24"/>
  <c r="U44" i="26"/>
  <c r="U45" i="30"/>
  <c r="V28" i="9"/>
  <c r="V28" i="20" s="1"/>
  <c r="W17" i="4"/>
  <c r="V5" i="6"/>
  <c r="V5" i="9" s="1"/>
  <c r="V5" i="21" s="1"/>
  <c r="V5" i="25" s="1"/>
  <c r="V35" i="6"/>
  <c r="V14" i="6"/>
  <c r="V14" i="3" s="1"/>
  <c r="V31" i="6"/>
  <c r="W30" i="4" s="1"/>
  <c r="V39" i="6"/>
  <c r="V40" i="6"/>
  <c r="V22" i="6"/>
  <c r="V23" i="6"/>
  <c r="V24" i="3"/>
  <c r="W23" i="4"/>
  <c r="V34" i="9"/>
  <c r="W33" i="4"/>
  <c r="V34" i="3"/>
  <c r="V31" i="9"/>
  <c r="V41" i="9"/>
  <c r="V41" i="20" s="1"/>
  <c r="U44" i="24"/>
  <c r="V20" i="3"/>
  <c r="W19" i="4"/>
  <c r="V20" i="9"/>
  <c r="W25" i="4"/>
  <c r="V26" i="3"/>
  <c r="V26" i="9"/>
  <c r="W29" i="4"/>
  <c r="V30" i="3"/>
  <c r="V30" i="9"/>
  <c r="V12" i="6"/>
  <c r="V7" i="6"/>
  <c r="V8" i="6"/>
  <c r="V5" i="3"/>
  <c r="V24" i="9"/>
  <c r="V35" i="3"/>
  <c r="V15" i="6"/>
  <c r="V11" i="6"/>
  <c r="V33" i="6"/>
  <c r="V38" i="6"/>
  <c r="V18" i="20"/>
  <c r="V18" i="21"/>
  <c r="V18" i="25" s="1"/>
  <c r="V18" i="10"/>
  <c r="W26" i="4"/>
  <c r="V27" i="9"/>
  <c r="V27" i="3"/>
  <c r="V19" i="6"/>
  <c r="V37" i="6"/>
  <c r="V9" i="3"/>
  <c r="V9" i="9"/>
  <c r="U21" i="26"/>
  <c r="U45" i="26" s="1"/>
  <c r="U45" i="24"/>
  <c r="V14" i="9"/>
  <c r="W35" i="4"/>
  <c r="V5" i="20"/>
  <c r="V5" i="10"/>
  <c r="V18" i="3"/>
  <c r="V10" i="6"/>
  <c r="V13" i="6"/>
  <c r="V16" i="6"/>
  <c r="V17" i="6"/>
  <c r="V43" i="3"/>
  <c r="W42" i="4"/>
  <c r="V43" i="9"/>
  <c r="V42" i="6"/>
  <c r="V6" i="6"/>
  <c r="V25" i="6"/>
  <c r="V21" i="6"/>
  <c r="V29" i="6"/>
  <c r="V24" i="21"/>
  <c r="V24" i="25" s="1"/>
  <c r="V41" i="10"/>
  <c r="V32" i="3" l="1"/>
  <c r="V32" i="9"/>
  <c r="W31" i="4"/>
  <c r="V28" i="21"/>
  <c r="V28" i="25" s="1"/>
  <c r="V36" i="9"/>
  <c r="U47" i="26"/>
  <c r="U56" i="26" s="1"/>
  <c r="U47" i="30"/>
  <c r="V41" i="21"/>
  <c r="V41" i="25" s="1"/>
  <c r="V28" i="10"/>
  <c r="U47" i="24"/>
  <c r="V31" i="3"/>
  <c r="W34" i="4"/>
  <c r="V35" i="9"/>
  <c r="V25" i="3"/>
  <c r="W24" i="4"/>
  <c r="V25" i="9"/>
  <c r="V13" i="3"/>
  <c r="V13" i="9"/>
  <c r="V5" i="24"/>
  <c r="V5" i="26" s="1"/>
  <c r="V5" i="30"/>
  <c r="V19" i="9"/>
  <c r="W18" i="4"/>
  <c r="V19" i="3"/>
  <c r="V45" i="6"/>
  <c r="V33" i="3"/>
  <c r="W32" i="4"/>
  <c r="V33" i="9"/>
  <c r="V24" i="20"/>
  <c r="V24" i="24" s="1"/>
  <c r="V24" i="26" s="1"/>
  <c r="V24" i="10"/>
  <c r="V30" i="20"/>
  <c r="V30" i="21"/>
  <c r="V30" i="25" s="1"/>
  <c r="V30" i="10"/>
  <c r="V39" i="3"/>
  <c r="W38" i="4"/>
  <c r="V39" i="9"/>
  <c r="V6" i="9"/>
  <c r="V6" i="3"/>
  <c r="V10" i="9"/>
  <c r="V10" i="3"/>
  <c r="V9" i="21"/>
  <c r="V9" i="25" s="1"/>
  <c r="V9" i="20"/>
  <c r="V9" i="10"/>
  <c r="V11" i="9"/>
  <c r="V11" i="3"/>
  <c r="V8" i="9"/>
  <c r="V8" i="3"/>
  <c r="V31" i="10"/>
  <c r="V31" i="20"/>
  <c r="V31" i="21"/>
  <c r="V31" i="25" s="1"/>
  <c r="W22" i="4"/>
  <c r="V23" i="3"/>
  <c r="V23" i="9"/>
  <c r="V29" i="9"/>
  <c r="V29" i="3"/>
  <c r="W28" i="4"/>
  <c r="V42" i="3"/>
  <c r="V42" i="9"/>
  <c r="W41" i="4"/>
  <c r="V17" i="9"/>
  <c r="V17" i="3"/>
  <c r="V14" i="21"/>
  <c r="V14" i="25" s="1"/>
  <c r="V14" i="10"/>
  <c r="V14" i="20"/>
  <c r="V27" i="10"/>
  <c r="V27" i="21"/>
  <c r="V27" i="25" s="1"/>
  <c r="V27" i="20"/>
  <c r="V18" i="24"/>
  <c r="V18" i="26" s="1"/>
  <c r="V18" i="30"/>
  <c r="V15" i="9"/>
  <c r="V15" i="3"/>
  <c r="V7" i="9"/>
  <c r="V7" i="3"/>
  <c r="V20" i="20"/>
  <c r="V20" i="21"/>
  <c r="V20" i="25" s="1"/>
  <c r="V20" i="10"/>
  <c r="V44" i="6"/>
  <c r="V34" i="20"/>
  <c r="V34" i="10"/>
  <c r="V34" i="21"/>
  <c r="V34" i="25" s="1"/>
  <c r="V22" i="3"/>
  <c r="W21" i="4"/>
  <c r="V22" i="9"/>
  <c r="V21" i="9"/>
  <c r="V21" i="3"/>
  <c r="W20" i="4"/>
  <c r="V43" i="20"/>
  <c r="V43" i="10"/>
  <c r="V43" i="21"/>
  <c r="V43" i="25" s="1"/>
  <c r="V16" i="3"/>
  <c r="V16" i="9"/>
  <c r="V37" i="9"/>
  <c r="W36" i="4"/>
  <c r="V37" i="3"/>
  <c r="V38" i="3"/>
  <c r="W37" i="4"/>
  <c r="V38" i="9"/>
  <c r="V46" i="6"/>
  <c r="V12" i="9"/>
  <c r="V12" i="3"/>
  <c r="V26" i="10"/>
  <c r="V26" i="21"/>
  <c r="V26" i="25" s="1"/>
  <c r="V26" i="20"/>
  <c r="V40" i="9"/>
  <c r="V40" i="3"/>
  <c r="W39" i="4"/>
  <c r="V28" i="30"/>
  <c r="V28" i="24"/>
  <c r="V41" i="24"/>
  <c r="V32" i="21" l="1"/>
  <c r="V32" i="25" s="1"/>
  <c r="V32" i="10"/>
  <c r="V32" i="20"/>
  <c r="V28" i="26"/>
  <c r="V36" i="21"/>
  <c r="V36" i="25" s="1"/>
  <c r="V36" i="20"/>
  <c r="V36" i="10"/>
  <c r="V41" i="26"/>
  <c r="V41" i="30"/>
  <c r="V47" i="6"/>
  <c r="V44" i="3"/>
  <c r="V35" i="10"/>
  <c r="V35" i="20"/>
  <c r="V35" i="21"/>
  <c r="V35" i="25" s="1"/>
  <c r="V38" i="10"/>
  <c r="V38" i="21"/>
  <c r="V38" i="25" s="1"/>
  <c r="V38" i="20"/>
  <c r="V23" i="21"/>
  <c r="V23" i="25" s="1"/>
  <c r="V23" i="20"/>
  <c r="V23" i="10"/>
  <c r="V31" i="24"/>
  <c r="V31" i="26" s="1"/>
  <c r="V31" i="30"/>
  <c r="V6" i="10"/>
  <c r="V6" i="21"/>
  <c r="V6" i="20"/>
  <c r="V44" i="9"/>
  <c r="V46" i="3"/>
  <c r="V19" i="10"/>
  <c r="V19" i="21"/>
  <c r="V19" i="20"/>
  <c r="V45" i="9"/>
  <c r="V40" i="10"/>
  <c r="V40" i="21"/>
  <c r="V40" i="25" s="1"/>
  <c r="V40" i="20"/>
  <c r="V37" i="10"/>
  <c r="V37" i="21"/>
  <c r="V37" i="25" s="1"/>
  <c r="V37" i="20"/>
  <c r="V21" i="21"/>
  <c r="V21" i="25" s="1"/>
  <c r="V21" i="20"/>
  <c r="V21" i="10"/>
  <c r="V7" i="10"/>
  <c r="V7" i="20"/>
  <c r="V7" i="21"/>
  <c r="V7" i="25" s="1"/>
  <c r="V14" i="30"/>
  <c r="V14" i="24"/>
  <c r="V14" i="26" s="1"/>
  <c r="V17" i="20"/>
  <c r="V17" i="10"/>
  <c r="V17" i="21"/>
  <c r="V17" i="25" s="1"/>
  <c r="V11" i="10"/>
  <c r="V11" i="20"/>
  <c r="V11" i="21"/>
  <c r="V11" i="25" s="1"/>
  <c r="V25" i="10"/>
  <c r="V25" i="21"/>
  <c r="V25" i="25" s="1"/>
  <c r="V25" i="20"/>
  <c r="V26" i="30"/>
  <c r="V26" i="24"/>
  <c r="V26" i="26" s="1"/>
  <c r="V12" i="21"/>
  <c r="V12" i="25" s="1"/>
  <c r="V12" i="20"/>
  <c r="V12" i="10"/>
  <c r="V16" i="20"/>
  <c r="V16" i="10"/>
  <c r="V16" i="21"/>
  <c r="V16" i="25" s="1"/>
  <c r="V43" i="24"/>
  <c r="V43" i="26" s="1"/>
  <c r="V43" i="30"/>
  <c r="V22" i="10"/>
  <c r="V22" i="21"/>
  <c r="V22" i="25" s="1"/>
  <c r="V22" i="20"/>
  <c r="V27" i="30"/>
  <c r="V27" i="24"/>
  <c r="V27" i="26" s="1"/>
  <c r="V10" i="21"/>
  <c r="V10" i="25" s="1"/>
  <c r="V10" i="10"/>
  <c r="V10" i="20"/>
  <c r="V39" i="20"/>
  <c r="V39" i="10"/>
  <c r="V39" i="21"/>
  <c r="V39" i="25" s="1"/>
  <c r="V33" i="21"/>
  <c r="V33" i="20"/>
  <c r="V33" i="10"/>
  <c r="V46" i="9"/>
  <c r="V24" i="30"/>
  <c r="V34" i="30"/>
  <c r="V34" i="24"/>
  <c r="V34" i="26" s="1"/>
  <c r="V20" i="24"/>
  <c r="V20" i="26" s="1"/>
  <c r="V20" i="30"/>
  <c r="V15" i="21"/>
  <c r="V15" i="25" s="1"/>
  <c r="V15" i="20"/>
  <c r="V15" i="10"/>
  <c r="V42" i="20"/>
  <c r="V42" i="10"/>
  <c r="V42" i="21"/>
  <c r="V42" i="25" s="1"/>
  <c r="V29" i="10"/>
  <c r="V29" i="20"/>
  <c r="V29" i="21"/>
  <c r="V29" i="25" s="1"/>
  <c r="V8" i="10"/>
  <c r="V8" i="21"/>
  <c r="V8" i="25" s="1"/>
  <c r="V8" i="20"/>
  <c r="V9" i="30"/>
  <c r="V9" i="24"/>
  <c r="V9" i="26" s="1"/>
  <c r="V30" i="30"/>
  <c r="V30" i="24"/>
  <c r="V30" i="26" s="1"/>
  <c r="V13" i="10"/>
  <c r="V13" i="20"/>
  <c r="V13" i="21"/>
  <c r="V13" i="25" s="1"/>
  <c r="V45" i="3"/>
  <c r="V32" i="30" l="1"/>
  <c r="V32" i="24"/>
  <c r="V32" i="26" s="1"/>
  <c r="V36" i="30"/>
  <c r="V36" i="24"/>
  <c r="V36" i="26" s="1"/>
  <c r="V35" i="24"/>
  <c r="V35" i="26" s="1"/>
  <c r="V35" i="30"/>
  <c r="V47" i="3"/>
  <c r="W4" i="2" s="1"/>
  <c r="V46" i="20"/>
  <c r="V22" i="30"/>
  <c r="V22" i="24"/>
  <c r="V22" i="26" s="1"/>
  <c r="V6" i="25"/>
  <c r="V44" i="25" s="1"/>
  <c r="V44" i="21"/>
  <c r="V13" i="24"/>
  <c r="V13" i="26" s="1"/>
  <c r="V13" i="30"/>
  <c r="V15" i="30"/>
  <c r="V15" i="24"/>
  <c r="V15" i="26" s="1"/>
  <c r="V46" i="10"/>
  <c r="V12" i="30"/>
  <c r="V12" i="24"/>
  <c r="V12" i="26" s="1"/>
  <c r="V45" i="20"/>
  <c r="V25" i="30"/>
  <c r="V25" i="24"/>
  <c r="V25" i="26" s="1"/>
  <c r="V21" i="30"/>
  <c r="V21" i="24"/>
  <c r="V21" i="26" s="1"/>
  <c r="W36" i="5"/>
  <c r="W16" i="4"/>
  <c r="W25" i="5"/>
  <c r="W5" i="4"/>
  <c r="W40" i="5"/>
  <c r="W15" i="5"/>
  <c r="W17" i="6" s="1"/>
  <c r="W17" i="3" s="1"/>
  <c r="W7" i="4"/>
  <c r="W28" i="5"/>
  <c r="W30" i="6" s="1"/>
  <c r="W13" i="5"/>
  <c r="W39" i="5"/>
  <c r="W7" i="5"/>
  <c r="W11" i="4"/>
  <c r="W30" i="2"/>
  <c r="W17" i="2"/>
  <c r="W26" i="5"/>
  <c r="W32" i="5"/>
  <c r="W31" i="5"/>
  <c r="W6" i="5"/>
  <c r="W10" i="5"/>
  <c r="W27" i="5"/>
  <c r="W29" i="6" s="1"/>
  <c r="W29" i="9" s="1"/>
  <c r="W24" i="5"/>
  <c r="W26" i="6" s="1"/>
  <c r="X25" i="4" s="1"/>
  <c r="W8" i="4"/>
  <c r="W12" i="5"/>
  <c r="W41" i="5"/>
  <c r="W43" i="6" s="1"/>
  <c r="W37" i="5"/>
  <c r="W14" i="5"/>
  <c r="V23" i="30"/>
  <c r="V23" i="24"/>
  <c r="V23" i="26" s="1"/>
  <c r="V44" i="10"/>
  <c r="V33" i="24"/>
  <c r="V33" i="30"/>
  <c r="V39" i="24"/>
  <c r="V39" i="26" s="1"/>
  <c r="V39" i="30"/>
  <c r="V11" i="30"/>
  <c r="V11" i="24"/>
  <c r="V11" i="26" s="1"/>
  <c r="V17" i="30"/>
  <c r="V17" i="24"/>
  <c r="V17" i="26" s="1"/>
  <c r="V7" i="30"/>
  <c r="V7" i="24"/>
  <c r="V7" i="26" s="1"/>
  <c r="V40" i="24"/>
  <c r="V40" i="26" s="1"/>
  <c r="V40" i="30"/>
  <c r="V19" i="30"/>
  <c r="V19" i="24"/>
  <c r="V47" i="9"/>
  <c r="V8" i="24"/>
  <c r="V8" i="26" s="1"/>
  <c r="V8" i="30"/>
  <c r="V29" i="24"/>
  <c r="V29" i="26" s="1"/>
  <c r="V29" i="30"/>
  <c r="V42" i="30"/>
  <c r="V42" i="24"/>
  <c r="V42" i="26" s="1"/>
  <c r="V33" i="25"/>
  <c r="V46" i="25" s="1"/>
  <c r="V46" i="21"/>
  <c r="V10" i="30"/>
  <c r="V10" i="24"/>
  <c r="V10" i="26" s="1"/>
  <c r="V16" i="30"/>
  <c r="V16" i="24"/>
  <c r="V16" i="26" s="1"/>
  <c r="V45" i="10"/>
  <c r="V37" i="30"/>
  <c r="V37" i="24"/>
  <c r="V37" i="26" s="1"/>
  <c r="V19" i="25"/>
  <c r="V45" i="25" s="1"/>
  <c r="V45" i="21"/>
  <c r="V6" i="24"/>
  <c r="V6" i="30"/>
  <c r="V44" i="20"/>
  <c r="V38" i="24"/>
  <c r="V38" i="26" s="1"/>
  <c r="V38" i="30"/>
  <c r="X28" i="4" l="1"/>
  <c r="W18" i="5"/>
  <c r="W9" i="4"/>
  <c r="W13" i="4"/>
  <c r="W38" i="5"/>
  <c r="W39" i="6" s="1"/>
  <c r="W21" i="5"/>
  <c r="W6" i="4"/>
  <c r="W33" i="5"/>
  <c r="W34" i="6" s="1"/>
  <c r="W11" i="5"/>
  <c r="W15" i="4"/>
  <c r="W9" i="5"/>
  <c r="W4" i="5"/>
  <c r="W6" i="6" s="1"/>
  <c r="W23" i="5"/>
  <c r="W24" i="6" s="1"/>
  <c r="W22" i="5"/>
  <c r="W16" i="6"/>
  <c r="W14" i="6"/>
  <c r="W14" i="3" s="1"/>
  <c r="W20" i="5"/>
  <c r="W34" i="5"/>
  <c r="W8" i="5"/>
  <c r="W9" i="6" s="1"/>
  <c r="W10" i="4"/>
  <c r="W4" i="4"/>
  <c r="W30" i="5"/>
  <c r="W31" i="6" s="1"/>
  <c r="W35" i="5"/>
  <c r="W17" i="5"/>
  <c r="W18" i="6" s="1"/>
  <c r="W12" i="4"/>
  <c r="W14" i="4"/>
  <c r="W5" i="5"/>
  <c r="W19" i="5"/>
  <c r="W20" i="6" s="1"/>
  <c r="X19" i="4" s="1"/>
  <c r="V47" i="25"/>
  <c r="W26" i="3"/>
  <c r="V46" i="30"/>
  <c r="W8" i="6"/>
  <c r="W8" i="3" s="1"/>
  <c r="W41" i="6"/>
  <c r="W41" i="9" s="1"/>
  <c r="V47" i="21"/>
  <c r="V6" i="26"/>
  <c r="V44" i="26" s="1"/>
  <c r="V44" i="24"/>
  <c r="V33" i="26"/>
  <c r="V46" i="26" s="1"/>
  <c r="V46" i="24"/>
  <c r="W43" i="3"/>
  <c r="X42" i="4"/>
  <c r="W43" i="9"/>
  <c r="W29" i="10"/>
  <c r="W29" i="20"/>
  <c r="W29" i="24" s="1"/>
  <c r="W8" i="9"/>
  <c r="W30" i="9"/>
  <c r="X29" i="4"/>
  <c r="W30" i="3"/>
  <c r="V47" i="10"/>
  <c r="W33" i="6"/>
  <c r="W28" i="6"/>
  <c r="W15" i="6"/>
  <c r="W42" i="6"/>
  <c r="W27" i="6"/>
  <c r="W38" i="6"/>
  <c r="W17" i="9"/>
  <c r="W26" i="9"/>
  <c r="V47" i="20"/>
  <c r="W40" i="6"/>
  <c r="W25" i="6"/>
  <c r="V44" i="30"/>
  <c r="W29" i="21"/>
  <c r="W29" i="25" s="1"/>
  <c r="W29" i="3"/>
  <c r="V19" i="26"/>
  <c r="V45" i="26" s="1"/>
  <c r="V45" i="24"/>
  <c r="W22" i="6"/>
  <c r="W32" i="6"/>
  <c r="W37" i="6"/>
  <c r="W5" i="6"/>
  <c r="V45" i="30"/>
  <c r="W21" i="6" l="1"/>
  <c r="W35" i="6"/>
  <c r="W11" i="6"/>
  <c r="W11" i="9" s="1"/>
  <c r="W7" i="6"/>
  <c r="W44" i="6" s="1"/>
  <c r="W19" i="6"/>
  <c r="W10" i="6"/>
  <c r="W36" i="6"/>
  <c r="W36" i="3" s="1"/>
  <c r="W13" i="6"/>
  <c r="W13" i="3" s="1"/>
  <c r="W18" i="9"/>
  <c r="X17" i="4"/>
  <c r="W18" i="3"/>
  <c r="X33" i="4"/>
  <c r="W34" i="9"/>
  <c r="W34" i="3"/>
  <c r="W31" i="3"/>
  <c r="X30" i="4"/>
  <c r="W31" i="9"/>
  <c r="X38" i="4"/>
  <c r="W39" i="3"/>
  <c r="W39" i="9"/>
  <c r="W39" i="20" s="1"/>
  <c r="W39" i="24" s="1"/>
  <c r="W16" i="3"/>
  <c r="W16" i="9"/>
  <c r="X34" i="4"/>
  <c r="W12" i="6"/>
  <c r="W12" i="9" s="1"/>
  <c r="W23" i="6"/>
  <c r="W14" i="9"/>
  <c r="W14" i="21" s="1"/>
  <c r="W14" i="25" s="1"/>
  <c r="X40" i="4"/>
  <c r="W41" i="3"/>
  <c r="W29" i="26"/>
  <c r="W20" i="9"/>
  <c r="W20" i="3"/>
  <c r="X18" i="4"/>
  <c r="W19" i="9"/>
  <c r="W19" i="3"/>
  <c r="W6" i="3"/>
  <c r="W6" i="9"/>
  <c r="X39" i="4"/>
  <c r="W40" i="9"/>
  <c r="W40" i="3"/>
  <c r="W45" i="6"/>
  <c r="W15" i="9"/>
  <c r="W15" i="3"/>
  <c r="W41" i="10"/>
  <c r="W41" i="20"/>
  <c r="W41" i="21"/>
  <c r="W41" i="25" s="1"/>
  <c r="V47" i="24"/>
  <c r="W5" i="9"/>
  <c r="W5" i="3"/>
  <c r="W37" i="9"/>
  <c r="W37" i="3"/>
  <c r="X36" i="4"/>
  <c r="V47" i="30"/>
  <c r="W11" i="3"/>
  <c r="W17" i="10"/>
  <c r="W17" i="21"/>
  <c r="W17" i="25" s="1"/>
  <c r="W17" i="20"/>
  <c r="X37" i="4"/>
  <c r="W38" i="9"/>
  <c r="W38" i="3"/>
  <c r="W9" i="9"/>
  <c r="W9" i="3"/>
  <c r="X27" i="4"/>
  <c r="W28" i="3"/>
  <c r="W28" i="9"/>
  <c r="V47" i="26"/>
  <c r="V56" i="26" s="1"/>
  <c r="W21" i="9"/>
  <c r="W21" i="3"/>
  <c r="X20" i="4"/>
  <c r="W32" i="9"/>
  <c r="X31" i="4"/>
  <c r="W32" i="3"/>
  <c r="W25" i="3"/>
  <c r="X24" i="4"/>
  <c r="W25" i="9"/>
  <c r="W10" i="3"/>
  <c r="W10" i="9"/>
  <c r="W26" i="10"/>
  <c r="W26" i="21"/>
  <c r="W26" i="25" s="1"/>
  <c r="W26" i="20"/>
  <c r="X26" i="4"/>
  <c r="W27" i="3"/>
  <c r="W27" i="9"/>
  <c r="W31" i="20"/>
  <c r="W31" i="10"/>
  <c r="W31" i="21"/>
  <c r="W33" i="9"/>
  <c r="W33" i="3"/>
  <c r="X32" i="4"/>
  <c r="W18" i="21"/>
  <c r="W18" i="25" s="1"/>
  <c r="W18" i="20"/>
  <c r="W18" i="10"/>
  <c r="W34" i="21"/>
  <c r="W34" i="25" s="1"/>
  <c r="W34" i="10"/>
  <c r="W34" i="20"/>
  <c r="W29" i="30"/>
  <c r="W7" i="9"/>
  <c r="W22" i="3"/>
  <c r="X21" i="4"/>
  <c r="W22" i="9"/>
  <c r="W24" i="3"/>
  <c r="X23" i="4"/>
  <c r="W24" i="9"/>
  <c r="W13" i="9"/>
  <c r="W42" i="3"/>
  <c r="W42" i="9"/>
  <c r="X41" i="4"/>
  <c r="W12" i="3"/>
  <c r="W30" i="21"/>
  <c r="W30" i="25" s="1"/>
  <c r="W30" i="10"/>
  <c r="W30" i="20"/>
  <c r="W8" i="10"/>
  <c r="W8" i="20"/>
  <c r="W8" i="21"/>
  <c r="W8" i="25" s="1"/>
  <c r="W43" i="10"/>
  <c r="W43" i="21"/>
  <c r="W43" i="25" s="1"/>
  <c r="W43" i="20"/>
  <c r="W14" i="20" l="1"/>
  <c r="W39" i="10"/>
  <c r="W14" i="10"/>
  <c r="W46" i="6"/>
  <c r="W36" i="9"/>
  <c r="W35" i="9"/>
  <c r="W35" i="3"/>
  <c r="W46" i="3" s="1"/>
  <c r="W7" i="3"/>
  <c r="X35" i="4"/>
  <c r="W16" i="20"/>
  <c r="W16" i="21"/>
  <c r="W16" i="25" s="1"/>
  <c r="W16" i="10"/>
  <c r="X22" i="4"/>
  <c r="W23" i="9"/>
  <c r="W45" i="9" s="1"/>
  <c r="W23" i="3"/>
  <c r="W45" i="3" s="1"/>
  <c r="W36" i="21"/>
  <c r="W36" i="25" s="1"/>
  <c r="W36" i="20"/>
  <c r="W36" i="10"/>
  <c r="W39" i="21"/>
  <c r="W39" i="25" s="1"/>
  <c r="W39" i="26" s="1"/>
  <c r="W20" i="20"/>
  <c r="W20" i="10"/>
  <c r="W20" i="21"/>
  <c r="W20" i="25" s="1"/>
  <c r="W44" i="3"/>
  <c r="W43" i="24"/>
  <c r="W43" i="26" s="1"/>
  <c r="W43" i="30"/>
  <c r="W8" i="24"/>
  <c r="W8" i="26" s="1"/>
  <c r="W8" i="30"/>
  <c r="W42" i="20"/>
  <c r="W42" i="21"/>
  <c r="W42" i="25" s="1"/>
  <c r="W42" i="10"/>
  <c r="W31" i="30"/>
  <c r="W31" i="24"/>
  <c r="W21" i="10"/>
  <c r="W21" i="21"/>
  <c r="W21" i="25" s="1"/>
  <c r="W21" i="20"/>
  <c r="W38" i="10"/>
  <c r="W38" i="20"/>
  <c r="W38" i="21"/>
  <c r="W38" i="25" s="1"/>
  <c r="W41" i="24"/>
  <c r="W41" i="26" s="1"/>
  <c r="W41" i="30"/>
  <c r="W6" i="10"/>
  <c r="W6" i="21"/>
  <c r="W6" i="25" s="1"/>
  <c r="W6" i="20"/>
  <c r="W39" i="30"/>
  <c r="W12" i="21"/>
  <c r="W12" i="25" s="1"/>
  <c r="W12" i="20"/>
  <c r="W12" i="10"/>
  <c r="W34" i="30"/>
  <c r="W34" i="24"/>
  <c r="W34" i="26" s="1"/>
  <c r="W18" i="30"/>
  <c r="W18" i="24"/>
  <c r="W33" i="21"/>
  <c r="W33" i="25" s="1"/>
  <c r="W33" i="20"/>
  <c r="W33" i="10"/>
  <c r="W27" i="21"/>
  <c r="W27" i="25" s="1"/>
  <c r="W27" i="20"/>
  <c r="W27" i="10"/>
  <c r="W10" i="10"/>
  <c r="W10" i="21"/>
  <c r="W10" i="25" s="1"/>
  <c r="W10" i="20"/>
  <c r="W32" i="21"/>
  <c r="W32" i="25" s="1"/>
  <c r="W32" i="10"/>
  <c r="W32" i="20"/>
  <c r="W46" i="9"/>
  <c r="W5" i="21"/>
  <c r="W5" i="20"/>
  <c r="W5" i="10"/>
  <c r="W44" i="9"/>
  <c r="W30" i="30"/>
  <c r="W30" i="24"/>
  <c r="W30" i="26" s="1"/>
  <c r="W14" i="24"/>
  <c r="W14" i="26" s="1"/>
  <c r="W14" i="30"/>
  <c r="W13" i="10"/>
  <c r="W13" i="20"/>
  <c r="W13" i="21"/>
  <c r="W13" i="25" s="1"/>
  <c r="W22" i="20"/>
  <c r="W22" i="10"/>
  <c r="W22" i="21"/>
  <c r="W22" i="25" s="1"/>
  <c r="W7" i="20"/>
  <c r="W7" i="21"/>
  <c r="W7" i="25" s="1"/>
  <c r="W7" i="10"/>
  <c r="W31" i="25"/>
  <c r="W26" i="30"/>
  <c r="W26" i="24"/>
  <c r="W26" i="26" s="1"/>
  <c r="W28" i="20"/>
  <c r="W28" i="10"/>
  <c r="W28" i="21"/>
  <c r="W28" i="25" s="1"/>
  <c r="W9" i="10"/>
  <c r="W9" i="20"/>
  <c r="W9" i="21"/>
  <c r="W9" i="25" s="1"/>
  <c r="W17" i="30"/>
  <c r="W17" i="24"/>
  <c r="W17" i="26" s="1"/>
  <c r="W11" i="10"/>
  <c r="W11" i="20"/>
  <c r="W11" i="21"/>
  <c r="W11" i="25" s="1"/>
  <c r="W37" i="21"/>
  <c r="W37" i="25" s="1"/>
  <c r="W37" i="10"/>
  <c r="W37" i="20"/>
  <c r="W40" i="20"/>
  <c r="W40" i="21"/>
  <c r="W40" i="25" s="1"/>
  <c r="W40" i="10"/>
  <c r="W24" i="21"/>
  <c r="W24" i="25" s="1"/>
  <c r="W24" i="20"/>
  <c r="W24" i="10"/>
  <c r="W25" i="21"/>
  <c r="W25" i="25" s="1"/>
  <c r="W25" i="10"/>
  <c r="W25" i="20"/>
  <c r="W47" i="6"/>
  <c r="W15" i="10"/>
  <c r="W15" i="21"/>
  <c r="W15" i="25" s="1"/>
  <c r="W15" i="20"/>
  <c r="W19" i="10"/>
  <c r="W19" i="21"/>
  <c r="W19" i="20"/>
  <c r="W35" i="10" l="1"/>
  <c r="W35" i="21"/>
  <c r="W35" i="25" s="1"/>
  <c r="W35" i="20"/>
  <c r="W36" i="30"/>
  <c r="W36" i="24"/>
  <c r="W36" i="26" s="1"/>
  <c r="W23" i="10"/>
  <c r="W23" i="20"/>
  <c r="W23" i="21"/>
  <c r="W23" i="25" s="1"/>
  <c r="W16" i="24"/>
  <c r="W16" i="26" s="1"/>
  <c r="W16" i="30"/>
  <c r="W47" i="3"/>
  <c r="X28" i="5" s="1"/>
  <c r="X30" i="6" s="1"/>
  <c r="W20" i="24"/>
  <c r="W20" i="26" s="1"/>
  <c r="W20" i="30"/>
  <c r="W19" i="24"/>
  <c r="W19" i="30"/>
  <c r="W24" i="24"/>
  <c r="W24" i="26" s="1"/>
  <c r="W24" i="30"/>
  <c r="W44" i="10"/>
  <c r="W32" i="30"/>
  <c r="W32" i="24"/>
  <c r="W32" i="26" s="1"/>
  <c r="W18" i="26"/>
  <c r="W31" i="26"/>
  <c r="W42" i="24"/>
  <c r="W42" i="26" s="1"/>
  <c r="W42" i="30"/>
  <c r="W19" i="25"/>
  <c r="W40" i="30"/>
  <c r="W40" i="24"/>
  <c r="W40" i="26" s="1"/>
  <c r="W22" i="24"/>
  <c r="W22" i="26" s="1"/>
  <c r="W22" i="30"/>
  <c r="W5" i="24"/>
  <c r="W5" i="30"/>
  <c r="W44" i="20"/>
  <c r="W6" i="30"/>
  <c r="W6" i="24"/>
  <c r="W6" i="26" s="1"/>
  <c r="W21" i="24"/>
  <c r="W21" i="26" s="1"/>
  <c r="W21" i="30"/>
  <c r="W45" i="10"/>
  <c r="X18" i="5"/>
  <c r="X14" i="5"/>
  <c r="X17" i="5"/>
  <c r="X19" i="6" s="1"/>
  <c r="X19" i="3" s="1"/>
  <c r="X4" i="4"/>
  <c r="X20" i="5"/>
  <c r="X22" i="5"/>
  <c r="X31" i="5"/>
  <c r="W37" i="24"/>
  <c r="W37" i="26" s="1"/>
  <c r="W37" i="30"/>
  <c r="W11" i="30"/>
  <c r="W11" i="24"/>
  <c r="W11" i="26" s="1"/>
  <c r="W46" i="21"/>
  <c r="W7" i="30"/>
  <c r="W7" i="24"/>
  <c r="W7" i="26" s="1"/>
  <c r="W46" i="20"/>
  <c r="W5" i="25"/>
  <c r="W44" i="25" s="1"/>
  <c r="W44" i="21"/>
  <c r="W33" i="30"/>
  <c r="W33" i="24"/>
  <c r="W33" i="26" s="1"/>
  <c r="W12" i="24"/>
  <c r="W12" i="26" s="1"/>
  <c r="W12" i="30"/>
  <c r="W46" i="10"/>
  <c r="X37" i="5"/>
  <c r="X16" i="4"/>
  <c r="W15" i="24"/>
  <c r="W15" i="26" s="1"/>
  <c r="W15" i="30"/>
  <c r="W25" i="30"/>
  <c r="W25" i="24"/>
  <c r="W25" i="26" s="1"/>
  <c r="W9" i="24"/>
  <c r="W9" i="26" s="1"/>
  <c r="W9" i="30"/>
  <c r="W28" i="30"/>
  <c r="W28" i="24"/>
  <c r="W28" i="26" s="1"/>
  <c r="W46" i="25"/>
  <c r="W13" i="30"/>
  <c r="W13" i="24"/>
  <c r="W13" i="26" s="1"/>
  <c r="W47" i="9"/>
  <c r="W10" i="24"/>
  <c r="W10" i="26" s="1"/>
  <c r="W10" i="30"/>
  <c r="W27" i="30"/>
  <c r="W27" i="24"/>
  <c r="W27" i="26" s="1"/>
  <c r="W38" i="24"/>
  <c r="W38" i="26" s="1"/>
  <c r="W38" i="30"/>
  <c r="W35" i="30" l="1"/>
  <c r="W35" i="24"/>
  <c r="W35" i="26" s="1"/>
  <c r="X17" i="2"/>
  <c r="X39" i="5"/>
  <c r="X36" i="5"/>
  <c r="W45" i="21"/>
  <c r="X4" i="5"/>
  <c r="X15" i="4"/>
  <c r="X21" i="5"/>
  <c r="X22" i="6" s="1"/>
  <c r="X40" i="5"/>
  <c r="W45" i="25"/>
  <c r="W23" i="24"/>
  <c r="W23" i="26" s="1"/>
  <c r="W23" i="30"/>
  <c r="X13" i="5"/>
  <c r="X15" i="6" s="1"/>
  <c r="X7" i="4"/>
  <c r="X14" i="4"/>
  <c r="X32" i="5"/>
  <c r="X10" i="4"/>
  <c r="X9" i="5"/>
  <c r="X10" i="5"/>
  <c r="X24" i="5"/>
  <c r="X30" i="2"/>
  <c r="W45" i="20"/>
  <c r="W47" i="20" s="1"/>
  <c r="X33" i="6"/>
  <c r="X5" i="5"/>
  <c r="X38" i="5"/>
  <c r="X39" i="6" s="1"/>
  <c r="X15" i="5"/>
  <c r="X17" i="6" s="1"/>
  <c r="X17" i="9" s="1"/>
  <c r="X17" i="21" s="1"/>
  <c r="X17" i="25" s="1"/>
  <c r="X35" i="5"/>
  <c r="X37" i="6" s="1"/>
  <c r="X37" i="3" s="1"/>
  <c r="X30" i="5"/>
  <c r="X6" i="5"/>
  <c r="X19" i="5"/>
  <c r="X20" i="6" s="1"/>
  <c r="X20" i="9" s="1"/>
  <c r="X34" i="5"/>
  <c r="W47" i="25"/>
  <c r="X24" i="6"/>
  <c r="Y36" i="4"/>
  <c r="W19" i="26"/>
  <c r="W45" i="26" s="1"/>
  <c r="X37" i="9"/>
  <c r="X37" i="10" s="1"/>
  <c r="W46" i="30"/>
  <c r="X23" i="6"/>
  <c r="Y22" i="4" s="1"/>
  <c r="X26" i="5"/>
  <c r="X9" i="4"/>
  <c r="X41" i="5"/>
  <c r="X43" i="6" s="1"/>
  <c r="X23" i="5"/>
  <c r="X25" i="6" s="1"/>
  <c r="X11" i="4"/>
  <c r="X4" i="2"/>
  <c r="X33" i="5"/>
  <c r="X34" i="6" s="1"/>
  <c r="X13" i="4"/>
  <c r="X12" i="4"/>
  <c r="X12" i="5"/>
  <c r="X11" i="5"/>
  <c r="X13" i="6" s="1"/>
  <c r="X6" i="4"/>
  <c r="X25" i="5"/>
  <c r="X27" i="6" s="1"/>
  <c r="X7" i="5"/>
  <c r="X8" i="4"/>
  <c r="X27" i="5"/>
  <c r="X29" i="6" s="1"/>
  <c r="X8" i="5"/>
  <c r="X5" i="4"/>
  <c r="Y32" i="4"/>
  <c r="X33" i="3"/>
  <c r="X33" i="9"/>
  <c r="W5" i="26"/>
  <c r="W44" i="26" s="1"/>
  <c r="W44" i="24"/>
  <c r="W47" i="10"/>
  <c r="X6" i="6"/>
  <c r="X5" i="6"/>
  <c r="X32" i="6"/>
  <c r="X36" i="6"/>
  <c r="X30" i="9"/>
  <c r="Y29" i="4"/>
  <c r="X30" i="3"/>
  <c r="W45" i="30"/>
  <c r="W47" i="21"/>
  <c r="W45" i="24"/>
  <c r="X18" i="6"/>
  <c r="X41" i="6"/>
  <c r="X38" i="6"/>
  <c r="X16" i="6"/>
  <c r="W46" i="24"/>
  <c r="Y18" i="4"/>
  <c r="X19" i="9"/>
  <c r="X31" i="6"/>
  <c r="W44" i="30"/>
  <c r="W46" i="26"/>
  <c r="X37" i="21"/>
  <c r="X37" i="25" s="1"/>
  <c r="X17" i="20"/>
  <c r="X22" i="3" l="1"/>
  <c r="X22" i="9"/>
  <c r="Y21" i="4"/>
  <c r="X14" i="6"/>
  <c r="X11" i="6"/>
  <c r="X20" i="10"/>
  <c r="X20" i="20"/>
  <c r="X20" i="24" s="1"/>
  <c r="X37" i="20"/>
  <c r="X23" i="9"/>
  <c r="X10" i="6"/>
  <c r="X28" i="6"/>
  <c r="X28" i="3" s="1"/>
  <c r="X40" i="6"/>
  <c r="X17" i="10"/>
  <c r="X35" i="6"/>
  <c r="X21" i="6"/>
  <c r="X45" i="6" s="1"/>
  <c r="X17" i="3"/>
  <c r="X15" i="9"/>
  <c r="X15" i="3"/>
  <c r="X23" i="3"/>
  <c r="X7" i="6"/>
  <c r="X7" i="9" s="1"/>
  <c r="X7" i="21" s="1"/>
  <c r="X7" i="25" s="1"/>
  <c r="W47" i="30"/>
  <c r="Y33" i="4"/>
  <c r="X34" i="9"/>
  <c r="X34" i="3"/>
  <c r="X13" i="3"/>
  <c r="X13" i="9"/>
  <c r="X43" i="3"/>
  <c r="Y42" i="4"/>
  <c r="X43" i="9"/>
  <c r="X20" i="21"/>
  <c r="X20" i="25" s="1"/>
  <c r="Y19" i="4"/>
  <c r="X9" i="6"/>
  <c r="X42" i="6"/>
  <c r="X10" i="3"/>
  <c r="X10" i="9"/>
  <c r="Y26" i="4"/>
  <c r="X27" i="9"/>
  <c r="X27" i="3"/>
  <c r="X28" i="9"/>
  <c r="X25" i="9"/>
  <c r="Y24" i="4"/>
  <c r="X25" i="3"/>
  <c r="X24" i="3"/>
  <c r="Y23" i="4"/>
  <c r="X24" i="9"/>
  <c r="X20" i="3"/>
  <c r="X26" i="6"/>
  <c r="X12" i="6"/>
  <c r="X8" i="6"/>
  <c r="X41" i="3"/>
  <c r="X41" i="9"/>
  <c r="Y40" i="4"/>
  <c r="X32" i="3"/>
  <c r="X32" i="9"/>
  <c r="Y31" i="4"/>
  <c r="X19" i="10"/>
  <c r="X19" i="20"/>
  <c r="X19" i="24" s="1"/>
  <c r="Y28" i="4"/>
  <c r="X29" i="3"/>
  <c r="X29" i="9"/>
  <c r="X18" i="3"/>
  <c r="Y17" i="4"/>
  <c r="X18" i="9"/>
  <c r="X30" i="10"/>
  <c r="X30" i="20"/>
  <c r="X30" i="21"/>
  <c r="X30" i="25" s="1"/>
  <c r="Y38" i="4"/>
  <c r="X39" i="9"/>
  <c r="X39" i="3"/>
  <c r="X22" i="21"/>
  <c r="X22" i="25" s="1"/>
  <c r="X22" i="10"/>
  <c r="X22" i="20"/>
  <c r="X19" i="21"/>
  <c r="X19" i="25" s="1"/>
  <c r="X46" i="6"/>
  <c r="X31" i="3"/>
  <c r="Y30" i="4"/>
  <c r="X31" i="9"/>
  <c r="X16" i="3"/>
  <c r="X16" i="9"/>
  <c r="Y35" i="4"/>
  <c r="X36" i="3"/>
  <c r="X36" i="9"/>
  <c r="X5" i="3"/>
  <c r="X5" i="9"/>
  <c r="W47" i="24"/>
  <c r="Y34" i="4"/>
  <c r="X35" i="9"/>
  <c r="X35" i="3"/>
  <c r="X11" i="3"/>
  <c r="X11" i="9"/>
  <c r="X14" i="3"/>
  <c r="X14" i="9"/>
  <c r="X38" i="9"/>
  <c r="X38" i="3"/>
  <c r="Y37" i="4"/>
  <c r="X21" i="3"/>
  <c r="X6" i="9"/>
  <c r="X6" i="3"/>
  <c r="W47" i="26"/>
  <c r="W56" i="26" s="1"/>
  <c r="X33" i="21"/>
  <c r="X33" i="25" s="1"/>
  <c r="X33" i="10"/>
  <c r="X33" i="20"/>
  <c r="X17" i="30"/>
  <c r="X37" i="30"/>
  <c r="X17" i="24"/>
  <c r="X37" i="24"/>
  <c r="X21" i="9" l="1"/>
  <c r="Y20" i="4"/>
  <c r="Y27" i="4"/>
  <c r="X40" i="9"/>
  <c r="X40" i="3"/>
  <c r="Y39" i="4"/>
  <c r="X7" i="3"/>
  <c r="X15" i="20"/>
  <c r="X15" i="10"/>
  <c r="X15" i="21"/>
  <c r="X15" i="25" s="1"/>
  <c r="X23" i="21"/>
  <c r="X23" i="25" s="1"/>
  <c r="X23" i="10"/>
  <c r="X23" i="20"/>
  <c r="X20" i="30"/>
  <c r="X19" i="26"/>
  <c r="X8" i="9"/>
  <c r="X8" i="3"/>
  <c r="X24" i="10"/>
  <c r="X24" i="20"/>
  <c r="X24" i="21"/>
  <c r="X24" i="25" s="1"/>
  <c r="X28" i="10"/>
  <c r="X28" i="21"/>
  <c r="X28" i="25" s="1"/>
  <c r="X28" i="20"/>
  <c r="X10" i="20"/>
  <c r="X10" i="21"/>
  <c r="X10" i="25" s="1"/>
  <c r="X10" i="10"/>
  <c r="X34" i="21"/>
  <c r="X34" i="25" s="1"/>
  <c r="X34" i="10"/>
  <c r="X34" i="20"/>
  <c r="X44" i="6"/>
  <c r="X12" i="3"/>
  <c r="X12" i="9"/>
  <c r="X25" i="10"/>
  <c r="X25" i="21"/>
  <c r="X25" i="25" s="1"/>
  <c r="X25" i="20"/>
  <c r="X13" i="10"/>
  <c r="X13" i="21"/>
  <c r="X13" i="25" s="1"/>
  <c r="X13" i="20"/>
  <c r="X26" i="9"/>
  <c r="X26" i="3"/>
  <c r="X45" i="3" s="1"/>
  <c r="Y25" i="4"/>
  <c r="X27" i="21"/>
  <c r="X27" i="25" s="1"/>
  <c r="X27" i="20"/>
  <c r="X27" i="10"/>
  <c r="Y41" i="4"/>
  <c r="X42" i="3"/>
  <c r="X46" i="3" s="1"/>
  <c r="X42" i="9"/>
  <c r="X43" i="10"/>
  <c r="X43" i="20"/>
  <c r="X43" i="21"/>
  <c r="X43" i="25" s="1"/>
  <c r="X19" i="30"/>
  <c r="X9" i="3"/>
  <c r="X9" i="9"/>
  <c r="X7" i="20"/>
  <c r="X7" i="24" s="1"/>
  <c r="X7" i="26" s="1"/>
  <c r="X7" i="10"/>
  <c r="X6" i="10"/>
  <c r="X6" i="20"/>
  <c r="X6" i="21"/>
  <c r="X6" i="25" s="1"/>
  <c r="X35" i="21"/>
  <c r="X35" i="25" s="1"/>
  <c r="X35" i="10"/>
  <c r="X35" i="20"/>
  <c r="X5" i="10"/>
  <c r="X5" i="20"/>
  <c r="X5" i="21"/>
  <c r="X41" i="21"/>
  <c r="X41" i="25" s="1"/>
  <c r="X41" i="10"/>
  <c r="X41" i="20"/>
  <c r="X21" i="20"/>
  <c r="X21" i="21"/>
  <c r="X21" i="25" s="1"/>
  <c r="X21" i="10"/>
  <c r="X11" i="10"/>
  <c r="X11" i="21"/>
  <c r="X11" i="25" s="1"/>
  <c r="X11" i="20"/>
  <c r="X16" i="21"/>
  <c r="X16" i="25" s="1"/>
  <c r="X16" i="10"/>
  <c r="X16" i="20"/>
  <c r="X30" i="30"/>
  <c r="X30" i="24"/>
  <c r="X30" i="26" s="1"/>
  <c r="X32" i="10"/>
  <c r="X32" i="20"/>
  <c r="X32" i="21"/>
  <c r="X32" i="25" s="1"/>
  <c r="X7" i="30"/>
  <c r="X38" i="20"/>
  <c r="X38" i="21"/>
  <c r="X38" i="25" s="1"/>
  <c r="X38" i="10"/>
  <c r="X36" i="10"/>
  <c r="X36" i="21"/>
  <c r="X36" i="25" s="1"/>
  <c r="X36" i="20"/>
  <c r="X22" i="30"/>
  <c r="X22" i="24"/>
  <c r="X22" i="26" s="1"/>
  <c r="X39" i="10"/>
  <c r="X39" i="21"/>
  <c r="X39" i="25" s="1"/>
  <c r="X39" i="20"/>
  <c r="X33" i="30"/>
  <c r="X33" i="24"/>
  <c r="X33" i="26" s="1"/>
  <c r="X14" i="10"/>
  <c r="X14" i="20"/>
  <c r="X14" i="21"/>
  <c r="X14" i="25" s="1"/>
  <c r="X47" i="6"/>
  <c r="X31" i="21"/>
  <c r="X31" i="10"/>
  <c r="X31" i="20"/>
  <c r="X18" i="20"/>
  <c r="X18" i="21"/>
  <c r="X18" i="10"/>
  <c r="X45" i="9"/>
  <c r="X29" i="10"/>
  <c r="X29" i="20"/>
  <c r="X29" i="21"/>
  <c r="X29" i="25" s="1"/>
  <c r="X20" i="26"/>
  <c r="X17" i="26"/>
  <c r="X37" i="26"/>
  <c r="X46" i="9" l="1"/>
  <c r="X44" i="3"/>
  <c r="X23" i="24"/>
  <c r="X23" i="26" s="1"/>
  <c r="X23" i="30"/>
  <c r="X15" i="24"/>
  <c r="X15" i="26" s="1"/>
  <c r="X15" i="30"/>
  <c r="X40" i="21"/>
  <c r="X40" i="25" s="1"/>
  <c r="X40" i="20"/>
  <c r="X40" i="10"/>
  <c r="X9" i="20"/>
  <c r="X9" i="21"/>
  <c r="X9" i="25" s="1"/>
  <c r="X9" i="10"/>
  <c r="X24" i="24"/>
  <c r="X24" i="26" s="1"/>
  <c r="X24" i="30"/>
  <c r="X44" i="9"/>
  <c r="X47" i="9" s="1"/>
  <c r="X42" i="20"/>
  <c r="X42" i="10"/>
  <c r="X46" i="10" s="1"/>
  <c r="X42" i="21"/>
  <c r="X42" i="25" s="1"/>
  <c r="X27" i="24"/>
  <c r="X27" i="26" s="1"/>
  <c r="X27" i="30"/>
  <c r="X26" i="21"/>
  <c r="X26" i="25" s="1"/>
  <c r="X26" i="10"/>
  <c r="X26" i="20"/>
  <c r="X45" i="20" s="1"/>
  <c r="X34" i="30"/>
  <c r="X34" i="24"/>
  <c r="X34" i="26" s="1"/>
  <c r="X43" i="24"/>
  <c r="X43" i="26" s="1"/>
  <c r="X43" i="30"/>
  <c r="X25" i="24"/>
  <c r="X25" i="26" s="1"/>
  <c r="X25" i="30"/>
  <c r="X28" i="24"/>
  <c r="X28" i="26" s="1"/>
  <c r="X28" i="30"/>
  <c r="X13" i="30"/>
  <c r="X13" i="24"/>
  <c r="X13" i="26" s="1"/>
  <c r="X12" i="21"/>
  <c r="X12" i="25" s="1"/>
  <c r="X12" i="10"/>
  <c r="X12" i="20"/>
  <c r="X10" i="24"/>
  <c r="X10" i="26" s="1"/>
  <c r="X10" i="30"/>
  <c r="X8" i="10"/>
  <c r="X8" i="20"/>
  <c r="X8" i="21"/>
  <c r="X8" i="25" s="1"/>
  <c r="X45" i="10"/>
  <c r="X36" i="24"/>
  <c r="X36" i="26" s="1"/>
  <c r="X36" i="30"/>
  <c r="X32" i="24"/>
  <c r="X32" i="26" s="1"/>
  <c r="X32" i="30"/>
  <c r="X47" i="3"/>
  <c r="X29" i="30"/>
  <c r="X29" i="24"/>
  <c r="X29" i="26" s="1"/>
  <c r="X18" i="25"/>
  <c r="X31" i="25"/>
  <c r="X14" i="30"/>
  <c r="X14" i="24"/>
  <c r="X14" i="26" s="1"/>
  <c r="X38" i="30"/>
  <c r="X38" i="24"/>
  <c r="X38" i="26" s="1"/>
  <c r="X16" i="30"/>
  <c r="X16" i="24"/>
  <c r="X16" i="26" s="1"/>
  <c r="X11" i="30"/>
  <c r="X11" i="24"/>
  <c r="X11" i="26" s="1"/>
  <c r="X18" i="30"/>
  <c r="X18" i="24"/>
  <c r="X21" i="24"/>
  <c r="X21" i="26" s="1"/>
  <c r="X21" i="30"/>
  <c r="X5" i="25"/>
  <c r="X35" i="30"/>
  <c r="X35" i="24"/>
  <c r="X35" i="26" s="1"/>
  <c r="X6" i="24"/>
  <c r="X6" i="26" s="1"/>
  <c r="X6" i="30"/>
  <c r="X31" i="30"/>
  <c r="X31" i="24"/>
  <c r="X39" i="24"/>
  <c r="X39" i="26" s="1"/>
  <c r="X39" i="30"/>
  <c r="X41" i="24"/>
  <c r="X41" i="26" s="1"/>
  <c r="X41" i="30"/>
  <c r="X5" i="30"/>
  <c r="X5" i="24"/>
  <c r="X46" i="21" l="1"/>
  <c r="X46" i="25"/>
  <c r="X44" i="10"/>
  <c r="X40" i="30"/>
  <c r="X40" i="24"/>
  <c r="X40" i="26" s="1"/>
  <c r="X45" i="21"/>
  <c r="X8" i="30"/>
  <c r="X8" i="24"/>
  <c r="X8" i="26" s="1"/>
  <c r="X42" i="24"/>
  <c r="X42" i="26" s="1"/>
  <c r="X42" i="30"/>
  <c r="X44" i="20"/>
  <c r="X44" i="21"/>
  <c r="X26" i="30"/>
  <c r="X45" i="30" s="1"/>
  <c r="X26" i="24"/>
  <c r="X26" i="26" s="1"/>
  <c r="X45" i="25"/>
  <c r="X12" i="24"/>
  <c r="X12" i="26" s="1"/>
  <c r="X12" i="30"/>
  <c r="X46" i="20"/>
  <c r="X44" i="25"/>
  <c r="X47" i="25" s="1"/>
  <c r="X9" i="24"/>
  <c r="X9" i="26" s="1"/>
  <c r="X9" i="30"/>
  <c r="X5" i="26"/>
  <c r="X31" i="26"/>
  <c r="X47" i="10"/>
  <c r="Y10" i="4"/>
  <c r="Y10" i="5"/>
  <c r="Y31" i="5"/>
  <c r="Y14" i="5"/>
  <c r="Y15" i="4"/>
  <c r="Y12" i="4"/>
  <c r="Y4" i="2"/>
  <c r="Y17" i="5"/>
  <c r="Y13" i="5"/>
  <c r="Y32" i="5"/>
  <c r="Y30" i="2"/>
  <c r="Y39" i="5"/>
  <c r="Y28" i="5"/>
  <c r="Y30" i="6" s="1"/>
  <c r="Y24" i="5"/>
  <c r="Y7" i="4"/>
  <c r="Y33" i="5"/>
  <c r="Y20" i="5"/>
  <c r="Y40" i="5"/>
  <c r="Y6" i="4"/>
  <c r="Y9" i="5"/>
  <c r="Y15" i="5"/>
  <c r="Y7" i="5"/>
  <c r="Y11" i="5"/>
  <c r="Y6" i="5"/>
  <c r="Y36" i="5"/>
  <c r="Y34" i="5"/>
  <c r="Y23" i="5"/>
  <c r="Y27" i="5"/>
  <c r="Y4" i="5"/>
  <c r="Y18" i="5"/>
  <c r="Y8" i="5"/>
  <c r="Y4" i="4"/>
  <c r="Y8" i="4"/>
  <c r="Y37" i="5"/>
  <c r="Y21" i="5"/>
  <c r="Y14" i="4"/>
  <c r="Y5" i="5"/>
  <c r="Y26" i="5"/>
  <c r="Y19" i="5"/>
  <c r="Y17" i="2"/>
  <c r="Y18" i="6" s="1"/>
  <c r="Y18" i="3" s="1"/>
  <c r="Y30" i="5"/>
  <c r="Y25" i="5"/>
  <c r="Y27" i="6" s="1"/>
  <c r="Y16" i="4"/>
  <c r="Y9" i="4"/>
  <c r="Y41" i="5"/>
  <c r="Y43" i="6" s="1"/>
  <c r="Y12" i="5"/>
  <c r="Y38" i="5"/>
  <c r="Y35" i="5"/>
  <c r="Y13" i="4"/>
  <c r="Y11" i="4"/>
  <c r="Y22" i="5"/>
  <c r="Y24" i="6" s="1"/>
  <c r="Y24" i="9" s="1"/>
  <c r="Y5" i="4"/>
  <c r="X18" i="26"/>
  <c r="X47" i="20" l="1"/>
  <c r="X46" i="30"/>
  <c r="Z23" i="4"/>
  <c r="Y32" i="6"/>
  <c r="Y32" i="9" s="1"/>
  <c r="Y22" i="6"/>
  <c r="X44" i="30"/>
  <c r="X47" i="30" s="1"/>
  <c r="Y24" i="3"/>
  <c r="X47" i="21"/>
  <c r="X44" i="26"/>
  <c r="X46" i="26"/>
  <c r="Y22" i="3"/>
  <c r="Y29" i="6"/>
  <c r="Y16" i="6"/>
  <c r="Z17" i="4"/>
  <c r="X45" i="26"/>
  <c r="Y21" i="6"/>
  <c r="X46" i="24"/>
  <c r="X45" i="24"/>
  <c r="Y37" i="6"/>
  <c r="Y37" i="3" s="1"/>
  <c r="Y14" i="6"/>
  <c r="Y28" i="6"/>
  <c r="Y28" i="9" s="1"/>
  <c r="Y39" i="6"/>
  <c r="Y39" i="9" s="1"/>
  <c r="Y20" i="6"/>
  <c r="Z19" i="4" s="1"/>
  <c r="Y36" i="6"/>
  <c r="Y9" i="6"/>
  <c r="Y9" i="9" s="1"/>
  <c r="Y42" i="6"/>
  <c r="Y34" i="6"/>
  <c r="Y34" i="3" s="1"/>
  <c r="X44" i="24"/>
  <c r="Z38" i="4"/>
  <c r="Y8" i="6"/>
  <c r="Y11" i="6"/>
  <c r="Y35" i="6"/>
  <c r="Y41" i="6"/>
  <c r="Y19" i="6"/>
  <c r="Y39" i="21"/>
  <c r="Y39" i="25" s="1"/>
  <c r="Y18" i="9"/>
  <c r="Y18" i="20" s="1"/>
  <c r="Y18" i="24" s="1"/>
  <c r="Y39" i="3"/>
  <c r="Y32" i="10"/>
  <c r="Y40" i="6"/>
  <c r="Y23" i="6"/>
  <c r="Y10" i="6"/>
  <c r="Y25" i="6"/>
  <c r="Y13" i="6"/>
  <c r="Y31" i="6"/>
  <c r="Y5" i="6"/>
  <c r="Y33" i="6"/>
  <c r="Z26" i="4"/>
  <c r="Y27" i="9"/>
  <c r="Y27" i="3"/>
  <c r="Z41" i="4"/>
  <c r="Y42" i="3"/>
  <c r="Y42" i="9"/>
  <c r="Y26" i="6"/>
  <c r="Y12" i="6"/>
  <c r="Y36" i="3"/>
  <c r="Z42" i="4"/>
  <c r="Y43" i="3"/>
  <c r="Y43" i="9"/>
  <c r="Y7" i="6"/>
  <c r="Y6" i="6"/>
  <c r="Y38" i="6"/>
  <c r="Y17" i="6"/>
  <c r="Y30" i="3"/>
  <c r="Z29" i="4"/>
  <c r="Y30" i="9"/>
  <c r="Y15" i="6"/>
  <c r="Y18" i="10"/>
  <c r="Y24" i="10"/>
  <c r="Y24" i="21"/>
  <c r="Y24" i="25" s="1"/>
  <c r="Y24" i="20"/>
  <c r="Y37" i="9" l="1"/>
  <c r="Y37" i="20" s="1"/>
  <c r="Y37" i="24" s="1"/>
  <c r="Y28" i="10"/>
  <c r="Y28" i="21"/>
  <c r="Y28" i="25" s="1"/>
  <c r="Y18" i="21"/>
  <c r="Y18" i="25" s="1"/>
  <c r="Y18" i="26" s="1"/>
  <c r="Y20" i="9"/>
  <c r="Y20" i="21" s="1"/>
  <c r="Y20" i="25" s="1"/>
  <c r="Y32" i="3"/>
  <c r="Z21" i="4"/>
  <c r="Y22" i="9"/>
  <c r="Z36" i="4"/>
  <c r="Y32" i="21"/>
  <c r="Y32" i="25" s="1"/>
  <c r="Y32" i="20"/>
  <c r="Z31" i="4"/>
  <c r="X47" i="24"/>
  <c r="X47" i="26"/>
  <c r="X56" i="26" s="1"/>
  <c r="Z33" i="4"/>
  <c r="Y34" i="9"/>
  <c r="Z20" i="4"/>
  <c r="Y21" i="9"/>
  <c r="Y21" i="3"/>
  <c r="Y16" i="3"/>
  <c r="Y16" i="9"/>
  <c r="Y28" i="20"/>
  <c r="Y28" i="30" s="1"/>
  <c r="Y37" i="10"/>
  <c r="Y9" i="3"/>
  <c r="Y20" i="3"/>
  <c r="Y39" i="10"/>
  <c r="Y39" i="20"/>
  <c r="Y29" i="3"/>
  <c r="Z28" i="4"/>
  <c r="Y29" i="9"/>
  <c r="Y9" i="21"/>
  <c r="Y9" i="25" s="1"/>
  <c r="Y9" i="20"/>
  <c r="Y9" i="10"/>
  <c r="Y28" i="3"/>
  <c r="Z27" i="4"/>
  <c r="Z35" i="4"/>
  <c r="Y36" i="9"/>
  <c r="Y14" i="9"/>
  <c r="Y14" i="3"/>
  <c r="Y7" i="3"/>
  <c r="Y7" i="9"/>
  <c r="Y12" i="3"/>
  <c r="Y12" i="9"/>
  <c r="Y33" i="9"/>
  <c r="Z32" i="4"/>
  <c r="Y33" i="3"/>
  <c r="Z24" i="4"/>
  <c r="Y25" i="3"/>
  <c r="Y25" i="9"/>
  <c r="Y19" i="9"/>
  <c r="Z18" i="4"/>
  <c r="Y19" i="3"/>
  <c r="Y8" i="3"/>
  <c r="Y8" i="9"/>
  <c r="Y15" i="9"/>
  <c r="Y15" i="3"/>
  <c r="Y17" i="3"/>
  <c r="Y17" i="9"/>
  <c r="Y43" i="10"/>
  <c r="Y43" i="21"/>
  <c r="Y43" i="25" s="1"/>
  <c r="Y43" i="20"/>
  <c r="Y26" i="3"/>
  <c r="Y26" i="9"/>
  <c r="Z25" i="4"/>
  <c r="Y5" i="3"/>
  <c r="Y5" i="9"/>
  <c r="Y44" i="6"/>
  <c r="Y10" i="3"/>
  <c r="Y10" i="9"/>
  <c r="Z40" i="4"/>
  <c r="Y41" i="3"/>
  <c r="Y41" i="9"/>
  <c r="Y37" i="21"/>
  <c r="Y37" i="25" s="1"/>
  <c r="Y37" i="26" s="1"/>
  <c r="Y30" i="21"/>
  <c r="Y30" i="25" s="1"/>
  <c r="Y30" i="10"/>
  <c r="Y30" i="20"/>
  <c r="Y38" i="3"/>
  <c r="Y38" i="9"/>
  <c r="Z37" i="4"/>
  <c r="Y42" i="10"/>
  <c r="Y42" i="20"/>
  <c r="Y42" i="21"/>
  <c r="Y42" i="25" s="1"/>
  <c r="Y27" i="10"/>
  <c r="Y27" i="21"/>
  <c r="Y27" i="25" s="1"/>
  <c r="Y27" i="20"/>
  <c r="Z30" i="4"/>
  <c r="Y31" i="3"/>
  <c r="Y31" i="9"/>
  <c r="Y46" i="6"/>
  <c r="Y23" i="9"/>
  <c r="Y23" i="3"/>
  <c r="Z22" i="4"/>
  <c r="Z34" i="4"/>
  <c r="Y35" i="3"/>
  <c r="Y35" i="9"/>
  <c r="Y6" i="9"/>
  <c r="Y6" i="3"/>
  <c r="Y13" i="9"/>
  <c r="Y13" i="3"/>
  <c r="Z39" i="4"/>
  <c r="Y40" i="9"/>
  <c r="Y40" i="3"/>
  <c r="Y45" i="6"/>
  <c r="Y11" i="3"/>
  <c r="Y11" i="9"/>
  <c r="Y24" i="30"/>
  <c r="Y24" i="24"/>
  <c r="Y22" i="10" l="1"/>
  <c r="Y22" i="21"/>
  <c r="Y22" i="25" s="1"/>
  <c r="Y22" i="20"/>
  <c r="Y18" i="30"/>
  <c r="Y32" i="24"/>
  <c r="Y32" i="26" s="1"/>
  <c r="Y32" i="30"/>
  <c r="Y20" i="20"/>
  <c r="Y20" i="24" s="1"/>
  <c r="Y20" i="26" s="1"/>
  <c r="Y20" i="10"/>
  <c r="Y28" i="24"/>
  <c r="Y16" i="10"/>
  <c r="Y16" i="20"/>
  <c r="Y16" i="21"/>
  <c r="Y16" i="25" s="1"/>
  <c r="Y9" i="30"/>
  <c r="Y9" i="24"/>
  <c r="Y9" i="26" s="1"/>
  <c r="Y34" i="21"/>
  <c r="Y34" i="25" s="1"/>
  <c r="Y34" i="10"/>
  <c r="Y34" i="20"/>
  <c r="Y14" i="21"/>
  <c r="Y14" i="25" s="1"/>
  <c r="Y14" i="20"/>
  <c r="Y14" i="10"/>
  <c r="Y39" i="24"/>
  <c r="Y39" i="26" s="1"/>
  <c r="Y39" i="30"/>
  <c r="Y37" i="30"/>
  <c r="Y36" i="10"/>
  <c r="Y36" i="21"/>
  <c r="Y36" i="25" s="1"/>
  <c r="Y36" i="20"/>
  <c r="Y29" i="10"/>
  <c r="Y29" i="21"/>
  <c r="Y29" i="25" s="1"/>
  <c r="Y29" i="20"/>
  <c r="Y21" i="20"/>
  <c r="Y21" i="21"/>
  <c r="Y21" i="25" s="1"/>
  <c r="Y21" i="10"/>
  <c r="Y31" i="10"/>
  <c r="Y46" i="9"/>
  <c r="Y31" i="20"/>
  <c r="Y31" i="21"/>
  <c r="Y41" i="20"/>
  <c r="Y41" i="10"/>
  <c r="Y41" i="21"/>
  <c r="Y41" i="25" s="1"/>
  <c r="Y25" i="20"/>
  <c r="Y25" i="10"/>
  <c r="Y25" i="21"/>
  <c r="Y25" i="25" s="1"/>
  <c r="Y7" i="10"/>
  <c r="Y7" i="21"/>
  <c r="Y7" i="25" s="1"/>
  <c r="Y7" i="20"/>
  <c r="Y13" i="20"/>
  <c r="Y13" i="10"/>
  <c r="Y13" i="21"/>
  <c r="Y13" i="25" s="1"/>
  <c r="Y35" i="21"/>
  <c r="Y35" i="25" s="1"/>
  <c r="Y35" i="20"/>
  <c r="Y35" i="10"/>
  <c r="Y46" i="3"/>
  <c r="Y26" i="10"/>
  <c r="Y26" i="20"/>
  <c r="Y26" i="21"/>
  <c r="Y26" i="25" s="1"/>
  <c r="Y15" i="20"/>
  <c r="Y15" i="10"/>
  <c r="Y15" i="21"/>
  <c r="Y15" i="25" s="1"/>
  <c r="Y11" i="21"/>
  <c r="Y11" i="25" s="1"/>
  <c r="Y11" i="20"/>
  <c r="Y11" i="10"/>
  <c r="Y40" i="10"/>
  <c r="Y40" i="21"/>
  <c r="Y40" i="25" s="1"/>
  <c r="Y40" i="20"/>
  <c r="Y23" i="10"/>
  <c r="Y23" i="20"/>
  <c r="Y23" i="21"/>
  <c r="Y23" i="25" s="1"/>
  <c r="Y38" i="21"/>
  <c r="Y38" i="25" s="1"/>
  <c r="Y38" i="20"/>
  <c r="Y38" i="10"/>
  <c r="Y5" i="21"/>
  <c r="Y44" i="9"/>
  <c r="Y5" i="20"/>
  <c r="Y5" i="10"/>
  <c r="Y17" i="10"/>
  <c r="Y17" i="21"/>
  <c r="Y17" i="25" s="1"/>
  <c r="Y17" i="20"/>
  <c r="Y12" i="10"/>
  <c r="Y12" i="20"/>
  <c r="Y12" i="21"/>
  <c r="Y12" i="25" s="1"/>
  <c r="Y6" i="10"/>
  <c r="Y6" i="20"/>
  <c r="Y6" i="21"/>
  <c r="Y6" i="25" s="1"/>
  <c r="Y27" i="24"/>
  <c r="Y27" i="26" s="1"/>
  <c r="Y27" i="30"/>
  <c r="Y42" i="30"/>
  <c r="Y42" i="24"/>
  <c r="Y42" i="26" s="1"/>
  <c r="Y10" i="21"/>
  <c r="Y10" i="25" s="1"/>
  <c r="Y10" i="20"/>
  <c r="Y10" i="10"/>
  <c r="Y44" i="3"/>
  <c r="Y43" i="30"/>
  <c r="Y43" i="24"/>
  <c r="Y43" i="26" s="1"/>
  <c r="Y8" i="20"/>
  <c r="Y8" i="10"/>
  <c r="Y8" i="21"/>
  <c r="Y8" i="25" s="1"/>
  <c r="Y19" i="10"/>
  <c r="Y19" i="21"/>
  <c r="Y19" i="20"/>
  <c r="Y45" i="9"/>
  <c r="Y30" i="30"/>
  <c r="Y30" i="24"/>
  <c r="Y30" i="26" s="1"/>
  <c r="Y47" i="6"/>
  <c r="Y45" i="3"/>
  <c r="Y33" i="21"/>
  <c r="Y33" i="25" s="1"/>
  <c r="Y33" i="20"/>
  <c r="Y33" i="10"/>
  <c r="Y28" i="26"/>
  <c r="Y24" i="26"/>
  <c r="Y22" i="30" l="1"/>
  <c r="Y22" i="24"/>
  <c r="Y22" i="26" s="1"/>
  <c r="Y20" i="30"/>
  <c r="Y29" i="30"/>
  <c r="Y29" i="24"/>
  <c r="Y29" i="26" s="1"/>
  <c r="Y34" i="30"/>
  <c r="Y34" i="24"/>
  <c r="Y34" i="26" s="1"/>
  <c r="Y14" i="30"/>
  <c r="Y14" i="24"/>
  <c r="Y14" i="26" s="1"/>
  <c r="Y16" i="30"/>
  <c r="Y16" i="24"/>
  <c r="Y16" i="26" s="1"/>
  <c r="Y45" i="10"/>
  <c r="Y21" i="30"/>
  <c r="Y21" i="24"/>
  <c r="Y21" i="26" s="1"/>
  <c r="Y36" i="30"/>
  <c r="Y36" i="24"/>
  <c r="Y36" i="26" s="1"/>
  <c r="Y47" i="9"/>
  <c r="Y40" i="30"/>
  <c r="Y40" i="24"/>
  <c r="Y40" i="26" s="1"/>
  <c r="Y11" i="30"/>
  <c r="Y11" i="24"/>
  <c r="Y11" i="26" s="1"/>
  <c r="Y15" i="24"/>
  <c r="Y15" i="26" s="1"/>
  <c r="Y15" i="30"/>
  <c r="Y25" i="30"/>
  <c r="Y25" i="24"/>
  <c r="Y25" i="26" s="1"/>
  <c r="Y31" i="25"/>
  <c r="Y46" i="25" s="1"/>
  <c r="Y46" i="21"/>
  <c r="Y19" i="30"/>
  <c r="Y19" i="24"/>
  <c r="Y45" i="20"/>
  <c r="Y47" i="3"/>
  <c r="Y12" i="24"/>
  <c r="Y12" i="26" s="1"/>
  <c r="Y12" i="30"/>
  <c r="Y5" i="25"/>
  <c r="Y44" i="25" s="1"/>
  <c r="Y44" i="21"/>
  <c r="Y31" i="30"/>
  <c r="Y46" i="20"/>
  <c r="Y31" i="24"/>
  <c r="Y33" i="24"/>
  <c r="Y33" i="26" s="1"/>
  <c r="Y33" i="30"/>
  <c r="Y19" i="25"/>
  <c r="Y45" i="25" s="1"/>
  <c r="Y45" i="21"/>
  <c r="Y8" i="30"/>
  <c r="Y8" i="24"/>
  <c r="Y8" i="26" s="1"/>
  <c r="Y6" i="24"/>
  <c r="Y6" i="26" s="1"/>
  <c r="Y6" i="30"/>
  <c r="Y44" i="10"/>
  <c r="Y23" i="24"/>
  <c r="Y23" i="26" s="1"/>
  <c r="Y23" i="30"/>
  <c r="Y26" i="30"/>
  <c r="Y26" i="24"/>
  <c r="Y26" i="26" s="1"/>
  <c r="Y35" i="24"/>
  <c r="Y35" i="26" s="1"/>
  <c r="Y35" i="30"/>
  <c r="Y13" i="30"/>
  <c r="Y13" i="24"/>
  <c r="Y13" i="26" s="1"/>
  <c r="Y10" i="24"/>
  <c r="Y10" i="26" s="1"/>
  <c r="Y10" i="30"/>
  <c r="Y17" i="30"/>
  <c r="Y17" i="24"/>
  <c r="Y17" i="26" s="1"/>
  <c r="Y5" i="24"/>
  <c r="Y44" i="20"/>
  <c r="Y5" i="30"/>
  <c r="Y38" i="24"/>
  <c r="Y38" i="26" s="1"/>
  <c r="Y38" i="30"/>
  <c r="Y7" i="24"/>
  <c r="Y7" i="26" s="1"/>
  <c r="Y7" i="30"/>
  <c r="Y41" i="30"/>
  <c r="Y41" i="24"/>
  <c r="Y41" i="26" s="1"/>
  <c r="Y46" i="10"/>
  <c r="Y47" i="25" l="1"/>
  <c r="Y47" i="20"/>
  <c r="Y47" i="21"/>
  <c r="Y19" i="26"/>
  <c r="Y45" i="26" s="1"/>
  <c r="Y45" i="24"/>
  <c r="Y5" i="26"/>
  <c r="Y44" i="26" s="1"/>
  <c r="Y44" i="24"/>
  <c r="Y46" i="30"/>
  <c r="Y47" i="10"/>
  <c r="Z18" i="5"/>
  <c r="Z30" i="2"/>
  <c r="Z14" i="5"/>
  <c r="Z34" i="5"/>
  <c r="Z12" i="5"/>
  <c r="Z24" i="5"/>
  <c r="Z11" i="5"/>
  <c r="Z8" i="5"/>
  <c r="Z32" i="5"/>
  <c r="Z25" i="5"/>
  <c r="Z15" i="4"/>
  <c r="Z5" i="5"/>
  <c r="Z16" i="4"/>
  <c r="Z15" i="5"/>
  <c r="Z8" i="4"/>
  <c r="Z17" i="5"/>
  <c r="Z4" i="2"/>
  <c r="Z11" i="4"/>
  <c r="Z7" i="4"/>
  <c r="Z39" i="5"/>
  <c r="Z41" i="5"/>
  <c r="Z43" i="6" s="1"/>
  <c r="Z6" i="5"/>
  <c r="Z23" i="5"/>
  <c r="Z9" i="5"/>
  <c r="Z13" i="4"/>
  <c r="Z28" i="5"/>
  <c r="Z30" i="6" s="1"/>
  <c r="Z37" i="5"/>
  <c r="Z5" i="4"/>
  <c r="Z26" i="5"/>
  <c r="Z20" i="5"/>
  <c r="Z10" i="5"/>
  <c r="Z12" i="4"/>
  <c r="Z40" i="5"/>
  <c r="Z42" i="6" s="1"/>
  <c r="Z42" i="3" s="1"/>
  <c r="Z4" i="5"/>
  <c r="Z35" i="5"/>
  <c r="Z19" i="5"/>
  <c r="Z9" i="4"/>
  <c r="Z7" i="5"/>
  <c r="Z27" i="5"/>
  <c r="Z14" i="4"/>
  <c r="Z36" i="5"/>
  <c r="Z10" i="4"/>
  <c r="Z31" i="5"/>
  <c r="Z22" i="5"/>
  <c r="Z38" i="5"/>
  <c r="Z21" i="5"/>
  <c r="Z13" i="5"/>
  <c r="Z4" i="4"/>
  <c r="Z33" i="5"/>
  <c r="Z30" i="5"/>
  <c r="Z6" i="4"/>
  <c r="Z17" i="2"/>
  <c r="Z18" i="6" s="1"/>
  <c r="Z18" i="9" s="1"/>
  <c r="Z18" i="21" s="1"/>
  <c r="Z18" i="25" s="1"/>
  <c r="Y44" i="30"/>
  <c r="Y46" i="24"/>
  <c r="Y31" i="26"/>
  <c r="Y46" i="26" s="1"/>
  <c r="Y45" i="30"/>
  <c r="Z42" i="9"/>
  <c r="Z29" i="6" l="1"/>
  <c r="AA28" i="4" s="1"/>
  <c r="Z12" i="6"/>
  <c r="Z12" i="9" s="1"/>
  <c r="Z12" i="21" s="1"/>
  <c r="Z12" i="25" s="1"/>
  <c r="Z24" i="6"/>
  <c r="Z24" i="3" s="1"/>
  <c r="Z11" i="6"/>
  <c r="Z11" i="9" s="1"/>
  <c r="Z11" i="21" s="1"/>
  <c r="Z11" i="25" s="1"/>
  <c r="Z7" i="6"/>
  <c r="Z7" i="3" s="1"/>
  <c r="Z36" i="6"/>
  <c r="Z12" i="20"/>
  <c r="Z12" i="30" s="1"/>
  <c r="Z29" i="3"/>
  <c r="Z12" i="3"/>
  <c r="Y47" i="24"/>
  <c r="Z18" i="3"/>
  <c r="Z29" i="9"/>
  <c r="Z29" i="21" s="1"/>
  <c r="Z29" i="25" s="1"/>
  <c r="AA17" i="4"/>
  <c r="Y47" i="30"/>
  <c r="Z35" i="6"/>
  <c r="Z35" i="9" s="1"/>
  <c r="Z40" i="6"/>
  <c r="Z40" i="3" s="1"/>
  <c r="Z38" i="6"/>
  <c r="Z38" i="9" s="1"/>
  <c r="Z28" i="6"/>
  <c r="Z28" i="9" s="1"/>
  <c r="Z5" i="6"/>
  <c r="Z5" i="9" s="1"/>
  <c r="Z5" i="21" s="1"/>
  <c r="Z5" i="25" s="1"/>
  <c r="Y47" i="26"/>
  <c r="Y56" i="26" s="1"/>
  <c r="Z14" i="6"/>
  <c r="AA41" i="4"/>
  <c r="Z24" i="9"/>
  <c r="Z20" i="6"/>
  <c r="Z21" i="6"/>
  <c r="Z41" i="6"/>
  <c r="Z19" i="6"/>
  <c r="Z10" i="6"/>
  <c r="Z18" i="20"/>
  <c r="Z18" i="30" s="1"/>
  <c r="Z15" i="6"/>
  <c r="Z33" i="6"/>
  <c r="Z37" i="6"/>
  <c r="Z39" i="6"/>
  <c r="Z13" i="6"/>
  <c r="Z16" i="6"/>
  <c r="Z35" i="3"/>
  <c r="AA39" i="4"/>
  <c r="Z43" i="9"/>
  <c r="AA42" i="4"/>
  <c r="Z43" i="3"/>
  <c r="Z34" i="6"/>
  <c r="Z36" i="3"/>
  <c r="AA35" i="4"/>
  <c r="Z36" i="9"/>
  <c r="Z5" i="10"/>
  <c r="Z11" i="10"/>
  <c r="Z18" i="10"/>
  <c r="Z31" i="6"/>
  <c r="Z32" i="6"/>
  <c r="Z23" i="6"/>
  <c r="Z9" i="6"/>
  <c r="Z6" i="6"/>
  <c r="Z22" i="6"/>
  <c r="Z30" i="3"/>
  <c r="Z30" i="9"/>
  <c r="AA29" i="4"/>
  <c r="Z8" i="6"/>
  <c r="Z17" i="6"/>
  <c r="Z27" i="6"/>
  <c r="Z25" i="6"/>
  <c r="Z26" i="6"/>
  <c r="Z29" i="10"/>
  <c r="Z42" i="10"/>
  <c r="Z42" i="21"/>
  <c r="Z42" i="25" s="1"/>
  <c r="Z42" i="20"/>
  <c r="Z12" i="24" l="1"/>
  <c r="Z5" i="20"/>
  <c r="Z5" i="3"/>
  <c r="AA34" i="4"/>
  <c r="Z12" i="10"/>
  <c r="AA23" i="4"/>
  <c r="Z29" i="20"/>
  <c r="Z29" i="30" s="1"/>
  <c r="Z7" i="9"/>
  <c r="Z7" i="10" s="1"/>
  <c r="Z40" i="9"/>
  <c r="Z40" i="21" s="1"/>
  <c r="Z40" i="25" s="1"/>
  <c r="Z11" i="3"/>
  <c r="Z38" i="3"/>
  <c r="Z11" i="20"/>
  <c r="Z11" i="30" s="1"/>
  <c r="Z18" i="24"/>
  <c r="Z18" i="26" s="1"/>
  <c r="Z28" i="10"/>
  <c r="Z28" i="20"/>
  <c r="Z38" i="10"/>
  <c r="Z38" i="20"/>
  <c r="Z38" i="24" s="1"/>
  <c r="Z38" i="21"/>
  <c r="Z38" i="25" s="1"/>
  <c r="Z28" i="21"/>
  <c r="Z28" i="25" s="1"/>
  <c r="Z28" i="3"/>
  <c r="AA27" i="4"/>
  <c r="Z29" i="24"/>
  <c r="Z29" i="26" s="1"/>
  <c r="AA37" i="4"/>
  <c r="Z26" i="9"/>
  <c r="AA25" i="4"/>
  <c r="Z26" i="3"/>
  <c r="AA21" i="4"/>
  <c r="Z22" i="3"/>
  <c r="Z22" i="9"/>
  <c r="Z16" i="9"/>
  <c r="Z16" i="3"/>
  <c r="Z19" i="9"/>
  <c r="Z19" i="3"/>
  <c r="AA18" i="4"/>
  <c r="Z45" i="6"/>
  <c r="AA24" i="4"/>
  <c r="Z25" i="9"/>
  <c r="Z25" i="3"/>
  <c r="Z6" i="3"/>
  <c r="Z6" i="9"/>
  <c r="Z13" i="9"/>
  <c r="Z13" i="3"/>
  <c r="Z27" i="3"/>
  <c r="AA26" i="4"/>
  <c r="Z27" i="9"/>
  <c r="Z30" i="21"/>
  <c r="Z30" i="25" s="1"/>
  <c r="Z30" i="10"/>
  <c r="Z30" i="20"/>
  <c r="Z9" i="3"/>
  <c r="Z9" i="9"/>
  <c r="AA33" i="4"/>
  <c r="Z34" i="9"/>
  <c r="Z34" i="3"/>
  <c r="Z39" i="9"/>
  <c r="AA38" i="4"/>
  <c r="Z39" i="3"/>
  <c r="Z44" i="6"/>
  <c r="Z21" i="3"/>
  <c r="Z21" i="9"/>
  <c r="AA20" i="4"/>
  <c r="Z24" i="20"/>
  <c r="Z24" i="21"/>
  <c r="Z24" i="25" s="1"/>
  <c r="Z24" i="10"/>
  <c r="Z8" i="9"/>
  <c r="Z8" i="3"/>
  <c r="AA31" i="4"/>
  <c r="Z32" i="3"/>
  <c r="Z32" i="9"/>
  <c r="Z36" i="21"/>
  <c r="Z36" i="25" s="1"/>
  <c r="Z36" i="20"/>
  <c r="Z36" i="10"/>
  <c r="Z33" i="3"/>
  <c r="AA32" i="4"/>
  <c r="Z33" i="9"/>
  <c r="Z11" i="24"/>
  <c r="Z11" i="26" s="1"/>
  <c r="Z31" i="9"/>
  <c r="Z31" i="3"/>
  <c r="AA30" i="4"/>
  <c r="Z46" i="6"/>
  <c r="Z43" i="21"/>
  <c r="Z43" i="25" s="1"/>
  <c r="Z43" i="10"/>
  <c r="Z43" i="20"/>
  <c r="Z35" i="10"/>
  <c r="Z35" i="21"/>
  <c r="Z35" i="25" s="1"/>
  <c r="Z35" i="20"/>
  <c r="Z15" i="9"/>
  <c r="Z15" i="3"/>
  <c r="Z41" i="3"/>
  <c r="AA40" i="4"/>
  <c r="Z41" i="9"/>
  <c r="Z17" i="9"/>
  <c r="Z17" i="3"/>
  <c r="Z23" i="3"/>
  <c r="AA22" i="4"/>
  <c r="Z23" i="9"/>
  <c r="Z40" i="10"/>
  <c r="Z40" i="20"/>
  <c r="Z37" i="9"/>
  <c r="Z37" i="3"/>
  <c r="AA36" i="4"/>
  <c r="Z10" i="9"/>
  <c r="Z10" i="3"/>
  <c r="Z20" i="3"/>
  <c r="AA19" i="4"/>
  <c r="Z20" i="9"/>
  <c r="Z14" i="3"/>
  <c r="Z14" i="9"/>
  <c r="Z42" i="30"/>
  <c r="Z12" i="26"/>
  <c r="Z42" i="24"/>
  <c r="Z7" i="21" l="1"/>
  <c r="Z7" i="25" s="1"/>
  <c r="Z5" i="30"/>
  <c r="Z5" i="24"/>
  <c r="Z5" i="26" s="1"/>
  <c r="Z7" i="20"/>
  <c r="Z38" i="26"/>
  <c r="Z38" i="30"/>
  <c r="Z28" i="24"/>
  <c r="Z28" i="26" s="1"/>
  <c r="Z28" i="30"/>
  <c r="Z14" i="21"/>
  <c r="Z14" i="25" s="1"/>
  <c r="Z14" i="20"/>
  <c r="Z14" i="10"/>
  <c r="Z23" i="21"/>
  <c r="Z23" i="25" s="1"/>
  <c r="Z23" i="10"/>
  <c r="Z23" i="20"/>
  <c r="Z32" i="10"/>
  <c r="Z32" i="20"/>
  <c r="Z32" i="21"/>
  <c r="Z32" i="25" s="1"/>
  <c r="Z30" i="24"/>
  <c r="Z30" i="26" s="1"/>
  <c r="Z30" i="30"/>
  <c r="Z13" i="20"/>
  <c r="Z13" i="10"/>
  <c r="Z13" i="21"/>
  <c r="Z13" i="25" s="1"/>
  <c r="Z22" i="20"/>
  <c r="Z22" i="21"/>
  <c r="Z22" i="25" s="1"/>
  <c r="Z22" i="10"/>
  <c r="Z20" i="20"/>
  <c r="Z20" i="21"/>
  <c r="Z20" i="25" s="1"/>
  <c r="Z20" i="10"/>
  <c r="Z10" i="21"/>
  <c r="Z10" i="25" s="1"/>
  <c r="Z10" i="10"/>
  <c r="Z10" i="20"/>
  <c r="Z40" i="24"/>
  <c r="Z40" i="26" s="1"/>
  <c r="Z40" i="30"/>
  <c r="Z7" i="24"/>
  <c r="Z7" i="26" s="1"/>
  <c r="Z7" i="30"/>
  <c r="Z35" i="24"/>
  <c r="Z35" i="26" s="1"/>
  <c r="Z35" i="30"/>
  <c r="Z46" i="3"/>
  <c r="Z33" i="21"/>
  <c r="Z33" i="25" s="1"/>
  <c r="Z33" i="20"/>
  <c r="Z33" i="10"/>
  <c r="Z36" i="24"/>
  <c r="Z36" i="26" s="1"/>
  <c r="Z36" i="30"/>
  <c r="Z39" i="21"/>
  <c r="Z39" i="25" s="1"/>
  <c r="Z39" i="20"/>
  <c r="Z39" i="10"/>
  <c r="Z9" i="21"/>
  <c r="Z9" i="25" s="1"/>
  <c r="Z9" i="20"/>
  <c r="Z9" i="10"/>
  <c r="Z44" i="3"/>
  <c r="Z31" i="10"/>
  <c r="Z31" i="21"/>
  <c r="Z31" i="20"/>
  <c r="Z46" i="9"/>
  <c r="Z24" i="24"/>
  <c r="Z24" i="26" s="1"/>
  <c r="Z24" i="30"/>
  <c r="Z47" i="6"/>
  <c r="Z27" i="10"/>
  <c r="Z27" i="20"/>
  <c r="Z27" i="21"/>
  <c r="Z27" i="25" s="1"/>
  <c r="Z16" i="10"/>
  <c r="Z16" i="21"/>
  <c r="Z16" i="25" s="1"/>
  <c r="Z16" i="20"/>
  <c r="Z17" i="10"/>
  <c r="Z17" i="21"/>
  <c r="Z17" i="25" s="1"/>
  <c r="Z17" i="20"/>
  <c r="Z8" i="10"/>
  <c r="Z8" i="21"/>
  <c r="Z8" i="25" s="1"/>
  <c r="Z8" i="20"/>
  <c r="Z34" i="21"/>
  <c r="Z34" i="25" s="1"/>
  <c r="Z34" i="10"/>
  <c r="Z34" i="20"/>
  <c r="Z25" i="20"/>
  <c r="Z25" i="10"/>
  <c r="Z25" i="21"/>
  <c r="Z25" i="25" s="1"/>
  <c r="Z37" i="10"/>
  <c r="Z37" i="20"/>
  <c r="Z37" i="21"/>
  <c r="Z37" i="25" s="1"/>
  <c r="Z41" i="10"/>
  <c r="Z41" i="21"/>
  <c r="Z41" i="25" s="1"/>
  <c r="Z41" i="20"/>
  <c r="Z15" i="10"/>
  <c r="Z15" i="21"/>
  <c r="Z15" i="25" s="1"/>
  <c r="Z15" i="20"/>
  <c r="Z43" i="30"/>
  <c r="Z43" i="24"/>
  <c r="Z43" i="26" s="1"/>
  <c r="Z21" i="10"/>
  <c r="Z21" i="21"/>
  <c r="Z21" i="25" s="1"/>
  <c r="Z21" i="20"/>
  <c r="Z6" i="10"/>
  <c r="Z6" i="21"/>
  <c r="Z6" i="20"/>
  <c r="Z44" i="9"/>
  <c r="Z19" i="21"/>
  <c r="Z19" i="20"/>
  <c r="Z19" i="10"/>
  <c r="Z45" i="9"/>
  <c r="Z45" i="3"/>
  <c r="Z26" i="21"/>
  <c r="Z26" i="25" s="1"/>
  <c r="Z26" i="20"/>
  <c r="Z26" i="10"/>
  <c r="Z42" i="26"/>
  <c r="Z47" i="9" l="1"/>
  <c r="Z47" i="3"/>
  <c r="Z21" i="30"/>
  <c r="Z21" i="24"/>
  <c r="Z21" i="26" s="1"/>
  <c r="Z41" i="30"/>
  <c r="Z41" i="24"/>
  <c r="Z41" i="26" s="1"/>
  <c r="Z37" i="24"/>
  <c r="Z37" i="26" s="1"/>
  <c r="Z37" i="30"/>
  <c r="Z17" i="30"/>
  <c r="Z17" i="24"/>
  <c r="Z17" i="26" s="1"/>
  <c r="AA20" i="5"/>
  <c r="AA39" i="5"/>
  <c r="AA38" i="5"/>
  <c r="AA17" i="2"/>
  <c r="AA12" i="4"/>
  <c r="AA15" i="4"/>
  <c r="AA17" i="5"/>
  <c r="AA24" i="5"/>
  <c r="AA14" i="5"/>
  <c r="AA37" i="5"/>
  <c r="AA39" i="6" s="1"/>
  <c r="AA39" i="9" s="1"/>
  <c r="AA39" i="10" s="1"/>
  <c r="AA30" i="2"/>
  <c r="AA30" i="5"/>
  <c r="AA26" i="5"/>
  <c r="AA12" i="5"/>
  <c r="AA4" i="4"/>
  <c r="AA36" i="5"/>
  <c r="AA28" i="5"/>
  <c r="AA30" i="6" s="1"/>
  <c r="AA35" i="5"/>
  <c r="AA4" i="5"/>
  <c r="AA5" i="5"/>
  <c r="AA13" i="5"/>
  <c r="AA32" i="5"/>
  <c r="AA18" i="5"/>
  <c r="AA9" i="4"/>
  <c r="AA11" i="4"/>
  <c r="Z14" i="24"/>
  <c r="Z14" i="26" s="1"/>
  <c r="Z14" i="30"/>
  <c r="AA6" i="5"/>
  <c r="AA19" i="5"/>
  <c r="AA21" i="6" s="1"/>
  <c r="AB20" i="4" s="1"/>
  <c r="AA13" i="4"/>
  <c r="AA8" i="4"/>
  <c r="AA10" i="4"/>
  <c r="AA9" i="5"/>
  <c r="AA10" i="6" s="1"/>
  <c r="AA10" i="9" s="1"/>
  <c r="AA10" i="21" s="1"/>
  <c r="AA10" i="25" s="1"/>
  <c r="Z26" i="24"/>
  <c r="Z26" i="26" s="1"/>
  <c r="Z26" i="30"/>
  <c r="Z6" i="24"/>
  <c r="Z44" i="20"/>
  <c r="Z6" i="30"/>
  <c r="Z8" i="30"/>
  <c r="Z8" i="24"/>
  <c r="AA23" i="5"/>
  <c r="AA25" i="6" s="1"/>
  <c r="AB24" i="4" s="1"/>
  <c r="AA7" i="4"/>
  <c r="AA11" i="5"/>
  <c r="AA22" i="5"/>
  <c r="AA14" i="4"/>
  <c r="AA6" i="4"/>
  <c r="Z19" i="24"/>
  <c r="Z19" i="30"/>
  <c r="Z45" i="20"/>
  <c r="Z6" i="25"/>
  <c r="Z44" i="21"/>
  <c r="Z34" i="30"/>
  <c r="Z34" i="24"/>
  <c r="Z34" i="26" s="1"/>
  <c r="Z44" i="25"/>
  <c r="Z31" i="25"/>
  <c r="Z46" i="25" s="1"/>
  <c r="Z46" i="21"/>
  <c r="Z9" i="24"/>
  <c r="Z9" i="26" s="1"/>
  <c r="Z9" i="30"/>
  <c r="Z33" i="24"/>
  <c r="Z33" i="26" s="1"/>
  <c r="Z33" i="30"/>
  <c r="Z13" i="24"/>
  <c r="Z13" i="26" s="1"/>
  <c r="Z13" i="30"/>
  <c r="Z32" i="30"/>
  <c r="Z32" i="24"/>
  <c r="Z32" i="26" s="1"/>
  <c r="AA31" i="5"/>
  <c r="AA21" i="5"/>
  <c r="AA8" i="5"/>
  <c r="AA41" i="5"/>
  <c r="AA43" i="6" s="1"/>
  <c r="AA27" i="5"/>
  <c r="AA29" i="6" s="1"/>
  <c r="AA29" i="3" s="1"/>
  <c r="AA16" i="4"/>
  <c r="AA4" i="2"/>
  <c r="AA5" i="6" s="1"/>
  <c r="AA5" i="9" s="1"/>
  <c r="AA5" i="10" s="1"/>
  <c r="Z19" i="25"/>
  <c r="Z45" i="25" s="1"/>
  <c r="Z45" i="21"/>
  <c r="Z44" i="10"/>
  <c r="Z16" i="30"/>
  <c r="Z16" i="24"/>
  <c r="Z16" i="26" s="1"/>
  <c r="Z27" i="24"/>
  <c r="Z27" i="26" s="1"/>
  <c r="Z27" i="30"/>
  <c r="Z46" i="10"/>
  <c r="Z10" i="30"/>
  <c r="Z10" i="24"/>
  <c r="Z10" i="26" s="1"/>
  <c r="Z22" i="24"/>
  <c r="Z22" i="26" s="1"/>
  <c r="Z22" i="30"/>
  <c r="Z20" i="24"/>
  <c r="Z20" i="26" s="1"/>
  <c r="Z20" i="30"/>
  <c r="Z23" i="24"/>
  <c r="Z23" i="26" s="1"/>
  <c r="Z23" i="30"/>
  <c r="AA40" i="5"/>
  <c r="Z45" i="10"/>
  <c r="Z15" i="24"/>
  <c r="Z15" i="26" s="1"/>
  <c r="Z15" i="30"/>
  <c r="Z25" i="30"/>
  <c r="Z25" i="24"/>
  <c r="Z25" i="26" s="1"/>
  <c r="Z31" i="30"/>
  <c r="Z31" i="24"/>
  <c r="Z46" i="20"/>
  <c r="Z39" i="30"/>
  <c r="Z39" i="24"/>
  <c r="Z39" i="26" s="1"/>
  <c r="AA5" i="3"/>
  <c r="AA5" i="21"/>
  <c r="AA5" i="25" s="1"/>
  <c r="AA5" i="20"/>
  <c r="AA18" i="6" l="1"/>
  <c r="AA33" i="6"/>
  <c r="AA39" i="20"/>
  <c r="AA39" i="24" s="1"/>
  <c r="Z6" i="26"/>
  <c r="AA10" i="20"/>
  <c r="AA10" i="30" s="1"/>
  <c r="AA25" i="9"/>
  <c r="AA25" i="10" s="1"/>
  <c r="AA9" i="6"/>
  <c r="AA9" i="9" s="1"/>
  <c r="AA34" i="5"/>
  <c r="AA33" i="5"/>
  <c r="AA35" i="6" s="1"/>
  <c r="AA7" i="5"/>
  <c r="AA8" i="6" s="1"/>
  <c r="AA25" i="5"/>
  <c r="AA26" i="6" s="1"/>
  <c r="AA26" i="9" s="1"/>
  <c r="AA10" i="5"/>
  <c r="AA12" i="6" s="1"/>
  <c r="AA12" i="9" s="1"/>
  <c r="AA5" i="4"/>
  <c r="AA6" i="6" s="1"/>
  <c r="AA15" i="5"/>
  <c r="AA17" i="6" s="1"/>
  <c r="AA17" i="9" s="1"/>
  <c r="AA18" i="9"/>
  <c r="AA34" i="6"/>
  <c r="AA34" i="3" s="1"/>
  <c r="AA37" i="6"/>
  <c r="AA37" i="3" s="1"/>
  <c r="AA25" i="3"/>
  <c r="AA39" i="21"/>
  <c r="AA39" i="25" s="1"/>
  <c r="AB32" i="4"/>
  <c r="AA11" i="6"/>
  <c r="AA10" i="3"/>
  <c r="AA10" i="10"/>
  <c r="AA17" i="20"/>
  <c r="AA17" i="24" s="1"/>
  <c r="AB28" i="4"/>
  <c r="AB38" i="4"/>
  <c r="AA32" i="6"/>
  <c r="AB31" i="4" s="1"/>
  <c r="AA42" i="6"/>
  <c r="Z45" i="30"/>
  <c r="Z47" i="21"/>
  <c r="Z19" i="26"/>
  <c r="Z45" i="26" s="1"/>
  <c r="Z45" i="24"/>
  <c r="AA13" i="6"/>
  <c r="Z44" i="30"/>
  <c r="AA7" i="6"/>
  <c r="AA38" i="6"/>
  <c r="AA12" i="3"/>
  <c r="AA39" i="3"/>
  <c r="AA29" i="9"/>
  <c r="AA41" i="6"/>
  <c r="Z47" i="10"/>
  <c r="AA22" i="6"/>
  <c r="AA23" i="6"/>
  <c r="Z47" i="25"/>
  <c r="AA14" i="6"/>
  <c r="AA20" i="6"/>
  <c r="AA31" i="6"/>
  <c r="AA19" i="6"/>
  <c r="AA40" i="6"/>
  <c r="Z31" i="26"/>
  <c r="Z46" i="26" s="1"/>
  <c r="Z46" i="24"/>
  <c r="Z47" i="20"/>
  <c r="AA21" i="9"/>
  <c r="AA21" i="3"/>
  <c r="AA17" i="3"/>
  <c r="Z46" i="30"/>
  <c r="AA43" i="9"/>
  <c r="AB42" i="4"/>
  <c r="AA43" i="3"/>
  <c r="AA24" i="6"/>
  <c r="Z44" i="24"/>
  <c r="Z8" i="26"/>
  <c r="AA15" i="6"/>
  <c r="AA30" i="9"/>
  <c r="AB29" i="4"/>
  <c r="AA30" i="3"/>
  <c r="AA28" i="6"/>
  <c r="AA16" i="6"/>
  <c r="AA36" i="6"/>
  <c r="AA32" i="9"/>
  <c r="AA29" i="20"/>
  <c r="AA29" i="24" s="1"/>
  <c r="AA5" i="30"/>
  <c r="AA25" i="21"/>
  <c r="AA25" i="25" s="1"/>
  <c r="AA5" i="24"/>
  <c r="AA18" i="10"/>
  <c r="AA18" i="21"/>
  <c r="AA18" i="25" s="1"/>
  <c r="AA18" i="20"/>
  <c r="AB33" i="4" l="1"/>
  <c r="AA27" i="6"/>
  <c r="AA26" i="3"/>
  <c r="AA37" i="9"/>
  <c r="AA37" i="10" s="1"/>
  <c r="AB36" i="4"/>
  <c r="AA33" i="3"/>
  <c r="AA33" i="9"/>
  <c r="AA9" i="3"/>
  <c r="AA18" i="3"/>
  <c r="AB17" i="4"/>
  <c r="Z44" i="26"/>
  <c r="Z47" i="26" s="1"/>
  <c r="Z56" i="26" s="1"/>
  <c r="AA8" i="9"/>
  <c r="AA8" i="3"/>
  <c r="AA6" i="9"/>
  <c r="AA6" i="3"/>
  <c r="AA27" i="3"/>
  <c r="AB34" i="4"/>
  <c r="AA35" i="3"/>
  <c r="AA35" i="9"/>
  <c r="AA10" i="24"/>
  <c r="AA10" i="26" s="1"/>
  <c r="AA25" i="20"/>
  <c r="AA25" i="30" s="1"/>
  <c r="AB25" i="4"/>
  <c r="AA34" i="9"/>
  <c r="AA34" i="21" s="1"/>
  <c r="AA34" i="25" s="1"/>
  <c r="AA12" i="20"/>
  <c r="AA12" i="10"/>
  <c r="AA12" i="21"/>
  <c r="AA12" i="25" s="1"/>
  <c r="AA26" i="20"/>
  <c r="AA26" i="21"/>
  <c r="AA26" i="25" s="1"/>
  <c r="AA26" i="10"/>
  <c r="AA46" i="6"/>
  <c r="Z47" i="30"/>
  <c r="AA17" i="21"/>
  <c r="AA17" i="10"/>
  <c r="AA43" i="20"/>
  <c r="AA43" i="10"/>
  <c r="AA43" i="21"/>
  <c r="AA43" i="25" s="1"/>
  <c r="AA40" i="9"/>
  <c r="AB39" i="4"/>
  <c r="AA40" i="3"/>
  <c r="AA9" i="21"/>
  <c r="AA9" i="25" s="1"/>
  <c r="AA9" i="20"/>
  <c r="AA9" i="10"/>
  <c r="AA30" i="10"/>
  <c r="AA30" i="21"/>
  <c r="AA30" i="25" s="1"/>
  <c r="AA30" i="20"/>
  <c r="AB40" i="4"/>
  <c r="AA41" i="3"/>
  <c r="AA41" i="9"/>
  <c r="AA13" i="9"/>
  <c r="AA13" i="3"/>
  <c r="AA37" i="21"/>
  <c r="AA37" i="25" s="1"/>
  <c r="AA37" i="20"/>
  <c r="AA39" i="30"/>
  <c r="AA32" i="3"/>
  <c r="AA44" i="6"/>
  <c r="AA28" i="3"/>
  <c r="AA28" i="9"/>
  <c r="AB27" i="4"/>
  <c r="AA15" i="3"/>
  <c r="AA15" i="9"/>
  <c r="Z47" i="24"/>
  <c r="AA31" i="3"/>
  <c r="AA31" i="9"/>
  <c r="AB30" i="4"/>
  <c r="AB22" i="4"/>
  <c r="AA23" i="9"/>
  <c r="AA23" i="3"/>
  <c r="AB37" i="4"/>
  <c r="AA38" i="9"/>
  <c r="AA38" i="3"/>
  <c r="AB41" i="4"/>
  <c r="AA42" i="3"/>
  <c r="AA42" i="9"/>
  <c r="AA36" i="3"/>
  <c r="AA36" i="9"/>
  <c r="AB35" i="4"/>
  <c r="AA21" i="10"/>
  <c r="AA21" i="21"/>
  <c r="AA21" i="25" s="1"/>
  <c r="AA21" i="20"/>
  <c r="AA14" i="3"/>
  <c r="AA14" i="9"/>
  <c r="AA16" i="3"/>
  <c r="AA16" i="9"/>
  <c r="AB23" i="4"/>
  <c r="AA24" i="3"/>
  <c r="AA24" i="9"/>
  <c r="AA19" i="9"/>
  <c r="AA19" i="3"/>
  <c r="AB18" i="4"/>
  <c r="AA45" i="6"/>
  <c r="AA20" i="3"/>
  <c r="AB19" i="4"/>
  <c r="AA20" i="9"/>
  <c r="AB21" i="4"/>
  <c r="AA22" i="3"/>
  <c r="AA22" i="9"/>
  <c r="AA29" i="21"/>
  <c r="AA29" i="10"/>
  <c r="AA7" i="9"/>
  <c r="AA7" i="3"/>
  <c r="AA11" i="9"/>
  <c r="AA11" i="3"/>
  <c r="AA32" i="20"/>
  <c r="AA32" i="10"/>
  <c r="AA32" i="21"/>
  <c r="AA32" i="25" s="1"/>
  <c r="AA18" i="30"/>
  <c r="AA39" i="26"/>
  <c r="AA18" i="24"/>
  <c r="AA5" i="26"/>
  <c r="AA34" i="20" l="1"/>
  <c r="AB26" i="4"/>
  <c r="AA27" i="9"/>
  <c r="AA45" i="3"/>
  <c r="AA25" i="24"/>
  <c r="AA33" i="20"/>
  <c r="AA33" i="10"/>
  <c r="AA33" i="21"/>
  <c r="AA33" i="25" s="1"/>
  <c r="AA47" i="6"/>
  <c r="AA26" i="30"/>
  <c r="AA26" i="24"/>
  <c r="AA26" i="26" s="1"/>
  <c r="AA35" i="20"/>
  <c r="AA35" i="21"/>
  <c r="AA35" i="25" s="1"/>
  <c r="AA35" i="10"/>
  <c r="AA34" i="10"/>
  <c r="AA6" i="21"/>
  <c r="AA6" i="25" s="1"/>
  <c r="AA6" i="20"/>
  <c r="AA6" i="10"/>
  <c r="AA17" i="25"/>
  <c r="AA17" i="26" s="1"/>
  <c r="AA17" i="30"/>
  <c r="AA12" i="30"/>
  <c r="AA12" i="24"/>
  <c r="AA12" i="26" s="1"/>
  <c r="AA8" i="20"/>
  <c r="AA8" i="21"/>
  <c r="AA8" i="25" s="1"/>
  <c r="AA8" i="10"/>
  <c r="AA44" i="3"/>
  <c r="AA22" i="20"/>
  <c r="AA22" i="10"/>
  <c r="AA22" i="21"/>
  <c r="AA22" i="25" s="1"/>
  <c r="AA15" i="20"/>
  <c r="AA15" i="10"/>
  <c r="AA15" i="21"/>
  <c r="AA15" i="25" s="1"/>
  <c r="AA37" i="24"/>
  <c r="AA37" i="26" s="1"/>
  <c r="AA37" i="30"/>
  <c r="AA41" i="10"/>
  <c r="AA41" i="20"/>
  <c r="AA41" i="21"/>
  <c r="AA41" i="25" s="1"/>
  <c r="AA7" i="20"/>
  <c r="AA7" i="10"/>
  <c r="AA7" i="21"/>
  <c r="AA44" i="9"/>
  <c r="AA19" i="20"/>
  <c r="AA19" i="10"/>
  <c r="AA19" i="21"/>
  <c r="AA45" i="9"/>
  <c r="AA16" i="20"/>
  <c r="AA16" i="21"/>
  <c r="AA16" i="25" s="1"/>
  <c r="AA16" i="10"/>
  <c r="AA21" i="30"/>
  <c r="AA21" i="24"/>
  <c r="AA21" i="26" s="1"/>
  <c r="AA36" i="21"/>
  <c r="AA36" i="25" s="1"/>
  <c r="AA36" i="20"/>
  <c r="AA36" i="10"/>
  <c r="AA34" i="30"/>
  <c r="AA34" i="24"/>
  <c r="AA34" i="26" s="1"/>
  <c r="AA31" i="21"/>
  <c r="AA31" i="25" s="1"/>
  <c r="AA31" i="10"/>
  <c r="AA31" i="20"/>
  <c r="AA24" i="10"/>
  <c r="AA24" i="21"/>
  <c r="AA24" i="25" s="1"/>
  <c r="AA24" i="20"/>
  <c r="AA23" i="21"/>
  <c r="AA23" i="25" s="1"/>
  <c r="AA23" i="10"/>
  <c r="AA23" i="20"/>
  <c r="AA46" i="3"/>
  <c r="AA43" i="24"/>
  <c r="AA43" i="26" s="1"/>
  <c r="AA43" i="30"/>
  <c r="AA11" i="10"/>
  <c r="AA11" i="21"/>
  <c r="AA11" i="25" s="1"/>
  <c r="AA11" i="20"/>
  <c r="AA29" i="25"/>
  <c r="AA29" i="26" s="1"/>
  <c r="AA29" i="30"/>
  <c r="AA20" i="21"/>
  <c r="AA20" i="25" s="1"/>
  <c r="AA20" i="20"/>
  <c r="AA20" i="10"/>
  <c r="AA14" i="20"/>
  <c r="AA14" i="10"/>
  <c r="AA14" i="21"/>
  <c r="AA14" i="25" s="1"/>
  <c r="AA46" i="9"/>
  <c r="AA42" i="10"/>
  <c r="AA42" i="20"/>
  <c r="AA42" i="21"/>
  <c r="AA42" i="25" s="1"/>
  <c r="AA38" i="21"/>
  <c r="AA38" i="25" s="1"/>
  <c r="AA38" i="20"/>
  <c r="AA38" i="10"/>
  <c r="AA28" i="10"/>
  <c r="AA28" i="21"/>
  <c r="AA28" i="25" s="1"/>
  <c r="AA28" i="20"/>
  <c r="AA13" i="10"/>
  <c r="AA13" i="21"/>
  <c r="AA13" i="25" s="1"/>
  <c r="AA13" i="20"/>
  <c r="AA30" i="24"/>
  <c r="AA30" i="26" s="1"/>
  <c r="AA30" i="30"/>
  <c r="AA9" i="24"/>
  <c r="AA9" i="26" s="1"/>
  <c r="AA9" i="30"/>
  <c r="AA40" i="21"/>
  <c r="AA40" i="25" s="1"/>
  <c r="AA40" i="10"/>
  <c r="AA40" i="20"/>
  <c r="AA32" i="30"/>
  <c r="AA32" i="24"/>
  <c r="AA32" i="26" s="1"/>
  <c r="AA25" i="26"/>
  <c r="AA18" i="26"/>
  <c r="AA27" i="21" l="1"/>
  <c r="AA27" i="25" s="1"/>
  <c r="AA27" i="10"/>
  <c r="AA27" i="20"/>
  <c r="AA33" i="24"/>
  <c r="AA33" i="26" s="1"/>
  <c r="AA33" i="30"/>
  <c r="AA35" i="30"/>
  <c r="AA35" i="24"/>
  <c r="AA35" i="26" s="1"/>
  <c r="AA46" i="25"/>
  <c r="AA8" i="30"/>
  <c r="AA8" i="24"/>
  <c r="AA8" i="26" s="1"/>
  <c r="AA6" i="24"/>
  <c r="AA6" i="26" s="1"/>
  <c r="AA6" i="30"/>
  <c r="AA28" i="30"/>
  <c r="AA28" i="24"/>
  <c r="AA28" i="26" s="1"/>
  <c r="AA38" i="24"/>
  <c r="AA38" i="26" s="1"/>
  <c r="AA38" i="30"/>
  <c r="AA14" i="24"/>
  <c r="AA14" i="26" s="1"/>
  <c r="AA14" i="30"/>
  <c r="AA45" i="10"/>
  <c r="AA41" i="24"/>
  <c r="AA41" i="26" s="1"/>
  <c r="AA41" i="30"/>
  <c r="AA46" i="21"/>
  <c r="AA13" i="24"/>
  <c r="AA13" i="26" s="1"/>
  <c r="AA13" i="30"/>
  <c r="AA31" i="24"/>
  <c r="AA31" i="30"/>
  <c r="AA16" i="30"/>
  <c r="AA16" i="24"/>
  <c r="AA16" i="26" s="1"/>
  <c r="AA19" i="30"/>
  <c r="AA19" i="24"/>
  <c r="AA45" i="20"/>
  <c r="AA7" i="30"/>
  <c r="AA44" i="20"/>
  <c r="AA7" i="24"/>
  <c r="AA22" i="24"/>
  <c r="AA22" i="26" s="1"/>
  <c r="AA22" i="30"/>
  <c r="AA40" i="24"/>
  <c r="AA40" i="26" s="1"/>
  <c r="AA40" i="30"/>
  <c r="AA20" i="24"/>
  <c r="AA20" i="26" s="1"/>
  <c r="AA20" i="30"/>
  <c r="AA11" i="24"/>
  <c r="AA11" i="26" s="1"/>
  <c r="AA11" i="30"/>
  <c r="AA24" i="30"/>
  <c r="AA24" i="24"/>
  <c r="AA24" i="26" s="1"/>
  <c r="AA46" i="10"/>
  <c r="AA47" i="9"/>
  <c r="AA46" i="20"/>
  <c r="AA15" i="24"/>
  <c r="AA15" i="26" s="1"/>
  <c r="AA15" i="30"/>
  <c r="AA47" i="3"/>
  <c r="AA42" i="24"/>
  <c r="AA42" i="26" s="1"/>
  <c r="AA42" i="30"/>
  <c r="AA44" i="10"/>
  <c r="AA23" i="30"/>
  <c r="AA23" i="24"/>
  <c r="AA23" i="26" s="1"/>
  <c r="AA36" i="30"/>
  <c r="AA36" i="24"/>
  <c r="AA36" i="26" s="1"/>
  <c r="AA19" i="25"/>
  <c r="AA45" i="25" s="1"/>
  <c r="AA45" i="21"/>
  <c r="AA7" i="25"/>
  <c r="AA44" i="25" s="1"/>
  <c r="AA44" i="21"/>
  <c r="AA27" i="30" l="1"/>
  <c r="AA27" i="24"/>
  <c r="AA27" i="26" s="1"/>
  <c r="AA47" i="25"/>
  <c r="AA46" i="30"/>
  <c r="AA7" i="26"/>
  <c r="AA44" i="26" s="1"/>
  <c r="AA44" i="24"/>
  <c r="AA47" i="21"/>
  <c r="AA47" i="10"/>
  <c r="AA47" i="20"/>
  <c r="AA45" i="30"/>
  <c r="AA31" i="26"/>
  <c r="AA46" i="26" s="1"/>
  <c r="AA46" i="24"/>
  <c r="AB6" i="5"/>
  <c r="AB8" i="5"/>
  <c r="AB26" i="5"/>
  <c r="AB13" i="4"/>
  <c r="AB40" i="5"/>
  <c r="AB5" i="4"/>
  <c r="AB13" i="5"/>
  <c r="AB14" i="4"/>
  <c r="AB7" i="4"/>
  <c r="AB10" i="5"/>
  <c r="AB5" i="5"/>
  <c r="AB15" i="5"/>
  <c r="AB28" i="5"/>
  <c r="AB30" i="6" s="1"/>
  <c r="AB37" i="5"/>
  <c r="AB11" i="5"/>
  <c r="AB25" i="5"/>
  <c r="AB33" i="5"/>
  <c r="AB31" i="5"/>
  <c r="AB4" i="2"/>
  <c r="AB8" i="4"/>
  <c r="AB4" i="4"/>
  <c r="AB11" i="4"/>
  <c r="AB9" i="5"/>
  <c r="AB35" i="5"/>
  <c r="AB14" i="5"/>
  <c r="AB9" i="4"/>
  <c r="AB7" i="5"/>
  <c r="AB18" i="5"/>
  <c r="AB16" i="4"/>
  <c r="AB24" i="5"/>
  <c r="AB26" i="6" s="1"/>
  <c r="AC25" i="4" s="1"/>
  <c r="AB27" i="5"/>
  <c r="AB20" i="5"/>
  <c r="AB17" i="5"/>
  <c r="AB19" i="6" s="1"/>
  <c r="AC18" i="4" s="1"/>
  <c r="AB34" i="5"/>
  <c r="AB36" i="6" s="1"/>
  <c r="AC35" i="4" s="1"/>
  <c r="AB22" i="5"/>
  <c r="AB19" i="5"/>
  <c r="AB21" i="6" s="1"/>
  <c r="AB23" i="5"/>
  <c r="AB39" i="5"/>
  <c r="AB41" i="6" s="1"/>
  <c r="AB41" i="3" s="1"/>
  <c r="AB12" i="5"/>
  <c r="AB14" i="6" s="1"/>
  <c r="AB32" i="5"/>
  <c r="AB17" i="2"/>
  <c r="AB18" i="6" s="1"/>
  <c r="AB18" i="9" s="1"/>
  <c r="AB18" i="21" s="1"/>
  <c r="AB18" i="25" s="1"/>
  <c r="AB41" i="5"/>
  <c r="AB43" i="6" s="1"/>
  <c r="AB10" i="4"/>
  <c r="AB30" i="2"/>
  <c r="AB12" i="4"/>
  <c r="AB36" i="5"/>
  <c r="AB38" i="6" s="1"/>
  <c r="AB38" i="9" s="1"/>
  <c r="AB38" i="21" s="1"/>
  <c r="AB38" i="25" s="1"/>
  <c r="AB4" i="5"/>
  <c r="AB15" i="4"/>
  <c r="AB30" i="5"/>
  <c r="AB38" i="5"/>
  <c r="AB40" i="6" s="1"/>
  <c r="AB6" i="4"/>
  <c r="AB21" i="5"/>
  <c r="AA19" i="26"/>
  <c r="AA45" i="26" s="1"/>
  <c r="AA45" i="24"/>
  <c r="AA44" i="30"/>
  <c r="AC20" i="4"/>
  <c r="AB18" i="10"/>
  <c r="AB33" i="6" l="1"/>
  <c r="AC32" i="4" s="1"/>
  <c r="AB41" i="9"/>
  <c r="AB41" i="10" s="1"/>
  <c r="AB38" i="20"/>
  <c r="AB18" i="3"/>
  <c r="AB36" i="3"/>
  <c r="AB38" i="30"/>
  <c r="AB19" i="9"/>
  <c r="AB18" i="20"/>
  <c r="AC17" i="4"/>
  <c r="AB34" i="6"/>
  <c r="AB19" i="3"/>
  <c r="AA47" i="30"/>
  <c r="AB6" i="6"/>
  <c r="AB24" i="6"/>
  <c r="AB9" i="6"/>
  <c r="AB15" i="6"/>
  <c r="AB14" i="9"/>
  <c r="AB14" i="3"/>
  <c r="AB28" i="6"/>
  <c r="AB29" i="6"/>
  <c r="AB11" i="6"/>
  <c r="AB13" i="6"/>
  <c r="AB7" i="6"/>
  <c r="AC39" i="4"/>
  <c r="AB40" i="9"/>
  <c r="AB39" i="6"/>
  <c r="AB10" i="6"/>
  <c r="AC40" i="4"/>
  <c r="AB38" i="3"/>
  <c r="AC37" i="4"/>
  <c r="AB38" i="10"/>
  <c r="AB36" i="9"/>
  <c r="AB36" i="20" s="1"/>
  <c r="AA47" i="26"/>
  <c r="AA56" i="26" s="1"/>
  <c r="AB32" i="6"/>
  <c r="AB25" i="6"/>
  <c r="AB16" i="6"/>
  <c r="AB35" i="6"/>
  <c r="AB30" i="9"/>
  <c r="AB30" i="3"/>
  <c r="AC29" i="4"/>
  <c r="AB42" i="6"/>
  <c r="AB8" i="6"/>
  <c r="AB9" i="3"/>
  <c r="AB9" i="9"/>
  <c r="AB5" i="6"/>
  <c r="AB43" i="9"/>
  <c r="AB43" i="3"/>
  <c r="AC42" i="4"/>
  <c r="AB33" i="9"/>
  <c r="AB33" i="3"/>
  <c r="AB12" i="6"/>
  <c r="AA47" i="24"/>
  <c r="AB26" i="3"/>
  <c r="AB26" i="9"/>
  <c r="AB26" i="10" s="1"/>
  <c r="AB40" i="3"/>
  <c r="AB23" i="6"/>
  <c r="AB31" i="6"/>
  <c r="AB21" i="9"/>
  <c r="AB21" i="3"/>
  <c r="AB22" i="6"/>
  <c r="AB20" i="6"/>
  <c r="AB37" i="6"/>
  <c r="AB27" i="6"/>
  <c r="AB17" i="6"/>
  <c r="AB41" i="20"/>
  <c r="AB41" i="24" s="1"/>
  <c r="AB41" i="21"/>
  <c r="AB41" i="25" s="1"/>
  <c r="AB38" i="24"/>
  <c r="AB38" i="26" s="1"/>
  <c r="AB19" i="20"/>
  <c r="AB19" i="21"/>
  <c r="AB19" i="25" s="1"/>
  <c r="AB19" i="10"/>
  <c r="AB36" i="21" l="1"/>
  <c r="AB36" i="25" s="1"/>
  <c r="AB24" i="3"/>
  <c r="AB24" i="9"/>
  <c r="AB34" i="3"/>
  <c r="AC33" i="4"/>
  <c r="AB34" i="9"/>
  <c r="AC23" i="4"/>
  <c r="AB6" i="9"/>
  <c r="AB6" i="3"/>
  <c r="AB15" i="9"/>
  <c r="AB15" i="3"/>
  <c r="AB18" i="24"/>
  <c r="AB18" i="26" s="1"/>
  <c r="AB18" i="30"/>
  <c r="AB27" i="3"/>
  <c r="AB27" i="9"/>
  <c r="AC26" i="4"/>
  <c r="AB42" i="9"/>
  <c r="AC41" i="4"/>
  <c r="AB42" i="3"/>
  <c r="AB35" i="9"/>
  <c r="AB35" i="3"/>
  <c r="AC34" i="4"/>
  <c r="AB39" i="9"/>
  <c r="AC38" i="4"/>
  <c r="AB39" i="3"/>
  <c r="AB37" i="9"/>
  <c r="AB37" i="3"/>
  <c r="AC36" i="4"/>
  <c r="AB16" i="9"/>
  <c r="AB16" i="3"/>
  <c r="AB40" i="20"/>
  <c r="AB40" i="21"/>
  <c r="AB40" i="25" s="1"/>
  <c r="AB40" i="10"/>
  <c r="AB7" i="3"/>
  <c r="AB7" i="9"/>
  <c r="AB28" i="3"/>
  <c r="AC27" i="4"/>
  <c r="AB28" i="9"/>
  <c r="AB36" i="10"/>
  <c r="AB20" i="3"/>
  <c r="AB20" i="9"/>
  <c r="AC19" i="4"/>
  <c r="AB45" i="6"/>
  <c r="AC30" i="4"/>
  <c r="AB31" i="3"/>
  <c r="AB31" i="9"/>
  <c r="AB46" i="6"/>
  <c r="AB26" i="21"/>
  <c r="AB26" i="25" s="1"/>
  <c r="AB26" i="20"/>
  <c r="AB43" i="20"/>
  <c r="AB43" i="21"/>
  <c r="AB43" i="25" s="1"/>
  <c r="AB43" i="10"/>
  <c r="AB25" i="9"/>
  <c r="AC24" i="4"/>
  <c r="AB25" i="3"/>
  <c r="AB13" i="9"/>
  <c r="AB13" i="3"/>
  <c r="AB5" i="3"/>
  <c r="AB44" i="6"/>
  <c r="AB47" i="6" s="1"/>
  <c r="AB5" i="9"/>
  <c r="AB29" i="3"/>
  <c r="AB29" i="9"/>
  <c r="AC28" i="4"/>
  <c r="AB21" i="21"/>
  <c r="AB21" i="25" s="1"/>
  <c r="AB21" i="10"/>
  <c r="AB21" i="20"/>
  <c r="AB12" i="3"/>
  <c r="AB12" i="9"/>
  <c r="AB9" i="21"/>
  <c r="AB9" i="25" s="1"/>
  <c r="AB9" i="10"/>
  <c r="AB9" i="20"/>
  <c r="AB17" i="3"/>
  <c r="AB17" i="9"/>
  <c r="AC21" i="4"/>
  <c r="AB22" i="3"/>
  <c r="AB22" i="9"/>
  <c r="AC22" i="4"/>
  <c r="AB23" i="9"/>
  <c r="AB23" i="3"/>
  <c r="AB33" i="21"/>
  <c r="AB33" i="25" s="1"/>
  <c r="AB33" i="10"/>
  <c r="AB33" i="20"/>
  <c r="AB8" i="9"/>
  <c r="AB8" i="3"/>
  <c r="AB30" i="10"/>
  <c r="AB30" i="20"/>
  <c r="AB30" i="21"/>
  <c r="AB30" i="25" s="1"/>
  <c r="AB32" i="3"/>
  <c r="AC31" i="4"/>
  <c r="AB32" i="9"/>
  <c r="AB10" i="3"/>
  <c r="AB10" i="9"/>
  <c r="AB11" i="3"/>
  <c r="AB11" i="9"/>
  <c r="AB14" i="20"/>
  <c r="AB14" i="10"/>
  <c r="AB14" i="21"/>
  <c r="AB14" i="25" s="1"/>
  <c r="AB41" i="30"/>
  <c r="AB36" i="24"/>
  <c r="AB36" i="26" s="1"/>
  <c r="AB36" i="30"/>
  <c r="AB19" i="30"/>
  <c r="AB19" i="24"/>
  <c r="AB19" i="26" s="1"/>
  <c r="AB41" i="26"/>
  <c r="AB45" i="3" l="1"/>
  <c r="AB6" i="10"/>
  <c r="AB6" i="20"/>
  <c r="AB6" i="21"/>
  <c r="AB6" i="25" s="1"/>
  <c r="AB24" i="10"/>
  <c r="AB24" i="21"/>
  <c r="AB24" i="25" s="1"/>
  <c r="AB24" i="20"/>
  <c r="AB15" i="10"/>
  <c r="AB15" i="21"/>
  <c r="AB15" i="25" s="1"/>
  <c r="AB15" i="20"/>
  <c r="AB34" i="10"/>
  <c r="AB34" i="20"/>
  <c r="AB34" i="21"/>
  <c r="AB34" i="25" s="1"/>
  <c r="AB13" i="20"/>
  <c r="AB13" i="10"/>
  <c r="AB13" i="21"/>
  <c r="AB13" i="25" s="1"/>
  <c r="AB16" i="21"/>
  <c r="AB16" i="25" s="1"/>
  <c r="AB16" i="20"/>
  <c r="AB16" i="10"/>
  <c r="AB8" i="21"/>
  <c r="AB8" i="25" s="1"/>
  <c r="AB8" i="10"/>
  <c r="AB8" i="20"/>
  <c r="AB35" i="20"/>
  <c r="AB35" i="10"/>
  <c r="AB35" i="21"/>
  <c r="AB35" i="25" s="1"/>
  <c r="AB11" i="21"/>
  <c r="AB11" i="25" s="1"/>
  <c r="AB11" i="20"/>
  <c r="AB11" i="10"/>
  <c r="AB32" i="20"/>
  <c r="AB32" i="21"/>
  <c r="AB32" i="25" s="1"/>
  <c r="AB32" i="10"/>
  <c r="AB30" i="24"/>
  <c r="AB30" i="26" s="1"/>
  <c r="AB30" i="30"/>
  <c r="AB33" i="30"/>
  <c r="AB33" i="24"/>
  <c r="AB33" i="26" s="1"/>
  <c r="AB23" i="20"/>
  <c r="AB23" i="10"/>
  <c r="AB23" i="21"/>
  <c r="AB23" i="25" s="1"/>
  <c r="AB21" i="24"/>
  <c r="AB21" i="26" s="1"/>
  <c r="AB21" i="30"/>
  <c r="AB29" i="20"/>
  <c r="AB29" i="10"/>
  <c r="AB29" i="21"/>
  <c r="AB29" i="25" s="1"/>
  <c r="AB44" i="3"/>
  <c r="AB43" i="24"/>
  <c r="AB43" i="26" s="1"/>
  <c r="AB43" i="30"/>
  <c r="AB31" i="21"/>
  <c r="AB31" i="10"/>
  <c r="AB31" i="20"/>
  <c r="AB46" i="9"/>
  <c r="AB7" i="10"/>
  <c r="AB7" i="21"/>
  <c r="AB7" i="25" s="1"/>
  <c r="AB7" i="20"/>
  <c r="AB40" i="30"/>
  <c r="AB40" i="24"/>
  <c r="AB40" i="26" s="1"/>
  <c r="AB39" i="10"/>
  <c r="AB39" i="20"/>
  <c r="AB39" i="21"/>
  <c r="AB39" i="25" s="1"/>
  <c r="AB27" i="20"/>
  <c r="AB27" i="10"/>
  <c r="AB27" i="21"/>
  <c r="AB27" i="25" s="1"/>
  <c r="AB10" i="10"/>
  <c r="AB10" i="20"/>
  <c r="AB10" i="21"/>
  <c r="AB10" i="25" s="1"/>
  <c r="AB22" i="21"/>
  <c r="AB22" i="25" s="1"/>
  <c r="AB22" i="10"/>
  <c r="AB22" i="20"/>
  <c r="AB12" i="21"/>
  <c r="AB12" i="25" s="1"/>
  <c r="AB12" i="10"/>
  <c r="AB12" i="20"/>
  <c r="AB5" i="10"/>
  <c r="AB5" i="21"/>
  <c r="AB44" i="9"/>
  <c r="AB5" i="20"/>
  <c r="AB42" i="20"/>
  <c r="AB42" i="21"/>
  <c r="AB42" i="25" s="1"/>
  <c r="AB42" i="10"/>
  <c r="AB14" i="24"/>
  <c r="AB14" i="26" s="1"/>
  <c r="AB14" i="30"/>
  <c r="AB9" i="30"/>
  <c r="AB9" i="24"/>
  <c r="AB9" i="26" s="1"/>
  <c r="AB17" i="10"/>
  <c r="AB17" i="21"/>
  <c r="AB17" i="25" s="1"/>
  <c r="AB17" i="20"/>
  <c r="AB25" i="10"/>
  <c r="AB25" i="21"/>
  <c r="AB25" i="25" s="1"/>
  <c r="AB25" i="20"/>
  <c r="AB26" i="30"/>
  <c r="AB26" i="24"/>
  <c r="AB26" i="26" s="1"/>
  <c r="AB46" i="3"/>
  <c r="AB20" i="20"/>
  <c r="AB20" i="21"/>
  <c r="AB45" i="9"/>
  <c r="AB20" i="10"/>
  <c r="AB28" i="10"/>
  <c r="AB28" i="21"/>
  <c r="AB28" i="25" s="1"/>
  <c r="AB28" i="20"/>
  <c r="AB37" i="20"/>
  <c r="AB37" i="10"/>
  <c r="AB37" i="21"/>
  <c r="AB37" i="25" s="1"/>
  <c r="AB34" i="30" l="1"/>
  <c r="AB34" i="24"/>
  <c r="AB34" i="26" s="1"/>
  <c r="AB24" i="30"/>
  <c r="AB24" i="24"/>
  <c r="AB24" i="26" s="1"/>
  <c r="AB6" i="24"/>
  <c r="AB6" i="26" s="1"/>
  <c r="AB6" i="30"/>
  <c r="AB15" i="30"/>
  <c r="AB15" i="24"/>
  <c r="AB15" i="26" s="1"/>
  <c r="AB28" i="30"/>
  <c r="AB28" i="24"/>
  <c r="AB28" i="26" s="1"/>
  <c r="AB47" i="9"/>
  <c r="AB39" i="30"/>
  <c r="AB39" i="24"/>
  <c r="AB39" i="26" s="1"/>
  <c r="AB32" i="24"/>
  <c r="AB32" i="26" s="1"/>
  <c r="AB32" i="30"/>
  <c r="AB20" i="25"/>
  <c r="AB45" i="25" s="1"/>
  <c r="AB45" i="21"/>
  <c r="AB17" i="30"/>
  <c r="AB17" i="24"/>
  <c r="AB17" i="26" s="1"/>
  <c r="AB5" i="25"/>
  <c r="AB44" i="25" s="1"/>
  <c r="AB44" i="21"/>
  <c r="AB46" i="10"/>
  <c r="AB23" i="24"/>
  <c r="AB23" i="26" s="1"/>
  <c r="AB23" i="30"/>
  <c r="AB44" i="10"/>
  <c r="AB20" i="30"/>
  <c r="AB20" i="24"/>
  <c r="AB45" i="20"/>
  <c r="AB25" i="30"/>
  <c r="AB25" i="24"/>
  <c r="AB25" i="26" s="1"/>
  <c r="AB42" i="24"/>
  <c r="AB42" i="26" s="1"/>
  <c r="AB42" i="30"/>
  <c r="AB22" i="30"/>
  <c r="AB22" i="24"/>
  <c r="AB22" i="26" s="1"/>
  <c r="AB10" i="30"/>
  <c r="AB10" i="24"/>
  <c r="AB10" i="26" s="1"/>
  <c r="AB27" i="24"/>
  <c r="AB27" i="26" s="1"/>
  <c r="AB27" i="30"/>
  <c r="AB31" i="25"/>
  <c r="AB46" i="25" s="1"/>
  <c r="AB46" i="21"/>
  <c r="AB11" i="24"/>
  <c r="AB11" i="26" s="1"/>
  <c r="AB11" i="30"/>
  <c r="AB35" i="24"/>
  <c r="AB35" i="26" s="1"/>
  <c r="AB35" i="30"/>
  <c r="AB7" i="24"/>
  <c r="AB7" i="26" s="1"/>
  <c r="AB7" i="30"/>
  <c r="AB31" i="30"/>
  <c r="AB31" i="24"/>
  <c r="AB46" i="20"/>
  <c r="AB29" i="30"/>
  <c r="AB29" i="24"/>
  <c r="AB29" i="26" s="1"/>
  <c r="AB37" i="30"/>
  <c r="AB37" i="24"/>
  <c r="AB37" i="26" s="1"/>
  <c r="AB45" i="10"/>
  <c r="AB47" i="3"/>
  <c r="AB5" i="24"/>
  <c r="AB5" i="30"/>
  <c r="AB44" i="20"/>
  <c r="AB12" i="30"/>
  <c r="AB12" i="24"/>
  <c r="AB12" i="26" s="1"/>
  <c r="AB8" i="30"/>
  <c r="AB8" i="24"/>
  <c r="AB8" i="26" s="1"/>
  <c r="AB16" i="24"/>
  <c r="AB16" i="26" s="1"/>
  <c r="AB16" i="30"/>
  <c r="AB13" i="30"/>
  <c r="AB13" i="24"/>
  <c r="AB13" i="26" s="1"/>
  <c r="AB47" i="10" l="1"/>
  <c r="AB47" i="25"/>
  <c r="AB44" i="24"/>
  <c r="AB5" i="26"/>
  <c r="AB44" i="26" s="1"/>
  <c r="AB31" i="26"/>
  <c r="AB46" i="26" s="1"/>
  <c r="AB46" i="24"/>
  <c r="AB47" i="20"/>
  <c r="AB45" i="30"/>
  <c r="AC11" i="5"/>
  <c r="AC19" i="5"/>
  <c r="AC17" i="2"/>
  <c r="AC7" i="5"/>
  <c r="AC15" i="4"/>
  <c r="AC38" i="5"/>
  <c r="AC40" i="5"/>
  <c r="AC4" i="2"/>
  <c r="AC28" i="5"/>
  <c r="AC30" i="6" s="1"/>
  <c r="AC11" i="4"/>
  <c r="AC36" i="5"/>
  <c r="AC9" i="4"/>
  <c r="AC21" i="5"/>
  <c r="AC24" i="5"/>
  <c r="AC35" i="5"/>
  <c r="AC37" i="6" s="1"/>
  <c r="AC27" i="5"/>
  <c r="AC39" i="5"/>
  <c r="AC18" i="5"/>
  <c r="AC20" i="6" s="1"/>
  <c r="AC13" i="4"/>
  <c r="AC23" i="5"/>
  <c r="AC41" i="5"/>
  <c r="AC43" i="6" s="1"/>
  <c r="AC32" i="5"/>
  <c r="AC12" i="5"/>
  <c r="AC5" i="5"/>
  <c r="AC13" i="5"/>
  <c r="AC5" i="4"/>
  <c r="AC25" i="5"/>
  <c r="AC30" i="2"/>
  <c r="AC17" i="5"/>
  <c r="AC14" i="4"/>
  <c r="AC30" i="5"/>
  <c r="AC34" i="5"/>
  <c r="AC20" i="5"/>
  <c r="AC22" i="6" s="1"/>
  <c r="AC7" i="4"/>
  <c r="AC22" i="5"/>
  <c r="AC4" i="4"/>
  <c r="AC6" i="5"/>
  <c r="AC10" i="5"/>
  <c r="AC12" i="6" s="1"/>
  <c r="AC8" i="4"/>
  <c r="AC26" i="5"/>
  <c r="AC28" i="6" s="1"/>
  <c r="AC33" i="5"/>
  <c r="AC6" i="4"/>
  <c r="AC14" i="5"/>
  <c r="AC37" i="5"/>
  <c r="AC8" i="5"/>
  <c r="AC4" i="5"/>
  <c r="AC15" i="5"/>
  <c r="AC31" i="5"/>
  <c r="AC10" i="4"/>
  <c r="AC12" i="4"/>
  <c r="AC9" i="5"/>
  <c r="AC16" i="4"/>
  <c r="AB46" i="30"/>
  <c r="AB20" i="26"/>
  <c r="AB45" i="26" s="1"/>
  <c r="AB45" i="24"/>
  <c r="AB44" i="30"/>
  <c r="AB47" i="21"/>
  <c r="AC36" i="6" l="1"/>
  <c r="AC6" i="6"/>
  <c r="AC34" i="6"/>
  <c r="AC26" i="6"/>
  <c r="AD25" i="4" s="1"/>
  <c r="AC40" i="6"/>
  <c r="AD39" i="4" s="1"/>
  <c r="AC21" i="6"/>
  <c r="AC41" i="6"/>
  <c r="AC24" i="6"/>
  <c r="AC24" i="9" s="1"/>
  <c r="AC10" i="6"/>
  <c r="AC10" i="3" s="1"/>
  <c r="AC35" i="6"/>
  <c r="AC35" i="9" s="1"/>
  <c r="AC23" i="6"/>
  <c r="AC23" i="9" s="1"/>
  <c r="AC12" i="9"/>
  <c r="AC12" i="3"/>
  <c r="AD33" i="4"/>
  <c r="AC34" i="9"/>
  <c r="AC34" i="3"/>
  <c r="AC40" i="3"/>
  <c r="AD34" i="4"/>
  <c r="AC35" i="3"/>
  <c r="AC8" i="6"/>
  <c r="AC19" i="6"/>
  <c r="AC43" i="3"/>
  <c r="AD42" i="4"/>
  <c r="AC43" i="9"/>
  <c r="AD22" i="4"/>
  <c r="AC23" i="3"/>
  <c r="AC13" i="6"/>
  <c r="AB47" i="30"/>
  <c r="AC33" i="6"/>
  <c r="AC39" i="6"/>
  <c r="AC28" i="3"/>
  <c r="AC28" i="9"/>
  <c r="AD27" i="4"/>
  <c r="AC36" i="9"/>
  <c r="AC36" i="3"/>
  <c r="AD35" i="4"/>
  <c r="AC7" i="6"/>
  <c r="AC25" i="6"/>
  <c r="AC29" i="6"/>
  <c r="AC5" i="6"/>
  <c r="AC9" i="6"/>
  <c r="AB47" i="26"/>
  <c r="AB56" i="26" s="1"/>
  <c r="AC6" i="3"/>
  <c r="AC6" i="9"/>
  <c r="AC20" i="3"/>
  <c r="AD19" i="4"/>
  <c r="AC20" i="9"/>
  <c r="AC21" i="9"/>
  <c r="AC21" i="3"/>
  <c r="AD20" i="4"/>
  <c r="AC10" i="9"/>
  <c r="AC22" i="9"/>
  <c r="AD21" i="4"/>
  <c r="AC22" i="3"/>
  <c r="AC15" i="6"/>
  <c r="AC41" i="3"/>
  <c r="AD40" i="4"/>
  <c r="AC41" i="9"/>
  <c r="AD29" i="4"/>
  <c r="AC30" i="3"/>
  <c r="AC30" i="9"/>
  <c r="AC11" i="6"/>
  <c r="AC17" i="6"/>
  <c r="AC16" i="6"/>
  <c r="AC31" i="6"/>
  <c r="AC32" i="6"/>
  <c r="AC27" i="6"/>
  <c r="AC14" i="6"/>
  <c r="AD36" i="4"/>
  <c r="AC37" i="3"/>
  <c r="AC37" i="9"/>
  <c r="AC38" i="6"/>
  <c r="AC42" i="6"/>
  <c r="AC18" i="6"/>
  <c r="AB47" i="24"/>
  <c r="AD23" i="4" l="1"/>
  <c r="AC24" i="3"/>
  <c r="AC26" i="9"/>
  <c r="AC40" i="9"/>
  <c r="AC40" i="20" s="1"/>
  <c r="AC26" i="3"/>
  <c r="AD37" i="4"/>
  <c r="AC38" i="9"/>
  <c r="AC38" i="3"/>
  <c r="AC17" i="3"/>
  <c r="AC17" i="9"/>
  <c r="AC10" i="21"/>
  <c r="AC10" i="25" s="1"/>
  <c r="AC10" i="20"/>
  <c r="AC10" i="10"/>
  <c r="AC5" i="9"/>
  <c r="AC5" i="3"/>
  <c r="AC44" i="6"/>
  <c r="AC28" i="10"/>
  <c r="AC28" i="21"/>
  <c r="AC28" i="25" s="1"/>
  <c r="AC28" i="20"/>
  <c r="AC35" i="10"/>
  <c r="AC35" i="20"/>
  <c r="AC35" i="21"/>
  <c r="AC35" i="25" s="1"/>
  <c r="AD26" i="4"/>
  <c r="AC27" i="3"/>
  <c r="AC27" i="9"/>
  <c r="AC11" i="3"/>
  <c r="AC11" i="9"/>
  <c r="AC43" i="21"/>
  <c r="AC43" i="25" s="1"/>
  <c r="AC43" i="20"/>
  <c r="AC43" i="10"/>
  <c r="AC8" i="3"/>
  <c r="AC8" i="9"/>
  <c r="AD17" i="4"/>
  <c r="AC18" i="3"/>
  <c r="AC18" i="9"/>
  <c r="AC45" i="6"/>
  <c r="AD31" i="4"/>
  <c r="AC32" i="3"/>
  <c r="AC32" i="9"/>
  <c r="AC24" i="10"/>
  <c r="AC24" i="20"/>
  <c r="AC24" i="21"/>
  <c r="AC24" i="25" s="1"/>
  <c r="AC30" i="20"/>
  <c r="AC30" i="21"/>
  <c r="AC30" i="25" s="1"/>
  <c r="AC30" i="10"/>
  <c r="AC25" i="3"/>
  <c r="AD24" i="4"/>
  <c r="AC25" i="9"/>
  <c r="AC36" i="10"/>
  <c r="AC36" i="21"/>
  <c r="AC36" i="25" s="1"/>
  <c r="AC36" i="20"/>
  <c r="AD38" i="4"/>
  <c r="AC39" i="3"/>
  <c r="AC39" i="9"/>
  <c r="AC26" i="21"/>
  <c r="AC26" i="25" s="1"/>
  <c r="AC26" i="20"/>
  <c r="AC26" i="10"/>
  <c r="AC14" i="9"/>
  <c r="AC14" i="3"/>
  <c r="AC15" i="3"/>
  <c r="AC15" i="9"/>
  <c r="AC21" i="21"/>
  <c r="AC21" i="25" s="1"/>
  <c r="AC21" i="10"/>
  <c r="AC21" i="20"/>
  <c r="AC6" i="21"/>
  <c r="AC6" i="25" s="1"/>
  <c r="AC6" i="20"/>
  <c r="AC6" i="10"/>
  <c r="AC19" i="9"/>
  <c r="AC19" i="3"/>
  <c r="AD18" i="4"/>
  <c r="AC34" i="21"/>
  <c r="AC34" i="25" s="1"/>
  <c r="AC34" i="10"/>
  <c r="AC34" i="20"/>
  <c r="AC37" i="20"/>
  <c r="AC37" i="10"/>
  <c r="AC37" i="21"/>
  <c r="AC37" i="25" s="1"/>
  <c r="AC41" i="21"/>
  <c r="AC41" i="25" s="1"/>
  <c r="AC41" i="20"/>
  <c r="AC41" i="10"/>
  <c r="AC20" i="10"/>
  <c r="AC20" i="20"/>
  <c r="AC20" i="21"/>
  <c r="AC20" i="25" s="1"/>
  <c r="AC29" i="3"/>
  <c r="AD28" i="4"/>
  <c r="AC29" i="9"/>
  <c r="AC13" i="9"/>
  <c r="AC13" i="3"/>
  <c r="AC42" i="9"/>
  <c r="AC42" i="3"/>
  <c r="AD41" i="4"/>
  <c r="AC31" i="9"/>
  <c r="AD30" i="4"/>
  <c r="AC31" i="3"/>
  <c r="AC46" i="6"/>
  <c r="AC16" i="9"/>
  <c r="AC16" i="3"/>
  <c r="AC22" i="10"/>
  <c r="AC22" i="21"/>
  <c r="AC22" i="25" s="1"/>
  <c r="AC22" i="20"/>
  <c r="AC9" i="9"/>
  <c r="AC9" i="3"/>
  <c r="AC7" i="9"/>
  <c r="AC7" i="3"/>
  <c r="AC33" i="9"/>
  <c r="AC33" i="3"/>
  <c r="AD32" i="4"/>
  <c r="AC23" i="21"/>
  <c r="AC23" i="25" s="1"/>
  <c r="AC23" i="20"/>
  <c r="AC23" i="10"/>
  <c r="AC40" i="21"/>
  <c r="AC40" i="25" s="1"/>
  <c r="AC12" i="21"/>
  <c r="AC12" i="25" s="1"/>
  <c r="AC12" i="10"/>
  <c r="AC12" i="20"/>
  <c r="AC40" i="10" l="1"/>
  <c r="AC47" i="6"/>
  <c r="AC40" i="24"/>
  <c r="AC40" i="26" s="1"/>
  <c r="AC40" i="30"/>
  <c r="AC16" i="21"/>
  <c r="AC16" i="25" s="1"/>
  <c r="AC16" i="10"/>
  <c r="AC16" i="20"/>
  <c r="AC29" i="20"/>
  <c r="AC29" i="10"/>
  <c r="AC29" i="21"/>
  <c r="AC29" i="25" s="1"/>
  <c r="AC20" i="24"/>
  <c r="AC20" i="26" s="1"/>
  <c r="AC20" i="30"/>
  <c r="AC34" i="24"/>
  <c r="AC34" i="26" s="1"/>
  <c r="AC34" i="30"/>
  <c r="AC15" i="10"/>
  <c r="AC15" i="20"/>
  <c r="AC15" i="21"/>
  <c r="AC15" i="25" s="1"/>
  <c r="AC21" i="30"/>
  <c r="AC21" i="24"/>
  <c r="AC21" i="26" s="1"/>
  <c r="AC43" i="30"/>
  <c r="AC43" i="24"/>
  <c r="AC43" i="26" s="1"/>
  <c r="AC27" i="21"/>
  <c r="AC27" i="25" s="1"/>
  <c r="AC27" i="20"/>
  <c r="AC27" i="10"/>
  <c r="AC44" i="3"/>
  <c r="AC38" i="20"/>
  <c r="AC38" i="21"/>
  <c r="AC38" i="25" s="1"/>
  <c r="AC38" i="10"/>
  <c r="AC46" i="3"/>
  <c r="AC36" i="30"/>
  <c r="AC36" i="24"/>
  <c r="AC36" i="26" s="1"/>
  <c r="AC30" i="30"/>
  <c r="AC30" i="24"/>
  <c r="AC30" i="26" s="1"/>
  <c r="AC32" i="10"/>
  <c r="AC32" i="20"/>
  <c r="AC32" i="21"/>
  <c r="AC32" i="25" s="1"/>
  <c r="AC18" i="20"/>
  <c r="AC18" i="21"/>
  <c r="AC18" i="10"/>
  <c r="AC45" i="9"/>
  <c r="AC8" i="20"/>
  <c r="AC8" i="21"/>
  <c r="AC8" i="25" s="1"/>
  <c r="AC8" i="10"/>
  <c r="AC5" i="21"/>
  <c r="AC5" i="10"/>
  <c r="AC5" i="20"/>
  <c r="AC44" i="9"/>
  <c r="AC17" i="21"/>
  <c r="AC17" i="25" s="1"/>
  <c r="AC17" i="20"/>
  <c r="AC17" i="10"/>
  <c r="AC12" i="30"/>
  <c r="AC12" i="24"/>
  <c r="AC12" i="26" s="1"/>
  <c r="AC22" i="24"/>
  <c r="AC22" i="26" s="1"/>
  <c r="AC22" i="30"/>
  <c r="AC31" i="20"/>
  <c r="AC31" i="10"/>
  <c r="AC31" i="21"/>
  <c r="AC46" i="9"/>
  <c r="AC24" i="24"/>
  <c r="AC24" i="26" s="1"/>
  <c r="AC24" i="30"/>
  <c r="AC10" i="30"/>
  <c r="AC10" i="24"/>
  <c r="AC10" i="26" s="1"/>
  <c r="AC7" i="20"/>
  <c r="AC7" i="10"/>
  <c r="AC7" i="21"/>
  <c r="AC7" i="25" s="1"/>
  <c r="AC19" i="21"/>
  <c r="AC19" i="25" s="1"/>
  <c r="AC19" i="10"/>
  <c r="AC19" i="20"/>
  <c r="AC26" i="24"/>
  <c r="AC26" i="26" s="1"/>
  <c r="AC26" i="30"/>
  <c r="AC25" i="20"/>
  <c r="AC25" i="10"/>
  <c r="AC25" i="21"/>
  <c r="AC25" i="25" s="1"/>
  <c r="AC28" i="30"/>
  <c r="AC28" i="24"/>
  <c r="AC28" i="26" s="1"/>
  <c r="AC23" i="24"/>
  <c r="AC23" i="26" s="1"/>
  <c r="AC23" i="30"/>
  <c r="AC33" i="21"/>
  <c r="AC33" i="25" s="1"/>
  <c r="AC33" i="10"/>
  <c r="AC33" i="20"/>
  <c r="AC9" i="21"/>
  <c r="AC9" i="25" s="1"/>
  <c r="AC9" i="10"/>
  <c r="AC9" i="20"/>
  <c r="AC42" i="10"/>
  <c r="AC42" i="21"/>
  <c r="AC42" i="25" s="1"/>
  <c r="AC42" i="20"/>
  <c r="AC13" i="21"/>
  <c r="AC13" i="25" s="1"/>
  <c r="AC13" i="20"/>
  <c r="AC13" i="10"/>
  <c r="AC41" i="30"/>
  <c r="AC41" i="24"/>
  <c r="AC41" i="26" s="1"/>
  <c r="AC37" i="24"/>
  <c r="AC37" i="26" s="1"/>
  <c r="AC37" i="30"/>
  <c r="AC6" i="24"/>
  <c r="AC6" i="26" s="1"/>
  <c r="AC6" i="30"/>
  <c r="AC14" i="20"/>
  <c r="AC14" i="10"/>
  <c r="AC14" i="21"/>
  <c r="AC14" i="25" s="1"/>
  <c r="AC39" i="20"/>
  <c r="AC39" i="21"/>
  <c r="AC39" i="25" s="1"/>
  <c r="AC39" i="10"/>
  <c r="AC45" i="3"/>
  <c r="AC11" i="10"/>
  <c r="AC11" i="21"/>
  <c r="AC11" i="25" s="1"/>
  <c r="AC11" i="20"/>
  <c r="AC35" i="30"/>
  <c r="AC35" i="24"/>
  <c r="AC35" i="26" s="1"/>
  <c r="AC44" i="20" l="1"/>
  <c r="AC5" i="30"/>
  <c r="AC5" i="24"/>
  <c r="AC18" i="25"/>
  <c r="AC45" i="25" s="1"/>
  <c r="AC45" i="21"/>
  <c r="AC11" i="24"/>
  <c r="AC11" i="26" s="1"/>
  <c r="AC11" i="30"/>
  <c r="AC31" i="25"/>
  <c r="AC46" i="25" s="1"/>
  <c r="AC46" i="21"/>
  <c r="AC44" i="10"/>
  <c r="AC18" i="30"/>
  <c r="AC45" i="20"/>
  <c r="AC18" i="24"/>
  <c r="AC47" i="3"/>
  <c r="AC14" i="30"/>
  <c r="AC14" i="24"/>
  <c r="AC14" i="26" s="1"/>
  <c r="AC13" i="24"/>
  <c r="AC13" i="26" s="1"/>
  <c r="AC13" i="30"/>
  <c r="AC33" i="30"/>
  <c r="AC33" i="24"/>
  <c r="AC33" i="26" s="1"/>
  <c r="AC19" i="24"/>
  <c r="AC19" i="26" s="1"/>
  <c r="AC19" i="30"/>
  <c r="AC46" i="10"/>
  <c r="AC5" i="25"/>
  <c r="AC44" i="25" s="1"/>
  <c r="AC47" i="25" s="1"/>
  <c r="AC44" i="21"/>
  <c r="AC47" i="21" s="1"/>
  <c r="AC15" i="30"/>
  <c r="AC15" i="24"/>
  <c r="AC15" i="26" s="1"/>
  <c r="AC29" i="30"/>
  <c r="AC29" i="24"/>
  <c r="AC29" i="26" s="1"/>
  <c r="AC42" i="24"/>
  <c r="AC42" i="26" s="1"/>
  <c r="AC42" i="30"/>
  <c r="AC38" i="30"/>
  <c r="AC38" i="24"/>
  <c r="AC38" i="26" s="1"/>
  <c r="AC17" i="24"/>
  <c r="AC17" i="26" s="1"/>
  <c r="AC17" i="30"/>
  <c r="AC8" i="24"/>
  <c r="AC8" i="26" s="1"/>
  <c r="AC8" i="30"/>
  <c r="AC39" i="30"/>
  <c r="AC39" i="24"/>
  <c r="AC39" i="26" s="1"/>
  <c r="AC9" i="24"/>
  <c r="AC9" i="26" s="1"/>
  <c r="AC9" i="30"/>
  <c r="AC25" i="30"/>
  <c r="AC25" i="24"/>
  <c r="AC25" i="26" s="1"/>
  <c r="AC7" i="24"/>
  <c r="AC7" i="26" s="1"/>
  <c r="AC7" i="30"/>
  <c r="AC31" i="24"/>
  <c r="AC31" i="30"/>
  <c r="AC46" i="20"/>
  <c r="AC47" i="20" s="1"/>
  <c r="AC47" i="9"/>
  <c r="AC45" i="10"/>
  <c r="AC32" i="30"/>
  <c r="AC32" i="24"/>
  <c r="AC32" i="26" s="1"/>
  <c r="AC27" i="30"/>
  <c r="AC27" i="24"/>
  <c r="AC27" i="26" s="1"/>
  <c r="AC16" i="24"/>
  <c r="AC16" i="26" s="1"/>
  <c r="AC16" i="30"/>
  <c r="AC46" i="30" l="1"/>
  <c r="AC5" i="26"/>
  <c r="AC44" i="26" s="1"/>
  <c r="AC44" i="24"/>
  <c r="AC31" i="26"/>
  <c r="AC46" i="26" s="1"/>
  <c r="AC46" i="24"/>
  <c r="AD19" i="5"/>
  <c r="AD17" i="2"/>
  <c r="AD15" i="4"/>
  <c r="AD30" i="5"/>
  <c r="AD15" i="5"/>
  <c r="AD20" i="5"/>
  <c r="AD34" i="5"/>
  <c r="AD40" i="5"/>
  <c r="AD7" i="4"/>
  <c r="AD11" i="5"/>
  <c r="AD35" i="5"/>
  <c r="AD4" i="2"/>
  <c r="AD38" i="5"/>
  <c r="AD21" i="5"/>
  <c r="AD23" i="6" s="1"/>
  <c r="AD30" i="2"/>
  <c r="AD31" i="6" s="1"/>
  <c r="AD7" i="5"/>
  <c r="AD32" i="5"/>
  <c r="AD23" i="5"/>
  <c r="AD25" i="6" s="1"/>
  <c r="AD13" i="4"/>
  <c r="AD22" i="5"/>
  <c r="AD9" i="4"/>
  <c r="AD27" i="5"/>
  <c r="AD41" i="5"/>
  <c r="AD43" i="6" s="1"/>
  <c r="AD31" i="5"/>
  <c r="AD11" i="4"/>
  <c r="AD6" i="5"/>
  <c r="AD8" i="5"/>
  <c r="AD24" i="5"/>
  <c r="AD25" i="5"/>
  <c r="AD9" i="5"/>
  <c r="AD5" i="4"/>
  <c r="AD5" i="5"/>
  <c r="AD6" i="4"/>
  <c r="AD26" i="5"/>
  <c r="AD28" i="6" s="1"/>
  <c r="AD33" i="5"/>
  <c r="AD35" i="6" s="1"/>
  <c r="AD39" i="5"/>
  <c r="AD41" i="6" s="1"/>
  <c r="AD16" i="4"/>
  <c r="AD8" i="4"/>
  <c r="AD36" i="5"/>
  <c r="AD13" i="5"/>
  <c r="AD17" i="5"/>
  <c r="AD12" i="4"/>
  <c r="AD14" i="5"/>
  <c r="AD16" i="6" s="1"/>
  <c r="AD28" i="5"/>
  <c r="AD30" i="6" s="1"/>
  <c r="AD18" i="5"/>
  <c r="AD20" i="6" s="1"/>
  <c r="AD4" i="4"/>
  <c r="AD12" i="5"/>
  <c r="AD14" i="6" s="1"/>
  <c r="AD10" i="4"/>
  <c r="AD37" i="5"/>
  <c r="AD39" i="6" s="1"/>
  <c r="AD10" i="5"/>
  <c r="AD4" i="5"/>
  <c r="AD6" i="6" s="1"/>
  <c r="AD14" i="4"/>
  <c r="AC47" i="10"/>
  <c r="AC44" i="30"/>
  <c r="AC45" i="30"/>
  <c r="AC18" i="26"/>
  <c r="AC45" i="26" s="1"/>
  <c r="AC45" i="24"/>
  <c r="AD38" i="6" l="1"/>
  <c r="AD10" i="6"/>
  <c r="AD36" i="6"/>
  <c r="AD36" i="3" s="1"/>
  <c r="AD12" i="6"/>
  <c r="AD12" i="9" s="1"/>
  <c r="AD8" i="6"/>
  <c r="AD8" i="3" s="1"/>
  <c r="AD29" i="6"/>
  <c r="AE28" i="4" s="1"/>
  <c r="AD18" i="6"/>
  <c r="AE17" i="4" s="1"/>
  <c r="AC47" i="24"/>
  <c r="AD26" i="6"/>
  <c r="AE25" i="4" s="1"/>
  <c r="AD33" i="6"/>
  <c r="AD33" i="3" s="1"/>
  <c r="AD14" i="9"/>
  <c r="AD14" i="3"/>
  <c r="AD38" i="3"/>
  <c r="AD38" i="9"/>
  <c r="AE37" i="4"/>
  <c r="AD43" i="3"/>
  <c r="AE42" i="4"/>
  <c r="AD43" i="9"/>
  <c r="AE35" i="4"/>
  <c r="AD12" i="3"/>
  <c r="AD11" i="6"/>
  <c r="AD25" i="9"/>
  <c r="AD25" i="3"/>
  <c r="AE24" i="4"/>
  <c r="AD13" i="6"/>
  <c r="AD22" i="6"/>
  <c r="AD18" i="9"/>
  <c r="AD39" i="3"/>
  <c r="AD39" i="9"/>
  <c r="AE38" i="4"/>
  <c r="AD20" i="9"/>
  <c r="AD20" i="3"/>
  <c r="AE19" i="4"/>
  <c r="AD19" i="6"/>
  <c r="AD27" i="6"/>
  <c r="AD34" i="6"/>
  <c r="AD40" i="6"/>
  <c r="AD17" i="6"/>
  <c r="AD21" i="6"/>
  <c r="AC47" i="26"/>
  <c r="AC56" i="26" s="1"/>
  <c r="AD6" i="9"/>
  <c r="AD6" i="3"/>
  <c r="AD16" i="9"/>
  <c r="AD16" i="3"/>
  <c r="AD35" i="9"/>
  <c r="AE34" i="4"/>
  <c r="AD35" i="3"/>
  <c r="AD10" i="3"/>
  <c r="AD10" i="9"/>
  <c r="AD31" i="9"/>
  <c r="AD31" i="3"/>
  <c r="AE30" i="4"/>
  <c r="AD37" i="6"/>
  <c r="AC47" i="30"/>
  <c r="AD28" i="3"/>
  <c r="AE27" i="4"/>
  <c r="AD28" i="9"/>
  <c r="AD23" i="3"/>
  <c r="AE22" i="4"/>
  <c r="AD23" i="9"/>
  <c r="AD30" i="9"/>
  <c r="AD30" i="3"/>
  <c r="AE29" i="4"/>
  <c r="AD15" i="6"/>
  <c r="AD41" i="9"/>
  <c r="AD41" i="3"/>
  <c r="AE40" i="4"/>
  <c r="AD7" i="6"/>
  <c r="AD26" i="3"/>
  <c r="AD26" i="9"/>
  <c r="AD24" i="6"/>
  <c r="AD9" i="6"/>
  <c r="AD5" i="6"/>
  <c r="AD42" i="6"/>
  <c r="AD32" i="6"/>
  <c r="AD36" i="9" l="1"/>
  <c r="AD18" i="3"/>
  <c r="AD46" i="6"/>
  <c r="AD8" i="9"/>
  <c r="AD29" i="9"/>
  <c r="AD29" i="21" s="1"/>
  <c r="AD29" i="25" s="1"/>
  <c r="AD33" i="9"/>
  <c r="AD33" i="21" s="1"/>
  <c r="AD33" i="25" s="1"/>
  <c r="AD45" i="6"/>
  <c r="AE32" i="4"/>
  <c r="AD29" i="3"/>
  <c r="AD42" i="9"/>
  <c r="AD42" i="3"/>
  <c r="AE41" i="4"/>
  <c r="AD10" i="21"/>
  <c r="AD10" i="25" s="1"/>
  <c r="AD10" i="10"/>
  <c r="AD10" i="20"/>
  <c r="AD40" i="3"/>
  <c r="AD40" i="9"/>
  <c r="AE39" i="4"/>
  <c r="AD39" i="21"/>
  <c r="AD39" i="25" s="1"/>
  <c r="AD39" i="20"/>
  <c r="AD39" i="10"/>
  <c r="AD43" i="10"/>
  <c r="AD43" i="21"/>
  <c r="AD43" i="25" s="1"/>
  <c r="AD43" i="20"/>
  <c r="AD33" i="10"/>
  <c r="AD41" i="20"/>
  <c r="AD41" i="10"/>
  <c r="AD41" i="21"/>
  <c r="AD41" i="25" s="1"/>
  <c r="AD8" i="21"/>
  <c r="AD8" i="25" s="1"/>
  <c r="AD8" i="10"/>
  <c r="AD8" i="20"/>
  <c r="AD9" i="3"/>
  <c r="AD9" i="9"/>
  <c r="AD7" i="9"/>
  <c r="AD7" i="3"/>
  <c r="AD15" i="9"/>
  <c r="AD15" i="3"/>
  <c r="AD23" i="10"/>
  <c r="AD23" i="20"/>
  <c r="AD23" i="21"/>
  <c r="AD23" i="25" s="1"/>
  <c r="AD16" i="20"/>
  <c r="AD16" i="10"/>
  <c r="AD16" i="21"/>
  <c r="AD16" i="25" s="1"/>
  <c r="AD21" i="3"/>
  <c r="AD21" i="9"/>
  <c r="AE20" i="4"/>
  <c r="AD27" i="3"/>
  <c r="AE26" i="4"/>
  <c r="AD27" i="9"/>
  <c r="AD20" i="20"/>
  <c r="AD20" i="21"/>
  <c r="AD20" i="25" s="1"/>
  <c r="AD20" i="10"/>
  <c r="AD18" i="10"/>
  <c r="AD18" i="20"/>
  <c r="AD18" i="21"/>
  <c r="AD22" i="3"/>
  <c r="AD22" i="9"/>
  <c r="AE21" i="4"/>
  <c r="AD25" i="20"/>
  <c r="AD25" i="10"/>
  <c r="AD25" i="21"/>
  <c r="AD25" i="25" s="1"/>
  <c r="AD11" i="3"/>
  <c r="AD11" i="9"/>
  <c r="AD36" i="20"/>
  <c r="AD36" i="21"/>
  <c r="AD36" i="25" s="1"/>
  <c r="AD36" i="10"/>
  <c r="AD35" i="21"/>
  <c r="AD35" i="25" s="1"/>
  <c r="AD35" i="10"/>
  <c r="AD35" i="20"/>
  <c r="AD6" i="21"/>
  <c r="AD6" i="25" s="1"/>
  <c r="AD6" i="10"/>
  <c r="AD6" i="20"/>
  <c r="AD29" i="20"/>
  <c r="AD38" i="21"/>
  <c r="AD38" i="25" s="1"/>
  <c r="AD38" i="20"/>
  <c r="AD38" i="10"/>
  <c r="AD5" i="9"/>
  <c r="AD5" i="3"/>
  <c r="AD44" i="6"/>
  <c r="AD47" i="6" s="1"/>
  <c r="AD30" i="21"/>
  <c r="AD30" i="25" s="1"/>
  <c r="AD30" i="20"/>
  <c r="AD30" i="10"/>
  <c r="AE33" i="4"/>
  <c r="AD34" i="9"/>
  <c r="AD34" i="3"/>
  <c r="AD32" i="3"/>
  <c r="AD32" i="9"/>
  <c r="AE31" i="4"/>
  <c r="AD24" i="9"/>
  <c r="AD24" i="3"/>
  <c r="AE23" i="4"/>
  <c r="AD26" i="21"/>
  <c r="AD26" i="25" s="1"/>
  <c r="AD26" i="20"/>
  <c r="AD26" i="10"/>
  <c r="AD28" i="21"/>
  <c r="AD28" i="25" s="1"/>
  <c r="AD28" i="20"/>
  <c r="AD28" i="10"/>
  <c r="AE36" i="4"/>
  <c r="AD37" i="3"/>
  <c r="AD37" i="9"/>
  <c r="AD31" i="10"/>
  <c r="AD31" i="21"/>
  <c r="AD31" i="20"/>
  <c r="AD17" i="3"/>
  <c r="AD17" i="9"/>
  <c r="AD19" i="9"/>
  <c r="AD19" i="3"/>
  <c r="AE18" i="4"/>
  <c r="AD13" i="3"/>
  <c r="AD13" i="9"/>
  <c r="AD12" i="20"/>
  <c r="AD12" i="10"/>
  <c r="AD12" i="21"/>
  <c r="AD12" i="25" s="1"/>
  <c r="AD14" i="10"/>
  <c r="AD14" i="20"/>
  <c r="AD14" i="21"/>
  <c r="AD14" i="25" s="1"/>
  <c r="AD33" i="20" l="1"/>
  <c r="AD29" i="10"/>
  <c r="AD46" i="3"/>
  <c r="AD45" i="3"/>
  <c r="AD19" i="21"/>
  <c r="AD19" i="25" s="1"/>
  <c r="AD19" i="20"/>
  <c r="AD19" i="10"/>
  <c r="AD31" i="24"/>
  <c r="AD31" i="30"/>
  <c r="AD32" i="10"/>
  <c r="AD32" i="21"/>
  <c r="AD32" i="25" s="1"/>
  <c r="AD32" i="20"/>
  <c r="AD44" i="3"/>
  <c r="AD6" i="24"/>
  <c r="AD6" i="26" s="1"/>
  <c r="AD6" i="30"/>
  <c r="AD36" i="30"/>
  <c r="AD36" i="24"/>
  <c r="AD36" i="26" s="1"/>
  <c r="AD27" i="10"/>
  <c r="AD27" i="21"/>
  <c r="AD27" i="25" s="1"/>
  <c r="AD27" i="20"/>
  <c r="AD21" i="21"/>
  <c r="AD21" i="25" s="1"/>
  <c r="AD21" i="20"/>
  <c r="AD21" i="10"/>
  <c r="AD16" i="24"/>
  <c r="AD16" i="26" s="1"/>
  <c r="AD16" i="30"/>
  <c r="AD9" i="20"/>
  <c r="AD9" i="10"/>
  <c r="AD9" i="21"/>
  <c r="AD9" i="25" s="1"/>
  <c r="AD41" i="30"/>
  <c r="AD41" i="24"/>
  <c r="AD41" i="26" s="1"/>
  <c r="AD43" i="24"/>
  <c r="AD43" i="26" s="1"/>
  <c r="AD43" i="30"/>
  <c r="AD39" i="30"/>
  <c r="AD39" i="24"/>
  <c r="AD39" i="26" s="1"/>
  <c r="AD17" i="21"/>
  <c r="AD17" i="25" s="1"/>
  <c r="AD17" i="20"/>
  <c r="AD17" i="10"/>
  <c r="AD31" i="25"/>
  <c r="AD34" i="21"/>
  <c r="AD34" i="25" s="1"/>
  <c r="AD34" i="10"/>
  <c r="AD34" i="20"/>
  <c r="AD30" i="24"/>
  <c r="AD30" i="26" s="1"/>
  <c r="AD30" i="30"/>
  <c r="AD5" i="10"/>
  <c r="AD5" i="21"/>
  <c r="AD5" i="20"/>
  <c r="AD44" i="9"/>
  <c r="AD29" i="30"/>
  <c r="AD29" i="24"/>
  <c r="AD29" i="26" s="1"/>
  <c r="AD11" i="10"/>
  <c r="AD11" i="21"/>
  <c r="AD11" i="25" s="1"/>
  <c r="AD11" i="20"/>
  <c r="AD25" i="24"/>
  <c r="AD25" i="26" s="1"/>
  <c r="AD25" i="30"/>
  <c r="AD18" i="25"/>
  <c r="AD15" i="21"/>
  <c r="AD15" i="25" s="1"/>
  <c r="AD15" i="10"/>
  <c r="AD15" i="20"/>
  <c r="AD10" i="30"/>
  <c r="AD10" i="24"/>
  <c r="AD10" i="26" s="1"/>
  <c r="AD14" i="30"/>
  <c r="AD14" i="24"/>
  <c r="AD14" i="26" s="1"/>
  <c r="AD12" i="30"/>
  <c r="AD12" i="24"/>
  <c r="AD12" i="26" s="1"/>
  <c r="AD26" i="30"/>
  <c r="AD26" i="24"/>
  <c r="AD26" i="26" s="1"/>
  <c r="AD24" i="20"/>
  <c r="AD24" i="10"/>
  <c r="AD24" i="21"/>
  <c r="AD24" i="25" s="1"/>
  <c r="AD45" i="9"/>
  <c r="AD23" i="30"/>
  <c r="AD23" i="24"/>
  <c r="AD23" i="26" s="1"/>
  <c r="AD42" i="21"/>
  <c r="AD42" i="25" s="1"/>
  <c r="AD42" i="10"/>
  <c r="AD42" i="20"/>
  <c r="AD13" i="10"/>
  <c r="AD13" i="20"/>
  <c r="AD13" i="21"/>
  <c r="AD13" i="25" s="1"/>
  <c r="AD46" i="9"/>
  <c r="AD37" i="20"/>
  <c r="AD37" i="10"/>
  <c r="AD37" i="21"/>
  <c r="AD37" i="25" s="1"/>
  <c r="AD28" i="30"/>
  <c r="AD28" i="24"/>
  <c r="AD28" i="26" s="1"/>
  <c r="AD38" i="24"/>
  <c r="AD38" i="26" s="1"/>
  <c r="AD38" i="30"/>
  <c r="AD35" i="24"/>
  <c r="AD35" i="26" s="1"/>
  <c r="AD35" i="30"/>
  <c r="AD22" i="21"/>
  <c r="AD22" i="25" s="1"/>
  <c r="AD22" i="10"/>
  <c r="AD22" i="20"/>
  <c r="AD18" i="30"/>
  <c r="AD18" i="24"/>
  <c r="AD20" i="30"/>
  <c r="AD20" i="24"/>
  <c r="AD20" i="26" s="1"/>
  <c r="AD7" i="10"/>
  <c r="AD7" i="21"/>
  <c r="AD7" i="25" s="1"/>
  <c r="AD7" i="20"/>
  <c r="AD8" i="30"/>
  <c r="AD8" i="24"/>
  <c r="AD8" i="26" s="1"/>
  <c r="AD33" i="24"/>
  <c r="AD33" i="26" s="1"/>
  <c r="AD33" i="30"/>
  <c r="AD40" i="20"/>
  <c r="AD40" i="21"/>
  <c r="AD40" i="25" s="1"/>
  <c r="AD40" i="10"/>
  <c r="AD46" i="10" l="1"/>
  <c r="AD47" i="3"/>
  <c r="AE15" i="4" s="1"/>
  <c r="AD45" i="10"/>
  <c r="AD7" i="24"/>
  <c r="AD7" i="26" s="1"/>
  <c r="AD7" i="30"/>
  <c r="AD22" i="30"/>
  <c r="AD22" i="24"/>
  <c r="AD22" i="26" s="1"/>
  <c r="AD42" i="24"/>
  <c r="AD42" i="26" s="1"/>
  <c r="AD42" i="30"/>
  <c r="AD24" i="30"/>
  <c r="AD24" i="24"/>
  <c r="AD24" i="26" s="1"/>
  <c r="AD5" i="25"/>
  <c r="AD44" i="25" s="1"/>
  <c r="AD44" i="21"/>
  <c r="AD34" i="30"/>
  <c r="AD34" i="24"/>
  <c r="AD34" i="26" s="1"/>
  <c r="AD46" i="25"/>
  <c r="AD9" i="30"/>
  <c r="AD9" i="24"/>
  <c r="AD9" i="26" s="1"/>
  <c r="AD21" i="30"/>
  <c r="AD21" i="24"/>
  <c r="AD21" i="26" s="1"/>
  <c r="AD31" i="26"/>
  <c r="AD18" i="26"/>
  <c r="AD45" i="21"/>
  <c r="AD11" i="30"/>
  <c r="AD11" i="24"/>
  <c r="AD11" i="26" s="1"/>
  <c r="AD44" i="10"/>
  <c r="AD13" i="24"/>
  <c r="AD13" i="26" s="1"/>
  <c r="AD13" i="30"/>
  <c r="AD15" i="24"/>
  <c r="AD15" i="26" s="1"/>
  <c r="AD15" i="30"/>
  <c r="AD45" i="25"/>
  <c r="AD47" i="9"/>
  <c r="AD17" i="30"/>
  <c r="AD17" i="24"/>
  <c r="AD17" i="26" s="1"/>
  <c r="AD27" i="24"/>
  <c r="AD27" i="26" s="1"/>
  <c r="AD27" i="30"/>
  <c r="AE10" i="5"/>
  <c r="AE11" i="4"/>
  <c r="AE10" i="4"/>
  <c r="AE37" i="5"/>
  <c r="AE40" i="5"/>
  <c r="AE28" i="5"/>
  <c r="AE30" i="6" s="1"/>
  <c r="AE17" i="5"/>
  <c r="AE30" i="5"/>
  <c r="AE31" i="5"/>
  <c r="AE4" i="5"/>
  <c r="AE27" i="5"/>
  <c r="AE12" i="4"/>
  <c r="AE19" i="5"/>
  <c r="AE24" i="5"/>
  <c r="AE8" i="5"/>
  <c r="AE34" i="5"/>
  <c r="AE15" i="5"/>
  <c r="AE22" i="5"/>
  <c r="AE14" i="4"/>
  <c r="AE6" i="4"/>
  <c r="AE38" i="5"/>
  <c r="AE4" i="2"/>
  <c r="AE17" i="2"/>
  <c r="AE18" i="6" s="1"/>
  <c r="AE8" i="4"/>
  <c r="AE4" i="4"/>
  <c r="AE39" i="5"/>
  <c r="AE41" i="6" s="1"/>
  <c r="AD46" i="20"/>
  <c r="AD19" i="30"/>
  <c r="AD19" i="24"/>
  <c r="AD19" i="26" s="1"/>
  <c r="AD40" i="30"/>
  <c r="AD40" i="24"/>
  <c r="AD40" i="26" s="1"/>
  <c r="AD45" i="20"/>
  <c r="AD37" i="30"/>
  <c r="AD37" i="24"/>
  <c r="AD37" i="26" s="1"/>
  <c r="AD5" i="30"/>
  <c r="AD5" i="24"/>
  <c r="AD44" i="20"/>
  <c r="AD46" i="21"/>
  <c r="AD32" i="30"/>
  <c r="AD32" i="24"/>
  <c r="AD32" i="26" s="1"/>
  <c r="AD47" i="10" l="1"/>
  <c r="AD45" i="30"/>
  <c r="AE41" i="5"/>
  <c r="AE43" i="6" s="1"/>
  <c r="AE43" i="9" s="1"/>
  <c r="AE11" i="5"/>
  <c r="AE12" i="6" s="1"/>
  <c r="AE13" i="5"/>
  <c r="AE5" i="4"/>
  <c r="AE6" i="5"/>
  <c r="AE13" i="4"/>
  <c r="AE9" i="4"/>
  <c r="AE26" i="5"/>
  <c r="AE28" i="6" s="1"/>
  <c r="AE12" i="5"/>
  <c r="AE35" i="5"/>
  <c r="AE36" i="6" s="1"/>
  <c r="AE5" i="5"/>
  <c r="AE21" i="5"/>
  <c r="AE23" i="6" s="1"/>
  <c r="AE23" i="5"/>
  <c r="AE25" i="6" s="1"/>
  <c r="AF24" i="4" s="1"/>
  <c r="AD46" i="30"/>
  <c r="AE29" i="6"/>
  <c r="AE29" i="9" s="1"/>
  <c r="AD45" i="24"/>
  <c r="AE33" i="5"/>
  <c r="AE35" i="6" s="1"/>
  <c r="AF34" i="4" s="1"/>
  <c r="AE32" i="5"/>
  <c r="AE33" i="6" s="1"/>
  <c r="AE9" i="5"/>
  <c r="AE11" i="6" s="1"/>
  <c r="AE11" i="9" s="1"/>
  <c r="AE16" i="4"/>
  <c r="AE7" i="4"/>
  <c r="AE25" i="5"/>
  <c r="AE27" i="6" s="1"/>
  <c r="AE27" i="9" s="1"/>
  <c r="AE36" i="5"/>
  <c r="AE38" i="6" s="1"/>
  <c r="AE38" i="9" s="1"/>
  <c r="AE14" i="5"/>
  <c r="AE16" i="6" s="1"/>
  <c r="AE30" i="2"/>
  <c r="AE31" i="6" s="1"/>
  <c r="AE31" i="3" s="1"/>
  <c r="AE18" i="5"/>
  <c r="AE20" i="6" s="1"/>
  <c r="AE20" i="9" s="1"/>
  <c r="AE7" i="5"/>
  <c r="AE9" i="6" s="1"/>
  <c r="AE9" i="3" s="1"/>
  <c r="AE20" i="5"/>
  <c r="AE22" i="6" s="1"/>
  <c r="AE35" i="3"/>
  <c r="AE11" i="3"/>
  <c r="AE38" i="3"/>
  <c r="AE16" i="9"/>
  <c r="AE16" i="3"/>
  <c r="AE9" i="9"/>
  <c r="AE22" i="9"/>
  <c r="AF21" i="4"/>
  <c r="AE22" i="3"/>
  <c r="AD47" i="20"/>
  <c r="AE41" i="9"/>
  <c r="AF40" i="4"/>
  <c r="AE41" i="3"/>
  <c r="AE5" i="6"/>
  <c r="AE24" i="6"/>
  <c r="AE32" i="6"/>
  <c r="AE30" i="9"/>
  <c r="AE30" i="3"/>
  <c r="AF29" i="4"/>
  <c r="AE39" i="6"/>
  <c r="AD46" i="26"/>
  <c r="AD5" i="26"/>
  <c r="AD44" i="26" s="1"/>
  <c r="AD44" i="24"/>
  <c r="AE43" i="3"/>
  <c r="AF42" i="4"/>
  <c r="AE28" i="3"/>
  <c r="AF27" i="4"/>
  <c r="AE28" i="9"/>
  <c r="AE23" i="3"/>
  <c r="AE23" i="9"/>
  <c r="AF22" i="4"/>
  <c r="AD46" i="24"/>
  <c r="AD47" i="21"/>
  <c r="AD44" i="30"/>
  <c r="AF17" i="4"/>
  <c r="AE18" i="3"/>
  <c r="AE18" i="9"/>
  <c r="AE40" i="6"/>
  <c r="AE17" i="6"/>
  <c r="AE10" i="6"/>
  <c r="AE21" i="6"/>
  <c r="AE29" i="3"/>
  <c r="AF28" i="4"/>
  <c r="AD45" i="26"/>
  <c r="AD47" i="25"/>
  <c r="AE20" i="3" l="1"/>
  <c r="AE19" i="6"/>
  <c r="AE31" i="9"/>
  <c r="AE31" i="10" s="1"/>
  <c r="AF26" i="4"/>
  <c r="AE14" i="6"/>
  <c r="AE14" i="3" s="1"/>
  <c r="AE26" i="6"/>
  <c r="AF19" i="4"/>
  <c r="AE27" i="3"/>
  <c r="AE8" i="6"/>
  <c r="AE8" i="3" s="1"/>
  <c r="AE25" i="3"/>
  <c r="AE37" i="6"/>
  <c r="AE46" i="6" s="1"/>
  <c r="AE7" i="6"/>
  <c r="AE15" i="6"/>
  <c r="AD47" i="30"/>
  <c r="AF30" i="4"/>
  <c r="AE35" i="9"/>
  <c r="AE35" i="21" s="1"/>
  <c r="AE35" i="25" s="1"/>
  <c r="AE42" i="6"/>
  <c r="AE42" i="3" s="1"/>
  <c r="AE25" i="9"/>
  <c r="AE25" i="20" s="1"/>
  <c r="AE6" i="6"/>
  <c r="AE6" i="9" s="1"/>
  <c r="AF37" i="4"/>
  <c r="AE13" i="6"/>
  <c r="AE34" i="6"/>
  <c r="AE34" i="9" s="1"/>
  <c r="AE17" i="3"/>
  <c r="AE17" i="9"/>
  <c r="AE39" i="3"/>
  <c r="AE39" i="9"/>
  <c r="AF38" i="4"/>
  <c r="AE41" i="21"/>
  <c r="AE41" i="25" s="1"/>
  <c r="AE41" i="10"/>
  <c r="AE41" i="20"/>
  <c r="AE20" i="10"/>
  <c r="AE20" i="20"/>
  <c r="AE20" i="21"/>
  <c r="AE20" i="25" s="1"/>
  <c r="AE38" i="21"/>
  <c r="AE38" i="25" s="1"/>
  <c r="AE38" i="20"/>
  <c r="AE38" i="10"/>
  <c r="AE19" i="3"/>
  <c r="AF18" i="4"/>
  <c r="AE19" i="9"/>
  <c r="AE40" i="9"/>
  <c r="AE40" i="3"/>
  <c r="AF39" i="4"/>
  <c r="AE25" i="21"/>
  <c r="AE25" i="25" s="1"/>
  <c r="AE23" i="10"/>
  <c r="AE23" i="21"/>
  <c r="AE23" i="25" s="1"/>
  <c r="AE23" i="20"/>
  <c r="AE14" i="9"/>
  <c r="AE8" i="9"/>
  <c r="AD47" i="24"/>
  <c r="AE5" i="9"/>
  <c r="AE5" i="3"/>
  <c r="AE27" i="10"/>
  <c r="AE27" i="20"/>
  <c r="AE27" i="21"/>
  <c r="AE27" i="25" s="1"/>
  <c r="AE35" i="20"/>
  <c r="AE35" i="10"/>
  <c r="AF41" i="4"/>
  <c r="AE32" i="3"/>
  <c r="AF31" i="4"/>
  <c r="AE32" i="9"/>
  <c r="AF32" i="4"/>
  <c r="AE33" i="9"/>
  <c r="AE33" i="3"/>
  <c r="AE45" i="6"/>
  <c r="AE28" i="10"/>
  <c r="AE28" i="21"/>
  <c r="AE28" i="25" s="1"/>
  <c r="AE28" i="20"/>
  <c r="AD47" i="26"/>
  <c r="AD56" i="26" s="1"/>
  <c r="AF25" i="4"/>
  <c r="AE26" i="9"/>
  <c r="AE26" i="3"/>
  <c r="AE9" i="21"/>
  <c r="AE9" i="25" s="1"/>
  <c r="AE9" i="20"/>
  <c r="AE9" i="10"/>
  <c r="AE11" i="21"/>
  <c r="AE11" i="25" s="1"/>
  <c r="AE11" i="10"/>
  <c r="AE11" i="20"/>
  <c r="AE29" i="21"/>
  <c r="AE29" i="25" s="1"/>
  <c r="AE29" i="20"/>
  <c r="AE29" i="10"/>
  <c r="AF36" i="4"/>
  <c r="AF23" i="4"/>
  <c r="AE24" i="3"/>
  <c r="AE24" i="9"/>
  <c r="AE22" i="21"/>
  <c r="AE22" i="25" s="1"/>
  <c r="AE22" i="10"/>
  <c r="AE22" i="20"/>
  <c r="AE34" i="3"/>
  <c r="AF33" i="4"/>
  <c r="AE21" i="9"/>
  <c r="AE21" i="3"/>
  <c r="AE45" i="3" s="1"/>
  <c r="AF20" i="4"/>
  <c r="AE12" i="3"/>
  <c r="AE12" i="9"/>
  <c r="AE10" i="3"/>
  <c r="AE10" i="9"/>
  <c r="AE18" i="20"/>
  <c r="AE18" i="10"/>
  <c r="AE18" i="21"/>
  <c r="AE7" i="3"/>
  <c r="AE7" i="9"/>
  <c r="AE43" i="21"/>
  <c r="AE43" i="25" s="1"/>
  <c r="AE43" i="10"/>
  <c r="AE43" i="20"/>
  <c r="AE30" i="10"/>
  <c r="AE30" i="21"/>
  <c r="AE30" i="25" s="1"/>
  <c r="AE30" i="20"/>
  <c r="AE36" i="3"/>
  <c r="AF35" i="4"/>
  <c r="AE36" i="9"/>
  <c r="AE16" i="21"/>
  <c r="AE16" i="25" s="1"/>
  <c r="AE16" i="20"/>
  <c r="AE16" i="10"/>
  <c r="AE37" i="9" l="1"/>
  <c r="AE31" i="21"/>
  <c r="AE6" i="3"/>
  <c r="AE15" i="9"/>
  <c r="AE44" i="9" s="1"/>
  <c r="AE15" i="3"/>
  <c r="AE45" i="9"/>
  <c r="AE37" i="3"/>
  <c r="AE46" i="3" s="1"/>
  <c r="AE31" i="20"/>
  <c r="AE31" i="30" s="1"/>
  <c r="AE42" i="9"/>
  <c r="AE42" i="10" s="1"/>
  <c r="AE44" i="6"/>
  <c r="AE47" i="6"/>
  <c r="AE25" i="10"/>
  <c r="AE13" i="3"/>
  <c r="AE13" i="9"/>
  <c r="AE18" i="25"/>
  <c r="AE10" i="21"/>
  <c r="AE10" i="25" s="1"/>
  <c r="AE10" i="10"/>
  <c r="AE10" i="20"/>
  <c r="AE34" i="10"/>
  <c r="AE34" i="21"/>
  <c r="AE34" i="25" s="1"/>
  <c r="AE34" i="20"/>
  <c r="AE29" i="24"/>
  <c r="AE29" i="26" s="1"/>
  <c r="AE29" i="30"/>
  <c r="AE28" i="30"/>
  <c r="AE28" i="24"/>
  <c r="AE28" i="26" s="1"/>
  <c r="AE32" i="10"/>
  <c r="AE32" i="21"/>
  <c r="AE32" i="25" s="1"/>
  <c r="AE32" i="20"/>
  <c r="AE35" i="30"/>
  <c r="AE35" i="24"/>
  <c r="AE35" i="26" s="1"/>
  <c r="AE41" i="24"/>
  <c r="AE41" i="26" s="1"/>
  <c r="AE41" i="30"/>
  <c r="AE39" i="10"/>
  <c r="AE39" i="20"/>
  <c r="AE39" i="21"/>
  <c r="AE39" i="25" s="1"/>
  <c r="AE30" i="24"/>
  <c r="AE30" i="26" s="1"/>
  <c r="AE30" i="30"/>
  <c r="AE24" i="21"/>
  <c r="AE24" i="25" s="1"/>
  <c r="AE24" i="20"/>
  <c r="AE24" i="10"/>
  <c r="AE26" i="20"/>
  <c r="AE26" i="10"/>
  <c r="AE26" i="21"/>
  <c r="AE26" i="25" s="1"/>
  <c r="AE33" i="21"/>
  <c r="AE33" i="25" s="1"/>
  <c r="AE33" i="20"/>
  <c r="AE33" i="10"/>
  <c r="AE14" i="20"/>
  <c r="AE14" i="10"/>
  <c r="AE14" i="21"/>
  <c r="AE14" i="25" s="1"/>
  <c r="AE36" i="21"/>
  <c r="AE36" i="25" s="1"/>
  <c r="AE36" i="20"/>
  <c r="AE36" i="10"/>
  <c r="AE7" i="10"/>
  <c r="AE7" i="21"/>
  <c r="AE7" i="25" s="1"/>
  <c r="AE7" i="20"/>
  <c r="AE12" i="21"/>
  <c r="AE12" i="25" s="1"/>
  <c r="AE12" i="10"/>
  <c r="AE12" i="20"/>
  <c r="AE21" i="10"/>
  <c r="AE21" i="20"/>
  <c r="AE21" i="21"/>
  <c r="AE21" i="25" s="1"/>
  <c r="AE22" i="30"/>
  <c r="AE22" i="24"/>
  <c r="AE22" i="26" s="1"/>
  <c r="AE11" i="24"/>
  <c r="AE11" i="26" s="1"/>
  <c r="AE11" i="30"/>
  <c r="AE9" i="30"/>
  <c r="AE9" i="24"/>
  <c r="AE9" i="26" s="1"/>
  <c r="AE27" i="30"/>
  <c r="AE27" i="24"/>
  <c r="AE27" i="26" s="1"/>
  <c r="AE5" i="20"/>
  <c r="AE5" i="21"/>
  <c r="AE5" i="10"/>
  <c r="AE23" i="30"/>
  <c r="AE23" i="24"/>
  <c r="AE23" i="26" s="1"/>
  <c r="AE40" i="10"/>
  <c r="AE40" i="21"/>
  <c r="AE40" i="25" s="1"/>
  <c r="AE40" i="20"/>
  <c r="AE20" i="24"/>
  <c r="AE20" i="26" s="1"/>
  <c r="AE20" i="30"/>
  <c r="AE17" i="10"/>
  <c r="AE17" i="21"/>
  <c r="AE17" i="25" s="1"/>
  <c r="AE17" i="20"/>
  <c r="AE43" i="30"/>
  <c r="AE43" i="24"/>
  <c r="AE43" i="26" s="1"/>
  <c r="AE6" i="10"/>
  <c r="AE6" i="21"/>
  <c r="AE6" i="25" s="1"/>
  <c r="AE6" i="20"/>
  <c r="AE16" i="30"/>
  <c r="AE16" i="24"/>
  <c r="AE16" i="26" s="1"/>
  <c r="AE18" i="24"/>
  <c r="AE18" i="30"/>
  <c r="AE37" i="20"/>
  <c r="AE37" i="10"/>
  <c r="AE37" i="21"/>
  <c r="AE37" i="25" s="1"/>
  <c r="AE31" i="25"/>
  <c r="AE42" i="21"/>
  <c r="AE42" i="25" s="1"/>
  <c r="AE42" i="20"/>
  <c r="AE8" i="10"/>
  <c r="AE8" i="21"/>
  <c r="AE8" i="25" s="1"/>
  <c r="AE8" i="20"/>
  <c r="AE25" i="24"/>
  <c r="AE25" i="26" s="1"/>
  <c r="AE25" i="30"/>
  <c r="AE19" i="10"/>
  <c r="AE19" i="20"/>
  <c r="AE19" i="21"/>
  <c r="AE19" i="25" s="1"/>
  <c r="AE38" i="24"/>
  <c r="AE38" i="26" s="1"/>
  <c r="AE38" i="30"/>
  <c r="AE31" i="24" l="1"/>
  <c r="AE46" i="9"/>
  <c r="AE47" i="9" s="1"/>
  <c r="AE44" i="3"/>
  <c r="AE47" i="3" s="1"/>
  <c r="AF33" i="5" s="1"/>
  <c r="AE15" i="21"/>
  <c r="AE15" i="25" s="1"/>
  <c r="AE15" i="20"/>
  <c r="AE15" i="10"/>
  <c r="AE46" i="21"/>
  <c r="AE45" i="10"/>
  <c r="AE46" i="10"/>
  <c r="AE13" i="21"/>
  <c r="AE13" i="25" s="1"/>
  <c r="AE13" i="10"/>
  <c r="AE13" i="20"/>
  <c r="AE17" i="30"/>
  <c r="AE17" i="24"/>
  <c r="AE17" i="26" s="1"/>
  <c r="AE34" i="24"/>
  <c r="AE34" i="26" s="1"/>
  <c r="AE34" i="30"/>
  <c r="AE42" i="30"/>
  <c r="AE42" i="24"/>
  <c r="AE42" i="26" s="1"/>
  <c r="AE46" i="25"/>
  <c r="AE40" i="24"/>
  <c r="AE40" i="26" s="1"/>
  <c r="AE40" i="30"/>
  <c r="AE5" i="30"/>
  <c r="AE5" i="24"/>
  <c r="AE44" i="20"/>
  <c r="AE14" i="30"/>
  <c r="AE14" i="24"/>
  <c r="AE14" i="26" s="1"/>
  <c r="AE24" i="24"/>
  <c r="AE24" i="26" s="1"/>
  <c r="AE24" i="30"/>
  <c r="AE32" i="24"/>
  <c r="AE32" i="26" s="1"/>
  <c r="AE32" i="30"/>
  <c r="AE37" i="24"/>
  <c r="AE37" i="26" s="1"/>
  <c r="AE37" i="30"/>
  <c r="AE5" i="25"/>
  <c r="AE33" i="30"/>
  <c r="AE33" i="24"/>
  <c r="AE33" i="26" s="1"/>
  <c r="AE19" i="24"/>
  <c r="AE19" i="26" s="1"/>
  <c r="AE19" i="30"/>
  <c r="AE8" i="24"/>
  <c r="AE8" i="26" s="1"/>
  <c r="AE8" i="30"/>
  <c r="AE45" i="20"/>
  <c r="AE6" i="24"/>
  <c r="AE6" i="26" s="1"/>
  <c r="AE6" i="30"/>
  <c r="AE31" i="26"/>
  <c r="AE21" i="24"/>
  <c r="AE21" i="26" s="1"/>
  <c r="AE21" i="30"/>
  <c r="AF4" i="4"/>
  <c r="AF4" i="2"/>
  <c r="AF38" i="5"/>
  <c r="AF34" i="5"/>
  <c r="AF14" i="5"/>
  <c r="AF14" i="4"/>
  <c r="AF22" i="5"/>
  <c r="AF31" i="5"/>
  <c r="AF17" i="2"/>
  <c r="AF11" i="5"/>
  <c r="AF41" i="5"/>
  <c r="AF43" i="6" s="1"/>
  <c r="AF8" i="5"/>
  <c r="AF23" i="5"/>
  <c r="AE45" i="21"/>
  <c r="AE12" i="30"/>
  <c r="AE12" i="24"/>
  <c r="AE12" i="26" s="1"/>
  <c r="AE26" i="24"/>
  <c r="AE26" i="26" s="1"/>
  <c r="AE26" i="30"/>
  <c r="AE18" i="26"/>
  <c r="AE46" i="20"/>
  <c r="AE7" i="24"/>
  <c r="AE7" i="26" s="1"/>
  <c r="AE7" i="30"/>
  <c r="AE36" i="30"/>
  <c r="AE36" i="24"/>
  <c r="AE36" i="26" s="1"/>
  <c r="AE39" i="24"/>
  <c r="AE39" i="26" s="1"/>
  <c r="AE39" i="30"/>
  <c r="AE10" i="30"/>
  <c r="AE10" i="24"/>
  <c r="AE10" i="26" s="1"/>
  <c r="AE45" i="25"/>
  <c r="AF10" i="5" l="1"/>
  <c r="AF16" i="4"/>
  <c r="AF13" i="5"/>
  <c r="AF15" i="6" s="1"/>
  <c r="AF21" i="5"/>
  <c r="AF39" i="5"/>
  <c r="AF5" i="5"/>
  <c r="AF17" i="5"/>
  <c r="AF19" i="6" s="1"/>
  <c r="AF25" i="5"/>
  <c r="AF13" i="4"/>
  <c r="AF7" i="5"/>
  <c r="AF12" i="5"/>
  <c r="AF13" i="6" s="1"/>
  <c r="AF24" i="5"/>
  <c r="AF6" i="5"/>
  <c r="AF4" i="5"/>
  <c r="AF5" i="4"/>
  <c r="AF6" i="6" s="1"/>
  <c r="AF9" i="5"/>
  <c r="AF35" i="5"/>
  <c r="AF37" i="6" s="1"/>
  <c r="AF37" i="9" s="1"/>
  <c r="AF37" i="21" s="1"/>
  <c r="AF37" i="25" s="1"/>
  <c r="AF36" i="5"/>
  <c r="AF19" i="5"/>
  <c r="AF21" i="6" s="1"/>
  <c r="AF9" i="4"/>
  <c r="AF18" i="5"/>
  <c r="AF27" i="5"/>
  <c r="AF30" i="5"/>
  <c r="AF26" i="5"/>
  <c r="AF28" i="5"/>
  <c r="AF30" i="6" s="1"/>
  <c r="AF10" i="4"/>
  <c r="AE44" i="10"/>
  <c r="AE47" i="10" s="1"/>
  <c r="AF15" i="4"/>
  <c r="AF20" i="5"/>
  <c r="AF30" i="2"/>
  <c r="AF6" i="4"/>
  <c r="AF7" i="6" s="1"/>
  <c r="AF7" i="4"/>
  <c r="AF15" i="5"/>
  <c r="AF11" i="4"/>
  <c r="AF12" i="6" s="1"/>
  <c r="AF32" i="5"/>
  <c r="AF34" i="6" s="1"/>
  <c r="AF12" i="4"/>
  <c r="AF8" i="4"/>
  <c r="AF40" i="5"/>
  <c r="AF37" i="5"/>
  <c r="AF38" i="6" s="1"/>
  <c r="AE44" i="21"/>
  <c r="AE47" i="21" s="1"/>
  <c r="AE15" i="30"/>
  <c r="AE15" i="24"/>
  <c r="AE15" i="26" s="1"/>
  <c r="AE45" i="30"/>
  <c r="AE46" i="30"/>
  <c r="AE45" i="24"/>
  <c r="AF23" i="6"/>
  <c r="AG22" i="4" s="1"/>
  <c r="AF41" i="6"/>
  <c r="AG40" i="4" s="1"/>
  <c r="AF9" i="6"/>
  <c r="AE44" i="25"/>
  <c r="AE47" i="25" s="1"/>
  <c r="AF33" i="6"/>
  <c r="AE13" i="30"/>
  <c r="AE13" i="24"/>
  <c r="AE13" i="26" s="1"/>
  <c r="AF26" i="6"/>
  <c r="AF8" i="6"/>
  <c r="AE45" i="26"/>
  <c r="AF25" i="6"/>
  <c r="AF10" i="6"/>
  <c r="AF43" i="9"/>
  <c r="AF43" i="3"/>
  <c r="AG42" i="4"/>
  <c r="AF18" i="6"/>
  <c r="AF24" i="6"/>
  <c r="AF16" i="6"/>
  <c r="AF36" i="6"/>
  <c r="AF40" i="6"/>
  <c r="AF5" i="6"/>
  <c r="AE46" i="24"/>
  <c r="AF23" i="9"/>
  <c r="AF37" i="10"/>
  <c r="AF11" i="6"/>
  <c r="AF37" i="3"/>
  <c r="AG36" i="4"/>
  <c r="AF32" i="6"/>
  <c r="AF28" i="6"/>
  <c r="AF30" i="3"/>
  <c r="AG29" i="4"/>
  <c r="AF30" i="9"/>
  <c r="AE46" i="26"/>
  <c r="AE47" i="20"/>
  <c r="AF14" i="6"/>
  <c r="AF22" i="6"/>
  <c r="AF17" i="6"/>
  <c r="AF42" i="6"/>
  <c r="AF39" i="6"/>
  <c r="AF35" i="6"/>
  <c r="AE5" i="26"/>
  <c r="AF37" i="20"/>
  <c r="AF37" i="24" s="1"/>
  <c r="AF7" i="3" l="1"/>
  <c r="AF7" i="9"/>
  <c r="AF15" i="3"/>
  <c r="AF15" i="9"/>
  <c r="AF12" i="9"/>
  <c r="AF12" i="10" s="1"/>
  <c r="AF12" i="3"/>
  <c r="AF19" i="9"/>
  <c r="AG18" i="4"/>
  <c r="AF19" i="3"/>
  <c r="AF41" i="3"/>
  <c r="AF20" i="6"/>
  <c r="AF27" i="6"/>
  <c r="AF34" i="3"/>
  <c r="AG33" i="4"/>
  <c r="AF34" i="9"/>
  <c r="AF31" i="6"/>
  <c r="AF29" i="6"/>
  <c r="AF41" i="9"/>
  <c r="AE44" i="30"/>
  <c r="AE47" i="30" s="1"/>
  <c r="AE44" i="24"/>
  <c r="AE47" i="24" s="1"/>
  <c r="AE44" i="26"/>
  <c r="AE47" i="26" s="1"/>
  <c r="AE56" i="26" s="1"/>
  <c r="AF12" i="21"/>
  <c r="AF12" i="25" s="1"/>
  <c r="AF12" i="20"/>
  <c r="AF41" i="20"/>
  <c r="AF41" i="24" s="1"/>
  <c r="AF23" i="3"/>
  <c r="AG32" i="4"/>
  <c r="AF33" i="9"/>
  <c r="AF33" i="3"/>
  <c r="AF34" i="10"/>
  <c r="AF38" i="3"/>
  <c r="AG37" i="4"/>
  <c r="AF38" i="9"/>
  <c r="AF9" i="3"/>
  <c r="AF9" i="9"/>
  <c r="AF30" i="20"/>
  <c r="AF30" i="21"/>
  <c r="AF30" i="25" s="1"/>
  <c r="AF30" i="10"/>
  <c r="AF36" i="3"/>
  <c r="AG35" i="4"/>
  <c r="AF36" i="9"/>
  <c r="AF13" i="3"/>
  <c r="AF13" i="9"/>
  <c r="AF10" i="3"/>
  <c r="AF10" i="9"/>
  <c r="AF26" i="3"/>
  <c r="AF26" i="9"/>
  <c r="AG25" i="4"/>
  <c r="AG41" i="4"/>
  <c r="AF42" i="3"/>
  <c r="AF42" i="9"/>
  <c r="AF20" i="3"/>
  <c r="AG19" i="4"/>
  <c r="AF20" i="9"/>
  <c r="AF11" i="3"/>
  <c r="AF11" i="9"/>
  <c r="AF16" i="3"/>
  <c r="AF16" i="9"/>
  <c r="AF25" i="3"/>
  <c r="AG24" i="4"/>
  <c r="AF25" i="9"/>
  <c r="AF39" i="9"/>
  <c r="AF39" i="3"/>
  <c r="AG38" i="4"/>
  <c r="AF14" i="9"/>
  <c r="AF14" i="3"/>
  <c r="AG31" i="4"/>
  <c r="AF32" i="3"/>
  <c r="AF32" i="9"/>
  <c r="AF17" i="9"/>
  <c r="AF17" i="3"/>
  <c r="AF21" i="9"/>
  <c r="AF21" i="3"/>
  <c r="AG20" i="4"/>
  <c r="AF6" i="3"/>
  <c r="AF6" i="9"/>
  <c r="AF5" i="9"/>
  <c r="AF5" i="3"/>
  <c r="AF44" i="6"/>
  <c r="AF24" i="9"/>
  <c r="AG23" i="4"/>
  <c r="AF24" i="3"/>
  <c r="AG34" i="4"/>
  <c r="AF35" i="9"/>
  <c r="AF35" i="3"/>
  <c r="AF22" i="3"/>
  <c r="AF22" i="9"/>
  <c r="AG21" i="4"/>
  <c r="AG27" i="4"/>
  <c r="AF28" i="9"/>
  <c r="AF28" i="3"/>
  <c r="AF23" i="10"/>
  <c r="AF23" i="21"/>
  <c r="AF23" i="25" s="1"/>
  <c r="AF23" i="20"/>
  <c r="AG39" i="4"/>
  <c r="AF40" i="3"/>
  <c r="AF40" i="9"/>
  <c r="AG17" i="4"/>
  <c r="AF45" i="6"/>
  <c r="AF18" i="9"/>
  <c r="AF18" i="3"/>
  <c r="AF43" i="21"/>
  <c r="AF43" i="25" s="1"/>
  <c r="AF43" i="20"/>
  <c r="AF43" i="10"/>
  <c r="AF8" i="3"/>
  <c r="AF8" i="9"/>
  <c r="AF19" i="10"/>
  <c r="AF19" i="20"/>
  <c r="AF19" i="21"/>
  <c r="AF19" i="25" s="1"/>
  <c r="AF37" i="30"/>
  <c r="AF37" i="26"/>
  <c r="AF34" i="20" l="1"/>
  <c r="AF34" i="21"/>
  <c r="AF34" i="25" s="1"/>
  <c r="AG30" i="4"/>
  <c r="AF31" i="9"/>
  <c r="AF31" i="3"/>
  <c r="AF15" i="20"/>
  <c r="AF15" i="21"/>
  <c r="AF15" i="25" s="1"/>
  <c r="AF15" i="10"/>
  <c r="AF7" i="21"/>
  <c r="AF7" i="25" s="1"/>
  <c r="AF7" i="10"/>
  <c r="AF7" i="20"/>
  <c r="AG26" i="4"/>
  <c r="AF27" i="9"/>
  <c r="AF27" i="3"/>
  <c r="AF46" i="6"/>
  <c r="AF29" i="3"/>
  <c r="AF45" i="3" s="1"/>
  <c r="AF29" i="9"/>
  <c r="AG28" i="4"/>
  <c r="AF44" i="3"/>
  <c r="AF41" i="21"/>
  <c r="AF41" i="25" s="1"/>
  <c r="AF41" i="26" s="1"/>
  <c r="AF41" i="10"/>
  <c r="AF38" i="10"/>
  <c r="AF38" i="20"/>
  <c r="AF38" i="21"/>
  <c r="AF38" i="25" s="1"/>
  <c r="AF33" i="21"/>
  <c r="AF33" i="25" s="1"/>
  <c r="AF33" i="20"/>
  <c r="AF33" i="10"/>
  <c r="AF47" i="6"/>
  <c r="AF9" i="20"/>
  <c r="AF9" i="10"/>
  <c r="AF9" i="21"/>
  <c r="AF9" i="25" s="1"/>
  <c r="AF12" i="24"/>
  <c r="AF12" i="26" s="1"/>
  <c r="AF12" i="30"/>
  <c r="AF18" i="20"/>
  <c r="AF18" i="21"/>
  <c r="AF45" i="9"/>
  <c r="AF18" i="10"/>
  <c r="AF35" i="20"/>
  <c r="AF35" i="21"/>
  <c r="AF35" i="25" s="1"/>
  <c r="AF35" i="10"/>
  <c r="AF17" i="20"/>
  <c r="AF17" i="21"/>
  <c r="AF17" i="25" s="1"/>
  <c r="AF17" i="10"/>
  <c r="AF42" i="10"/>
  <c r="AF42" i="21"/>
  <c r="AF42" i="25" s="1"/>
  <c r="AF42" i="20"/>
  <c r="AF26" i="10"/>
  <c r="AF26" i="21"/>
  <c r="AF26" i="25" s="1"/>
  <c r="AF26" i="20"/>
  <c r="AF13" i="10"/>
  <c r="AF13" i="20"/>
  <c r="AF13" i="21"/>
  <c r="AF13" i="25" s="1"/>
  <c r="AF43" i="24"/>
  <c r="AF43" i="26" s="1"/>
  <c r="AF43" i="30"/>
  <c r="AF22" i="20"/>
  <c r="AF22" i="21"/>
  <c r="AF22" i="25" s="1"/>
  <c r="AF22" i="10"/>
  <c r="AF5" i="10"/>
  <c r="AF5" i="21"/>
  <c r="AF5" i="20"/>
  <c r="AF44" i="9"/>
  <c r="AF32" i="10"/>
  <c r="AF32" i="21"/>
  <c r="AF32" i="20"/>
  <c r="AF46" i="9"/>
  <c r="AF39" i="20"/>
  <c r="AF39" i="21"/>
  <c r="AF39" i="25" s="1"/>
  <c r="AF39" i="10"/>
  <c r="AF16" i="20"/>
  <c r="AF16" i="10"/>
  <c r="AF16" i="21"/>
  <c r="AF16" i="25" s="1"/>
  <c r="AF20" i="21"/>
  <c r="AF20" i="25" s="1"/>
  <c r="AF20" i="20"/>
  <c r="AF20" i="10"/>
  <c r="AF8" i="10"/>
  <c r="AF8" i="20"/>
  <c r="AF8" i="21"/>
  <c r="AF8" i="25" s="1"/>
  <c r="AF23" i="24"/>
  <c r="AF23" i="26" s="1"/>
  <c r="AF23" i="30"/>
  <c r="AF28" i="21"/>
  <c r="AF28" i="25" s="1"/>
  <c r="AF28" i="20"/>
  <c r="AF28" i="10"/>
  <c r="AF24" i="21"/>
  <c r="AF24" i="25" s="1"/>
  <c r="AF24" i="20"/>
  <c r="AF24" i="10"/>
  <c r="AF6" i="10"/>
  <c r="AF6" i="21"/>
  <c r="AF6" i="25" s="1"/>
  <c r="AF6" i="20"/>
  <c r="AF21" i="21"/>
  <c r="AF21" i="25" s="1"/>
  <c r="AF21" i="20"/>
  <c r="AF21" i="10"/>
  <c r="AF14" i="10"/>
  <c r="AF14" i="21"/>
  <c r="AF14" i="25" s="1"/>
  <c r="AF14" i="20"/>
  <c r="AF25" i="10"/>
  <c r="AF25" i="21"/>
  <c r="AF25" i="25" s="1"/>
  <c r="AF25" i="20"/>
  <c r="AF10" i="10"/>
  <c r="AF10" i="20"/>
  <c r="AF10" i="21"/>
  <c r="AF10" i="25" s="1"/>
  <c r="AF36" i="20"/>
  <c r="AF36" i="10"/>
  <c r="AF36" i="21"/>
  <c r="AF36" i="25" s="1"/>
  <c r="AF19" i="30"/>
  <c r="AF19" i="24"/>
  <c r="AF19" i="26" s="1"/>
  <c r="AF40" i="20"/>
  <c r="AF40" i="10"/>
  <c r="AF40" i="21"/>
  <c r="AF40" i="25" s="1"/>
  <c r="AF46" i="3"/>
  <c r="AF11" i="10"/>
  <c r="AF11" i="21"/>
  <c r="AF11" i="25" s="1"/>
  <c r="AF11" i="20"/>
  <c r="AF30" i="30"/>
  <c r="AF30" i="24"/>
  <c r="AF30" i="26" s="1"/>
  <c r="AF31" i="10" l="1"/>
  <c r="AF31" i="20"/>
  <c r="AF31" i="21"/>
  <c r="AF31" i="25" s="1"/>
  <c r="AF7" i="24"/>
  <c r="AF7" i="26" s="1"/>
  <c r="AF7" i="30"/>
  <c r="AF15" i="24"/>
  <c r="AF15" i="26" s="1"/>
  <c r="AF15" i="30"/>
  <c r="AF29" i="21"/>
  <c r="AF29" i="25" s="1"/>
  <c r="AF29" i="10"/>
  <c r="AF29" i="20"/>
  <c r="AF27" i="21"/>
  <c r="AF27" i="25" s="1"/>
  <c r="AF27" i="20"/>
  <c r="AF27" i="10"/>
  <c r="AF34" i="24"/>
  <c r="AF34" i="26" s="1"/>
  <c r="AF34" i="30"/>
  <c r="AF41" i="30"/>
  <c r="AF47" i="3"/>
  <c r="AF9" i="30"/>
  <c r="AF9" i="24"/>
  <c r="AF9" i="26" s="1"/>
  <c r="AF38" i="24"/>
  <c r="AF38" i="26" s="1"/>
  <c r="AF38" i="30"/>
  <c r="AF33" i="30"/>
  <c r="AF33" i="24"/>
  <c r="AF33" i="26" s="1"/>
  <c r="AG23" i="5"/>
  <c r="AG15" i="5"/>
  <c r="AG6" i="4"/>
  <c r="AG25" i="5"/>
  <c r="AG15" i="4"/>
  <c r="AG36" i="5"/>
  <c r="AG26" i="5"/>
  <c r="AG11" i="5"/>
  <c r="AG13" i="4"/>
  <c r="AG32" i="5"/>
  <c r="AG10" i="4"/>
  <c r="AG13" i="5"/>
  <c r="AG15" i="6" s="1"/>
  <c r="AG15" i="3" s="1"/>
  <c r="AG12" i="4"/>
  <c r="AG7" i="4"/>
  <c r="AG4" i="5"/>
  <c r="AG34" i="5"/>
  <c r="AG38" i="5"/>
  <c r="AG20" i="5"/>
  <c r="AG35" i="5"/>
  <c r="AG17" i="5"/>
  <c r="AG11" i="4"/>
  <c r="AG4" i="2"/>
  <c r="AG14" i="5"/>
  <c r="AG16" i="6" s="1"/>
  <c r="AG16" i="9" s="1"/>
  <c r="AG21" i="5"/>
  <c r="AG22" i="6" s="1"/>
  <c r="AG22" i="9" s="1"/>
  <c r="AG22" i="21" s="1"/>
  <c r="AG22" i="25" s="1"/>
  <c r="AG18" i="5"/>
  <c r="AG22" i="5"/>
  <c r="AG9" i="4"/>
  <c r="AG27" i="5"/>
  <c r="AG29" i="6" s="1"/>
  <c r="AH28" i="4" s="1"/>
  <c r="AG5" i="4"/>
  <c r="AG8" i="4"/>
  <c r="AG10" i="5"/>
  <c r="AG30" i="2"/>
  <c r="AG31" i="6" s="1"/>
  <c r="AG31" i="9" s="1"/>
  <c r="AG31" i="21" s="1"/>
  <c r="AG31" i="25" s="1"/>
  <c r="AG7" i="5"/>
  <c r="AG31" i="5"/>
  <c r="AG6" i="5"/>
  <c r="AG8" i="6" s="1"/>
  <c r="AG4" i="4"/>
  <c r="AG30" i="5"/>
  <c r="AG14" i="4"/>
  <c r="AG12" i="5"/>
  <c r="AG41" i="5"/>
  <c r="AG43" i="6" s="1"/>
  <c r="AG43" i="9" s="1"/>
  <c r="AG43" i="21" s="1"/>
  <c r="AG43" i="25" s="1"/>
  <c r="AG37" i="5"/>
  <c r="AG38" i="6" s="1"/>
  <c r="AG38" i="3" s="1"/>
  <c r="AG8" i="5"/>
  <c r="AG40" i="5"/>
  <c r="AG33" i="5"/>
  <c r="AG35" i="6" s="1"/>
  <c r="AG9" i="5"/>
  <c r="AG28" i="5"/>
  <c r="AG30" i="6" s="1"/>
  <c r="AG30" i="3" s="1"/>
  <c r="AG17" i="2"/>
  <c r="AG16" i="4"/>
  <c r="AG17" i="6" s="1"/>
  <c r="AG5" i="5"/>
  <c r="AG19" i="5"/>
  <c r="AG39" i="5"/>
  <c r="AG41" i="6" s="1"/>
  <c r="AG41" i="9" s="1"/>
  <c r="AG24" i="5"/>
  <c r="AF6" i="24"/>
  <c r="AF6" i="26" s="1"/>
  <c r="AF6" i="30"/>
  <c r="AF24" i="24"/>
  <c r="AF24" i="26" s="1"/>
  <c r="AF24" i="30"/>
  <c r="AF8" i="30"/>
  <c r="AF8" i="24"/>
  <c r="AF8" i="26" s="1"/>
  <c r="AF5" i="30"/>
  <c r="AF5" i="24"/>
  <c r="AF44" i="20"/>
  <c r="AF40" i="24"/>
  <c r="AF40" i="26" s="1"/>
  <c r="AF40" i="30"/>
  <c r="AF10" i="30"/>
  <c r="AF10" i="24"/>
  <c r="AF10" i="26" s="1"/>
  <c r="AF32" i="25"/>
  <c r="AF5" i="25"/>
  <c r="AF44" i="25" s="1"/>
  <c r="AF44" i="21"/>
  <c r="AF22" i="30"/>
  <c r="AF22" i="24"/>
  <c r="AF22" i="26" s="1"/>
  <c r="AF13" i="24"/>
  <c r="AF13" i="26" s="1"/>
  <c r="AF13" i="30"/>
  <c r="AF18" i="25"/>
  <c r="AF32" i="30"/>
  <c r="AF46" i="20"/>
  <c r="AF32" i="24"/>
  <c r="AF14" i="30"/>
  <c r="AF14" i="24"/>
  <c r="AF14" i="26" s="1"/>
  <c r="AF21" i="24"/>
  <c r="AF21" i="26" s="1"/>
  <c r="AF21" i="30"/>
  <c r="AF39" i="30"/>
  <c r="AF39" i="24"/>
  <c r="AF39" i="26" s="1"/>
  <c r="AF46" i="10"/>
  <c r="AF44" i="10"/>
  <c r="AF42" i="24"/>
  <c r="AF42" i="26" s="1"/>
  <c r="AF42" i="30"/>
  <c r="AF35" i="24"/>
  <c r="AF35" i="26" s="1"/>
  <c r="AF35" i="30"/>
  <c r="AF18" i="24"/>
  <c r="AF45" i="20"/>
  <c r="AF18" i="30"/>
  <c r="AF11" i="30"/>
  <c r="AF11" i="24"/>
  <c r="AF11" i="26" s="1"/>
  <c r="AF36" i="30"/>
  <c r="AF36" i="24"/>
  <c r="AF36" i="26" s="1"/>
  <c r="AF25" i="24"/>
  <c r="AF25" i="26" s="1"/>
  <c r="AF25" i="30"/>
  <c r="AF28" i="30"/>
  <c r="AF28" i="24"/>
  <c r="AF28" i="26" s="1"/>
  <c r="AF20" i="24"/>
  <c r="AF20" i="26" s="1"/>
  <c r="AF20" i="30"/>
  <c r="AF16" i="24"/>
  <c r="AF16" i="26" s="1"/>
  <c r="AF16" i="30"/>
  <c r="AF47" i="9"/>
  <c r="AF26" i="24"/>
  <c r="AF26" i="26" s="1"/>
  <c r="AF26" i="30"/>
  <c r="AF17" i="30"/>
  <c r="AF17" i="24"/>
  <c r="AF17" i="26" s="1"/>
  <c r="AF45" i="10"/>
  <c r="AG40" i="6"/>
  <c r="AH39" i="4" s="1"/>
  <c r="AG30" i="9"/>
  <c r="AG30" i="10" s="1"/>
  <c r="AG39" i="6"/>
  <c r="AG39" i="3" s="1"/>
  <c r="AG33" i="6"/>
  <c r="AG33" i="9" s="1"/>
  <c r="AG20" i="6"/>
  <c r="AH19" i="4" s="1"/>
  <c r="AG21" i="6"/>
  <c r="AG21" i="3" s="1"/>
  <c r="AH29" i="4"/>
  <c r="AG34" i="6"/>
  <c r="AG34" i="3" s="1"/>
  <c r="AG9" i="6"/>
  <c r="AG21" i="9"/>
  <c r="AG22" i="3" l="1"/>
  <c r="AG32" i="6"/>
  <c r="AF27" i="24"/>
  <c r="AF27" i="26" s="1"/>
  <c r="AF27" i="30"/>
  <c r="AF45" i="30" s="1"/>
  <c r="AF45" i="21"/>
  <c r="AF46" i="25"/>
  <c r="AG14" i="6"/>
  <c r="AG14" i="9" s="1"/>
  <c r="AG10" i="6"/>
  <c r="AG10" i="3" s="1"/>
  <c r="AF29" i="30"/>
  <c r="AF29" i="24"/>
  <c r="AF29" i="26" s="1"/>
  <c r="AF31" i="24"/>
  <c r="AF31" i="26" s="1"/>
  <c r="AF31" i="30"/>
  <c r="AF46" i="30" s="1"/>
  <c r="AG22" i="20"/>
  <c r="AF45" i="25"/>
  <c r="AF46" i="21"/>
  <c r="AG12" i="6"/>
  <c r="AG12" i="9" s="1"/>
  <c r="AG23" i="6"/>
  <c r="AG23" i="3" s="1"/>
  <c r="AG43" i="10"/>
  <c r="AH33" i="4"/>
  <c r="AG43" i="3"/>
  <c r="AG36" i="6"/>
  <c r="AG7" i="6"/>
  <c r="AG7" i="9" s="1"/>
  <c r="AG7" i="20" s="1"/>
  <c r="AG11" i="6"/>
  <c r="AG11" i="3" s="1"/>
  <c r="AF47" i="21"/>
  <c r="AG36" i="9"/>
  <c r="AG36" i="3"/>
  <c r="AG37" i="6"/>
  <c r="AG37" i="9" s="1"/>
  <c r="AG37" i="10" s="1"/>
  <c r="AF47" i="25"/>
  <c r="AG25" i="6"/>
  <c r="AH24" i="4" s="1"/>
  <c r="AG5" i="6"/>
  <c r="AG5" i="9" s="1"/>
  <c r="AG18" i="6"/>
  <c r="AH17" i="4" s="1"/>
  <c r="AG13" i="6"/>
  <c r="AG13" i="3" s="1"/>
  <c r="AH31" i="4"/>
  <c r="AF47" i="10"/>
  <c r="AG24" i="6"/>
  <c r="AG22" i="10"/>
  <c r="AH35" i="4"/>
  <c r="AG19" i="6"/>
  <c r="AH18" i="4" s="1"/>
  <c r="AH42" i="4"/>
  <c r="AG26" i="6"/>
  <c r="AG26" i="9" s="1"/>
  <c r="AG26" i="20" s="1"/>
  <c r="AF18" i="26"/>
  <c r="AF45" i="26" s="1"/>
  <c r="AF45" i="24"/>
  <c r="AF44" i="30"/>
  <c r="AG42" i="6"/>
  <c r="AG6" i="6"/>
  <c r="AG27" i="6"/>
  <c r="AF5" i="26"/>
  <c r="AF44" i="26" s="1"/>
  <c r="AF44" i="24"/>
  <c r="AG7" i="3"/>
  <c r="AG25" i="3"/>
  <c r="AG25" i="9"/>
  <c r="AG43" i="20"/>
  <c r="AG43" i="30" s="1"/>
  <c r="AH21" i="4"/>
  <c r="AG28" i="6"/>
  <c r="AG28" i="9" s="1"/>
  <c r="AG28" i="20" s="1"/>
  <c r="AF32" i="26"/>
  <c r="AF46" i="26" s="1"/>
  <c r="AF46" i="24"/>
  <c r="AF47" i="20"/>
  <c r="AG39" i="9"/>
  <c r="AG39" i="21" s="1"/>
  <c r="AG39" i="25" s="1"/>
  <c r="AG30" i="20"/>
  <c r="AG30" i="24" s="1"/>
  <c r="AG40" i="3"/>
  <c r="AG40" i="9"/>
  <c r="AG40" i="21" s="1"/>
  <c r="AG40" i="25" s="1"/>
  <c r="AG30" i="21"/>
  <c r="AG30" i="25" s="1"/>
  <c r="AH38" i="4"/>
  <c r="AH32" i="4"/>
  <c r="AG16" i="3"/>
  <c r="AH20" i="4"/>
  <c r="AG31" i="20"/>
  <c r="AG31" i="24" s="1"/>
  <c r="AG33" i="3"/>
  <c r="AG14" i="3"/>
  <c r="AG29" i="9"/>
  <c r="AG29" i="10" s="1"/>
  <c r="AG23" i="9"/>
  <c r="AG23" i="20" s="1"/>
  <c r="AG15" i="9"/>
  <c r="AG15" i="21" s="1"/>
  <c r="AG15" i="25" s="1"/>
  <c r="AG29" i="3"/>
  <c r="AG20" i="9"/>
  <c r="AG20" i="10" s="1"/>
  <c r="AG34" i="9"/>
  <c r="AG34" i="10" s="1"/>
  <c r="AG37" i="3"/>
  <c r="AG20" i="3"/>
  <c r="AH22" i="4"/>
  <c r="AH36" i="4"/>
  <c r="AG41" i="3"/>
  <c r="AH30" i="4"/>
  <c r="AG8" i="9"/>
  <c r="AG8" i="3"/>
  <c r="AG31" i="10"/>
  <c r="AG41" i="21"/>
  <c r="AG41" i="25" s="1"/>
  <c r="AG41" i="10"/>
  <c r="AH40" i="4"/>
  <c r="AG31" i="3"/>
  <c r="AG22" i="30"/>
  <c r="AG17" i="9"/>
  <c r="AG17" i="3"/>
  <c r="AG38" i="9"/>
  <c r="AH37" i="4"/>
  <c r="AG19" i="3"/>
  <c r="AG41" i="20"/>
  <c r="AG9" i="9"/>
  <c r="AG9" i="3"/>
  <c r="AG35" i="9"/>
  <c r="AH34" i="4"/>
  <c r="AG35" i="3"/>
  <c r="AG16" i="10"/>
  <c r="AG16" i="20"/>
  <c r="AG16" i="21"/>
  <c r="AG16" i="25" s="1"/>
  <c r="AG7" i="10"/>
  <c r="AG7" i="21"/>
  <c r="AG7" i="25" s="1"/>
  <c r="AG22" i="24"/>
  <c r="AG36" i="10"/>
  <c r="AG36" i="21"/>
  <c r="AG36" i="25" s="1"/>
  <c r="AG36" i="20"/>
  <c r="AG14" i="10"/>
  <c r="AG14" i="21"/>
  <c r="AG14" i="25" s="1"/>
  <c r="AG14" i="20"/>
  <c r="AG33" i="10"/>
  <c r="AG33" i="20"/>
  <c r="AG33" i="21"/>
  <c r="AG33" i="25" s="1"/>
  <c r="AG21" i="10"/>
  <c r="AG21" i="20"/>
  <c r="AG21" i="21"/>
  <c r="AG21" i="25" s="1"/>
  <c r="AG20" i="21"/>
  <c r="AG20" i="25" s="1"/>
  <c r="AG25" i="10"/>
  <c r="AG25" i="21"/>
  <c r="AG25" i="25" s="1"/>
  <c r="AG25" i="20"/>
  <c r="AG15" i="10"/>
  <c r="AG12" i="3" l="1"/>
  <c r="AG13" i="9"/>
  <c r="AG26" i="21"/>
  <c r="AG26" i="25" s="1"/>
  <c r="AG39" i="10"/>
  <c r="AG10" i="9"/>
  <c r="AG10" i="21" s="1"/>
  <c r="AG10" i="25" s="1"/>
  <c r="AG32" i="3"/>
  <c r="AG32" i="9"/>
  <c r="AG39" i="20"/>
  <c r="AH25" i="4"/>
  <c r="AG37" i="20"/>
  <c r="AG18" i="3"/>
  <c r="AG37" i="21"/>
  <c r="AG37" i="25" s="1"/>
  <c r="AG28" i="21"/>
  <c r="AG28" i="25" s="1"/>
  <c r="AG11" i="9"/>
  <c r="AG11" i="21" s="1"/>
  <c r="AG11" i="25" s="1"/>
  <c r="AG18" i="9"/>
  <c r="AG18" i="21" s="1"/>
  <c r="AG18" i="25" s="1"/>
  <c r="AG46" i="6"/>
  <c r="AH27" i="4"/>
  <c r="AG5" i="3"/>
  <c r="AG43" i="24"/>
  <c r="AG43" i="26" s="1"/>
  <c r="AG5" i="21"/>
  <c r="AG5" i="25" s="1"/>
  <c r="AG5" i="20"/>
  <c r="AG5" i="10"/>
  <c r="AG10" i="10"/>
  <c r="AG26" i="24"/>
  <c r="AG28" i="10"/>
  <c r="AG45" i="6"/>
  <c r="AG19" i="9"/>
  <c r="AG19" i="20" s="1"/>
  <c r="AG26" i="3"/>
  <c r="AG28" i="3"/>
  <c r="AF47" i="26"/>
  <c r="AF56" i="26" s="1"/>
  <c r="AG24" i="3"/>
  <c r="AG24" i="9"/>
  <c r="AH23" i="4"/>
  <c r="AG26" i="10"/>
  <c r="AG31" i="30"/>
  <c r="AF47" i="24"/>
  <c r="AG42" i="3"/>
  <c r="AG46" i="3" s="1"/>
  <c r="AH41" i="4"/>
  <c r="AG42" i="9"/>
  <c r="AG6" i="3"/>
  <c r="AG6" i="9"/>
  <c r="AF47" i="30"/>
  <c r="AG44" i="6"/>
  <c r="AG40" i="20"/>
  <c r="AG40" i="30" s="1"/>
  <c r="AG30" i="30"/>
  <c r="AG27" i="9"/>
  <c r="AG27" i="3"/>
  <c r="AH26" i="4"/>
  <c r="AG41" i="30"/>
  <c r="AG15" i="20"/>
  <c r="AG10" i="20"/>
  <c r="AG10" i="30" s="1"/>
  <c r="AG11" i="20"/>
  <c r="AG11" i="24" s="1"/>
  <c r="AG40" i="10"/>
  <c r="AG23" i="21"/>
  <c r="AG23" i="25" s="1"/>
  <c r="AG29" i="21"/>
  <c r="AG29" i="25" s="1"/>
  <c r="AG20" i="20"/>
  <c r="AG20" i="24" s="1"/>
  <c r="AG29" i="20"/>
  <c r="AG23" i="10"/>
  <c r="AG34" i="20"/>
  <c r="AG34" i="24" s="1"/>
  <c r="AG34" i="21"/>
  <c r="AG34" i="25" s="1"/>
  <c r="AG19" i="21"/>
  <c r="AG19" i="25" s="1"/>
  <c r="AG11" i="10"/>
  <c r="AG39" i="30"/>
  <c r="AG47" i="6"/>
  <c r="AG8" i="20"/>
  <c r="AG8" i="10"/>
  <c r="AG8" i="21"/>
  <c r="AG8" i="25" s="1"/>
  <c r="AG36" i="30"/>
  <c r="AG7" i="30"/>
  <c r="AG41" i="24"/>
  <c r="AG41" i="26" s="1"/>
  <c r="AG33" i="30"/>
  <c r="AG25" i="30"/>
  <c r="AG37" i="30"/>
  <c r="AG15" i="30"/>
  <c r="AG14" i="30"/>
  <c r="AG16" i="30"/>
  <c r="AG17" i="21"/>
  <c r="AG17" i="25" s="1"/>
  <c r="AG17" i="10"/>
  <c r="AG17" i="20"/>
  <c r="AG21" i="30"/>
  <c r="AG28" i="30"/>
  <c r="AG44" i="9"/>
  <c r="AG30" i="26"/>
  <c r="AG22" i="26"/>
  <c r="AG44" i="3"/>
  <c r="AG38" i="21"/>
  <c r="AG38" i="25" s="1"/>
  <c r="AG38" i="20"/>
  <c r="AG38" i="10"/>
  <c r="AG35" i="10"/>
  <c r="AG35" i="21"/>
  <c r="AG35" i="20"/>
  <c r="AG9" i="10"/>
  <c r="AG9" i="21"/>
  <c r="AG9" i="25" s="1"/>
  <c r="AG9" i="20"/>
  <c r="AG12" i="10"/>
  <c r="AG12" i="21"/>
  <c r="AG12" i="20"/>
  <c r="AG33" i="24"/>
  <c r="AG36" i="24"/>
  <c r="AG28" i="24"/>
  <c r="AG37" i="24"/>
  <c r="AG21" i="24"/>
  <c r="AG14" i="24"/>
  <c r="AG7" i="24"/>
  <c r="AG31" i="26"/>
  <c r="AG23" i="24"/>
  <c r="AG25" i="24"/>
  <c r="AG5" i="24"/>
  <c r="AG16" i="24"/>
  <c r="AG15" i="24"/>
  <c r="AG39" i="24"/>
  <c r="AG18" i="20" l="1"/>
  <c r="AG18" i="30" s="1"/>
  <c r="AG46" i="9"/>
  <c r="AG26" i="30"/>
  <c r="AG32" i="20"/>
  <c r="AG32" i="21"/>
  <c r="AG32" i="25" s="1"/>
  <c r="AG32" i="10"/>
  <c r="AG13" i="20"/>
  <c r="AG13" i="10"/>
  <c r="AG13" i="21"/>
  <c r="AG13" i="25" s="1"/>
  <c r="AG18" i="10"/>
  <c r="AG26" i="26"/>
  <c r="AG19" i="30"/>
  <c r="AG5" i="30"/>
  <c r="AG45" i="9"/>
  <c r="AG47" i="9" s="1"/>
  <c r="AG45" i="3"/>
  <c r="AG18" i="24"/>
  <c r="AG18" i="26" s="1"/>
  <c r="AG10" i="24"/>
  <c r="AG10" i="26" s="1"/>
  <c r="AG20" i="30"/>
  <c r="AG11" i="30"/>
  <c r="AG19" i="10"/>
  <c r="AG19" i="24"/>
  <c r="AG19" i="26" s="1"/>
  <c r="AG24" i="10"/>
  <c r="AG24" i="21"/>
  <c r="AG24" i="25" s="1"/>
  <c r="AG24" i="20"/>
  <c r="AG6" i="21"/>
  <c r="AG6" i="25" s="1"/>
  <c r="AG6" i="20"/>
  <c r="AG6" i="10"/>
  <c r="AG40" i="24"/>
  <c r="AG40" i="26" s="1"/>
  <c r="AG27" i="10"/>
  <c r="AG27" i="21"/>
  <c r="AG27" i="25" s="1"/>
  <c r="AG27" i="20"/>
  <c r="AG42" i="20"/>
  <c r="AG42" i="21"/>
  <c r="AG42" i="25" s="1"/>
  <c r="AG42" i="10"/>
  <c r="AG46" i="10" s="1"/>
  <c r="AG47" i="3"/>
  <c r="AH10" i="4" s="1"/>
  <c r="AG23" i="30"/>
  <c r="AG29" i="24"/>
  <c r="AG29" i="30"/>
  <c r="AG45" i="21"/>
  <c r="AG34" i="30"/>
  <c r="AG44" i="20"/>
  <c r="AG35" i="30"/>
  <c r="AG38" i="30"/>
  <c r="AG8" i="30"/>
  <c r="AG8" i="24"/>
  <c r="AG8" i="26" s="1"/>
  <c r="AG44" i="21"/>
  <c r="AG12" i="25"/>
  <c r="AG17" i="30"/>
  <c r="AG17" i="24"/>
  <c r="AG17" i="26" s="1"/>
  <c r="AH24" i="5"/>
  <c r="AG12" i="30"/>
  <c r="AG9" i="30"/>
  <c r="AG35" i="25"/>
  <c r="AG46" i="25" s="1"/>
  <c r="AG7" i="26"/>
  <c r="AG38" i="24"/>
  <c r="AG14" i="26"/>
  <c r="AG36" i="26"/>
  <c r="AG15" i="26"/>
  <c r="AG35" i="24"/>
  <c r="AG9" i="24"/>
  <c r="AG20" i="26"/>
  <c r="AG16" i="26"/>
  <c r="AG25" i="26"/>
  <c r="AG11" i="26"/>
  <c r="AG37" i="26"/>
  <c r="AG28" i="26"/>
  <c r="AG12" i="24"/>
  <c r="AG39" i="26"/>
  <c r="AG34" i="26"/>
  <c r="AG5" i="26"/>
  <c r="AG23" i="26"/>
  <c r="AG21" i="26"/>
  <c r="AG33" i="26"/>
  <c r="AG44" i="10" l="1"/>
  <c r="AG45" i="25"/>
  <c r="AG13" i="30"/>
  <c r="AG13" i="24"/>
  <c r="AG13" i="26" s="1"/>
  <c r="AG32" i="24"/>
  <c r="AG32" i="26" s="1"/>
  <c r="AG32" i="30"/>
  <c r="AG46" i="20"/>
  <c r="AH16" i="4"/>
  <c r="AH17" i="6" s="1"/>
  <c r="AH28" i="5"/>
  <c r="AH30" i="6" s="1"/>
  <c r="AH30" i="9" s="1"/>
  <c r="AH30" i="20" s="1"/>
  <c r="AH17" i="2"/>
  <c r="AH13" i="4"/>
  <c r="AH4" i="4"/>
  <c r="AH11" i="5"/>
  <c r="AG45" i="10"/>
  <c r="AG47" i="10" s="1"/>
  <c r="AG46" i="21"/>
  <c r="AH30" i="5"/>
  <c r="AH32" i="6" s="1"/>
  <c r="AH7" i="4"/>
  <c r="AH18" i="5"/>
  <c r="AH32" i="5"/>
  <c r="AG24" i="24"/>
  <c r="AG24" i="26" s="1"/>
  <c r="AG24" i="30"/>
  <c r="AH22" i="5"/>
  <c r="AH15" i="4"/>
  <c r="AH19" i="5"/>
  <c r="AG27" i="24"/>
  <c r="AG27" i="26" s="1"/>
  <c r="AG27" i="30"/>
  <c r="AH30" i="2"/>
  <c r="AH38" i="5"/>
  <c r="AH20" i="5"/>
  <c r="AH9" i="5"/>
  <c r="AH12" i="5"/>
  <c r="AH36" i="5"/>
  <c r="AH14" i="4"/>
  <c r="AH9" i="4"/>
  <c r="AH11" i="4"/>
  <c r="AH25" i="5"/>
  <c r="AH26" i="6" s="1"/>
  <c r="AH26" i="3" s="1"/>
  <c r="AH6" i="4"/>
  <c r="AH8" i="5"/>
  <c r="AH10" i="6" s="1"/>
  <c r="AH10" i="9" s="1"/>
  <c r="AH8" i="4"/>
  <c r="AH30" i="10"/>
  <c r="AH26" i="5"/>
  <c r="AH15" i="5"/>
  <c r="AH35" i="5"/>
  <c r="AH5" i="5"/>
  <c r="AH6" i="6" s="1"/>
  <c r="AH6" i="9" s="1"/>
  <c r="AH6" i="20" s="1"/>
  <c r="AH12" i="4"/>
  <c r="AH5" i="4"/>
  <c r="AH6" i="5"/>
  <c r="AH21" i="5"/>
  <c r="AH23" i="5"/>
  <c r="AH25" i="6" s="1"/>
  <c r="AH25" i="3" s="1"/>
  <c r="AH31" i="5"/>
  <c r="AH41" i="5"/>
  <c r="AH43" i="6" s="1"/>
  <c r="AH43" i="9" s="1"/>
  <c r="AH43" i="10" s="1"/>
  <c r="AH34" i="5"/>
  <c r="AH4" i="5"/>
  <c r="AG45" i="20"/>
  <c r="AG6" i="24"/>
  <c r="AG6" i="26" s="1"/>
  <c r="AG6" i="30"/>
  <c r="AG44" i="30" s="1"/>
  <c r="AH10" i="5"/>
  <c r="AH17" i="5"/>
  <c r="AH7" i="5"/>
  <c r="AH13" i="5"/>
  <c r="AH27" i="5"/>
  <c r="AH29" i="6" s="1"/>
  <c r="AH29" i="3" s="1"/>
  <c r="AH14" i="5"/>
  <c r="AH33" i="5"/>
  <c r="AH4" i="2"/>
  <c r="AH40" i="5"/>
  <c r="AH39" i="5"/>
  <c r="AH37" i="5"/>
  <c r="AG42" i="30"/>
  <c r="AG46" i="30" s="1"/>
  <c r="AG42" i="24"/>
  <c r="AG42" i="26" s="1"/>
  <c r="AG47" i="20"/>
  <c r="AH16" i="6"/>
  <c r="AH16" i="9" s="1"/>
  <c r="AG29" i="26"/>
  <c r="AH30" i="21"/>
  <c r="AH30" i="25" s="1"/>
  <c r="AI29" i="4"/>
  <c r="AG47" i="21"/>
  <c r="AH30" i="3"/>
  <c r="AH27" i="6"/>
  <c r="AH27" i="9" s="1"/>
  <c r="AH28" i="6"/>
  <c r="AH28" i="9" s="1"/>
  <c r="AG38" i="26"/>
  <c r="AG44" i="25"/>
  <c r="AG47" i="25" s="1"/>
  <c r="AG12" i="26"/>
  <c r="AG9" i="26"/>
  <c r="AG35" i="26"/>
  <c r="AH30" i="24"/>
  <c r="AH25" i="9"/>
  <c r="AH32" i="3" l="1"/>
  <c r="AI31" i="4"/>
  <c r="AH7" i="6"/>
  <c r="AH7" i="9" s="1"/>
  <c r="AH7" i="20" s="1"/>
  <c r="AH31" i="6"/>
  <c r="AH33" i="6"/>
  <c r="AH16" i="3"/>
  <c r="AH11" i="6"/>
  <c r="AH11" i="3" s="1"/>
  <c r="AH24" i="6"/>
  <c r="AI23" i="4" s="1"/>
  <c r="AH20" i="6"/>
  <c r="AH20" i="9" s="1"/>
  <c r="AH18" i="6"/>
  <c r="AI17" i="4" s="1"/>
  <c r="AH34" i="6"/>
  <c r="AH34" i="3" s="1"/>
  <c r="AH32" i="9"/>
  <c r="AH43" i="3"/>
  <c r="AH41" i="6"/>
  <c r="AI40" i="4" s="1"/>
  <c r="AH12" i="6"/>
  <c r="AH12" i="9" s="1"/>
  <c r="AH12" i="10" s="1"/>
  <c r="AH5" i="6"/>
  <c r="AH5" i="3" s="1"/>
  <c r="AH13" i="6"/>
  <c r="AH13" i="9" s="1"/>
  <c r="AH13" i="21" s="1"/>
  <c r="AH13" i="25" s="1"/>
  <c r="AH22" i="6"/>
  <c r="AH22" i="9" s="1"/>
  <c r="AH22" i="20" s="1"/>
  <c r="AH22" i="24" s="1"/>
  <c r="AH8" i="6"/>
  <c r="AH8" i="3" s="1"/>
  <c r="AH15" i="6"/>
  <c r="AH23" i="6"/>
  <c r="AI22" i="4" s="1"/>
  <c r="AG45" i="26"/>
  <c r="AG45" i="30"/>
  <c r="AG47" i="30" s="1"/>
  <c r="AH15" i="9"/>
  <c r="AH15" i="3"/>
  <c r="AH20" i="3"/>
  <c r="AH19" i="6"/>
  <c r="AI18" i="4" s="1"/>
  <c r="AI24" i="4"/>
  <c r="AI19" i="4"/>
  <c r="AH14" i="6"/>
  <c r="AH14" i="3" s="1"/>
  <c r="AH35" i="6"/>
  <c r="AH35" i="9" s="1"/>
  <c r="AH35" i="21" s="1"/>
  <c r="AH35" i="25" s="1"/>
  <c r="AH36" i="6"/>
  <c r="AG45" i="24"/>
  <c r="AH9" i="6"/>
  <c r="AH9" i="9" s="1"/>
  <c r="AH9" i="21" s="1"/>
  <c r="AH9" i="25" s="1"/>
  <c r="AG46" i="24"/>
  <c r="AH21" i="6"/>
  <c r="AH21" i="9" s="1"/>
  <c r="AH38" i="6"/>
  <c r="AH39" i="6"/>
  <c r="AH7" i="3"/>
  <c r="AH43" i="20"/>
  <c r="AH37" i="6"/>
  <c r="AI42" i="4"/>
  <c r="AI33" i="4"/>
  <c r="AH43" i="21"/>
  <c r="AH43" i="25" s="1"/>
  <c r="AG44" i="24"/>
  <c r="AH42" i="6"/>
  <c r="AH40" i="6"/>
  <c r="AH30" i="30"/>
  <c r="AH29" i="9"/>
  <c r="AH29" i="21" s="1"/>
  <c r="AH29" i="25" s="1"/>
  <c r="AH6" i="10"/>
  <c r="AI28" i="4"/>
  <c r="AH6" i="21"/>
  <c r="AH6" i="25" s="1"/>
  <c r="AH23" i="9"/>
  <c r="AH23" i="10" s="1"/>
  <c r="AH21" i="3"/>
  <c r="AH18" i="9"/>
  <c r="AH18" i="20" s="1"/>
  <c r="AH22" i="10"/>
  <c r="AH24" i="9"/>
  <c r="AH24" i="10" s="1"/>
  <c r="AH24" i="3"/>
  <c r="AI20" i="4"/>
  <c r="AH18" i="3"/>
  <c r="AH10" i="3"/>
  <c r="AH5" i="9"/>
  <c r="AH5" i="20" s="1"/>
  <c r="AH5" i="24" s="1"/>
  <c r="AH26" i="9"/>
  <c r="AH26" i="10" s="1"/>
  <c r="AH31" i="9"/>
  <c r="AH31" i="21" s="1"/>
  <c r="AH31" i="25" s="1"/>
  <c r="AH41" i="9"/>
  <c r="AH41" i="10" s="1"/>
  <c r="AH27" i="3"/>
  <c r="AH28" i="3"/>
  <c r="AH6" i="3"/>
  <c r="AI26" i="4"/>
  <c r="AI25" i="4"/>
  <c r="AH33" i="9"/>
  <c r="AI32" i="4"/>
  <c r="AH33" i="3"/>
  <c r="AI27" i="4"/>
  <c r="AI30" i="4"/>
  <c r="AH31" i="3"/>
  <c r="AH17" i="3"/>
  <c r="AH17" i="9"/>
  <c r="AG46" i="26"/>
  <c r="AG44" i="26"/>
  <c r="AH23" i="21"/>
  <c r="AH23" i="25" s="1"/>
  <c r="AH30" i="26"/>
  <c r="AH27" i="10"/>
  <c r="AH27" i="21"/>
  <c r="AH27" i="25" s="1"/>
  <c r="AH27" i="20"/>
  <c r="AH29" i="20"/>
  <c r="AH7" i="21"/>
  <c r="AH7" i="25" s="1"/>
  <c r="AH10" i="10"/>
  <c r="AH10" i="21"/>
  <c r="AH10" i="25" s="1"/>
  <c r="AH10" i="20"/>
  <c r="AH28" i="10"/>
  <c r="AH28" i="21"/>
  <c r="AH28" i="25" s="1"/>
  <c r="AH28" i="20"/>
  <c r="AH16" i="10"/>
  <c r="AH16" i="21"/>
  <c r="AH16" i="25" s="1"/>
  <c r="AH16" i="20"/>
  <c r="AH32" i="10"/>
  <c r="AH32" i="21"/>
  <c r="AH32" i="25" s="1"/>
  <c r="AH32" i="20"/>
  <c r="AH21" i="10"/>
  <c r="AH21" i="21"/>
  <c r="AH21" i="25" s="1"/>
  <c r="AH21" i="20"/>
  <c r="AH20" i="10"/>
  <c r="AH20" i="21"/>
  <c r="AH20" i="25" s="1"/>
  <c r="AH20" i="20"/>
  <c r="AH13" i="10"/>
  <c r="AH13" i="20"/>
  <c r="AH6" i="24"/>
  <c r="AH25" i="10"/>
  <c r="AH25" i="21"/>
  <c r="AH25" i="25" s="1"/>
  <c r="AH25" i="20"/>
  <c r="AH7" i="10" l="1"/>
  <c r="AH34" i="9"/>
  <c r="AH34" i="21" s="1"/>
  <c r="AH34" i="25" s="1"/>
  <c r="AH35" i="10"/>
  <c r="AH12" i="21"/>
  <c r="AH12" i="25" s="1"/>
  <c r="AH12" i="26" s="1"/>
  <c r="AH29" i="10"/>
  <c r="AH44" i="6"/>
  <c r="AH12" i="20"/>
  <c r="AH12" i="24" s="1"/>
  <c r="AH8" i="9"/>
  <c r="AH8" i="20" s="1"/>
  <c r="AH11" i="9"/>
  <c r="AH11" i="10" s="1"/>
  <c r="AH19" i="3"/>
  <c r="AI34" i="4"/>
  <c r="AH35" i="3"/>
  <c r="AH12" i="3"/>
  <c r="AH23" i="20"/>
  <c r="AI21" i="4"/>
  <c r="AH22" i="21"/>
  <c r="AH22" i="25" s="1"/>
  <c r="AH22" i="26" s="1"/>
  <c r="AH23" i="3"/>
  <c r="AH13" i="3"/>
  <c r="AH41" i="3"/>
  <c r="AH11" i="20"/>
  <c r="AH11" i="24" s="1"/>
  <c r="AH22" i="3"/>
  <c r="AG47" i="24"/>
  <c r="AH19" i="9"/>
  <c r="AH35" i="20"/>
  <c r="AH35" i="30" s="1"/>
  <c r="AH9" i="20"/>
  <c r="AH45" i="6"/>
  <c r="AH9" i="3"/>
  <c r="AH44" i="3" s="1"/>
  <c r="AH9" i="10"/>
  <c r="AH14" i="9"/>
  <c r="AH14" i="10" s="1"/>
  <c r="AH24" i="20"/>
  <c r="AH24" i="24" s="1"/>
  <c r="AH43" i="30"/>
  <c r="AH36" i="3"/>
  <c r="AI35" i="4"/>
  <c r="AH36" i="9"/>
  <c r="AH15" i="10"/>
  <c r="AH15" i="20"/>
  <c r="AH15" i="21"/>
  <c r="AH15" i="25" s="1"/>
  <c r="AH40" i="3"/>
  <c r="AH40" i="9"/>
  <c r="AI39" i="4"/>
  <c r="AH46" i="6"/>
  <c r="AH42" i="3"/>
  <c r="AH42" i="9"/>
  <c r="AH18" i="21"/>
  <c r="AH18" i="25" s="1"/>
  <c r="AH39" i="9"/>
  <c r="AI38" i="4"/>
  <c r="AH39" i="3"/>
  <c r="AH18" i="10"/>
  <c r="AH43" i="24"/>
  <c r="AH43" i="26" s="1"/>
  <c r="AI41" i="4"/>
  <c r="AH37" i="9"/>
  <c r="AI36" i="4"/>
  <c r="AH37" i="3"/>
  <c r="AH38" i="9"/>
  <c r="AI37" i="4"/>
  <c r="AH38" i="3"/>
  <c r="AH26" i="21"/>
  <c r="AH26" i="25" s="1"/>
  <c r="AH19" i="20"/>
  <c r="AH19" i="24" s="1"/>
  <c r="AH13" i="30"/>
  <c r="AH26" i="20"/>
  <c r="AH26" i="30" s="1"/>
  <c r="AH6" i="30"/>
  <c r="AH24" i="21"/>
  <c r="AH24" i="25" s="1"/>
  <c r="AH32" i="30"/>
  <c r="AH10" i="30"/>
  <c r="AH45" i="9"/>
  <c r="AH11" i="21"/>
  <c r="AH11" i="25" s="1"/>
  <c r="AH14" i="20"/>
  <c r="AH14" i="24" s="1"/>
  <c r="AH41" i="20"/>
  <c r="AH31" i="20"/>
  <c r="AH31" i="30" s="1"/>
  <c r="AH34" i="10"/>
  <c r="AH31" i="10"/>
  <c r="AH41" i="21"/>
  <c r="AH41" i="25" s="1"/>
  <c r="AH5" i="10"/>
  <c r="AH5" i="21"/>
  <c r="AH5" i="25" s="1"/>
  <c r="AH5" i="26" s="1"/>
  <c r="AH34" i="20"/>
  <c r="AH34" i="30" s="1"/>
  <c r="AH33" i="20"/>
  <c r="AH33" i="10"/>
  <c r="AH33" i="21"/>
  <c r="AH33" i="25" s="1"/>
  <c r="AH21" i="30"/>
  <c r="AH28" i="30"/>
  <c r="AH23" i="30"/>
  <c r="AH20" i="30"/>
  <c r="AH16" i="30"/>
  <c r="AH7" i="30"/>
  <c r="AH17" i="10"/>
  <c r="AH17" i="21"/>
  <c r="AH17" i="25" s="1"/>
  <c r="AH17" i="20"/>
  <c r="AH25" i="30"/>
  <c r="AH29" i="30"/>
  <c r="AH27" i="30"/>
  <c r="AG47" i="26"/>
  <c r="AG56" i="26" s="1"/>
  <c r="AH23" i="24"/>
  <c r="AH25" i="24"/>
  <c r="AH13" i="24"/>
  <c r="AH28" i="24"/>
  <c r="AH29" i="24"/>
  <c r="AH27" i="24"/>
  <c r="AH6" i="26"/>
  <c r="AH20" i="24"/>
  <c r="AH16" i="24"/>
  <c r="AH10" i="24"/>
  <c r="AH21" i="24"/>
  <c r="AH32" i="24"/>
  <c r="AH7" i="24"/>
  <c r="AH18" i="24"/>
  <c r="AH44" i="9" l="1"/>
  <c r="AH8" i="10"/>
  <c r="AH8" i="21"/>
  <c r="AH8" i="25" s="1"/>
  <c r="AH44" i="25" s="1"/>
  <c r="AH12" i="30"/>
  <c r="AH22" i="30"/>
  <c r="AH45" i="3"/>
  <c r="AH14" i="21"/>
  <c r="AH14" i="25" s="1"/>
  <c r="AH14" i="26" s="1"/>
  <c r="AH26" i="24"/>
  <c r="AH45" i="24" s="1"/>
  <c r="AH35" i="24"/>
  <c r="AH35" i="26" s="1"/>
  <c r="AH18" i="30"/>
  <c r="AH24" i="30"/>
  <c r="AH46" i="3"/>
  <c r="AH47" i="6"/>
  <c r="AH9" i="30"/>
  <c r="AH9" i="24"/>
  <c r="AH9" i="26" s="1"/>
  <c r="AH36" i="10"/>
  <c r="AH36" i="21"/>
  <c r="AH36" i="25" s="1"/>
  <c r="AH36" i="20"/>
  <c r="AH15" i="24"/>
  <c r="AH15" i="26" s="1"/>
  <c r="AH15" i="30"/>
  <c r="AH8" i="24"/>
  <c r="AH19" i="10"/>
  <c r="AH45" i="10" s="1"/>
  <c r="AH19" i="21"/>
  <c r="AH45" i="21" s="1"/>
  <c r="AH39" i="10"/>
  <c r="AH39" i="21"/>
  <c r="AH39" i="25" s="1"/>
  <c r="AH39" i="20"/>
  <c r="AH37" i="10"/>
  <c r="AH37" i="21"/>
  <c r="AH37" i="20"/>
  <c r="AH46" i="9"/>
  <c r="AH47" i="9" s="1"/>
  <c r="AH38" i="20"/>
  <c r="AH38" i="21"/>
  <c r="AH38" i="25" s="1"/>
  <c r="AH38" i="10"/>
  <c r="AH42" i="20"/>
  <c r="AH42" i="10"/>
  <c r="AH42" i="21"/>
  <c r="AH42" i="25" s="1"/>
  <c r="AH40" i="21"/>
  <c r="AH40" i="25" s="1"/>
  <c r="AH40" i="10"/>
  <c r="AH40" i="20"/>
  <c r="AH31" i="24"/>
  <c r="AH31" i="26" s="1"/>
  <c r="AH47" i="3"/>
  <c r="AI7" i="5" s="1"/>
  <c r="AH5" i="30"/>
  <c r="AH11" i="30"/>
  <c r="AH41" i="30"/>
  <c r="AH45" i="20"/>
  <c r="AH34" i="24"/>
  <c r="AH34" i="26" s="1"/>
  <c r="AH41" i="24"/>
  <c r="AH41" i="26" s="1"/>
  <c r="AH44" i="20"/>
  <c r="AH44" i="10"/>
  <c r="AH33" i="30"/>
  <c r="AH33" i="24"/>
  <c r="AH33" i="26" s="1"/>
  <c r="AH17" i="30"/>
  <c r="AH17" i="24"/>
  <c r="AH17" i="26" s="1"/>
  <c r="AH23" i="26"/>
  <c r="AH7" i="26"/>
  <c r="AH26" i="26"/>
  <c r="AH20" i="26"/>
  <c r="AH27" i="26"/>
  <c r="AH13" i="26"/>
  <c r="AH29" i="26"/>
  <c r="AH28" i="26"/>
  <c r="AH18" i="26"/>
  <c r="AH32" i="26"/>
  <c r="AH21" i="26"/>
  <c r="AH10" i="26"/>
  <c r="AH16" i="26"/>
  <c r="AH11" i="26"/>
  <c r="AH24" i="26"/>
  <c r="AH25" i="26"/>
  <c r="AI13" i="4"/>
  <c r="AH14" i="30" l="1"/>
  <c r="AH8" i="26"/>
  <c r="AH44" i="21"/>
  <c r="AI32" i="5"/>
  <c r="AH8" i="30"/>
  <c r="AI34" i="5"/>
  <c r="AI24" i="5"/>
  <c r="AI9" i="4"/>
  <c r="AI26" i="5"/>
  <c r="AI9" i="5"/>
  <c r="AI4" i="2"/>
  <c r="AI21" i="5"/>
  <c r="AI20" i="5"/>
  <c r="AI41" i="5"/>
  <c r="AI43" i="6" s="1"/>
  <c r="AI43" i="9" s="1"/>
  <c r="AI43" i="20" s="1"/>
  <c r="AI18" i="5"/>
  <c r="AI10" i="4"/>
  <c r="AI11" i="6" s="1"/>
  <c r="AI11" i="9" s="1"/>
  <c r="AI11" i="10" s="1"/>
  <c r="AI16" i="4"/>
  <c r="AI40" i="5"/>
  <c r="AI42" i="6" s="1"/>
  <c r="AI11" i="5"/>
  <c r="AI33" i="5"/>
  <c r="AI35" i="6" s="1"/>
  <c r="AJ34" i="4" s="1"/>
  <c r="AI8" i="4"/>
  <c r="AI35" i="5"/>
  <c r="AI36" i="6" s="1"/>
  <c r="AI11" i="4"/>
  <c r="AH46" i="10"/>
  <c r="AH47" i="10" s="1"/>
  <c r="AH19" i="25"/>
  <c r="AH19" i="30"/>
  <c r="AH45" i="30" s="1"/>
  <c r="AI23" i="5"/>
  <c r="AI6" i="5"/>
  <c r="AI7" i="6" s="1"/>
  <c r="AI7" i="9" s="1"/>
  <c r="AI15" i="5"/>
  <c r="AI17" i="6" s="1"/>
  <c r="AI30" i="2"/>
  <c r="AI17" i="2"/>
  <c r="AI8" i="5"/>
  <c r="AI12" i="5"/>
  <c r="AH36" i="24"/>
  <c r="AH36" i="26" s="1"/>
  <c r="AH36" i="30"/>
  <c r="AH40" i="30"/>
  <c r="AH40" i="24"/>
  <c r="AH40" i="26" s="1"/>
  <c r="AH42" i="30"/>
  <c r="AH42" i="24"/>
  <c r="AH42" i="26" s="1"/>
  <c r="AH39" i="30"/>
  <c r="AH39" i="24"/>
  <c r="AH39" i="26" s="1"/>
  <c r="AH44" i="30"/>
  <c r="AH37" i="24"/>
  <c r="AH37" i="30"/>
  <c r="AH38" i="30"/>
  <c r="AH38" i="24"/>
  <c r="AH38" i="26" s="1"/>
  <c r="AH46" i="20"/>
  <c r="AH47" i="20" s="1"/>
  <c r="AH37" i="25"/>
  <c r="AH46" i="25" s="1"/>
  <c r="AH46" i="21"/>
  <c r="AH47" i="21" s="1"/>
  <c r="AI5" i="5"/>
  <c r="AI17" i="5"/>
  <c r="AI19" i="6" s="1"/>
  <c r="AJ18" i="4" s="1"/>
  <c r="AI37" i="5"/>
  <c r="AI39" i="6" s="1"/>
  <c r="AJ38" i="4" s="1"/>
  <c r="AI19" i="5"/>
  <c r="AI21" i="6" s="1"/>
  <c r="AI21" i="9" s="1"/>
  <c r="AI5" i="4"/>
  <c r="AI10" i="5"/>
  <c r="AI12" i="6" s="1"/>
  <c r="AI12" i="9" s="1"/>
  <c r="AI31" i="5"/>
  <c r="AI33" i="6" s="1"/>
  <c r="AI33" i="9" s="1"/>
  <c r="AI33" i="10" s="1"/>
  <c r="AI25" i="5"/>
  <c r="AI27" i="6" s="1"/>
  <c r="AI27" i="3" s="1"/>
  <c r="AI38" i="5"/>
  <c r="AI14" i="5"/>
  <c r="AI22" i="5"/>
  <c r="AI24" i="6" s="1"/>
  <c r="AI24" i="9" s="1"/>
  <c r="AI15" i="4"/>
  <c r="AI13" i="5"/>
  <c r="AI4" i="5"/>
  <c r="AI27" i="5"/>
  <c r="AI28" i="6" s="1"/>
  <c r="AI30" i="5"/>
  <c r="AI31" i="6" s="1"/>
  <c r="AI31" i="3" s="1"/>
  <c r="AI39" i="5"/>
  <c r="AI4" i="4"/>
  <c r="AI36" i="5"/>
  <c r="AI38" i="6" s="1"/>
  <c r="AI12" i="4"/>
  <c r="AI13" i="6" s="1"/>
  <c r="AI6" i="4"/>
  <c r="AI7" i="4"/>
  <c r="AI14" i="4"/>
  <c r="AI28" i="5"/>
  <c r="AI30" i="6" s="1"/>
  <c r="AI30" i="3" s="1"/>
  <c r="AJ42" i="4"/>
  <c r="AH44" i="24"/>
  <c r="AI40" i="6"/>
  <c r="AJ39" i="4" s="1"/>
  <c r="AH44" i="26"/>
  <c r="AI43" i="21"/>
  <c r="AI43" i="25" s="1"/>
  <c r="AI6" i="6"/>
  <c r="AI25" i="6"/>
  <c r="AI23" i="6" l="1"/>
  <c r="AI23" i="9" s="1"/>
  <c r="AJ32" i="4"/>
  <c r="AI14" i="6"/>
  <c r="AI14" i="3" s="1"/>
  <c r="AI22" i="6"/>
  <c r="AI22" i="3" s="1"/>
  <c r="AI9" i="6"/>
  <c r="AI9" i="9" s="1"/>
  <c r="AI9" i="10" s="1"/>
  <c r="AI8" i="6"/>
  <c r="AI8" i="3" s="1"/>
  <c r="AI34" i="6"/>
  <c r="AJ33" i="4" s="1"/>
  <c r="AI27" i="9"/>
  <c r="AI27" i="20" s="1"/>
  <c r="AI27" i="24" s="1"/>
  <c r="AI10" i="6"/>
  <c r="AI10" i="3" s="1"/>
  <c r="AJ35" i="4"/>
  <c r="AI36" i="3"/>
  <c r="AI36" i="9"/>
  <c r="AI36" i="10" s="1"/>
  <c r="AI41" i="6"/>
  <c r="AI41" i="3" s="1"/>
  <c r="AI43" i="10"/>
  <c r="AI43" i="3"/>
  <c r="AH46" i="30"/>
  <c r="AH47" i="30" s="1"/>
  <c r="AH45" i="25"/>
  <c r="AH47" i="25" s="1"/>
  <c r="AH19" i="26"/>
  <c r="AH45" i="26" s="1"/>
  <c r="AI20" i="6"/>
  <c r="AJ19" i="4" s="1"/>
  <c r="AI26" i="6"/>
  <c r="AI26" i="9" s="1"/>
  <c r="AI26" i="10" s="1"/>
  <c r="AI33" i="3"/>
  <c r="AH46" i="24"/>
  <c r="AH47" i="24" s="1"/>
  <c r="AI15" i="6"/>
  <c r="AI15" i="9" s="1"/>
  <c r="AI15" i="20" s="1"/>
  <c r="AH37" i="26"/>
  <c r="AH46" i="26" s="1"/>
  <c r="AI35" i="9"/>
  <c r="AI35" i="10" s="1"/>
  <c r="AI35" i="3"/>
  <c r="AI37" i="6"/>
  <c r="AI37" i="3" s="1"/>
  <c r="AI5" i="6"/>
  <c r="AI5" i="9" s="1"/>
  <c r="AI5" i="10" s="1"/>
  <c r="AI33" i="20"/>
  <c r="AI33" i="24" s="1"/>
  <c r="AI29" i="6"/>
  <c r="AI29" i="3" s="1"/>
  <c r="AI16" i="6"/>
  <c r="AI16" i="9" s="1"/>
  <c r="AI16" i="10" s="1"/>
  <c r="AI32" i="6"/>
  <c r="AI32" i="9" s="1"/>
  <c r="AI30" i="9"/>
  <c r="AI30" i="21" s="1"/>
  <c r="AI30" i="25" s="1"/>
  <c r="AJ29" i="4"/>
  <c r="AI18" i="6"/>
  <c r="AJ26" i="4"/>
  <c r="AI9" i="21"/>
  <c r="AI9" i="25" s="1"/>
  <c r="AI27" i="21"/>
  <c r="AI27" i="25" s="1"/>
  <c r="AI10" i="9"/>
  <c r="AI10" i="21" s="1"/>
  <c r="AI10" i="25" s="1"/>
  <c r="AJ20" i="4"/>
  <c r="AI21" i="3"/>
  <c r="AI39" i="9"/>
  <c r="AI39" i="21" s="1"/>
  <c r="AI39" i="25" s="1"/>
  <c r="AI40" i="9"/>
  <c r="AI40" i="10" s="1"/>
  <c r="AJ30" i="4"/>
  <c r="AI40" i="3"/>
  <c r="AI19" i="9"/>
  <c r="AI19" i="20" s="1"/>
  <c r="AI8" i="9"/>
  <c r="AI8" i="21" s="1"/>
  <c r="AI8" i="25" s="1"/>
  <c r="AI9" i="3"/>
  <c r="AI9" i="20"/>
  <c r="AI9" i="24" s="1"/>
  <c r="AI43" i="30"/>
  <c r="AI19" i="3"/>
  <c r="AI39" i="3"/>
  <c r="AI11" i="20"/>
  <c r="AI11" i="3"/>
  <c r="AI24" i="3"/>
  <c r="AI31" i="9"/>
  <c r="AI31" i="20" s="1"/>
  <c r="AJ23" i="4"/>
  <c r="AI23" i="3"/>
  <c r="AI7" i="3"/>
  <c r="AJ21" i="4"/>
  <c r="AI22" i="9"/>
  <c r="AJ31" i="4"/>
  <c r="AJ22" i="4"/>
  <c r="AI17" i="9"/>
  <c r="AI17" i="3"/>
  <c r="AI11" i="21"/>
  <c r="AI11" i="25" s="1"/>
  <c r="AI33" i="21"/>
  <c r="AI33" i="25" s="1"/>
  <c r="AI29" i="9"/>
  <c r="AJ28" i="4"/>
  <c r="AI12" i="3"/>
  <c r="AI32" i="3"/>
  <c r="AI13" i="9"/>
  <c r="AI13" i="3"/>
  <c r="AI35" i="20"/>
  <c r="AI5" i="20"/>
  <c r="AI24" i="10"/>
  <c r="AI24" i="21"/>
  <c r="AI24" i="25" s="1"/>
  <c r="AI24" i="20"/>
  <c r="AI12" i="10"/>
  <c r="AI12" i="20"/>
  <c r="AI12" i="21"/>
  <c r="AI12" i="25" s="1"/>
  <c r="AI43" i="24"/>
  <c r="AI7" i="10"/>
  <c r="AI7" i="21"/>
  <c r="AI7" i="25" s="1"/>
  <c r="AI7" i="20"/>
  <c r="AI23" i="10"/>
  <c r="AI23" i="21"/>
  <c r="AI23" i="25" s="1"/>
  <c r="AI23" i="20"/>
  <c r="AI32" i="10"/>
  <c r="AI32" i="21"/>
  <c r="AI32" i="25" s="1"/>
  <c r="AI32" i="20"/>
  <c r="AI21" i="10"/>
  <c r="AI21" i="21"/>
  <c r="AI21" i="25" s="1"/>
  <c r="AI21" i="20"/>
  <c r="AI18" i="9"/>
  <c r="AJ17" i="4"/>
  <c r="AI18" i="3"/>
  <c r="AI38" i="9"/>
  <c r="AI38" i="3"/>
  <c r="AJ37" i="4"/>
  <c r="AJ24" i="4"/>
  <c r="AI25" i="9"/>
  <c r="AI25" i="3"/>
  <c r="AI6" i="3"/>
  <c r="AI6" i="9"/>
  <c r="AI41" i="9"/>
  <c r="AI28" i="9"/>
  <c r="AJ27" i="4"/>
  <c r="AI28" i="3"/>
  <c r="AJ41" i="4"/>
  <c r="AI42" i="9"/>
  <c r="AI42" i="3"/>
  <c r="AI34" i="3" l="1"/>
  <c r="AI14" i="9"/>
  <c r="AI14" i="21" s="1"/>
  <c r="AI14" i="25" s="1"/>
  <c r="AI15" i="21"/>
  <c r="AI15" i="25" s="1"/>
  <c r="AI20" i="3"/>
  <c r="AI15" i="3"/>
  <c r="AI45" i="6"/>
  <c r="AI34" i="9"/>
  <c r="AI26" i="20"/>
  <c r="AI26" i="30" s="1"/>
  <c r="AI30" i="20"/>
  <c r="AI30" i="30" s="1"/>
  <c r="AI26" i="21"/>
  <c r="AI26" i="25" s="1"/>
  <c r="AI27" i="10"/>
  <c r="AJ36" i="4"/>
  <c r="AI15" i="10"/>
  <c r="AH47" i="26"/>
  <c r="AH56" i="26" s="1"/>
  <c r="AI15" i="30"/>
  <c r="AJ40" i="4"/>
  <c r="AI35" i="21"/>
  <c r="AI35" i="25" s="1"/>
  <c r="AI5" i="21"/>
  <c r="AI5" i="25" s="1"/>
  <c r="AJ25" i="4"/>
  <c r="AI36" i="20"/>
  <c r="AI36" i="24" s="1"/>
  <c r="AI46" i="6"/>
  <c r="AI20" i="9"/>
  <c r="AI45" i="9" s="1"/>
  <c r="AI30" i="10"/>
  <c r="AI36" i="21"/>
  <c r="AI36" i="25" s="1"/>
  <c r="AI26" i="3"/>
  <c r="AI37" i="9"/>
  <c r="AI37" i="20" s="1"/>
  <c r="AI5" i="3"/>
  <c r="AI16" i="3"/>
  <c r="AI44" i="3" s="1"/>
  <c r="AI44" i="6"/>
  <c r="AI47" i="6" s="1"/>
  <c r="AI19" i="21"/>
  <c r="AI19" i="25" s="1"/>
  <c r="AI9" i="30"/>
  <c r="AI27" i="30"/>
  <c r="AI16" i="21"/>
  <c r="AI16" i="25" s="1"/>
  <c r="AI16" i="20"/>
  <c r="AI10" i="10"/>
  <c r="AI31" i="10"/>
  <c r="AI14" i="20"/>
  <c r="AI14" i="24" s="1"/>
  <c r="AI39" i="20"/>
  <c r="AI39" i="24" s="1"/>
  <c r="AI19" i="10"/>
  <c r="AI10" i="20"/>
  <c r="AI10" i="24" s="1"/>
  <c r="AI39" i="10"/>
  <c r="AI11" i="30"/>
  <c r="AI40" i="21"/>
  <c r="AI40" i="25" s="1"/>
  <c r="AI40" i="20"/>
  <c r="AI40" i="24" s="1"/>
  <c r="AI14" i="10"/>
  <c r="AI31" i="21"/>
  <c r="AI31" i="25" s="1"/>
  <c r="AI8" i="10"/>
  <c r="AI32" i="30"/>
  <c r="AI8" i="20"/>
  <c r="AI8" i="30" s="1"/>
  <c r="AI15" i="24"/>
  <c r="AI15" i="26" s="1"/>
  <c r="AI11" i="24"/>
  <c r="AI11" i="26" s="1"/>
  <c r="AI7" i="30"/>
  <c r="AI23" i="30"/>
  <c r="AI12" i="30"/>
  <c r="AI33" i="30"/>
  <c r="AI21" i="30"/>
  <c r="AI24" i="30"/>
  <c r="AI22" i="10"/>
  <c r="AI22" i="21"/>
  <c r="AI22" i="25" s="1"/>
  <c r="AI22" i="20"/>
  <c r="AI33" i="26"/>
  <c r="AI43" i="26"/>
  <c r="AI13" i="10"/>
  <c r="AI13" i="20"/>
  <c r="AI13" i="21"/>
  <c r="AI13" i="25" s="1"/>
  <c r="AI9" i="26"/>
  <c r="AI29" i="10"/>
  <c r="AI29" i="21"/>
  <c r="AI29" i="25" s="1"/>
  <c r="AI29" i="20"/>
  <c r="AI17" i="21"/>
  <c r="AI17" i="25" s="1"/>
  <c r="AI17" i="20"/>
  <c r="AI17" i="10"/>
  <c r="AI25" i="10"/>
  <c r="AI25" i="21"/>
  <c r="AI25" i="25" s="1"/>
  <c r="AI25" i="20"/>
  <c r="AI23" i="24"/>
  <c r="AI7" i="24"/>
  <c r="AI42" i="10"/>
  <c r="AI42" i="20"/>
  <c r="AI42" i="21"/>
  <c r="AI42" i="25" s="1"/>
  <c r="AI28" i="10"/>
  <c r="AI28" i="21"/>
  <c r="AI28" i="25" s="1"/>
  <c r="AI28" i="20"/>
  <c r="AI6" i="21"/>
  <c r="AI6" i="25" s="1"/>
  <c r="AI6" i="20"/>
  <c r="AI46" i="3"/>
  <c r="AI18" i="10"/>
  <c r="AI18" i="20"/>
  <c r="AI18" i="21"/>
  <c r="AI18" i="25" s="1"/>
  <c r="AI32" i="24"/>
  <c r="AI12" i="24"/>
  <c r="AI20" i="10"/>
  <c r="AI19" i="24"/>
  <c r="AI38" i="10"/>
  <c r="AI38" i="21"/>
  <c r="AI38" i="25" s="1"/>
  <c r="AI38" i="20"/>
  <c r="AI21" i="24"/>
  <c r="AI5" i="24"/>
  <c r="AI41" i="10"/>
  <c r="AI41" i="20"/>
  <c r="AI41" i="21"/>
  <c r="AI41" i="25" s="1"/>
  <c r="AI34" i="10"/>
  <c r="AI34" i="20"/>
  <c r="AI34" i="21"/>
  <c r="AI31" i="24"/>
  <c r="AI27" i="26"/>
  <c r="AI24" i="24"/>
  <c r="AI35" i="24"/>
  <c r="AI6" i="10"/>
  <c r="AI44" i="9"/>
  <c r="AI26" i="24" l="1"/>
  <c r="AI45" i="3"/>
  <c r="AI30" i="24"/>
  <c r="AI30" i="26" s="1"/>
  <c r="AI36" i="30"/>
  <c r="AI5" i="30"/>
  <c r="AI19" i="30"/>
  <c r="AI36" i="26"/>
  <c r="AI37" i="21"/>
  <c r="AI37" i="25" s="1"/>
  <c r="AI37" i="10"/>
  <c r="AI46" i="10" s="1"/>
  <c r="AI20" i="20"/>
  <c r="AI46" i="9"/>
  <c r="AI20" i="21"/>
  <c r="AI20" i="25" s="1"/>
  <c r="AI35" i="30"/>
  <c r="AI37" i="24"/>
  <c r="AI39" i="30"/>
  <c r="AI10" i="30"/>
  <c r="AI40" i="30"/>
  <c r="AI16" i="30"/>
  <c r="AI16" i="24"/>
  <c r="AI16" i="26" s="1"/>
  <c r="AI14" i="30"/>
  <c r="AI8" i="24"/>
  <c r="AI8" i="26" s="1"/>
  <c r="AI31" i="30"/>
  <c r="AI6" i="30"/>
  <c r="AI25" i="30"/>
  <c r="AI17" i="30"/>
  <c r="AI44" i="21"/>
  <c r="AI13" i="30"/>
  <c r="AI28" i="30"/>
  <c r="AI42" i="30"/>
  <c r="AI29" i="30"/>
  <c r="AI38" i="30"/>
  <c r="AI18" i="30"/>
  <c r="AI22" i="30"/>
  <c r="AI34" i="25"/>
  <c r="AI34" i="30"/>
  <c r="AI41" i="30"/>
  <c r="AI22" i="24"/>
  <c r="AI47" i="3"/>
  <c r="AJ17" i="2" s="1"/>
  <c r="AI21" i="26"/>
  <c r="AI12" i="26"/>
  <c r="AI10" i="26"/>
  <c r="AI39" i="26"/>
  <c r="AI45" i="10"/>
  <c r="AI44" i="10"/>
  <c r="AI29" i="24"/>
  <c r="AI7" i="26"/>
  <c r="AI26" i="26"/>
  <c r="AI17" i="24"/>
  <c r="AI13" i="24"/>
  <c r="AI47" i="9"/>
  <c r="AI31" i="26"/>
  <c r="AI38" i="24"/>
  <c r="AI6" i="24"/>
  <c r="AI24" i="26"/>
  <c r="AI46" i="20"/>
  <c r="AI34" i="24"/>
  <c r="AI41" i="24"/>
  <c r="AI44" i="20"/>
  <c r="AI19" i="26"/>
  <c r="AI45" i="20"/>
  <c r="AI18" i="24"/>
  <c r="AI40" i="26"/>
  <c r="AI25" i="24"/>
  <c r="AI5" i="26"/>
  <c r="AI28" i="24"/>
  <c r="AI42" i="24"/>
  <c r="AI42" i="26" s="1"/>
  <c r="AI35" i="26"/>
  <c r="AI14" i="26"/>
  <c r="AI32" i="26"/>
  <c r="AI23" i="26"/>
  <c r="AI45" i="21" l="1"/>
  <c r="AJ18" i="5"/>
  <c r="AI37" i="26"/>
  <c r="AI20" i="30"/>
  <c r="AI45" i="30" s="1"/>
  <c r="AI20" i="24"/>
  <c r="AI20" i="26" s="1"/>
  <c r="AJ19" i="5"/>
  <c r="AI46" i="21"/>
  <c r="AI47" i="21" s="1"/>
  <c r="AI37" i="30"/>
  <c r="AI46" i="30" s="1"/>
  <c r="AJ14" i="5"/>
  <c r="AJ30" i="5"/>
  <c r="AJ27" i="5"/>
  <c r="AJ33" i="5"/>
  <c r="AJ20" i="5"/>
  <c r="AJ23" i="5"/>
  <c r="AJ4" i="4"/>
  <c r="AJ28" i="5"/>
  <c r="AJ30" i="6" s="1"/>
  <c r="AJ30" i="3" s="1"/>
  <c r="AJ16" i="4"/>
  <c r="AJ32" i="5"/>
  <c r="AJ22" i="5"/>
  <c r="AJ10" i="5"/>
  <c r="AJ41" i="5"/>
  <c r="AJ43" i="6" s="1"/>
  <c r="AJ6" i="4"/>
  <c r="AJ12" i="5"/>
  <c r="AJ9" i="5"/>
  <c r="AJ5" i="5"/>
  <c r="AJ8" i="5"/>
  <c r="AJ13" i="5"/>
  <c r="AJ4" i="5"/>
  <c r="AJ8" i="4"/>
  <c r="AJ10" i="4"/>
  <c r="AI44" i="30"/>
  <c r="AJ13" i="4"/>
  <c r="AJ9" i="4"/>
  <c r="AJ15" i="5"/>
  <c r="AJ21" i="5"/>
  <c r="AJ39" i="5"/>
  <c r="AJ11" i="4"/>
  <c r="AJ7" i="4"/>
  <c r="AJ31" i="5"/>
  <c r="AJ4" i="2"/>
  <c r="AJ7" i="5"/>
  <c r="AJ24" i="5"/>
  <c r="AJ36" i="5"/>
  <c r="AJ37" i="5"/>
  <c r="AJ43" i="9"/>
  <c r="AJ43" i="21" s="1"/>
  <c r="AJ43" i="25" s="1"/>
  <c r="AJ14" i="4"/>
  <c r="AJ26" i="5"/>
  <c r="AJ12" i="4"/>
  <c r="AJ5" i="4"/>
  <c r="AJ11" i="5"/>
  <c r="AJ17" i="5"/>
  <c r="AJ18" i="6" s="1"/>
  <c r="AJ38" i="5"/>
  <c r="AJ30" i="2"/>
  <c r="AJ15" i="4"/>
  <c r="AJ40" i="5"/>
  <c r="AJ34" i="5"/>
  <c r="AJ6" i="5"/>
  <c r="AJ7" i="6" s="1"/>
  <c r="AJ7" i="9" s="1"/>
  <c r="AJ25" i="5"/>
  <c r="AJ35" i="5"/>
  <c r="AI47" i="20"/>
  <c r="AI44" i="25"/>
  <c r="AI46" i="25"/>
  <c r="AI17" i="26"/>
  <c r="AI29" i="26"/>
  <c r="AI47" i="10"/>
  <c r="AI22" i="26"/>
  <c r="AI25" i="26"/>
  <c r="AI13" i="26"/>
  <c r="AI45" i="25"/>
  <c r="AI38" i="26"/>
  <c r="AI44" i="24"/>
  <c r="AJ20" i="6"/>
  <c r="AJ20" i="3" s="1"/>
  <c r="AI6" i="26"/>
  <c r="AI46" i="24"/>
  <c r="AI28" i="26"/>
  <c r="AI18" i="26"/>
  <c r="AI34" i="26"/>
  <c r="AI41" i="26"/>
  <c r="AJ6" i="6" l="1"/>
  <c r="AI45" i="24"/>
  <c r="AJ21" i="6"/>
  <c r="AJ21" i="9" s="1"/>
  <c r="AJ27" i="6"/>
  <c r="AK26" i="4" s="1"/>
  <c r="AJ29" i="6"/>
  <c r="AJ29" i="3" s="1"/>
  <c r="AJ30" i="9"/>
  <c r="AJ30" i="20" s="1"/>
  <c r="AJ30" i="24" s="1"/>
  <c r="AJ28" i="6"/>
  <c r="AJ28" i="3" s="1"/>
  <c r="AJ25" i="6"/>
  <c r="AJ25" i="3" s="1"/>
  <c r="AJ43" i="20"/>
  <c r="AJ43" i="24" s="1"/>
  <c r="AJ23" i="6"/>
  <c r="AJ23" i="3" s="1"/>
  <c r="AK29" i="4"/>
  <c r="AJ31" i="6"/>
  <c r="AJ31" i="3" s="1"/>
  <c r="AJ15" i="6"/>
  <c r="AJ15" i="9" s="1"/>
  <c r="AJ32" i="6"/>
  <c r="AK31" i="4" s="1"/>
  <c r="AJ19" i="6"/>
  <c r="AJ19" i="9" s="1"/>
  <c r="AJ24" i="6"/>
  <c r="AK23" i="4" s="1"/>
  <c r="AJ29" i="9"/>
  <c r="AJ29" i="21" s="1"/>
  <c r="AJ29" i="25" s="1"/>
  <c r="AI47" i="30"/>
  <c r="AJ34" i="6"/>
  <c r="AJ13" i="6"/>
  <c r="AJ13" i="3" s="1"/>
  <c r="AJ41" i="6"/>
  <c r="AJ41" i="9" s="1"/>
  <c r="AJ41" i="10" s="1"/>
  <c r="AJ17" i="6"/>
  <c r="AJ17" i="3" s="1"/>
  <c r="AJ37" i="6"/>
  <c r="AJ37" i="9" s="1"/>
  <c r="AJ36" i="6"/>
  <c r="AJ36" i="9" s="1"/>
  <c r="AJ32" i="3"/>
  <c r="AJ43" i="10"/>
  <c r="AJ33" i="6"/>
  <c r="AJ33" i="3" s="1"/>
  <c r="AJ42" i="6"/>
  <c r="AJ42" i="3" s="1"/>
  <c r="AJ9" i="6"/>
  <c r="AJ9" i="9" s="1"/>
  <c r="AJ39" i="6"/>
  <c r="AK38" i="4" s="1"/>
  <c r="AJ5" i="6"/>
  <c r="AJ5" i="9" s="1"/>
  <c r="AJ5" i="21" s="1"/>
  <c r="AJ5" i="25" s="1"/>
  <c r="AJ14" i="6"/>
  <c r="AJ14" i="9" s="1"/>
  <c r="AJ11" i="6"/>
  <c r="AJ11" i="9" s="1"/>
  <c r="AJ32" i="9"/>
  <c r="AJ32" i="21" s="1"/>
  <c r="AJ32" i="25" s="1"/>
  <c r="AJ10" i="6"/>
  <c r="AJ10" i="3" s="1"/>
  <c r="AJ22" i="6"/>
  <c r="AK21" i="4" s="1"/>
  <c r="AJ8" i="6"/>
  <c r="AK42" i="4"/>
  <c r="AJ43" i="3"/>
  <c r="AJ13" i="9"/>
  <c r="AJ13" i="20" s="1"/>
  <c r="AJ12" i="6"/>
  <c r="AJ12" i="3" s="1"/>
  <c r="AJ38" i="6"/>
  <c r="AJ40" i="6"/>
  <c r="AJ40" i="9" s="1"/>
  <c r="AJ16" i="6"/>
  <c r="AJ26" i="6"/>
  <c r="AJ35" i="6"/>
  <c r="AJ7" i="3"/>
  <c r="AI47" i="25"/>
  <c r="AI44" i="26"/>
  <c r="AI47" i="24"/>
  <c r="AI46" i="26"/>
  <c r="AJ20" i="9"/>
  <c r="AK19" i="4"/>
  <c r="AI45" i="26"/>
  <c r="AK17" i="4"/>
  <c r="AJ18" i="9"/>
  <c r="AJ18" i="3"/>
  <c r="AJ6" i="9"/>
  <c r="AJ6" i="3"/>
  <c r="AJ7" i="10"/>
  <c r="AJ7" i="20"/>
  <c r="AJ7" i="21"/>
  <c r="AJ7" i="25" s="1"/>
  <c r="AK20" i="4" l="1"/>
  <c r="AJ21" i="3"/>
  <c r="AJ27" i="9"/>
  <c r="AJ27" i="20" s="1"/>
  <c r="AJ27" i="3"/>
  <c r="AJ43" i="30"/>
  <c r="AJ10" i="9"/>
  <c r="AJ10" i="10" s="1"/>
  <c r="AJ24" i="3"/>
  <c r="AJ19" i="3"/>
  <c r="AK36" i="4"/>
  <c r="AJ9" i="3"/>
  <c r="AK22" i="4"/>
  <c r="AK28" i="4"/>
  <c r="AK27" i="4"/>
  <c r="AJ15" i="3"/>
  <c r="AJ24" i="9"/>
  <c r="AJ24" i="20" s="1"/>
  <c r="AJ37" i="3"/>
  <c r="AJ23" i="9"/>
  <c r="AJ23" i="21" s="1"/>
  <c r="AJ23" i="25" s="1"/>
  <c r="AJ30" i="10"/>
  <c r="AK30" i="4"/>
  <c r="AJ30" i="21"/>
  <c r="AJ30" i="25" s="1"/>
  <c r="AJ30" i="26" s="1"/>
  <c r="AJ13" i="10"/>
  <c r="AJ14" i="3"/>
  <c r="AJ32" i="10"/>
  <c r="AJ28" i="9"/>
  <c r="AJ28" i="21" s="1"/>
  <c r="AJ28" i="25" s="1"/>
  <c r="AK24" i="4"/>
  <c r="AJ11" i="3"/>
  <c r="AJ5" i="20"/>
  <c r="AJ5" i="30" s="1"/>
  <c r="AJ41" i="20"/>
  <c r="AJ41" i="24" s="1"/>
  <c r="AJ25" i="9"/>
  <c r="AJ25" i="21" s="1"/>
  <c r="AJ25" i="25" s="1"/>
  <c r="AJ22" i="9"/>
  <c r="AJ22" i="10" s="1"/>
  <c r="AJ5" i="3"/>
  <c r="AK39" i="4"/>
  <c r="AJ5" i="10"/>
  <c r="AK18" i="4"/>
  <c r="AJ31" i="9"/>
  <c r="AJ31" i="20" s="1"/>
  <c r="AJ41" i="3"/>
  <c r="AK40" i="4"/>
  <c r="AJ34" i="3"/>
  <c r="AJ34" i="9"/>
  <c r="AJ28" i="10"/>
  <c r="AJ41" i="21"/>
  <c r="AJ41" i="25" s="1"/>
  <c r="AK35" i="4"/>
  <c r="AJ17" i="9"/>
  <c r="AJ17" i="10" s="1"/>
  <c r="AJ29" i="20"/>
  <c r="AJ29" i="24" s="1"/>
  <c r="AJ29" i="26" s="1"/>
  <c r="AJ29" i="10"/>
  <c r="AJ36" i="3"/>
  <c r="AK33" i="4"/>
  <c r="AJ14" i="20"/>
  <c r="AJ14" i="24" s="1"/>
  <c r="AJ14" i="21"/>
  <c r="AJ14" i="25" s="1"/>
  <c r="AJ14" i="10"/>
  <c r="AJ33" i="9"/>
  <c r="AJ33" i="10" s="1"/>
  <c r="AJ11" i="21"/>
  <c r="AJ11" i="25" s="1"/>
  <c r="AJ11" i="10"/>
  <c r="AJ11" i="20"/>
  <c r="AJ39" i="9"/>
  <c r="AJ39" i="20" s="1"/>
  <c r="AJ32" i="20"/>
  <c r="AJ32" i="24" s="1"/>
  <c r="AJ39" i="3"/>
  <c r="AJ22" i="3"/>
  <c r="AJ40" i="3"/>
  <c r="AK32" i="4"/>
  <c r="AJ42" i="9"/>
  <c r="AK41" i="4"/>
  <c r="AJ15" i="20"/>
  <c r="AJ15" i="10"/>
  <c r="AJ15" i="21"/>
  <c r="AJ15" i="25" s="1"/>
  <c r="AJ8" i="3"/>
  <c r="AJ8" i="9"/>
  <c r="AJ29" i="30"/>
  <c r="AJ26" i="3"/>
  <c r="AK25" i="4"/>
  <c r="AJ26" i="9"/>
  <c r="AJ16" i="9"/>
  <c r="AJ16" i="3"/>
  <c r="AJ44" i="6"/>
  <c r="AK34" i="4"/>
  <c r="AJ35" i="3"/>
  <c r="AJ35" i="9"/>
  <c r="AJ46" i="6"/>
  <c r="AJ13" i="21"/>
  <c r="AJ13" i="25" s="1"/>
  <c r="AJ12" i="9"/>
  <c r="AJ12" i="20" s="1"/>
  <c r="AJ36" i="20"/>
  <c r="AJ36" i="10"/>
  <c r="AJ36" i="21"/>
  <c r="AJ36" i="25" s="1"/>
  <c r="AK37" i="4"/>
  <c r="AJ38" i="9"/>
  <c r="AJ38" i="3"/>
  <c r="AJ45" i="6"/>
  <c r="AJ7" i="30"/>
  <c r="AI47" i="26"/>
  <c r="AI56" i="26" s="1"/>
  <c r="AJ40" i="10"/>
  <c r="AJ40" i="21"/>
  <c r="AJ40" i="25" s="1"/>
  <c r="AJ40" i="20"/>
  <c r="AJ37" i="10"/>
  <c r="AJ37" i="21"/>
  <c r="AJ37" i="25" s="1"/>
  <c r="AJ37" i="20"/>
  <c r="AJ20" i="10"/>
  <c r="AJ20" i="21"/>
  <c r="AJ20" i="25" s="1"/>
  <c r="AJ20" i="20"/>
  <c r="AJ21" i="10"/>
  <c r="AJ21" i="20"/>
  <c r="AJ21" i="21"/>
  <c r="AJ21" i="25" s="1"/>
  <c r="AJ9" i="20"/>
  <c r="AJ9" i="21"/>
  <c r="AJ9" i="25" s="1"/>
  <c r="AJ9" i="10"/>
  <c r="AJ43" i="26"/>
  <c r="AJ19" i="10"/>
  <c r="AJ19" i="20"/>
  <c r="AJ19" i="21"/>
  <c r="AJ19" i="25" s="1"/>
  <c r="AJ13" i="24"/>
  <c r="AJ7" i="24"/>
  <c r="AJ18" i="10"/>
  <c r="AJ18" i="20"/>
  <c r="AJ18" i="21"/>
  <c r="AJ18" i="25" s="1"/>
  <c r="AJ27" i="10"/>
  <c r="AJ6" i="10"/>
  <c r="AJ6" i="20"/>
  <c r="AJ6" i="21"/>
  <c r="AJ6" i="25" s="1"/>
  <c r="AJ10" i="20"/>
  <c r="AJ27" i="21" l="1"/>
  <c r="AJ27" i="25" s="1"/>
  <c r="AJ33" i="20"/>
  <c r="AJ24" i="10"/>
  <c r="AJ10" i="21"/>
  <c r="AJ10" i="25" s="1"/>
  <c r="AJ24" i="21"/>
  <c r="AJ24" i="25" s="1"/>
  <c r="AJ22" i="21"/>
  <c r="AJ22" i="25" s="1"/>
  <c r="AJ23" i="20"/>
  <c r="AJ23" i="30" s="1"/>
  <c r="AJ5" i="24"/>
  <c r="AJ5" i="26" s="1"/>
  <c r="AJ23" i="10"/>
  <c r="AJ25" i="10"/>
  <c r="AJ25" i="20"/>
  <c r="AJ25" i="30" s="1"/>
  <c r="AJ17" i="20"/>
  <c r="AJ17" i="24" s="1"/>
  <c r="AJ46" i="3"/>
  <c r="AJ30" i="30"/>
  <c r="AJ22" i="20"/>
  <c r="AJ41" i="30"/>
  <c r="AJ45" i="9"/>
  <c r="AJ28" i="20"/>
  <c r="AJ28" i="30" s="1"/>
  <c r="AJ39" i="21"/>
  <c r="AJ39" i="25" s="1"/>
  <c r="AJ44" i="3"/>
  <c r="AJ45" i="3"/>
  <c r="AJ33" i="21"/>
  <c r="AJ33" i="25" s="1"/>
  <c r="AJ41" i="26"/>
  <c r="AJ14" i="30"/>
  <c r="AJ31" i="10"/>
  <c r="AJ31" i="21"/>
  <c r="AJ31" i="25" s="1"/>
  <c r="AJ31" i="24"/>
  <c r="AJ32" i="30"/>
  <c r="AJ17" i="21"/>
  <c r="AJ17" i="25" s="1"/>
  <c r="AJ11" i="30"/>
  <c r="AJ34" i="10"/>
  <c r="AJ34" i="21"/>
  <c r="AJ34" i="25" s="1"/>
  <c r="AJ34" i="20"/>
  <c r="AJ11" i="24"/>
  <c r="AJ11" i="26" s="1"/>
  <c r="AJ20" i="30"/>
  <c r="AJ39" i="10"/>
  <c r="AJ21" i="30"/>
  <c r="AJ42" i="21"/>
  <c r="AJ42" i="25" s="1"/>
  <c r="AJ42" i="20"/>
  <c r="AJ42" i="10"/>
  <c r="AJ8" i="10"/>
  <c r="AJ8" i="21"/>
  <c r="AJ8" i="25" s="1"/>
  <c r="AJ8" i="20"/>
  <c r="AJ15" i="30"/>
  <c r="AJ15" i="24"/>
  <c r="AJ15" i="26" s="1"/>
  <c r="AJ37" i="30"/>
  <c r="AJ47" i="6"/>
  <c r="AJ35" i="10"/>
  <c r="AJ35" i="21"/>
  <c r="AJ35" i="25" s="1"/>
  <c r="AJ35" i="20"/>
  <c r="AJ46" i="9"/>
  <c r="AJ12" i="21"/>
  <c r="AJ12" i="25" s="1"/>
  <c r="AJ19" i="30"/>
  <c r="AJ12" i="10"/>
  <c r="AJ9" i="30"/>
  <c r="AJ44" i="9"/>
  <c r="AJ16" i="10"/>
  <c r="AJ16" i="21"/>
  <c r="AJ16" i="25" s="1"/>
  <c r="AJ16" i="20"/>
  <c r="AJ33" i="24"/>
  <c r="AJ40" i="30"/>
  <c r="AJ13" i="30"/>
  <c r="AJ38" i="20"/>
  <c r="AJ38" i="21"/>
  <c r="AJ38" i="25" s="1"/>
  <c r="AJ38" i="10"/>
  <c r="AJ36" i="24"/>
  <c r="AJ36" i="26" s="1"/>
  <c r="AJ36" i="30"/>
  <c r="AJ26" i="10"/>
  <c r="AJ26" i="21"/>
  <c r="AJ26" i="25" s="1"/>
  <c r="AJ26" i="20"/>
  <c r="AJ24" i="30"/>
  <c r="AJ27" i="30"/>
  <c r="AJ18" i="30"/>
  <c r="AJ6" i="30"/>
  <c r="AJ32" i="26"/>
  <c r="AJ21" i="24"/>
  <c r="AJ37" i="24"/>
  <c r="AJ40" i="24"/>
  <c r="AJ9" i="24"/>
  <c r="AJ20" i="24"/>
  <c r="AJ12" i="24"/>
  <c r="AJ19" i="24"/>
  <c r="AJ10" i="24"/>
  <c r="AJ14" i="26"/>
  <c r="AJ39" i="24"/>
  <c r="AJ13" i="26"/>
  <c r="AJ6" i="24"/>
  <c r="AJ24" i="24"/>
  <c r="AJ27" i="24"/>
  <c r="AJ18" i="24"/>
  <c r="AJ7" i="26"/>
  <c r="AJ10" i="30" l="1"/>
  <c r="AJ45" i="10"/>
  <c r="AJ25" i="24"/>
  <c r="AJ25" i="26" s="1"/>
  <c r="AJ47" i="3"/>
  <c r="AJ17" i="26"/>
  <c r="AJ22" i="30"/>
  <c r="AJ22" i="24"/>
  <c r="AJ22" i="26" s="1"/>
  <c r="AJ23" i="24"/>
  <c r="AJ23" i="26" s="1"/>
  <c r="AJ39" i="30"/>
  <c r="AJ45" i="21"/>
  <c r="AK4" i="5"/>
  <c r="AK34" i="5"/>
  <c r="AK21" i="5"/>
  <c r="AK15" i="5"/>
  <c r="AJ17" i="30"/>
  <c r="AJ33" i="30"/>
  <c r="AJ28" i="24"/>
  <c r="AJ28" i="26" s="1"/>
  <c r="AK9" i="4"/>
  <c r="AK24" i="5"/>
  <c r="AJ33" i="26"/>
  <c r="AK10" i="5"/>
  <c r="AK4" i="2"/>
  <c r="AJ31" i="30"/>
  <c r="AJ31" i="26"/>
  <c r="AJ44" i="20"/>
  <c r="AJ34" i="30"/>
  <c r="AJ34" i="24"/>
  <c r="AJ34" i="26" s="1"/>
  <c r="AJ46" i="21"/>
  <c r="AJ47" i="9"/>
  <c r="AJ46" i="20"/>
  <c r="AK6" i="4"/>
  <c r="AK41" i="5"/>
  <c r="AK43" i="6" s="1"/>
  <c r="AL42" i="4" s="1"/>
  <c r="AK40" i="5"/>
  <c r="AK13" i="5"/>
  <c r="AK20" i="5"/>
  <c r="AJ44" i="21"/>
  <c r="AJ42" i="30"/>
  <c r="AJ42" i="24"/>
  <c r="AJ42" i="26" s="1"/>
  <c r="AK5" i="4"/>
  <c r="AK38" i="5"/>
  <c r="AK39" i="5"/>
  <c r="AK41" i="6" s="1"/>
  <c r="AK41" i="3" s="1"/>
  <c r="AK15" i="4"/>
  <c r="AK19" i="5"/>
  <c r="AK14" i="4"/>
  <c r="AK26" i="5"/>
  <c r="AK12" i="4"/>
  <c r="AJ8" i="24"/>
  <c r="AJ8" i="26" s="1"/>
  <c r="AJ8" i="30"/>
  <c r="AK28" i="5"/>
  <c r="AK30" i="6" s="1"/>
  <c r="AK16" i="4"/>
  <c r="AK17" i="6" s="1"/>
  <c r="AK37" i="5"/>
  <c r="AK13" i="4"/>
  <c r="AK33" i="5"/>
  <c r="AK4" i="4"/>
  <c r="AK18" i="5"/>
  <c r="AK8" i="5"/>
  <c r="AK11" i="4"/>
  <c r="AK7" i="5"/>
  <c r="AK11" i="5"/>
  <c r="AK22" i="5"/>
  <c r="AK12" i="5"/>
  <c r="AJ44" i="10"/>
  <c r="AJ46" i="10"/>
  <c r="AK30" i="2"/>
  <c r="AK7" i="4"/>
  <c r="AK6" i="5"/>
  <c r="AK23" i="5"/>
  <c r="AK25" i="6" s="1"/>
  <c r="AK17" i="5"/>
  <c r="AK10" i="4"/>
  <c r="AK25" i="5"/>
  <c r="AK30" i="5"/>
  <c r="AK17" i="2"/>
  <c r="AK9" i="5"/>
  <c r="AK5" i="5"/>
  <c r="AK36" i="5"/>
  <c r="AK31" i="5"/>
  <c r="AK27" i="5"/>
  <c r="AK32" i="5"/>
  <c r="AK8" i="4"/>
  <c r="AK14" i="5"/>
  <c r="AK35" i="5"/>
  <c r="AJ26" i="30"/>
  <c r="AJ45" i="30" s="1"/>
  <c r="AJ26" i="24"/>
  <c r="AJ26" i="26" s="1"/>
  <c r="AJ45" i="20"/>
  <c r="AJ12" i="30"/>
  <c r="AJ35" i="30"/>
  <c r="AJ35" i="24"/>
  <c r="AJ35" i="26" s="1"/>
  <c r="AJ38" i="30"/>
  <c r="AJ38" i="24"/>
  <c r="AJ38" i="26" s="1"/>
  <c r="AJ16" i="30"/>
  <c r="AJ16" i="24"/>
  <c r="AJ16" i="26" s="1"/>
  <c r="AJ12" i="26"/>
  <c r="AJ9" i="26"/>
  <c r="AJ40" i="26"/>
  <c r="AJ20" i="26"/>
  <c r="AJ37" i="26"/>
  <c r="AJ44" i="25"/>
  <c r="AJ10" i="26"/>
  <c r="AJ21" i="26"/>
  <c r="AJ6" i="26"/>
  <c r="AJ19" i="26"/>
  <c r="AJ46" i="25"/>
  <c r="AJ45" i="25"/>
  <c r="AJ39" i="26"/>
  <c r="AJ18" i="26"/>
  <c r="AJ27" i="26"/>
  <c r="AJ24" i="26"/>
  <c r="AL40" i="4" l="1"/>
  <c r="AJ47" i="21"/>
  <c r="AK6" i="6"/>
  <c r="AK6" i="9" s="1"/>
  <c r="AK26" i="6"/>
  <c r="AK26" i="3" s="1"/>
  <c r="AK5" i="6"/>
  <c r="AK5" i="9" s="1"/>
  <c r="AK5" i="21" s="1"/>
  <c r="AK5" i="25" s="1"/>
  <c r="AJ47" i="20"/>
  <c r="AK23" i="6"/>
  <c r="AL22" i="4" s="1"/>
  <c r="AK22" i="6"/>
  <c r="AK22" i="9" s="1"/>
  <c r="AK22" i="21" s="1"/>
  <c r="AK22" i="25" s="1"/>
  <c r="AK36" i="6"/>
  <c r="AK36" i="3" s="1"/>
  <c r="AK35" i="6"/>
  <c r="AL34" i="4" s="1"/>
  <c r="AK39" i="6"/>
  <c r="AK39" i="9" s="1"/>
  <c r="AK32" i="6"/>
  <c r="AL31" i="4" s="1"/>
  <c r="AK29" i="6"/>
  <c r="AK29" i="3" s="1"/>
  <c r="AK41" i="9"/>
  <c r="AK41" i="20" s="1"/>
  <c r="AK41" i="24" s="1"/>
  <c r="AK18" i="6"/>
  <c r="AK18" i="3" s="1"/>
  <c r="AJ47" i="10"/>
  <c r="AJ44" i="24"/>
  <c r="AK15" i="6"/>
  <c r="AK15" i="3" s="1"/>
  <c r="AK37" i="6"/>
  <c r="AK37" i="3" s="1"/>
  <c r="AK10" i="6"/>
  <c r="AK10" i="9" s="1"/>
  <c r="AK10" i="20" s="1"/>
  <c r="AK10" i="24" s="1"/>
  <c r="AK8" i="6"/>
  <c r="AK8" i="9" s="1"/>
  <c r="AK8" i="10" s="1"/>
  <c r="AK19" i="6"/>
  <c r="AK19" i="9" s="1"/>
  <c r="AK40" i="6"/>
  <c r="AK40" i="3" s="1"/>
  <c r="AK14" i="6"/>
  <c r="AK14" i="3" s="1"/>
  <c r="AK28" i="6"/>
  <c r="AK28" i="9" s="1"/>
  <c r="AK28" i="10" s="1"/>
  <c r="AJ46" i="30"/>
  <c r="AK16" i="6"/>
  <c r="AK16" i="9" s="1"/>
  <c r="AK16" i="20" s="1"/>
  <c r="AK21" i="6"/>
  <c r="AL20" i="4" s="1"/>
  <c r="AK43" i="3"/>
  <c r="AK38" i="6"/>
  <c r="AL37" i="4" s="1"/>
  <c r="AK31" i="6"/>
  <c r="AK13" i="6"/>
  <c r="AK13" i="3" s="1"/>
  <c r="AK11" i="6"/>
  <c r="AK11" i="9" s="1"/>
  <c r="AK11" i="20" s="1"/>
  <c r="AK43" i="9"/>
  <c r="AK43" i="20" s="1"/>
  <c r="AK42" i="6"/>
  <c r="AK6" i="21"/>
  <c r="AK6" i="25" s="1"/>
  <c r="AK6" i="20"/>
  <c r="AK6" i="24" s="1"/>
  <c r="AK6" i="10"/>
  <c r="AK36" i="9"/>
  <c r="AK36" i="20" s="1"/>
  <c r="AK36" i="24" s="1"/>
  <c r="AK5" i="3"/>
  <c r="AK28" i="21"/>
  <c r="AK28" i="25" s="1"/>
  <c r="AL29" i="4"/>
  <c r="AK30" i="3"/>
  <c r="AK5" i="10"/>
  <c r="AK8" i="21"/>
  <c r="AK8" i="25" s="1"/>
  <c r="AK27" i="6"/>
  <c r="AK27" i="9" s="1"/>
  <c r="AK27" i="21" s="1"/>
  <c r="AK27" i="25" s="1"/>
  <c r="AK24" i="6"/>
  <c r="AK9" i="6"/>
  <c r="AL24" i="4"/>
  <c r="AK25" i="9"/>
  <c r="AK7" i="6"/>
  <c r="AK7" i="9" s="1"/>
  <c r="AK7" i="10" s="1"/>
  <c r="AJ44" i="30"/>
  <c r="AK28" i="3"/>
  <c r="AK30" i="9"/>
  <c r="AK20" i="6"/>
  <c r="AL19" i="4" s="1"/>
  <c r="AK12" i="6"/>
  <c r="AK12" i="3" s="1"/>
  <c r="AK25" i="3"/>
  <c r="AK33" i="6"/>
  <c r="AK34" i="6"/>
  <c r="AJ46" i="24"/>
  <c r="AK8" i="20"/>
  <c r="AJ45" i="24"/>
  <c r="AK5" i="20"/>
  <c r="AK39" i="3"/>
  <c r="AK8" i="3"/>
  <c r="AK23" i="3"/>
  <c r="AK23" i="9"/>
  <c r="AK6" i="3"/>
  <c r="AK38" i="3"/>
  <c r="AJ47" i="25"/>
  <c r="AJ44" i="26"/>
  <c r="AJ46" i="26"/>
  <c r="AJ45" i="26"/>
  <c r="AK17" i="9"/>
  <c r="AK17" i="3"/>
  <c r="AK29" i="9"/>
  <c r="AL28" i="4"/>
  <c r="AL38" i="4"/>
  <c r="AK39" i="10"/>
  <c r="AK39" i="21"/>
  <c r="AK39" i="25" s="1"/>
  <c r="AK39" i="20"/>
  <c r="AK43" i="21"/>
  <c r="AK43" i="25" s="1"/>
  <c r="AL25" i="4" l="1"/>
  <c r="AK20" i="9"/>
  <c r="AK37" i="9"/>
  <c r="AK37" i="21" s="1"/>
  <c r="AK37" i="25" s="1"/>
  <c r="AK28" i="20"/>
  <c r="AK28" i="24" s="1"/>
  <c r="AK28" i="26" s="1"/>
  <c r="AK32" i="3"/>
  <c r="AK35" i="3"/>
  <c r="AL27" i="4"/>
  <c r="AK5" i="30"/>
  <c r="AK16" i="3"/>
  <c r="AK35" i="9"/>
  <c r="AK35" i="10" s="1"/>
  <c r="AK32" i="9"/>
  <c r="AK32" i="20" s="1"/>
  <c r="AK38" i="9"/>
  <c r="AK38" i="10" s="1"/>
  <c r="AK13" i="9"/>
  <c r="AK13" i="20" s="1"/>
  <c r="AK13" i="24" s="1"/>
  <c r="AK26" i="9"/>
  <c r="AK26" i="20" s="1"/>
  <c r="AK26" i="24" s="1"/>
  <c r="AL35" i="4"/>
  <c r="AL21" i="4"/>
  <c r="AK22" i="3"/>
  <c r="AK19" i="3"/>
  <c r="AK18" i="9"/>
  <c r="AK18" i="10" s="1"/>
  <c r="AL17" i="4"/>
  <c r="AK15" i="9"/>
  <c r="AK15" i="21" s="1"/>
  <c r="AK15" i="25" s="1"/>
  <c r="AK11" i="10"/>
  <c r="AK10" i="3"/>
  <c r="AK27" i="3"/>
  <c r="AK41" i="21"/>
  <c r="AK41" i="25" s="1"/>
  <c r="AK41" i="26" s="1"/>
  <c r="AK43" i="10"/>
  <c r="AK22" i="10"/>
  <c r="AK8" i="30"/>
  <c r="AK40" i="9"/>
  <c r="AK40" i="21" s="1"/>
  <c r="AK40" i="25" s="1"/>
  <c r="AL36" i="4"/>
  <c r="AL39" i="4"/>
  <c r="AK10" i="10"/>
  <c r="AK11" i="3"/>
  <c r="AK14" i="9"/>
  <c r="AK14" i="21" s="1"/>
  <c r="AK14" i="25" s="1"/>
  <c r="AK41" i="10"/>
  <c r="AK20" i="3"/>
  <c r="AL18" i="4"/>
  <c r="AK11" i="21"/>
  <c r="AK11" i="25" s="1"/>
  <c r="AK7" i="20"/>
  <c r="AK7" i="24" s="1"/>
  <c r="AJ47" i="30"/>
  <c r="AK26" i="10"/>
  <c r="AK10" i="21"/>
  <c r="AK10" i="25" s="1"/>
  <c r="AK10" i="26" s="1"/>
  <c r="AL30" i="4"/>
  <c r="AK31" i="3"/>
  <c r="AK31" i="9"/>
  <c r="AK16" i="10"/>
  <c r="AK16" i="21"/>
  <c r="AK16" i="25" s="1"/>
  <c r="AK35" i="20"/>
  <c r="AK21" i="9"/>
  <c r="AK21" i="3"/>
  <c r="AK38" i="21"/>
  <c r="AK38" i="25" s="1"/>
  <c r="AK27" i="10"/>
  <c r="AK6" i="30"/>
  <c r="AK22" i="20"/>
  <c r="AK22" i="30" s="1"/>
  <c r="AL41" i="4"/>
  <c r="AK42" i="3"/>
  <c r="AK42" i="9"/>
  <c r="AK33" i="3"/>
  <c r="AK33" i="9"/>
  <c r="AL32" i="4"/>
  <c r="AK25" i="10"/>
  <c r="AK25" i="20"/>
  <c r="AK25" i="21"/>
  <c r="AK25" i="25" s="1"/>
  <c r="AK8" i="24"/>
  <c r="AK8" i="26" s="1"/>
  <c r="AK7" i="21"/>
  <c r="AK7" i="25" s="1"/>
  <c r="AJ47" i="24"/>
  <c r="AK34" i="9"/>
  <c r="AL33" i="4"/>
  <c r="AK34" i="3"/>
  <c r="AK24" i="3"/>
  <c r="AK24" i="9"/>
  <c r="AL23" i="4"/>
  <c r="AK46" i="6"/>
  <c r="AK36" i="10"/>
  <c r="AK16" i="24"/>
  <c r="AK45" i="6"/>
  <c r="AK44" i="6"/>
  <c r="AK27" i="20"/>
  <c r="AL26" i="4"/>
  <c r="AK7" i="3"/>
  <c r="AK36" i="21"/>
  <c r="AK36" i="25" s="1"/>
  <c r="AK36" i="26" s="1"/>
  <c r="AK12" i="9"/>
  <c r="AK13" i="21"/>
  <c r="AK13" i="25" s="1"/>
  <c r="AK13" i="26" s="1"/>
  <c r="AK30" i="10"/>
  <c r="AK30" i="21"/>
  <c r="AK30" i="25" s="1"/>
  <c r="AK30" i="20"/>
  <c r="AK9" i="3"/>
  <c r="AK9" i="9"/>
  <c r="AK37" i="20"/>
  <c r="AK10" i="30"/>
  <c r="AK43" i="30"/>
  <c r="AK5" i="24"/>
  <c r="AK5" i="26" s="1"/>
  <c r="AK23" i="10"/>
  <c r="AK23" i="20"/>
  <c r="AK23" i="21"/>
  <c r="AK23" i="25" s="1"/>
  <c r="AK39" i="30"/>
  <c r="AK20" i="21"/>
  <c r="AK20" i="25" s="1"/>
  <c r="AK20" i="20"/>
  <c r="AK20" i="10"/>
  <c r="AK19" i="21"/>
  <c r="AK19" i="20"/>
  <c r="AK19" i="10"/>
  <c r="AK11" i="24"/>
  <c r="AK6" i="26"/>
  <c r="AJ47" i="26"/>
  <c r="AJ56" i="26" s="1"/>
  <c r="AK32" i="21"/>
  <c r="AK32" i="10"/>
  <c r="AK17" i="10"/>
  <c r="AK17" i="21"/>
  <c r="AK17" i="25" s="1"/>
  <c r="AK17" i="20"/>
  <c r="AK29" i="20"/>
  <c r="AK29" i="10"/>
  <c r="AK29" i="21"/>
  <c r="AK29" i="25" s="1"/>
  <c r="AK39" i="24"/>
  <c r="AK43" i="24"/>
  <c r="AK38" i="20" l="1"/>
  <c r="AK38" i="24" s="1"/>
  <c r="AK28" i="30"/>
  <c r="AK37" i="10"/>
  <c r="AK13" i="10"/>
  <c r="AK35" i="21"/>
  <c r="AK35" i="25" s="1"/>
  <c r="AK26" i="21"/>
  <c r="AK26" i="25" s="1"/>
  <c r="AK26" i="26" s="1"/>
  <c r="AK38" i="30"/>
  <c r="AK41" i="30"/>
  <c r="AK15" i="10"/>
  <c r="AK15" i="20"/>
  <c r="AK15" i="30" s="1"/>
  <c r="AK22" i="24"/>
  <c r="AK22" i="26" s="1"/>
  <c r="AK18" i="20"/>
  <c r="AK18" i="24" s="1"/>
  <c r="AK7" i="26"/>
  <c r="AK26" i="30"/>
  <c r="AK18" i="21"/>
  <c r="AK18" i="25" s="1"/>
  <c r="AK44" i="9"/>
  <c r="AK46" i="9"/>
  <c r="AK14" i="10"/>
  <c r="AK16" i="26"/>
  <c r="AK40" i="20"/>
  <c r="AK40" i="24" s="1"/>
  <c r="AK40" i="26" s="1"/>
  <c r="AK14" i="20"/>
  <c r="AK14" i="30" s="1"/>
  <c r="AK40" i="10"/>
  <c r="AK45" i="9"/>
  <c r="AK47" i="6"/>
  <c r="AK36" i="30"/>
  <c r="AK13" i="30"/>
  <c r="AK45" i="3"/>
  <c r="AK46" i="3"/>
  <c r="AK11" i="30"/>
  <c r="AK20" i="30"/>
  <c r="AK44" i="3"/>
  <c r="AK42" i="10"/>
  <c r="AK42" i="21"/>
  <c r="AK42" i="25" s="1"/>
  <c r="AK42" i="20"/>
  <c r="AK31" i="21"/>
  <c r="AK31" i="25" s="1"/>
  <c r="AK31" i="20"/>
  <c r="AK31" i="10"/>
  <c r="AK35" i="24"/>
  <c r="AK35" i="30"/>
  <c r="AK21" i="20"/>
  <c r="AK21" i="21"/>
  <c r="AK21" i="25" s="1"/>
  <c r="AK21" i="10"/>
  <c r="AK16" i="30"/>
  <c r="AK33" i="10"/>
  <c r="AK33" i="21"/>
  <c r="AK33" i="25" s="1"/>
  <c r="AK33" i="20"/>
  <c r="AK30" i="30"/>
  <c r="AK30" i="24"/>
  <c r="AK30" i="26" s="1"/>
  <c r="AK25" i="24"/>
  <c r="AK25" i="26" s="1"/>
  <c r="AK25" i="30"/>
  <c r="AK9" i="10"/>
  <c r="AK9" i="21"/>
  <c r="AK9" i="25" s="1"/>
  <c r="AK9" i="20"/>
  <c r="AK7" i="30"/>
  <c r="AK12" i="10"/>
  <c r="AK12" i="21"/>
  <c r="AK12" i="25" s="1"/>
  <c r="AK12" i="20"/>
  <c r="AK27" i="30"/>
  <c r="AK27" i="24"/>
  <c r="AK27" i="26" s="1"/>
  <c r="AK24" i="20"/>
  <c r="AK24" i="21"/>
  <c r="AK24" i="25" s="1"/>
  <c r="AK24" i="10"/>
  <c r="AK34" i="10"/>
  <c r="AK34" i="21"/>
  <c r="AK34" i="25" s="1"/>
  <c r="AK34" i="20"/>
  <c r="AK37" i="24"/>
  <c r="AK37" i="26" s="1"/>
  <c r="AK37" i="30"/>
  <c r="AK23" i="30"/>
  <c r="AK23" i="24"/>
  <c r="AK23" i="26" s="1"/>
  <c r="AK32" i="30"/>
  <c r="AK19" i="25"/>
  <c r="AK17" i="30"/>
  <c r="AK32" i="25"/>
  <c r="AK29" i="30"/>
  <c r="AK19" i="30"/>
  <c r="AK11" i="26"/>
  <c r="AK20" i="24"/>
  <c r="AK19" i="24"/>
  <c r="AK43" i="26"/>
  <c r="AK39" i="26"/>
  <c r="AK29" i="24"/>
  <c r="AK17" i="24"/>
  <c r="AK32" i="24"/>
  <c r="AK38" i="26"/>
  <c r="AK15" i="24" l="1"/>
  <c r="AK15" i="26" s="1"/>
  <c r="AK18" i="26"/>
  <c r="AK35" i="26"/>
  <c r="AK45" i="21"/>
  <c r="AK18" i="30"/>
  <c r="AK47" i="9"/>
  <c r="AK44" i="10"/>
  <c r="AK44" i="20"/>
  <c r="AK14" i="24"/>
  <c r="AK14" i="26" s="1"/>
  <c r="AK40" i="30"/>
  <c r="AK46" i="25"/>
  <c r="AK45" i="20"/>
  <c r="AK47" i="3"/>
  <c r="AL39" i="5" s="1"/>
  <c r="AL21" i="5"/>
  <c r="AL27" i="5"/>
  <c r="AL9" i="4"/>
  <c r="AL9" i="5"/>
  <c r="AL12" i="5"/>
  <c r="AL8" i="5"/>
  <c r="AK45" i="10"/>
  <c r="AK44" i="25"/>
  <c r="AK46" i="10"/>
  <c r="AK42" i="30"/>
  <c r="AK42" i="24"/>
  <c r="AK42" i="26" s="1"/>
  <c r="AK44" i="21"/>
  <c r="AK21" i="30"/>
  <c r="AK21" i="24"/>
  <c r="AK21" i="26" s="1"/>
  <c r="AK31" i="30"/>
  <c r="AK31" i="24"/>
  <c r="AK31" i="26" s="1"/>
  <c r="AK46" i="21"/>
  <c r="AK34" i="24"/>
  <c r="AK34" i="26" s="1"/>
  <c r="AK34" i="30"/>
  <c r="AK12" i="30"/>
  <c r="AK12" i="24"/>
  <c r="AK12" i="26" s="1"/>
  <c r="AK24" i="24"/>
  <c r="AK24" i="26" s="1"/>
  <c r="AK24" i="30"/>
  <c r="AK9" i="30"/>
  <c r="AK9" i="24"/>
  <c r="AK9" i="26" s="1"/>
  <c r="AK45" i="24"/>
  <c r="AK46" i="20"/>
  <c r="AK45" i="25"/>
  <c r="AK33" i="30"/>
  <c r="AK33" i="24"/>
  <c r="AK33" i="26" s="1"/>
  <c r="AK20" i="26"/>
  <c r="AK19" i="26"/>
  <c r="AK32" i="26"/>
  <c r="AK29" i="26"/>
  <c r="AK17" i="26"/>
  <c r="AL17" i="5" l="1"/>
  <c r="AL19" i="5"/>
  <c r="AL10" i="6"/>
  <c r="AL10" i="9" s="1"/>
  <c r="AL10" i="21" s="1"/>
  <c r="AL10" i="25" s="1"/>
  <c r="AK45" i="30"/>
  <c r="AK47" i="10"/>
  <c r="AL20" i="5"/>
  <c r="AL10" i="4"/>
  <c r="AL15" i="5"/>
  <c r="AL23" i="5"/>
  <c r="AL5" i="4"/>
  <c r="AL26" i="5"/>
  <c r="AL28" i="6" s="1"/>
  <c r="AL6" i="4"/>
  <c r="AK47" i="25"/>
  <c r="AL21" i="6"/>
  <c r="AL21" i="9" s="1"/>
  <c r="AK47" i="20"/>
  <c r="AL10" i="5"/>
  <c r="AL11" i="6" s="1"/>
  <c r="AL11" i="9" s="1"/>
  <c r="AL11" i="10" s="1"/>
  <c r="AL16" i="4"/>
  <c r="AL8" i="4"/>
  <c r="AL35" i="5"/>
  <c r="AL28" i="5"/>
  <c r="AL30" i="6" s="1"/>
  <c r="AM29" i="4" s="1"/>
  <c r="AL14" i="4"/>
  <c r="AL18" i="5"/>
  <c r="AL20" i="6" s="1"/>
  <c r="AM19" i="4" s="1"/>
  <c r="AL38" i="5"/>
  <c r="AL40" i="6" s="1"/>
  <c r="AL40" i="3" s="1"/>
  <c r="AL37" i="5"/>
  <c r="AL40" i="5"/>
  <c r="AL41" i="6" s="1"/>
  <c r="AM40" i="4" s="1"/>
  <c r="AL24" i="5"/>
  <c r="AL11" i="4"/>
  <c r="AK46" i="30"/>
  <c r="AK46" i="26"/>
  <c r="AL15" i="4"/>
  <c r="AK47" i="21"/>
  <c r="AL36" i="5"/>
  <c r="AL4" i="2"/>
  <c r="AL13" i="5"/>
  <c r="AL4" i="5"/>
  <c r="AL31" i="5"/>
  <c r="AL13" i="4"/>
  <c r="AL12" i="4"/>
  <c r="AL6" i="5"/>
  <c r="AL41" i="5"/>
  <c r="AL43" i="6" s="1"/>
  <c r="AL4" i="4"/>
  <c r="AL32" i="5"/>
  <c r="AK44" i="26"/>
  <c r="AL17" i="2"/>
  <c r="AL18" i="6" s="1"/>
  <c r="AL25" i="5"/>
  <c r="AL27" i="6" s="1"/>
  <c r="AM26" i="4" s="1"/>
  <c r="AL33" i="5"/>
  <c r="AL5" i="5"/>
  <c r="AL7" i="5"/>
  <c r="AL9" i="6" s="1"/>
  <c r="AL7" i="4"/>
  <c r="AL22" i="5"/>
  <c r="AL24" i="6" s="1"/>
  <c r="AM23" i="4" s="1"/>
  <c r="AL30" i="5"/>
  <c r="AL32" i="6" s="1"/>
  <c r="AL30" i="2"/>
  <c r="AL11" i="5"/>
  <c r="AL34" i="5"/>
  <c r="AL14" i="5"/>
  <c r="AL10" i="20"/>
  <c r="AL10" i="30" s="1"/>
  <c r="AK46" i="24"/>
  <c r="AK44" i="30"/>
  <c r="AK44" i="24"/>
  <c r="AL22" i="6"/>
  <c r="AK45" i="26"/>
  <c r="AL21" i="3"/>
  <c r="AL10" i="3" l="1"/>
  <c r="AL25" i="6"/>
  <c r="AM24" i="4" s="1"/>
  <c r="AL10" i="10"/>
  <c r="AL19" i="6"/>
  <c r="AM18" i="4" s="1"/>
  <c r="AL17" i="6"/>
  <c r="AM20" i="4"/>
  <c r="AL12" i="6"/>
  <c r="AL12" i="9" s="1"/>
  <c r="AL12" i="10" s="1"/>
  <c r="AL28" i="9"/>
  <c r="AL28" i="3"/>
  <c r="AL16" i="6"/>
  <c r="AL16" i="9" s="1"/>
  <c r="AL42" i="6"/>
  <c r="AL42" i="3" s="1"/>
  <c r="AM27" i="4"/>
  <c r="AL39" i="6"/>
  <c r="AL39" i="3" s="1"/>
  <c r="AL30" i="3"/>
  <c r="AL11" i="21"/>
  <c r="AL11" i="25" s="1"/>
  <c r="AL31" i="6"/>
  <c r="AL31" i="9" s="1"/>
  <c r="AL31" i="10" s="1"/>
  <c r="AL17" i="9"/>
  <c r="AL17" i="10" s="1"/>
  <c r="AL17" i="3"/>
  <c r="AL10" i="24"/>
  <c r="AL10" i="26" s="1"/>
  <c r="AL20" i="3"/>
  <c r="AL40" i="9"/>
  <c r="AL40" i="21" s="1"/>
  <c r="AL40" i="25" s="1"/>
  <c r="AL20" i="9"/>
  <c r="AL20" i="21" s="1"/>
  <c r="AL20" i="25" s="1"/>
  <c r="AL36" i="6"/>
  <c r="AL38" i="6"/>
  <c r="AM37" i="4" s="1"/>
  <c r="AM39" i="4"/>
  <c r="AL30" i="9"/>
  <c r="AL30" i="20" s="1"/>
  <c r="AK47" i="30"/>
  <c r="AL13" i="6"/>
  <c r="AL13" i="3" s="1"/>
  <c r="AL15" i="6"/>
  <c r="AL15" i="3" s="1"/>
  <c r="AL35" i="6"/>
  <c r="AL35" i="3" s="1"/>
  <c r="AL39" i="9"/>
  <c r="AL39" i="21" s="1"/>
  <c r="AL39" i="25" s="1"/>
  <c r="AK47" i="24"/>
  <c r="AL24" i="3"/>
  <c r="AL29" i="6"/>
  <c r="AL15" i="9"/>
  <c r="AM42" i="4"/>
  <c r="AL43" i="9"/>
  <c r="AL43" i="3"/>
  <c r="AL11" i="20"/>
  <c r="AL24" i="9"/>
  <c r="AL24" i="20" s="1"/>
  <c r="AK47" i="26"/>
  <c r="AK56" i="26" s="1"/>
  <c r="AL14" i="6"/>
  <c r="AL27" i="3"/>
  <c r="AL34" i="6"/>
  <c r="AL34" i="9" s="1"/>
  <c r="AL41" i="3"/>
  <c r="AL27" i="9"/>
  <c r="AL33" i="6"/>
  <c r="AL5" i="6"/>
  <c r="AL26" i="6"/>
  <c r="AM17" i="4"/>
  <c r="AL18" i="3"/>
  <c r="AL18" i="9"/>
  <c r="AL11" i="3"/>
  <c r="AL41" i="9"/>
  <c r="AL41" i="10" s="1"/>
  <c r="AL23" i="6"/>
  <c r="AL7" i="6"/>
  <c r="AL8" i="6"/>
  <c r="AL6" i="6"/>
  <c r="AL37" i="6"/>
  <c r="AM31" i="4"/>
  <c r="AL32" i="3"/>
  <c r="AL32" i="9"/>
  <c r="AL25" i="9"/>
  <c r="AL25" i="10" s="1"/>
  <c r="AL9" i="3"/>
  <c r="AL9" i="9"/>
  <c r="AL16" i="3"/>
  <c r="AM21" i="4"/>
  <c r="AL22" i="9"/>
  <c r="AL22" i="3"/>
  <c r="AL25" i="3"/>
  <c r="AL21" i="10"/>
  <c r="AL21" i="21"/>
  <c r="AL21" i="25" s="1"/>
  <c r="AL21" i="20"/>
  <c r="AL19" i="3" l="1"/>
  <c r="AL19" i="9"/>
  <c r="AL31" i="21"/>
  <c r="AL31" i="25" s="1"/>
  <c r="AL12" i="3"/>
  <c r="AM38" i="4"/>
  <c r="AM33" i="4"/>
  <c r="AL11" i="30"/>
  <c r="AL12" i="20"/>
  <c r="AL12" i="24" s="1"/>
  <c r="AL12" i="26" s="1"/>
  <c r="AL12" i="21"/>
  <c r="AL12" i="25" s="1"/>
  <c r="AL45" i="6"/>
  <c r="AM41" i="4"/>
  <c r="AL42" i="9"/>
  <c r="AL42" i="21" s="1"/>
  <c r="AL42" i="25" s="1"/>
  <c r="AL28" i="20"/>
  <c r="AL28" i="10"/>
  <c r="AL28" i="21"/>
  <c r="AL28" i="25" s="1"/>
  <c r="AM30" i="4"/>
  <c r="AL31" i="3"/>
  <c r="AL11" i="24"/>
  <c r="AL11" i="26" s="1"/>
  <c r="AL31" i="20"/>
  <c r="AL31" i="24" s="1"/>
  <c r="AL31" i="26" s="1"/>
  <c r="AL13" i="9"/>
  <c r="AL13" i="21" s="1"/>
  <c r="AL13" i="25" s="1"/>
  <c r="AL20" i="20"/>
  <c r="AL20" i="24" s="1"/>
  <c r="AL20" i="26" s="1"/>
  <c r="AL20" i="10"/>
  <c r="AL34" i="3"/>
  <c r="AL40" i="10"/>
  <c r="AL40" i="20"/>
  <c r="AL40" i="24" s="1"/>
  <c r="AL40" i="26" s="1"/>
  <c r="AL38" i="9"/>
  <c r="AL38" i="3"/>
  <c r="AL30" i="10"/>
  <c r="AM34" i="4"/>
  <c r="AM35" i="4"/>
  <c r="AL36" i="3"/>
  <c r="AL36" i="9"/>
  <c r="AL17" i="20"/>
  <c r="AL17" i="21"/>
  <c r="AL17" i="25" s="1"/>
  <c r="AM28" i="4"/>
  <c r="AL29" i="3"/>
  <c r="AL29" i="9"/>
  <c r="AL39" i="10"/>
  <c r="AL30" i="21"/>
  <c r="AL30" i="25" s="1"/>
  <c r="AL35" i="9"/>
  <c r="AL35" i="20" s="1"/>
  <c r="AL35" i="24" s="1"/>
  <c r="AL39" i="20"/>
  <c r="AL39" i="24" s="1"/>
  <c r="AL39" i="26" s="1"/>
  <c r="AL23" i="9"/>
  <c r="AL23" i="3"/>
  <c r="AM22" i="4"/>
  <c r="AL43" i="21"/>
  <c r="AL43" i="25" s="1"/>
  <c r="AL43" i="10"/>
  <c r="AL43" i="20"/>
  <c r="AL6" i="9"/>
  <c r="AL6" i="3"/>
  <c r="AL18" i="10"/>
  <c r="AL18" i="21"/>
  <c r="AL18" i="25" s="1"/>
  <c r="AL18" i="20"/>
  <c r="AL8" i="3"/>
  <c r="AL8" i="9"/>
  <c r="AL41" i="21"/>
  <c r="AL41" i="25" s="1"/>
  <c r="AL41" i="20"/>
  <c r="AM32" i="4"/>
  <c r="AL33" i="3"/>
  <c r="AL33" i="9"/>
  <c r="AM36" i="4"/>
  <c r="AL37" i="3"/>
  <c r="AL37" i="9"/>
  <c r="AL26" i="3"/>
  <c r="AL26" i="9"/>
  <c r="AM25" i="4"/>
  <c r="AL5" i="9"/>
  <c r="AL5" i="3"/>
  <c r="AL44" i="6"/>
  <c r="AL24" i="10"/>
  <c r="AL24" i="21"/>
  <c r="AL24" i="25" s="1"/>
  <c r="AL7" i="9"/>
  <c r="AL7" i="3"/>
  <c r="AL27" i="21"/>
  <c r="AL27" i="25" s="1"/>
  <c r="AL27" i="10"/>
  <c r="AL27" i="20"/>
  <c r="AL14" i="3"/>
  <c r="AL14" i="9"/>
  <c r="AL46" i="6"/>
  <c r="AL15" i="21"/>
  <c r="AL15" i="25" s="1"/>
  <c r="AL15" i="10"/>
  <c r="AL15" i="20"/>
  <c r="AL22" i="20"/>
  <c r="AL22" i="10"/>
  <c r="AL22" i="21"/>
  <c r="AL22" i="25" s="1"/>
  <c r="AL9" i="21"/>
  <c r="AL9" i="25" s="1"/>
  <c r="AL9" i="20"/>
  <c r="AL9" i="10"/>
  <c r="AL25" i="20"/>
  <c r="AL25" i="21"/>
  <c r="AL25" i="25" s="1"/>
  <c r="AL19" i="10"/>
  <c r="AL19" i="21"/>
  <c r="AL19" i="25" s="1"/>
  <c r="AL19" i="20"/>
  <c r="AL30" i="24"/>
  <c r="AL34" i="21"/>
  <c r="AL34" i="25" s="1"/>
  <c r="AL34" i="10"/>
  <c r="AL34" i="20"/>
  <c r="AL32" i="21"/>
  <c r="AL32" i="25" s="1"/>
  <c r="AL32" i="10"/>
  <c r="AL32" i="20"/>
  <c r="AL16" i="21"/>
  <c r="AL16" i="25" s="1"/>
  <c r="AL16" i="20"/>
  <c r="AL16" i="10"/>
  <c r="AL21" i="30"/>
  <c r="AL24" i="24"/>
  <c r="AL21" i="24"/>
  <c r="AL35" i="10" l="1"/>
  <c r="AL13" i="10"/>
  <c r="AL46" i="3"/>
  <c r="AL31" i="30"/>
  <c r="AL40" i="30"/>
  <c r="AL35" i="21"/>
  <c r="AL35" i="30" s="1"/>
  <c r="AL42" i="10"/>
  <c r="AL42" i="20"/>
  <c r="AL42" i="24" s="1"/>
  <c r="AL42" i="26" s="1"/>
  <c r="AL28" i="30"/>
  <c r="AL28" i="24"/>
  <c r="AL28" i="26" s="1"/>
  <c r="AL12" i="30"/>
  <c r="AL44" i="9"/>
  <c r="AL30" i="26"/>
  <c r="AL20" i="30"/>
  <c r="AL47" i="6"/>
  <c r="AL13" i="20"/>
  <c r="AL13" i="24" s="1"/>
  <c r="AL13" i="26" s="1"/>
  <c r="AL24" i="26"/>
  <c r="AL46" i="9"/>
  <c r="AL30" i="30"/>
  <c r="AL39" i="30"/>
  <c r="AL45" i="3"/>
  <c r="AL36" i="20"/>
  <c r="AL36" i="21"/>
  <c r="AL36" i="25" s="1"/>
  <c r="AL36" i="10"/>
  <c r="AL38" i="20"/>
  <c r="AL38" i="21"/>
  <c r="AL38" i="25" s="1"/>
  <c r="AL38" i="10"/>
  <c r="AL17" i="24"/>
  <c r="AL17" i="26" s="1"/>
  <c r="AL17" i="30"/>
  <c r="AL29" i="20"/>
  <c r="AL29" i="10"/>
  <c r="AL29" i="21"/>
  <c r="AL29" i="25" s="1"/>
  <c r="AL44" i="3"/>
  <c r="AL27" i="24"/>
  <c r="AL27" i="26" s="1"/>
  <c r="AL27" i="30"/>
  <c r="AL43" i="30"/>
  <c r="AL43" i="24"/>
  <c r="AL43" i="26" s="1"/>
  <c r="AL15" i="24"/>
  <c r="AL15" i="26" s="1"/>
  <c r="AL15" i="30"/>
  <c r="AL14" i="21"/>
  <c r="AL14" i="25" s="1"/>
  <c r="AL14" i="20"/>
  <c r="AL14" i="10"/>
  <c r="AL7" i="21"/>
  <c r="AL7" i="25" s="1"/>
  <c r="AL7" i="20"/>
  <c r="AL7" i="10"/>
  <c r="AL5" i="21"/>
  <c r="AL5" i="20"/>
  <c r="AL5" i="10"/>
  <c r="AL33" i="20"/>
  <c r="AL33" i="10"/>
  <c r="AL33" i="21"/>
  <c r="AL33" i="25" s="1"/>
  <c r="AL24" i="30"/>
  <c r="AL35" i="25"/>
  <c r="AL35" i="26" s="1"/>
  <c r="AL26" i="10"/>
  <c r="AL26" i="20"/>
  <c r="AL26" i="21"/>
  <c r="AL26" i="25" s="1"/>
  <c r="AL41" i="30"/>
  <c r="AL41" i="24"/>
  <c r="AL41" i="26" s="1"/>
  <c r="AL23" i="21"/>
  <c r="AL23" i="25" s="1"/>
  <c r="AL23" i="10"/>
  <c r="AL23" i="20"/>
  <c r="AL45" i="9"/>
  <c r="AL37" i="20"/>
  <c r="AL37" i="21"/>
  <c r="AL37" i="25" s="1"/>
  <c r="AL37" i="10"/>
  <c r="AL8" i="10"/>
  <c r="AL8" i="21"/>
  <c r="AL8" i="25" s="1"/>
  <c r="AL8" i="20"/>
  <c r="AL18" i="30"/>
  <c r="AL18" i="24"/>
  <c r="AL18" i="26" s="1"/>
  <c r="AL6" i="10"/>
  <c r="AL6" i="20"/>
  <c r="AL6" i="21"/>
  <c r="AL6" i="25" s="1"/>
  <c r="AL34" i="30"/>
  <c r="AL34" i="24"/>
  <c r="AL34" i="26" s="1"/>
  <c r="AL32" i="24"/>
  <c r="AL32" i="30"/>
  <c r="AL19" i="30"/>
  <c r="AL19" i="24"/>
  <c r="AL19" i="26" s="1"/>
  <c r="AL9" i="24"/>
  <c r="AL9" i="26" s="1"/>
  <c r="AL9" i="30"/>
  <c r="AL22" i="30"/>
  <c r="AL22" i="24"/>
  <c r="AL22" i="26" s="1"/>
  <c r="AL16" i="30"/>
  <c r="AL16" i="24"/>
  <c r="AL16" i="26" s="1"/>
  <c r="AL25" i="30"/>
  <c r="AL25" i="24"/>
  <c r="AL25" i="26" s="1"/>
  <c r="AL21" i="26"/>
  <c r="AL13" i="30" l="1"/>
  <c r="AL42" i="30"/>
  <c r="AL47" i="9"/>
  <c r="AL47" i="3"/>
  <c r="AM41" i="5" s="1"/>
  <c r="AM43" i="6" s="1"/>
  <c r="AL36" i="24"/>
  <c r="AL36" i="26" s="1"/>
  <c r="AL36" i="30"/>
  <c r="AL38" i="24"/>
  <c r="AL38" i="26" s="1"/>
  <c r="AL38" i="30"/>
  <c r="AL46" i="10"/>
  <c r="AL46" i="21"/>
  <c r="AL45" i="10"/>
  <c r="AL45" i="25"/>
  <c r="AL46" i="20"/>
  <c r="AL44" i="20"/>
  <c r="AL29" i="30"/>
  <c r="AL29" i="24"/>
  <c r="AL29" i="26" s="1"/>
  <c r="AL37" i="24"/>
  <c r="AL37" i="26" s="1"/>
  <c r="AL37" i="30"/>
  <c r="AL26" i="24"/>
  <c r="AL26" i="26" s="1"/>
  <c r="AL26" i="30"/>
  <c r="AL46" i="25"/>
  <c r="AL5" i="30"/>
  <c r="AL5" i="24"/>
  <c r="AL33" i="30"/>
  <c r="AL33" i="24"/>
  <c r="AL33" i="26" s="1"/>
  <c r="AL14" i="30"/>
  <c r="AL14" i="24"/>
  <c r="AL14" i="26" s="1"/>
  <c r="AL44" i="10"/>
  <c r="AL7" i="30"/>
  <c r="AL7" i="24"/>
  <c r="AL7" i="26" s="1"/>
  <c r="AL45" i="21"/>
  <c r="AL6" i="24"/>
  <c r="AL6" i="26" s="1"/>
  <c r="AL6" i="30"/>
  <c r="AL8" i="30"/>
  <c r="AL8" i="24"/>
  <c r="AL8" i="26" s="1"/>
  <c r="AL23" i="30"/>
  <c r="AL23" i="24"/>
  <c r="AL23" i="26" s="1"/>
  <c r="AL45" i="20"/>
  <c r="AL5" i="25"/>
  <c r="AL44" i="25" s="1"/>
  <c r="AL44" i="21"/>
  <c r="AL32" i="26"/>
  <c r="AM32" i="5" l="1"/>
  <c r="AM4" i="5"/>
  <c r="AM16" i="4"/>
  <c r="AL47" i="10"/>
  <c r="AM38" i="5"/>
  <c r="AL46" i="30"/>
  <c r="AL47" i="25"/>
  <c r="AM12" i="5"/>
  <c r="AM28" i="5"/>
  <c r="AM30" i="6" s="1"/>
  <c r="AM30" i="9" s="1"/>
  <c r="AM12" i="4"/>
  <c r="AM26" i="5"/>
  <c r="AM39" i="5"/>
  <c r="AM40" i="6" s="1"/>
  <c r="AM43" i="3"/>
  <c r="AN42" i="4"/>
  <c r="AM43" i="9"/>
  <c r="AM43" i="21" s="1"/>
  <c r="AM43" i="25" s="1"/>
  <c r="AM9" i="5"/>
  <c r="AM15" i="4"/>
  <c r="AM23" i="5"/>
  <c r="AM22" i="5"/>
  <c r="AM8" i="5"/>
  <c r="AM8" i="4"/>
  <c r="AM6" i="5"/>
  <c r="AM11" i="4"/>
  <c r="AM7" i="5"/>
  <c r="AM30" i="5"/>
  <c r="AM40" i="5"/>
  <c r="AM42" i="6" s="1"/>
  <c r="AM42" i="3" s="1"/>
  <c r="AM36" i="5"/>
  <c r="AM27" i="5"/>
  <c r="AM17" i="2"/>
  <c r="AM25" i="5"/>
  <c r="AM37" i="5"/>
  <c r="AM39" i="6" s="1"/>
  <c r="AM39" i="3" s="1"/>
  <c r="AM15" i="5"/>
  <c r="AM17" i="6" s="1"/>
  <c r="AM33" i="5"/>
  <c r="AM18" i="5"/>
  <c r="AM21" i="5"/>
  <c r="AM14" i="5"/>
  <c r="AM19" i="5"/>
  <c r="AM34" i="5"/>
  <c r="AM5" i="4"/>
  <c r="AM35" i="5"/>
  <c r="AM37" i="6" s="1"/>
  <c r="AM11" i="5"/>
  <c r="AM24" i="5"/>
  <c r="AM6" i="4"/>
  <c r="AM14" i="4"/>
  <c r="AM13" i="4"/>
  <c r="AM10" i="5"/>
  <c r="AL46" i="24"/>
  <c r="AM10" i="4"/>
  <c r="AM20" i="5"/>
  <c r="AM21" i="6" s="1"/>
  <c r="AM21" i="3" s="1"/>
  <c r="AM5" i="5"/>
  <c r="AM13" i="5"/>
  <c r="AM30" i="2"/>
  <c r="AM4" i="4"/>
  <c r="AM4" i="2"/>
  <c r="AM9" i="4"/>
  <c r="AM31" i="5"/>
  <c r="AM33" i="6" s="1"/>
  <c r="AM7" i="4"/>
  <c r="AM17" i="5"/>
  <c r="AM19" i="6" s="1"/>
  <c r="AN18" i="4" s="1"/>
  <c r="AN41" i="4"/>
  <c r="AL45" i="26"/>
  <c r="AL47" i="20"/>
  <c r="AL5" i="26"/>
  <c r="AL44" i="26" s="1"/>
  <c r="AL44" i="30"/>
  <c r="AL46" i="26"/>
  <c r="AL45" i="30"/>
  <c r="AM19" i="3"/>
  <c r="AL44" i="24"/>
  <c r="AL47" i="21"/>
  <c r="AL45" i="24"/>
  <c r="AM6" i="6" l="1"/>
  <c r="AM39" i="9"/>
  <c r="AM13" i="6"/>
  <c r="AM13" i="9" s="1"/>
  <c r="AM13" i="20" s="1"/>
  <c r="AM9" i="6"/>
  <c r="AM9" i="9" s="1"/>
  <c r="AM43" i="20"/>
  <c r="AM43" i="24" s="1"/>
  <c r="AM43" i="26" s="1"/>
  <c r="AM14" i="6"/>
  <c r="AM31" i="6"/>
  <c r="AM31" i="9" s="1"/>
  <c r="AM28" i="6"/>
  <c r="AM28" i="3" s="1"/>
  <c r="AN29" i="4"/>
  <c r="AN20" i="4"/>
  <c r="AN38" i="4"/>
  <c r="AM30" i="3"/>
  <c r="AM26" i="6"/>
  <c r="AN25" i="4" s="1"/>
  <c r="AM8" i="6"/>
  <c r="AM8" i="9" s="1"/>
  <c r="AM25" i="6"/>
  <c r="AM25" i="3" s="1"/>
  <c r="AM19" i="9"/>
  <c r="AM19" i="10" s="1"/>
  <c r="AM11" i="6"/>
  <c r="AM11" i="9" s="1"/>
  <c r="AM11" i="10" s="1"/>
  <c r="AM15" i="6"/>
  <c r="AM15" i="3" s="1"/>
  <c r="AM35" i="6"/>
  <c r="AM18" i="6"/>
  <c r="AM18" i="9" s="1"/>
  <c r="AM43" i="10"/>
  <c r="AM23" i="6"/>
  <c r="AM29" i="6"/>
  <c r="AM14" i="3"/>
  <c r="AM14" i="9"/>
  <c r="AM14" i="21" s="1"/>
  <c r="AM14" i="25" s="1"/>
  <c r="AM13" i="3"/>
  <c r="AM28" i="9"/>
  <c r="AM28" i="21" s="1"/>
  <c r="AM28" i="25" s="1"/>
  <c r="AM32" i="6"/>
  <c r="AM27" i="6"/>
  <c r="AN26" i="4" s="1"/>
  <c r="AM10" i="6"/>
  <c r="AM21" i="9"/>
  <c r="AM21" i="21" s="1"/>
  <c r="AM21" i="25" s="1"/>
  <c r="AM41" i="6"/>
  <c r="AM41" i="3" s="1"/>
  <c r="AM16" i="6"/>
  <c r="AM16" i="3" s="1"/>
  <c r="AM22" i="6"/>
  <c r="AM22" i="9" s="1"/>
  <c r="AM24" i="6"/>
  <c r="AN23" i="4" s="1"/>
  <c r="AM42" i="9"/>
  <c r="AM42" i="10" s="1"/>
  <c r="AM5" i="6"/>
  <c r="AM7" i="6"/>
  <c r="AM12" i="6"/>
  <c r="AM36" i="6"/>
  <c r="AM20" i="6"/>
  <c r="AM38" i="6"/>
  <c r="AM34" i="6"/>
  <c r="AL47" i="26"/>
  <c r="AL56" i="26" s="1"/>
  <c r="AM42" i="20"/>
  <c r="AM17" i="9"/>
  <c r="AM17" i="3"/>
  <c r="AM30" i="10"/>
  <c r="AM30" i="21"/>
  <c r="AM30" i="25" s="1"/>
  <c r="AM30" i="20"/>
  <c r="AM6" i="9"/>
  <c r="AM6" i="3"/>
  <c r="AM24" i="3"/>
  <c r="AN39" i="4"/>
  <c r="AM40" i="3"/>
  <c r="AM40" i="9"/>
  <c r="AL47" i="30"/>
  <c r="AM11" i="20"/>
  <c r="AM33" i="3"/>
  <c r="AM33" i="9"/>
  <c r="AN32" i="4"/>
  <c r="AM37" i="3"/>
  <c r="AM37" i="9"/>
  <c r="AN36" i="4"/>
  <c r="AM9" i="3"/>
  <c r="AM39" i="20"/>
  <c r="AM39" i="21"/>
  <c r="AM39" i="25" s="1"/>
  <c r="AM39" i="10"/>
  <c r="AM43" i="30"/>
  <c r="AL47" i="24"/>
  <c r="AN30" i="4" l="1"/>
  <c r="AM31" i="3"/>
  <c r="AN17" i="4"/>
  <c r="AM28" i="10"/>
  <c r="AM19" i="20"/>
  <c r="AM19" i="21"/>
  <c r="AM19" i="25" s="1"/>
  <c r="AM16" i="9"/>
  <c r="AM16" i="21" s="1"/>
  <c r="AM16" i="25" s="1"/>
  <c r="AM18" i="3"/>
  <c r="AN27" i="4"/>
  <c r="AM42" i="21"/>
  <c r="AM42" i="25" s="1"/>
  <c r="AM8" i="3"/>
  <c r="AN22" i="4"/>
  <c r="AM23" i="3"/>
  <c r="AM23" i="9"/>
  <c r="AM28" i="20"/>
  <c r="AM28" i="24" s="1"/>
  <c r="AM28" i="26" s="1"/>
  <c r="AM13" i="10"/>
  <c r="AM21" i="10"/>
  <c r="AM11" i="21"/>
  <c r="AM11" i="25" s="1"/>
  <c r="AM13" i="21"/>
  <c r="AM13" i="25" s="1"/>
  <c r="AM41" i="9"/>
  <c r="AM41" i="21" s="1"/>
  <c r="AM41" i="25" s="1"/>
  <c r="AM44" i="6"/>
  <c r="AM11" i="3"/>
  <c r="AM15" i="9"/>
  <c r="AM24" i="9"/>
  <c r="AM24" i="10" s="1"/>
  <c r="AM45" i="6"/>
  <c r="AM26" i="3"/>
  <c r="AM26" i="9"/>
  <c r="AM14" i="20"/>
  <c r="AM14" i="30" s="1"/>
  <c r="AM27" i="3"/>
  <c r="AN40" i="4"/>
  <c r="AN28" i="4"/>
  <c r="AM29" i="9"/>
  <c r="AM29" i="3"/>
  <c r="AM35" i="9"/>
  <c r="AM35" i="3"/>
  <c r="AN34" i="4"/>
  <c r="AM25" i="9"/>
  <c r="AN24" i="4"/>
  <c r="AM7" i="9"/>
  <c r="AM7" i="3"/>
  <c r="AM21" i="20"/>
  <c r="AM21" i="30" s="1"/>
  <c r="AN21" i="4"/>
  <c r="AM36" i="9"/>
  <c r="AM36" i="3"/>
  <c r="AN35" i="4"/>
  <c r="AM10" i="9"/>
  <c r="AM10" i="3"/>
  <c r="AM32" i="9"/>
  <c r="AM32" i="3"/>
  <c r="AN31" i="4"/>
  <c r="AM14" i="10"/>
  <c r="AM22" i="3"/>
  <c r="AM27" i="9"/>
  <c r="AM27" i="10" s="1"/>
  <c r="AM34" i="9"/>
  <c r="AN33" i="4"/>
  <c r="AM34" i="3"/>
  <c r="AM12" i="3"/>
  <c r="AM12" i="9"/>
  <c r="AM38" i="3"/>
  <c r="AN37" i="4"/>
  <c r="AM38" i="9"/>
  <c r="AM46" i="6"/>
  <c r="AM20" i="3"/>
  <c r="AM20" i="9"/>
  <c r="AN19" i="4"/>
  <c r="AM5" i="9"/>
  <c r="AM5" i="3"/>
  <c r="AM18" i="10"/>
  <c r="AM18" i="20"/>
  <c r="AM18" i="21"/>
  <c r="AM18" i="25" s="1"/>
  <c r="AM42" i="24"/>
  <c r="AM42" i="26" s="1"/>
  <c r="AM40" i="21"/>
  <c r="AM40" i="25" s="1"/>
  <c r="AM40" i="20"/>
  <c r="AM40" i="10"/>
  <c r="AM37" i="10"/>
  <c r="AM37" i="21"/>
  <c r="AM37" i="25" s="1"/>
  <c r="AM37" i="20"/>
  <c r="AM19" i="30"/>
  <c r="AM19" i="24"/>
  <c r="AM11" i="24"/>
  <c r="AM11" i="26" s="1"/>
  <c r="AM22" i="21"/>
  <c r="AM22" i="25" s="1"/>
  <c r="AM22" i="20"/>
  <c r="AM22" i="10"/>
  <c r="AM8" i="10"/>
  <c r="AM8" i="20"/>
  <c r="AM8" i="21"/>
  <c r="AM8" i="25" s="1"/>
  <c r="AM33" i="10"/>
  <c r="AM33" i="21"/>
  <c r="AM33" i="25" s="1"/>
  <c r="AM33" i="20"/>
  <c r="AM13" i="24"/>
  <c r="AM9" i="20"/>
  <c r="AM9" i="10"/>
  <c r="AM9" i="21"/>
  <c r="AM9" i="25" s="1"/>
  <c r="AM31" i="10"/>
  <c r="AM31" i="20"/>
  <c r="AM31" i="21"/>
  <c r="AM31" i="25" s="1"/>
  <c r="AM6" i="21"/>
  <c r="AM6" i="20"/>
  <c r="AM6" i="10"/>
  <c r="AM30" i="30"/>
  <c r="AM30" i="24"/>
  <c r="AM30" i="26" s="1"/>
  <c r="AM17" i="21"/>
  <c r="AM17" i="25" s="1"/>
  <c r="AM17" i="20"/>
  <c r="AM17" i="10"/>
  <c r="AM39" i="24"/>
  <c r="AM39" i="26" s="1"/>
  <c r="AM39" i="30"/>
  <c r="AM28" i="30" l="1"/>
  <c r="AM16" i="10"/>
  <c r="AM16" i="20"/>
  <c r="AM14" i="24"/>
  <c r="AM14" i="26" s="1"/>
  <c r="AM24" i="21"/>
  <c r="AM24" i="25" s="1"/>
  <c r="AM19" i="26"/>
  <c r="AM41" i="20"/>
  <c r="AM41" i="30" s="1"/>
  <c r="AM42" i="30"/>
  <c r="AM13" i="26"/>
  <c r="AM24" i="20"/>
  <c r="AM24" i="24" s="1"/>
  <c r="AM24" i="26" s="1"/>
  <c r="AM41" i="10"/>
  <c r="AM21" i="24"/>
  <c r="AM21" i="26" s="1"/>
  <c r="AM27" i="21"/>
  <c r="AM27" i="25" s="1"/>
  <c r="AM11" i="30"/>
  <c r="AM45" i="9"/>
  <c r="AM26" i="21"/>
  <c r="AM26" i="25" s="1"/>
  <c r="AM26" i="20"/>
  <c r="AM26" i="10"/>
  <c r="AM15" i="20"/>
  <c r="AM15" i="21"/>
  <c r="AM15" i="25" s="1"/>
  <c r="AM15" i="10"/>
  <c r="AM13" i="30"/>
  <c r="AM27" i="20"/>
  <c r="AM27" i="24" s="1"/>
  <c r="AM47" i="6"/>
  <c r="AM35" i="20"/>
  <c r="AM35" i="10"/>
  <c r="AM35" i="21"/>
  <c r="AM35" i="25" s="1"/>
  <c r="AM23" i="21"/>
  <c r="AM23" i="25" s="1"/>
  <c r="AM23" i="20"/>
  <c r="AM23" i="10"/>
  <c r="AM25" i="21"/>
  <c r="AM25" i="25" s="1"/>
  <c r="AM25" i="10"/>
  <c r="AM25" i="20"/>
  <c r="AM45" i="3"/>
  <c r="AM29" i="20"/>
  <c r="AM29" i="21"/>
  <c r="AM29" i="25" s="1"/>
  <c r="AM29" i="10"/>
  <c r="AM20" i="21"/>
  <c r="AM20" i="25" s="1"/>
  <c r="AM20" i="20"/>
  <c r="AM20" i="10"/>
  <c r="AM32" i="10"/>
  <c r="AM32" i="20"/>
  <c r="AM32" i="21"/>
  <c r="AM32" i="25" s="1"/>
  <c r="AM44" i="3"/>
  <c r="AM36" i="20"/>
  <c r="AM36" i="21"/>
  <c r="AM36" i="25" s="1"/>
  <c r="AM36" i="10"/>
  <c r="AM7" i="21"/>
  <c r="AM7" i="25" s="1"/>
  <c r="AM7" i="10"/>
  <c r="AM7" i="20"/>
  <c r="AM5" i="10"/>
  <c r="AM5" i="21"/>
  <c r="AM5" i="25" s="1"/>
  <c r="AM5" i="20"/>
  <c r="AM44" i="9"/>
  <c r="AM12" i="21"/>
  <c r="AM12" i="25" s="1"/>
  <c r="AM12" i="20"/>
  <c r="AM12" i="10"/>
  <c r="AM34" i="20"/>
  <c r="AM34" i="21"/>
  <c r="AM34" i="25" s="1"/>
  <c r="AM34" i="10"/>
  <c r="AM10" i="20"/>
  <c r="AM10" i="10"/>
  <c r="AM10" i="21"/>
  <c r="AM10" i="25" s="1"/>
  <c r="AM46" i="9"/>
  <c r="AM18" i="24"/>
  <c r="AM18" i="26" s="1"/>
  <c r="AM18" i="30"/>
  <c r="AM38" i="21"/>
  <c r="AM38" i="25" s="1"/>
  <c r="AM38" i="10"/>
  <c r="AM38" i="20"/>
  <c r="AM46" i="3"/>
  <c r="AM41" i="24"/>
  <c r="AM41" i="26" s="1"/>
  <c r="AM6" i="25"/>
  <c r="AM16" i="30"/>
  <c r="AM16" i="24"/>
  <c r="AM16" i="26" s="1"/>
  <c r="AM22" i="24"/>
  <c r="AM22" i="26" s="1"/>
  <c r="AM22" i="30"/>
  <c r="AM17" i="24"/>
  <c r="AM17" i="26" s="1"/>
  <c r="AM17" i="30"/>
  <c r="AM40" i="30"/>
  <c r="AM40" i="24"/>
  <c r="AM40" i="26" s="1"/>
  <c r="AM31" i="30"/>
  <c r="AM31" i="24"/>
  <c r="AM31" i="26" s="1"/>
  <c r="AM9" i="24"/>
  <c r="AM9" i="26" s="1"/>
  <c r="AM9" i="30"/>
  <c r="AM6" i="24"/>
  <c r="AM6" i="30"/>
  <c r="AM33" i="24"/>
  <c r="AM33" i="26" s="1"/>
  <c r="AM33" i="30"/>
  <c r="AM8" i="30"/>
  <c r="AM8" i="24"/>
  <c r="AM8" i="26" s="1"/>
  <c r="AM37" i="30"/>
  <c r="AM37" i="24"/>
  <c r="AM37" i="26" s="1"/>
  <c r="AM6" i="26" l="1"/>
  <c r="AM24" i="30"/>
  <c r="AM45" i="21"/>
  <c r="AM44" i="21"/>
  <c r="AM27" i="26"/>
  <c r="AM27" i="30"/>
  <c r="AM45" i="10"/>
  <c r="AM47" i="9"/>
  <c r="AM45" i="25"/>
  <c r="AM29" i="24"/>
  <c r="AM29" i="26" s="1"/>
  <c r="AM29" i="30"/>
  <c r="AM15" i="24"/>
  <c r="AM15" i="26" s="1"/>
  <c r="AM15" i="30"/>
  <c r="AM46" i="21"/>
  <c r="AM46" i="20"/>
  <c r="AM46" i="10"/>
  <c r="AM25" i="30"/>
  <c r="AM25" i="24"/>
  <c r="AM25" i="26" s="1"/>
  <c r="AM23" i="24"/>
  <c r="AM23" i="26" s="1"/>
  <c r="AM23" i="30"/>
  <c r="AM35" i="24"/>
  <c r="AM35" i="26" s="1"/>
  <c r="AM35" i="30"/>
  <c r="AM26" i="24"/>
  <c r="AM26" i="26" s="1"/>
  <c r="AM26" i="30"/>
  <c r="AM44" i="10"/>
  <c r="AM46" i="25"/>
  <c r="AM45" i="20"/>
  <c r="AM20" i="24"/>
  <c r="AM20" i="26" s="1"/>
  <c r="AM20" i="30"/>
  <c r="AM44" i="25"/>
  <c r="AM34" i="30"/>
  <c r="AM34" i="24"/>
  <c r="AM34" i="26" s="1"/>
  <c r="AM7" i="24"/>
  <c r="AM7" i="26" s="1"/>
  <c r="AM7" i="30"/>
  <c r="AM32" i="24"/>
  <c r="AM32" i="26" s="1"/>
  <c r="AM32" i="30"/>
  <c r="AM10" i="24"/>
  <c r="AM10" i="26" s="1"/>
  <c r="AM10" i="30"/>
  <c r="AM5" i="24"/>
  <c r="AM5" i="30"/>
  <c r="AM36" i="24"/>
  <c r="AM36" i="26" s="1"/>
  <c r="AM36" i="30"/>
  <c r="AM44" i="20"/>
  <c r="AM38" i="24"/>
  <c r="AM38" i="26" s="1"/>
  <c r="AM38" i="30"/>
  <c r="AM12" i="24"/>
  <c r="AM12" i="26" s="1"/>
  <c r="AM12" i="30"/>
  <c r="AM47" i="3"/>
  <c r="AM47" i="10" l="1"/>
  <c r="AM47" i="21"/>
  <c r="AM45" i="26"/>
  <c r="AM47" i="25"/>
  <c r="AM45" i="24"/>
  <c r="AM45" i="30"/>
  <c r="AM44" i="30"/>
  <c r="AM47" i="20"/>
  <c r="AM44" i="24"/>
  <c r="AM46" i="26"/>
  <c r="AM46" i="30"/>
  <c r="AN17" i="5"/>
  <c r="AN4" i="2"/>
  <c r="AN24" i="5"/>
  <c r="AN34" i="5"/>
  <c r="AN11" i="5"/>
  <c r="AN11" i="4"/>
  <c r="AN14" i="4"/>
  <c r="AN10" i="5"/>
  <c r="AN32" i="5"/>
  <c r="AN8" i="4"/>
  <c r="AN14" i="5"/>
  <c r="AN15" i="4"/>
  <c r="AN28" i="5"/>
  <c r="AN30" i="6" s="1"/>
  <c r="AN13" i="5"/>
  <c r="AN33" i="5"/>
  <c r="AN17" i="2"/>
  <c r="AN7" i="5"/>
  <c r="AN4" i="5"/>
  <c r="AN10" i="4"/>
  <c r="AN19" i="5"/>
  <c r="AN12" i="4"/>
  <c r="AN20" i="5"/>
  <c r="AN18" i="5"/>
  <c r="AN6" i="4"/>
  <c r="AN31" i="5"/>
  <c r="AN33" i="6" s="1"/>
  <c r="AN13" i="4"/>
  <c r="AN40" i="5"/>
  <c r="AN5" i="4"/>
  <c r="AN12" i="5"/>
  <c r="AN30" i="5"/>
  <c r="AN27" i="5"/>
  <c r="AN23" i="5"/>
  <c r="AN15" i="5"/>
  <c r="AN41" i="5"/>
  <c r="AN43" i="6" s="1"/>
  <c r="AN8" i="5"/>
  <c r="AN9" i="5"/>
  <c r="AN39" i="5"/>
  <c r="AN37" i="5"/>
  <c r="AN26" i="5"/>
  <c r="AN28" i="6" s="1"/>
  <c r="AN35" i="5"/>
  <c r="AN36" i="6" s="1"/>
  <c r="AN4" i="4"/>
  <c r="AN9" i="4"/>
  <c r="AN22" i="5"/>
  <c r="AN30" i="2"/>
  <c r="AN25" i="5"/>
  <c r="AN6" i="5"/>
  <c r="AN5" i="5"/>
  <c r="AN16" i="4"/>
  <c r="AN36" i="5"/>
  <c r="AN7" i="4"/>
  <c r="AN21" i="5"/>
  <c r="AN38" i="5"/>
  <c r="AM46" i="24"/>
  <c r="AM5" i="26"/>
  <c r="AM44" i="26" s="1"/>
  <c r="AN31" i="6" l="1"/>
  <c r="AN29" i="6"/>
  <c r="AM47" i="24"/>
  <c r="AM47" i="26"/>
  <c r="AM56" i="26" s="1"/>
  <c r="AN21" i="6"/>
  <c r="AN21" i="3" s="1"/>
  <c r="AM47" i="30"/>
  <c r="AN40" i="6"/>
  <c r="AN40" i="9" s="1"/>
  <c r="AN17" i="6"/>
  <c r="AN17" i="3" s="1"/>
  <c r="AN11" i="6"/>
  <c r="AN11" i="9" s="1"/>
  <c r="AN25" i="6"/>
  <c r="AO24" i="4" s="1"/>
  <c r="AN18" i="6"/>
  <c r="AO17" i="4" s="1"/>
  <c r="AN12" i="6"/>
  <c r="AN12" i="3" s="1"/>
  <c r="AN32" i="6"/>
  <c r="AN32" i="3" s="1"/>
  <c r="AN15" i="6"/>
  <c r="AN15" i="9" s="1"/>
  <c r="AN36" i="9"/>
  <c r="AN36" i="3"/>
  <c r="AO35" i="4"/>
  <c r="AN25" i="3"/>
  <c r="AN8" i="6"/>
  <c r="AN39" i="6"/>
  <c r="AN43" i="3"/>
  <c r="AO42" i="4"/>
  <c r="AN43" i="9"/>
  <c r="AO31" i="4"/>
  <c r="AN6" i="6"/>
  <c r="AN15" i="3"/>
  <c r="AN37" i="6"/>
  <c r="AN38" i="6"/>
  <c r="AN26" i="6"/>
  <c r="AN27" i="6"/>
  <c r="AN5" i="6"/>
  <c r="AN41" i="6"/>
  <c r="AN14" i="6"/>
  <c r="AO32" i="4"/>
  <c r="AN33" i="9"/>
  <c r="AN33" i="3"/>
  <c r="AN9" i="6"/>
  <c r="AO29" i="4"/>
  <c r="AN30" i="9"/>
  <c r="AN30" i="3"/>
  <c r="AN34" i="6"/>
  <c r="AN13" i="6"/>
  <c r="AN19" i="6"/>
  <c r="AN31" i="9"/>
  <c r="AN31" i="3"/>
  <c r="AO30" i="4"/>
  <c r="AN11" i="3"/>
  <c r="AN21" i="9"/>
  <c r="AN18" i="9"/>
  <c r="AN22" i="6"/>
  <c r="AN23" i="6"/>
  <c r="AN7" i="6"/>
  <c r="AN24" i="6"/>
  <c r="AO27" i="4"/>
  <c r="AN28" i="9"/>
  <c r="AN28" i="3"/>
  <c r="AN10" i="6"/>
  <c r="AN29" i="3"/>
  <c r="AN29" i="9"/>
  <c r="AO28" i="4"/>
  <c r="AN42" i="6"/>
  <c r="AN20" i="6"/>
  <c r="AN35" i="6"/>
  <c r="AN16" i="6"/>
  <c r="AN12" i="9" l="1"/>
  <c r="AN17" i="9"/>
  <c r="AN32" i="9"/>
  <c r="AO20" i="4"/>
  <c r="AO39" i="4"/>
  <c r="AN18" i="3"/>
  <c r="AN40" i="3"/>
  <c r="AN25" i="9"/>
  <c r="AN25" i="20" s="1"/>
  <c r="AN42" i="9"/>
  <c r="AN42" i="3"/>
  <c r="AO41" i="4"/>
  <c r="AO23" i="4"/>
  <c r="AN24" i="3"/>
  <c r="AN24" i="9"/>
  <c r="AO33" i="4"/>
  <c r="AN34" i="3"/>
  <c r="AN34" i="9"/>
  <c r="AN14" i="3"/>
  <c r="AN14" i="9"/>
  <c r="AN35" i="9"/>
  <c r="AN35" i="3"/>
  <c r="AO34" i="4"/>
  <c r="AN29" i="20"/>
  <c r="AN29" i="21"/>
  <c r="AN29" i="25" s="1"/>
  <c r="AN29" i="10"/>
  <c r="AN28" i="20"/>
  <c r="AN28" i="21"/>
  <c r="AN28" i="25" s="1"/>
  <c r="AN28" i="10"/>
  <c r="AN23" i="3"/>
  <c r="AO22" i="4"/>
  <c r="AN23" i="9"/>
  <c r="AN45" i="6"/>
  <c r="AN11" i="21"/>
  <c r="AN11" i="25" s="1"/>
  <c r="AN11" i="20"/>
  <c r="AN11" i="10"/>
  <c r="AN31" i="10"/>
  <c r="AN31" i="21"/>
  <c r="AN31" i="20"/>
  <c r="AN19" i="3"/>
  <c r="AN19" i="9"/>
  <c r="AO18" i="4"/>
  <c r="AN30" i="20"/>
  <c r="AN30" i="21"/>
  <c r="AN30" i="25" s="1"/>
  <c r="AN30" i="10"/>
  <c r="AN33" i="20"/>
  <c r="AN33" i="21"/>
  <c r="AN33" i="25" s="1"/>
  <c r="AN33" i="10"/>
  <c r="AN5" i="9"/>
  <c r="AN44" i="6"/>
  <c r="AN5" i="3"/>
  <c r="AN37" i="9"/>
  <c r="AN37" i="3"/>
  <c r="AO36" i="4"/>
  <c r="AN32" i="21"/>
  <c r="AN32" i="25" s="1"/>
  <c r="AN32" i="10"/>
  <c r="AN32" i="20"/>
  <c r="AN20" i="9"/>
  <c r="AO19" i="4"/>
  <c r="AN20" i="3"/>
  <c r="AN22" i="9"/>
  <c r="AN22" i="3"/>
  <c r="AO21" i="4"/>
  <c r="AN21" i="20"/>
  <c r="AN21" i="21"/>
  <c r="AN21" i="25" s="1"/>
  <c r="AN21" i="10"/>
  <c r="AN46" i="6"/>
  <c r="AN13" i="3"/>
  <c r="AN13" i="9"/>
  <c r="AN27" i="9"/>
  <c r="AO26" i="4"/>
  <c r="AN27" i="3"/>
  <c r="AN15" i="21"/>
  <c r="AN15" i="25" s="1"/>
  <c r="AN15" i="10"/>
  <c r="AN15" i="20"/>
  <c r="AN36" i="10"/>
  <c r="AN36" i="20"/>
  <c r="AN36" i="21"/>
  <c r="AN36" i="25" s="1"/>
  <c r="AN10" i="3"/>
  <c r="AN10" i="9"/>
  <c r="AN12" i="21"/>
  <c r="AN12" i="25" s="1"/>
  <c r="AN12" i="10"/>
  <c r="AN12" i="20"/>
  <c r="AN9" i="3"/>
  <c r="AN9" i="9"/>
  <c r="AN26" i="9"/>
  <c r="AO25" i="4"/>
  <c r="AN26" i="3"/>
  <c r="AO38" i="4"/>
  <c r="AN39" i="9"/>
  <c r="AN39" i="3"/>
  <c r="AN17" i="20"/>
  <c r="AN17" i="10"/>
  <c r="AN17" i="21"/>
  <c r="AN17" i="25" s="1"/>
  <c r="AN16" i="3"/>
  <c r="AN16" i="9"/>
  <c r="AN7" i="9"/>
  <c r="AN7" i="3"/>
  <c r="AN18" i="10"/>
  <c r="AN18" i="21"/>
  <c r="AN18" i="20"/>
  <c r="AN40" i="21"/>
  <c r="AN40" i="25" s="1"/>
  <c r="AN40" i="20"/>
  <c r="AN40" i="10"/>
  <c r="AO40" i="4"/>
  <c r="AN41" i="9"/>
  <c r="AN41" i="3"/>
  <c r="AO37" i="4"/>
  <c r="AN38" i="3"/>
  <c r="AN38" i="9"/>
  <c r="AN6" i="3"/>
  <c r="AN6" i="9"/>
  <c r="AN43" i="10"/>
  <c r="AN43" i="21"/>
  <c r="AN43" i="25" s="1"/>
  <c r="AN43" i="20"/>
  <c r="AN8" i="3"/>
  <c r="AN8" i="9"/>
  <c r="AN25" i="21" l="1"/>
  <c r="AN25" i="25" s="1"/>
  <c r="AN25" i="10"/>
  <c r="AN45" i="9"/>
  <c r="AN46" i="3"/>
  <c r="AN45" i="3"/>
  <c r="AN43" i="30"/>
  <c r="AN43" i="24"/>
  <c r="AN43" i="26" s="1"/>
  <c r="AN40" i="24"/>
  <c r="AN40" i="26" s="1"/>
  <c r="AN40" i="30"/>
  <c r="AN7" i="20"/>
  <c r="AN7" i="21"/>
  <c r="AN7" i="25" s="1"/>
  <c r="AN7" i="10"/>
  <c r="AN13" i="10"/>
  <c r="AN13" i="20"/>
  <c r="AN13" i="21"/>
  <c r="AN13" i="25" s="1"/>
  <c r="AN37" i="20"/>
  <c r="AN37" i="21"/>
  <c r="AN37" i="25" s="1"/>
  <c r="AN37" i="10"/>
  <c r="AN8" i="10"/>
  <c r="AN8" i="20"/>
  <c r="AN8" i="21"/>
  <c r="AN8" i="25" s="1"/>
  <c r="AN12" i="30"/>
  <c r="AN12" i="24"/>
  <c r="AN12" i="26" s="1"/>
  <c r="AN15" i="30"/>
  <c r="AN15" i="24"/>
  <c r="AN15" i="26" s="1"/>
  <c r="AN25" i="24"/>
  <c r="AN25" i="26" s="1"/>
  <c r="AN47" i="6"/>
  <c r="AN33" i="24"/>
  <c r="AN33" i="26" s="1"/>
  <c r="AN33" i="30"/>
  <c r="AN31" i="30"/>
  <c r="AN31" i="24"/>
  <c r="AN11" i="24"/>
  <c r="AN11" i="26" s="1"/>
  <c r="AN11" i="30"/>
  <c r="AN28" i="30"/>
  <c r="AN28" i="24"/>
  <c r="AN28" i="26" s="1"/>
  <c r="AN24" i="20"/>
  <c r="AN24" i="10"/>
  <c r="AN24" i="21"/>
  <c r="AN24" i="25" s="1"/>
  <c r="AN6" i="20"/>
  <c r="AN6" i="21"/>
  <c r="AN6" i="25" s="1"/>
  <c r="AN6" i="10"/>
  <c r="AN39" i="10"/>
  <c r="AN39" i="20"/>
  <c r="AN39" i="21"/>
  <c r="AN39" i="25" s="1"/>
  <c r="AN26" i="20"/>
  <c r="AN26" i="21"/>
  <c r="AN26" i="25" s="1"/>
  <c r="AN26" i="10"/>
  <c r="AN27" i="10"/>
  <c r="AN27" i="20"/>
  <c r="AN27" i="21"/>
  <c r="AN27" i="25" s="1"/>
  <c r="AN32" i="30"/>
  <c r="AN32" i="24"/>
  <c r="AN32" i="26" s="1"/>
  <c r="AN5" i="20"/>
  <c r="AN5" i="10"/>
  <c r="AN5" i="21"/>
  <c r="AN44" i="9"/>
  <c r="AN19" i="10"/>
  <c r="AN19" i="21"/>
  <c r="AN19" i="25" s="1"/>
  <c r="AN19" i="20"/>
  <c r="AN31" i="25"/>
  <c r="AN34" i="20"/>
  <c r="AN34" i="10"/>
  <c r="AN34" i="21"/>
  <c r="AN34" i="25" s="1"/>
  <c r="AN42" i="20"/>
  <c r="AN42" i="10"/>
  <c r="AN42" i="21"/>
  <c r="AN42" i="25" s="1"/>
  <c r="AN18" i="30"/>
  <c r="AN18" i="24"/>
  <c r="AN9" i="20"/>
  <c r="AN9" i="21"/>
  <c r="AN9" i="25" s="1"/>
  <c r="AN9" i="10"/>
  <c r="AN36" i="30"/>
  <c r="AN36" i="24"/>
  <c r="AN36" i="26" s="1"/>
  <c r="AN20" i="10"/>
  <c r="AN20" i="20"/>
  <c r="AN20" i="21"/>
  <c r="AN20" i="25" s="1"/>
  <c r="AN35" i="20"/>
  <c r="AN35" i="10"/>
  <c r="AN35" i="21"/>
  <c r="AN35" i="25" s="1"/>
  <c r="AN38" i="20"/>
  <c r="AN38" i="10"/>
  <c r="AN38" i="21"/>
  <c r="AN38" i="25" s="1"/>
  <c r="AN41" i="20"/>
  <c r="AN41" i="10"/>
  <c r="AN41" i="21"/>
  <c r="AN41" i="25" s="1"/>
  <c r="AN18" i="25"/>
  <c r="AN16" i="10"/>
  <c r="AN16" i="21"/>
  <c r="AN16" i="25" s="1"/>
  <c r="AN16" i="20"/>
  <c r="AN17" i="30"/>
  <c r="AN17" i="24"/>
  <c r="AN17" i="26" s="1"/>
  <c r="AN10" i="10"/>
  <c r="AN10" i="20"/>
  <c r="AN10" i="21"/>
  <c r="AN10" i="25" s="1"/>
  <c r="AN21" i="30"/>
  <c r="AN21" i="24"/>
  <c r="AN21" i="26" s="1"/>
  <c r="AN22" i="10"/>
  <c r="AN22" i="20"/>
  <c r="AN22" i="21"/>
  <c r="AN22" i="25" s="1"/>
  <c r="AN44" i="3"/>
  <c r="AN30" i="30"/>
  <c r="AN30" i="24"/>
  <c r="AN30" i="26" s="1"/>
  <c r="AN46" i="9"/>
  <c r="AN23" i="21"/>
  <c r="AN23" i="25" s="1"/>
  <c r="AN23" i="20"/>
  <c r="AN23" i="10"/>
  <c r="AN29" i="30"/>
  <c r="AN29" i="24"/>
  <c r="AN29" i="26" s="1"/>
  <c r="AN14" i="21"/>
  <c r="AN14" i="25" s="1"/>
  <c r="AN14" i="10"/>
  <c r="AN14" i="20"/>
  <c r="AN25" i="30" l="1"/>
  <c r="AN46" i="10"/>
  <c r="AN45" i="10"/>
  <c r="AN47" i="3"/>
  <c r="AO11" i="5" s="1"/>
  <c r="AN47" i="9"/>
  <c r="AN35" i="30"/>
  <c r="AN35" i="24"/>
  <c r="AN35" i="26" s="1"/>
  <c r="AN22" i="24"/>
  <c r="AN22" i="26" s="1"/>
  <c r="AN22" i="30"/>
  <c r="AN45" i="21"/>
  <c r="AN41" i="30"/>
  <c r="AN41" i="24"/>
  <c r="AN41" i="26" s="1"/>
  <c r="AN45" i="20"/>
  <c r="AN34" i="24"/>
  <c r="AN34" i="26" s="1"/>
  <c r="AN34" i="30"/>
  <c r="AN44" i="10"/>
  <c r="AN31" i="26"/>
  <c r="AN23" i="30"/>
  <c r="AN23" i="24"/>
  <c r="AN23" i="26" s="1"/>
  <c r="AN10" i="30"/>
  <c r="AN10" i="24"/>
  <c r="AN10" i="26" s="1"/>
  <c r="AN16" i="30"/>
  <c r="AN16" i="24"/>
  <c r="AN16" i="26" s="1"/>
  <c r="AN45" i="25"/>
  <c r="AN20" i="30"/>
  <c r="AN20" i="24"/>
  <c r="AN20" i="26" s="1"/>
  <c r="AN18" i="26"/>
  <c r="AN42" i="24"/>
  <c r="AN42" i="26" s="1"/>
  <c r="AN42" i="30"/>
  <c r="AN46" i="21"/>
  <c r="AN5" i="24"/>
  <c r="AN5" i="30"/>
  <c r="AN44" i="20"/>
  <c r="AN27" i="30"/>
  <c r="AN27" i="24"/>
  <c r="AN27" i="26" s="1"/>
  <c r="AN26" i="30"/>
  <c r="AN26" i="24"/>
  <c r="AN26" i="26" s="1"/>
  <c r="AN8" i="24"/>
  <c r="AN8" i="26" s="1"/>
  <c r="AN8" i="30"/>
  <c r="AN37" i="24"/>
  <c r="AN37" i="26" s="1"/>
  <c r="AN37" i="30"/>
  <c r="AO40" i="5"/>
  <c r="AO17" i="5"/>
  <c r="AO31" i="5"/>
  <c r="AO28" i="5"/>
  <c r="AO30" i="6" s="1"/>
  <c r="AO25" i="5"/>
  <c r="AO6" i="4"/>
  <c r="AN46" i="25"/>
  <c r="AN24" i="24"/>
  <c r="AN24" i="26" s="1"/>
  <c r="AN24" i="30"/>
  <c r="AN14" i="24"/>
  <c r="AN14" i="26" s="1"/>
  <c r="AN14" i="30"/>
  <c r="AN38" i="30"/>
  <c r="AN38" i="24"/>
  <c r="AN38" i="26" s="1"/>
  <c r="AN9" i="24"/>
  <c r="AN9" i="26" s="1"/>
  <c r="AN9" i="30"/>
  <c r="AN19" i="30"/>
  <c r="AN19" i="24"/>
  <c r="AN19" i="26" s="1"/>
  <c r="AN5" i="25"/>
  <c r="AN44" i="25" s="1"/>
  <c r="AN44" i="21"/>
  <c r="AN39" i="30"/>
  <c r="AN39" i="24"/>
  <c r="AN39" i="26" s="1"/>
  <c r="AN6" i="24"/>
  <c r="AN6" i="26" s="1"/>
  <c r="AN6" i="30"/>
  <c r="AN46" i="20"/>
  <c r="AN13" i="24"/>
  <c r="AN13" i="26" s="1"/>
  <c r="AN13" i="30"/>
  <c r="AN7" i="30"/>
  <c r="AN7" i="24"/>
  <c r="AN7" i="26" s="1"/>
  <c r="AO34" i="5" l="1"/>
  <c r="AO9" i="5"/>
  <c r="AO15" i="4"/>
  <c r="AO19" i="5"/>
  <c r="AO21" i="6" s="1"/>
  <c r="AP20" i="4" s="1"/>
  <c r="AO5" i="4"/>
  <c r="AO9" i="4"/>
  <c r="AO17" i="2"/>
  <c r="AO18" i="6" s="1"/>
  <c r="AO38" i="5"/>
  <c r="AO8" i="5"/>
  <c r="AO7" i="5"/>
  <c r="AO12" i="4"/>
  <c r="AO7" i="4"/>
  <c r="AO20" i="5"/>
  <c r="AO4" i="4"/>
  <c r="AO22" i="5"/>
  <c r="AO27" i="5"/>
  <c r="AO29" i="6" s="1"/>
  <c r="AO15" i="5"/>
  <c r="AO32" i="5"/>
  <c r="AO30" i="5"/>
  <c r="AO39" i="5"/>
  <c r="AO41" i="6" s="1"/>
  <c r="AN47" i="10"/>
  <c r="AO33" i="6"/>
  <c r="AO33" i="9" s="1"/>
  <c r="AO10" i="6"/>
  <c r="AO10" i="3" s="1"/>
  <c r="AN47" i="25"/>
  <c r="AO33" i="5"/>
  <c r="AO35" i="6" s="1"/>
  <c r="AP34" i="4" s="1"/>
  <c r="AO18" i="5"/>
  <c r="AO6" i="5"/>
  <c r="AO8" i="4"/>
  <c r="AO9" i="6" s="1"/>
  <c r="AO30" i="2"/>
  <c r="AO14" i="4"/>
  <c r="AO24" i="5"/>
  <c r="AO26" i="6" s="1"/>
  <c r="AO26" i="3" s="1"/>
  <c r="AO10" i="5"/>
  <c r="AO12" i="5"/>
  <c r="AO26" i="5"/>
  <c r="AO11" i="4"/>
  <c r="AO37" i="5"/>
  <c r="AO16" i="4"/>
  <c r="AO17" i="6" s="1"/>
  <c r="AN46" i="30"/>
  <c r="AN45" i="30"/>
  <c r="AO23" i="5"/>
  <c r="AO41" i="5"/>
  <c r="AO43" i="6" s="1"/>
  <c r="AO43" i="3" s="1"/>
  <c r="AO13" i="5"/>
  <c r="AO4" i="5"/>
  <c r="AO21" i="5"/>
  <c r="AO4" i="2"/>
  <c r="AO35" i="5"/>
  <c r="AO10" i="4"/>
  <c r="AO14" i="5"/>
  <c r="AO13" i="4"/>
  <c r="AO5" i="5"/>
  <c r="AO36" i="5"/>
  <c r="AP42" i="4"/>
  <c r="AO35" i="9"/>
  <c r="AO35" i="3"/>
  <c r="AO26" i="9"/>
  <c r="AN45" i="26"/>
  <c r="AO32" i="6"/>
  <c r="AN47" i="20"/>
  <c r="AN44" i="30"/>
  <c r="AN46" i="26"/>
  <c r="AN47" i="21"/>
  <c r="AO10" i="9"/>
  <c r="AP29" i="4"/>
  <c r="AO30" i="9"/>
  <c r="AO30" i="3"/>
  <c r="AO33" i="3"/>
  <c r="AN5" i="26"/>
  <c r="AN44" i="26" s="1"/>
  <c r="AN44" i="24"/>
  <c r="AN45" i="24"/>
  <c r="AN46" i="24"/>
  <c r="AO8" i="6" l="1"/>
  <c r="AO8" i="9" s="1"/>
  <c r="AO40" i="6"/>
  <c r="AP39" i="4" s="1"/>
  <c r="AO40" i="9"/>
  <c r="AO40" i="21" s="1"/>
  <c r="AO40" i="25" s="1"/>
  <c r="AO40" i="3"/>
  <c r="AO21" i="3"/>
  <c r="AO28" i="6"/>
  <c r="AO28" i="9" s="1"/>
  <c r="AO28" i="10" s="1"/>
  <c r="AO20" i="6"/>
  <c r="AO19" i="6"/>
  <c r="AO19" i="3" s="1"/>
  <c r="AO21" i="9"/>
  <c r="AO21" i="10" s="1"/>
  <c r="AO8" i="3"/>
  <c r="AO5" i="6"/>
  <c r="AO13" i="6"/>
  <c r="AO13" i="3" s="1"/>
  <c r="AO31" i="6"/>
  <c r="AO27" i="6"/>
  <c r="AP26" i="4" s="1"/>
  <c r="AP25" i="4"/>
  <c r="AO16" i="6"/>
  <c r="AO23" i="6"/>
  <c r="AO39" i="6"/>
  <c r="AP38" i="4" s="1"/>
  <c r="AO42" i="6"/>
  <c r="AP32" i="4"/>
  <c r="AN47" i="30"/>
  <c r="AO43" i="9"/>
  <c r="AO43" i="10" s="1"/>
  <c r="AO7" i="6"/>
  <c r="AO7" i="9" s="1"/>
  <c r="AO7" i="10" s="1"/>
  <c r="AO37" i="6"/>
  <c r="AO34" i="6"/>
  <c r="AP33" i="4" s="1"/>
  <c r="AO14" i="6"/>
  <c r="AO14" i="3" s="1"/>
  <c r="AO25" i="6"/>
  <c r="AO25" i="9" s="1"/>
  <c r="AO25" i="20" s="1"/>
  <c r="AO12" i="6"/>
  <c r="AO12" i="3" s="1"/>
  <c r="AO15" i="6"/>
  <c r="AO11" i="6"/>
  <c r="AO11" i="9" s="1"/>
  <c r="AO36" i="6"/>
  <c r="AO36" i="9" s="1"/>
  <c r="AO13" i="9"/>
  <c r="AO13" i="21" s="1"/>
  <c r="AO13" i="25" s="1"/>
  <c r="AO22" i="6"/>
  <c r="AO22" i="3" s="1"/>
  <c r="AO24" i="6"/>
  <c r="AO38" i="6"/>
  <c r="AO6" i="6"/>
  <c r="AN47" i="24"/>
  <c r="AP18" i="4"/>
  <c r="AO27" i="3"/>
  <c r="AO34" i="9"/>
  <c r="AO17" i="3"/>
  <c r="AO17" i="9"/>
  <c r="AO14" i="9"/>
  <c r="AO26" i="21"/>
  <c r="AO26" i="25" s="1"/>
  <c r="AO26" i="20"/>
  <c r="AO26" i="10"/>
  <c r="AO35" i="10"/>
  <c r="AO35" i="21"/>
  <c r="AO35" i="25" s="1"/>
  <c r="AO35" i="20"/>
  <c r="AN47" i="26"/>
  <c r="AN56" i="26" s="1"/>
  <c r="AO33" i="10"/>
  <c r="AO33" i="21"/>
  <c r="AO33" i="25" s="1"/>
  <c r="AO33" i="20"/>
  <c r="AO30" i="10"/>
  <c r="AO30" i="21"/>
  <c r="AO30" i="25" s="1"/>
  <c r="AO30" i="20"/>
  <c r="AO10" i="20"/>
  <c r="AO10" i="10"/>
  <c r="AO10" i="21"/>
  <c r="AO10" i="25" s="1"/>
  <c r="AO5" i="3"/>
  <c r="AO5" i="9"/>
  <c r="AO18" i="3"/>
  <c r="AO18" i="9"/>
  <c r="AP17" i="4"/>
  <c r="AO29" i="9"/>
  <c r="AP28" i="4"/>
  <c r="AO29" i="3"/>
  <c r="AO12" i="9"/>
  <c r="AP41" i="4"/>
  <c r="AO42" i="9"/>
  <c r="AO42" i="3"/>
  <c r="AP40" i="4"/>
  <c r="AO41" i="9"/>
  <c r="AO41" i="3"/>
  <c r="AO11" i="3"/>
  <c r="AO8" i="10"/>
  <c r="AO8" i="21"/>
  <c r="AO8" i="25" s="1"/>
  <c r="AO8" i="20"/>
  <c r="AP21" i="4"/>
  <c r="AO9" i="3"/>
  <c r="AO9" i="9"/>
  <c r="AO7" i="21"/>
  <c r="AO7" i="25" s="1"/>
  <c r="AO7" i="20"/>
  <c r="AO25" i="21"/>
  <c r="AO25" i="25" s="1"/>
  <c r="AP31" i="4"/>
  <c r="AO32" i="9"/>
  <c r="AO32" i="3"/>
  <c r="AO24" i="9"/>
  <c r="AO46" i="6"/>
  <c r="AO43" i="20" l="1"/>
  <c r="AO43" i="21"/>
  <c r="AO43" i="25" s="1"/>
  <c r="AO40" i="10"/>
  <c r="AO27" i="9"/>
  <c r="AO27" i="21" s="1"/>
  <c r="AO27" i="25" s="1"/>
  <c r="AO40" i="20"/>
  <c r="AO39" i="3"/>
  <c r="AO39" i="9"/>
  <c r="AO31" i="9"/>
  <c r="AO31" i="3"/>
  <c r="AO21" i="21"/>
  <c r="AO21" i="25" s="1"/>
  <c r="AO16" i="9"/>
  <c r="AO16" i="3"/>
  <c r="AO25" i="10"/>
  <c r="AO21" i="20"/>
  <c r="AO21" i="24" s="1"/>
  <c r="AO21" i="26" s="1"/>
  <c r="AO13" i="20"/>
  <c r="AO13" i="24" s="1"/>
  <c r="AO13" i="26" s="1"/>
  <c r="AO36" i="3"/>
  <c r="AO19" i="9"/>
  <c r="AO25" i="3"/>
  <c r="AP24" i="4"/>
  <c r="AO20" i="9"/>
  <c r="AO45" i="9" s="1"/>
  <c r="AP19" i="4"/>
  <c r="AO20" i="3"/>
  <c r="AO23" i="3"/>
  <c r="AO23" i="9"/>
  <c r="AP22" i="4"/>
  <c r="AP30" i="4"/>
  <c r="AO28" i="3"/>
  <c r="AP27" i="4"/>
  <c r="AO22" i="9"/>
  <c r="AO13" i="10"/>
  <c r="AO34" i="3"/>
  <c r="AO44" i="6"/>
  <c r="AO37" i="3"/>
  <c r="AP36" i="4"/>
  <c r="AO37" i="9"/>
  <c r="AO39" i="21"/>
  <c r="AO39" i="25" s="1"/>
  <c r="AO45" i="6"/>
  <c r="AO7" i="3"/>
  <c r="AO28" i="21"/>
  <c r="AO28" i="25" s="1"/>
  <c r="AO15" i="9"/>
  <c r="AO15" i="3"/>
  <c r="AO28" i="20"/>
  <c r="AP35" i="4"/>
  <c r="AO6" i="9"/>
  <c r="AO6" i="3"/>
  <c r="AP23" i="4"/>
  <c r="AO38" i="3"/>
  <c r="AO38" i="9"/>
  <c r="AP37" i="4"/>
  <c r="AO24" i="3"/>
  <c r="AO24" i="20"/>
  <c r="AO24" i="10"/>
  <c r="AO24" i="21"/>
  <c r="AO24" i="25" s="1"/>
  <c r="AO7" i="30"/>
  <c r="AO7" i="24"/>
  <c r="AO7" i="26" s="1"/>
  <c r="AO22" i="21"/>
  <c r="AO22" i="25" s="1"/>
  <c r="AO22" i="20"/>
  <c r="AO22" i="10"/>
  <c r="AO11" i="10"/>
  <c r="AO11" i="21"/>
  <c r="AO11" i="25" s="1"/>
  <c r="AO11" i="20"/>
  <c r="AO43" i="30"/>
  <c r="AO43" i="24"/>
  <c r="AO43" i="26" s="1"/>
  <c r="AO18" i="10"/>
  <c r="AO18" i="20"/>
  <c r="AO18" i="21"/>
  <c r="AO47" i="6"/>
  <c r="AO10" i="30"/>
  <c r="AO10" i="24"/>
  <c r="AO10" i="26" s="1"/>
  <c r="AO33" i="30"/>
  <c r="AO33" i="24"/>
  <c r="AO33" i="26" s="1"/>
  <c r="AO35" i="24"/>
  <c r="AO35" i="26" s="1"/>
  <c r="AO35" i="30"/>
  <c r="AO41" i="21"/>
  <c r="AO41" i="25" s="1"/>
  <c r="AO41" i="20"/>
  <c r="AO41" i="10"/>
  <c r="AO42" i="10"/>
  <c r="AO42" i="21"/>
  <c r="AO42" i="25" s="1"/>
  <c r="AO42" i="20"/>
  <c r="AO29" i="10"/>
  <c r="AO29" i="20"/>
  <c r="AO29" i="21"/>
  <c r="AO29" i="25" s="1"/>
  <c r="AO30" i="30"/>
  <c r="AO30" i="24"/>
  <c r="AO30" i="26" s="1"/>
  <c r="AO14" i="20"/>
  <c r="AO14" i="21"/>
  <c r="AO14" i="25" s="1"/>
  <c r="AO14" i="10"/>
  <c r="AO17" i="21"/>
  <c r="AO17" i="25" s="1"/>
  <c r="AO17" i="20"/>
  <c r="AO17" i="10"/>
  <c r="AO19" i="20"/>
  <c r="AO19" i="21"/>
  <c r="AO19" i="25" s="1"/>
  <c r="AO19" i="10"/>
  <c r="AO9" i="21"/>
  <c r="AO9" i="25" s="1"/>
  <c r="AO9" i="10"/>
  <c r="AO9" i="20"/>
  <c r="AO21" i="30"/>
  <c r="AO12" i="20"/>
  <c r="AO12" i="10"/>
  <c r="AO12" i="21"/>
  <c r="AO12" i="25" s="1"/>
  <c r="AO5" i="20"/>
  <c r="AO5" i="21"/>
  <c r="AO5" i="10"/>
  <c r="AO27" i="20"/>
  <c r="AO32" i="21"/>
  <c r="AO32" i="25" s="1"/>
  <c r="AO32" i="10"/>
  <c r="AO32" i="20"/>
  <c r="AO25" i="30"/>
  <c r="AO25" i="24"/>
  <c r="AO25" i="26" s="1"/>
  <c r="AO8" i="24"/>
  <c r="AO8" i="26" s="1"/>
  <c r="AO8" i="30"/>
  <c r="AO40" i="30"/>
  <c r="AO40" i="24"/>
  <c r="AO40" i="26" s="1"/>
  <c r="AO26" i="30"/>
  <c r="AO26" i="24"/>
  <c r="AO26" i="26" s="1"/>
  <c r="AO36" i="10"/>
  <c r="AO36" i="21"/>
  <c r="AO36" i="25" s="1"/>
  <c r="AO36" i="20"/>
  <c r="AO34" i="10"/>
  <c r="AO34" i="21"/>
  <c r="AO34" i="25" s="1"/>
  <c r="AO34" i="20"/>
  <c r="AO46" i="3" l="1"/>
  <c r="AO39" i="10"/>
  <c r="AO39" i="20"/>
  <c r="AO39" i="24" s="1"/>
  <c r="AO39" i="26" s="1"/>
  <c r="AO27" i="10"/>
  <c r="AO44" i="3"/>
  <c r="AO16" i="20"/>
  <c r="AO16" i="21"/>
  <c r="AO16" i="25" s="1"/>
  <c r="AO16" i="10"/>
  <c r="AO45" i="3"/>
  <c r="AO47" i="3" s="1"/>
  <c r="AO13" i="30"/>
  <c r="AO44" i="9"/>
  <c r="AO23" i="20"/>
  <c r="AO23" i="21"/>
  <c r="AO23" i="25" s="1"/>
  <c r="AO23" i="10"/>
  <c r="AO20" i="21"/>
  <c r="AO20" i="25" s="1"/>
  <c r="AO20" i="20"/>
  <c r="AO20" i="10"/>
  <c r="AO45" i="10" s="1"/>
  <c r="AO31" i="20"/>
  <c r="AO31" i="10"/>
  <c r="AO31" i="21"/>
  <c r="AO31" i="25" s="1"/>
  <c r="AO28" i="30"/>
  <c r="AO28" i="24"/>
  <c r="AO28" i="26" s="1"/>
  <c r="AO37" i="20"/>
  <c r="AO37" i="21"/>
  <c r="AO37" i="25" s="1"/>
  <c r="AO37" i="10"/>
  <c r="AO15" i="20"/>
  <c r="AO15" i="21"/>
  <c r="AO15" i="25" s="1"/>
  <c r="AO15" i="10"/>
  <c r="AO38" i="10"/>
  <c r="AO46" i="10" s="1"/>
  <c r="AO38" i="20"/>
  <c r="AO38" i="21"/>
  <c r="AO38" i="25" s="1"/>
  <c r="AO6" i="20"/>
  <c r="AO6" i="10"/>
  <c r="AO44" i="10" s="1"/>
  <c r="AO6" i="21"/>
  <c r="AO6" i="25" s="1"/>
  <c r="AO46" i="9"/>
  <c r="AO34" i="24"/>
  <c r="AO34" i="26" s="1"/>
  <c r="AO34" i="30"/>
  <c r="AO5" i="24"/>
  <c r="AO5" i="30"/>
  <c r="AO17" i="24"/>
  <c r="AO17" i="26" s="1"/>
  <c r="AO17" i="30"/>
  <c r="AO18" i="25"/>
  <c r="AO12" i="30"/>
  <c r="AO12" i="24"/>
  <c r="AO12" i="26" s="1"/>
  <c r="AO9" i="30"/>
  <c r="AO9" i="24"/>
  <c r="AO9" i="26" s="1"/>
  <c r="AO29" i="30"/>
  <c r="AO29" i="24"/>
  <c r="AO29" i="26" s="1"/>
  <c r="AO41" i="30"/>
  <c r="AO41" i="24"/>
  <c r="AO41" i="26" s="1"/>
  <c r="AO11" i="30"/>
  <c r="AO11" i="24"/>
  <c r="AO11" i="26" s="1"/>
  <c r="AO22" i="24"/>
  <c r="AO22" i="26" s="1"/>
  <c r="AO22" i="30"/>
  <c r="AO27" i="30"/>
  <c r="AO27" i="24"/>
  <c r="AO27" i="26" s="1"/>
  <c r="AO5" i="25"/>
  <c r="AO19" i="30"/>
  <c r="AO19" i="24"/>
  <c r="AO19" i="26" s="1"/>
  <c r="AO14" i="24"/>
  <c r="AO14" i="26" s="1"/>
  <c r="AO14" i="30"/>
  <c r="AO18" i="30"/>
  <c r="AO18" i="24"/>
  <c r="AO36" i="30"/>
  <c r="AO36" i="24"/>
  <c r="AO36" i="26" s="1"/>
  <c r="AO32" i="30"/>
  <c r="AO32" i="24"/>
  <c r="AO32" i="26" s="1"/>
  <c r="AO42" i="30"/>
  <c r="AO42" i="24"/>
  <c r="AO42" i="26" s="1"/>
  <c r="AO24" i="30"/>
  <c r="AO24" i="24"/>
  <c r="AO24" i="26" s="1"/>
  <c r="AO39" i="30" l="1"/>
  <c r="AO46" i="25"/>
  <c r="AO47" i="9"/>
  <c r="AP30" i="2"/>
  <c r="AP9" i="5"/>
  <c r="AP38" i="5"/>
  <c r="AP24" i="5"/>
  <c r="AP20" i="5"/>
  <c r="AP16" i="4"/>
  <c r="AP28" i="5"/>
  <c r="AP30" i="6" s="1"/>
  <c r="AP30" i="3" s="1"/>
  <c r="AP9" i="4"/>
  <c r="AP4" i="4"/>
  <c r="AP11" i="4"/>
  <c r="AP6" i="5"/>
  <c r="AP14" i="5"/>
  <c r="AP27" i="5"/>
  <c r="AP39" i="5"/>
  <c r="AO44" i="21"/>
  <c r="AO45" i="21"/>
  <c r="AO20" i="30"/>
  <c r="AO20" i="24"/>
  <c r="AO20" i="26" s="1"/>
  <c r="AO23" i="24"/>
  <c r="AO23" i="26" s="1"/>
  <c r="AO23" i="30"/>
  <c r="AO45" i="20"/>
  <c r="AO44" i="25"/>
  <c r="AO45" i="25"/>
  <c r="AO47" i="25" s="1"/>
  <c r="AO31" i="24"/>
  <c r="AO31" i="26" s="1"/>
  <c r="AO31" i="30"/>
  <c r="AO16" i="30"/>
  <c r="AO16" i="24"/>
  <c r="AO16" i="26" s="1"/>
  <c r="AO46" i="21"/>
  <c r="AO47" i="21" s="1"/>
  <c r="AP34" i="5"/>
  <c r="AP14" i="4"/>
  <c r="AP8" i="5"/>
  <c r="AP17" i="5"/>
  <c r="AP37" i="5"/>
  <c r="AP5" i="5"/>
  <c r="AO37" i="30"/>
  <c r="AO37" i="24"/>
  <c r="AO37" i="26" s="1"/>
  <c r="AP11" i="5"/>
  <c r="AP12" i="6" s="1"/>
  <c r="AP41" i="5"/>
  <c r="AP43" i="6" s="1"/>
  <c r="AP18" i="5"/>
  <c r="AP21" i="5"/>
  <c r="AP15" i="4"/>
  <c r="AP10" i="5"/>
  <c r="AP23" i="5"/>
  <c r="AP10" i="6"/>
  <c r="AP10" i="3" s="1"/>
  <c r="AO15" i="24"/>
  <c r="AO15" i="26" s="1"/>
  <c r="AO15" i="30"/>
  <c r="AO6" i="30"/>
  <c r="AO6" i="24"/>
  <c r="AO6" i="26" s="1"/>
  <c r="AP33" i="5"/>
  <c r="AP35" i="6" s="1"/>
  <c r="AP40" i="5"/>
  <c r="AP41" i="6" s="1"/>
  <c r="AP31" i="5"/>
  <c r="AP25" i="5"/>
  <c r="AP5" i="4"/>
  <c r="AP22" i="5"/>
  <c r="AP30" i="5"/>
  <c r="AP32" i="6" s="1"/>
  <c r="AP13" i="5"/>
  <c r="AP10" i="4"/>
  <c r="AP11" i="6" s="1"/>
  <c r="AP35" i="5"/>
  <c r="AP15" i="5"/>
  <c r="AP17" i="6" s="1"/>
  <c r="AP12" i="4"/>
  <c r="AP26" i="5"/>
  <c r="AP28" i="6" s="1"/>
  <c r="AO44" i="20"/>
  <c r="AP7" i="5"/>
  <c r="AP13" i="4"/>
  <c r="AP12" i="5"/>
  <c r="AP6" i="4"/>
  <c r="AP19" i="5"/>
  <c r="AP20" i="6" s="1"/>
  <c r="AP20" i="9" s="1"/>
  <c r="AP36" i="5"/>
  <c r="AP4" i="5"/>
  <c r="AP32" i="5"/>
  <c r="AP7" i="4"/>
  <c r="AP8" i="4"/>
  <c r="AP9" i="6" s="1"/>
  <c r="AP17" i="2"/>
  <c r="AP4" i="2"/>
  <c r="AO38" i="24"/>
  <c r="AO38" i="26" s="1"/>
  <c r="AO38" i="30"/>
  <c r="AO46" i="20"/>
  <c r="AQ42" i="4"/>
  <c r="AP43" i="9"/>
  <c r="AP43" i="3"/>
  <c r="AP40" i="6"/>
  <c r="AO18" i="26"/>
  <c r="AP42" i="6"/>
  <c r="AO47" i="10"/>
  <c r="AO5" i="26"/>
  <c r="AQ29" i="4"/>
  <c r="AP30" i="9"/>
  <c r="AP6" i="6"/>
  <c r="AP38" i="6" l="1"/>
  <c r="AP22" i="6"/>
  <c r="AP19" i="6"/>
  <c r="AP19" i="9" s="1"/>
  <c r="AO45" i="30"/>
  <c r="AP26" i="6"/>
  <c r="AQ25" i="4" s="1"/>
  <c r="AP39" i="6"/>
  <c r="AP39" i="9" s="1"/>
  <c r="AP36" i="6"/>
  <c r="AP36" i="3" s="1"/>
  <c r="AP39" i="3"/>
  <c r="AQ38" i="4"/>
  <c r="AP37" i="6"/>
  <c r="AQ36" i="4" s="1"/>
  <c r="AO45" i="24"/>
  <c r="AP10" i="9"/>
  <c r="AP23" i="6"/>
  <c r="AP23" i="9" s="1"/>
  <c r="AP25" i="6"/>
  <c r="AP31" i="6"/>
  <c r="AO45" i="26"/>
  <c r="AO47" i="20"/>
  <c r="AP18" i="6"/>
  <c r="AP18" i="9" s="1"/>
  <c r="AP15" i="6"/>
  <c r="AP16" i="6"/>
  <c r="AP29" i="6"/>
  <c r="AO46" i="26"/>
  <c r="AO44" i="24"/>
  <c r="AO46" i="30"/>
  <c r="AP8" i="6"/>
  <c r="AP8" i="3" s="1"/>
  <c r="AP21" i="6"/>
  <c r="AP21" i="9" s="1"/>
  <c r="AP7" i="6"/>
  <c r="AP7" i="9" s="1"/>
  <c r="AO44" i="26"/>
  <c r="AP20" i="21"/>
  <c r="AP20" i="25" s="1"/>
  <c r="AP20" i="10"/>
  <c r="AP13" i="6"/>
  <c r="AP13" i="9" s="1"/>
  <c r="AP27" i="6"/>
  <c r="AP27" i="9" s="1"/>
  <c r="AP5" i="6"/>
  <c r="AP5" i="3" s="1"/>
  <c r="AP34" i="6"/>
  <c r="AP34" i="3" s="1"/>
  <c r="AO44" i="30"/>
  <c r="AO47" i="30" s="1"/>
  <c r="AP13" i="3"/>
  <c r="AP7" i="3"/>
  <c r="AP36" i="9"/>
  <c r="AQ22" i="4"/>
  <c r="AQ40" i="4"/>
  <c r="AP41" i="9"/>
  <c r="AP41" i="3"/>
  <c r="AP14" i="6"/>
  <c r="AP14" i="9" s="1"/>
  <c r="AP24" i="6"/>
  <c r="AP24" i="9" s="1"/>
  <c r="AP26" i="9"/>
  <c r="AP26" i="3"/>
  <c r="AP20" i="3"/>
  <c r="AQ19" i="4"/>
  <c r="AP33" i="6"/>
  <c r="AO46" i="24"/>
  <c r="AP34" i="9"/>
  <c r="AP31" i="3"/>
  <c r="AP31" i="9"/>
  <c r="AQ30" i="4"/>
  <c r="AP9" i="3"/>
  <c r="AP9" i="9"/>
  <c r="AP30" i="21"/>
  <c r="AP30" i="25" s="1"/>
  <c r="AP30" i="10"/>
  <c r="AP30" i="20"/>
  <c r="AP20" i="20"/>
  <c r="AP20" i="30" s="1"/>
  <c r="AP38" i="9"/>
  <c r="AP38" i="3"/>
  <c r="AQ37" i="4"/>
  <c r="AP15" i="9"/>
  <c r="AP15" i="3"/>
  <c r="AP35" i="3"/>
  <c r="AQ34" i="4"/>
  <c r="AP35" i="9"/>
  <c r="AP16" i="3"/>
  <c r="AP16" i="9"/>
  <c r="AP19" i="3"/>
  <c r="AP43" i="21"/>
  <c r="AP43" i="25" s="1"/>
  <c r="AP43" i="10"/>
  <c r="AP43" i="20"/>
  <c r="AP17" i="9"/>
  <c r="AP17" i="3"/>
  <c r="AP22" i="3"/>
  <c r="AQ21" i="4"/>
  <c r="AP22" i="9"/>
  <c r="AP6" i="3"/>
  <c r="AP6" i="9"/>
  <c r="AQ41" i="4"/>
  <c r="AP42" i="9"/>
  <c r="AP42" i="3"/>
  <c r="AP12" i="9"/>
  <c r="AP12" i="3"/>
  <c r="AP11" i="3"/>
  <c r="AP11" i="9"/>
  <c r="AQ27" i="4"/>
  <c r="AP28" i="9"/>
  <c r="AP28" i="3"/>
  <c r="AP32" i="3"/>
  <c r="AP32" i="9"/>
  <c r="AQ31" i="4"/>
  <c r="AP40" i="9"/>
  <c r="AP40" i="3"/>
  <c r="AQ39" i="4"/>
  <c r="AP10" i="10"/>
  <c r="AP10" i="21"/>
  <c r="AP10" i="25" s="1"/>
  <c r="AP10" i="20"/>
  <c r="AP45" i="6" l="1"/>
  <c r="AQ18" i="4"/>
  <c r="AQ33" i="4"/>
  <c r="AP27" i="3"/>
  <c r="AQ35" i="4"/>
  <c r="AP37" i="3"/>
  <c r="AO47" i="26"/>
  <c r="AO56" i="26" s="1"/>
  <c r="AQ24" i="4"/>
  <c r="AP25" i="3"/>
  <c r="AQ17" i="4"/>
  <c r="AP29" i="3"/>
  <c r="AQ28" i="4"/>
  <c r="AP29" i="9"/>
  <c r="AP18" i="3"/>
  <c r="AQ23" i="4"/>
  <c r="AP37" i="9"/>
  <c r="AP37" i="20" s="1"/>
  <c r="AP46" i="6"/>
  <c r="AP23" i="3"/>
  <c r="AP8" i="9"/>
  <c r="AP8" i="20" s="1"/>
  <c r="AQ20" i="4"/>
  <c r="AP25" i="9"/>
  <c r="AP39" i="21"/>
  <c r="AP39" i="25" s="1"/>
  <c r="AP39" i="10"/>
  <c r="AP39" i="20"/>
  <c r="AO47" i="24"/>
  <c r="AP21" i="3"/>
  <c r="AP24" i="3"/>
  <c r="AP5" i="9"/>
  <c r="AP5" i="21" s="1"/>
  <c r="AQ26" i="4"/>
  <c r="AP25" i="21"/>
  <c r="AP25" i="25" s="1"/>
  <c r="AP25" i="10"/>
  <c r="AP25" i="20"/>
  <c r="AP7" i="10"/>
  <c r="AP7" i="21"/>
  <c r="AP7" i="25" s="1"/>
  <c r="AP7" i="20"/>
  <c r="AP20" i="24"/>
  <c r="AP20" i="26" s="1"/>
  <c r="AP14" i="3"/>
  <c r="AP44" i="6"/>
  <c r="AP47" i="6" s="1"/>
  <c r="AP27" i="10"/>
  <c r="AP27" i="20"/>
  <c r="AP27" i="21"/>
  <c r="AP27" i="25" s="1"/>
  <c r="AP26" i="21"/>
  <c r="AP26" i="25" s="1"/>
  <c r="AP26" i="10"/>
  <c r="AP26" i="20"/>
  <c r="AP41" i="21"/>
  <c r="AP41" i="25" s="1"/>
  <c r="AP41" i="10"/>
  <c r="AP41" i="20"/>
  <c r="AQ32" i="4"/>
  <c r="AP33" i="3"/>
  <c r="AP46" i="3" s="1"/>
  <c r="AP33" i="9"/>
  <c r="AP23" i="10"/>
  <c r="AP23" i="21"/>
  <c r="AP23" i="25" s="1"/>
  <c r="AP23" i="20"/>
  <c r="AP36" i="20"/>
  <c r="AP36" i="10"/>
  <c r="AP36" i="21"/>
  <c r="AP36" i="25" s="1"/>
  <c r="AP13" i="20"/>
  <c r="AP13" i="10"/>
  <c r="AP13" i="21"/>
  <c r="AP13" i="25" s="1"/>
  <c r="AP40" i="21"/>
  <c r="AP40" i="25" s="1"/>
  <c r="AP40" i="10"/>
  <c r="AP40" i="20"/>
  <c r="AP22" i="10"/>
  <c r="AP22" i="20"/>
  <c r="AP22" i="21"/>
  <c r="AP22" i="25" s="1"/>
  <c r="AP16" i="20"/>
  <c r="AP16" i="10"/>
  <c r="AP16" i="21"/>
  <c r="AP16" i="25" s="1"/>
  <c r="AP28" i="21"/>
  <c r="AP28" i="25" s="1"/>
  <c r="AP28" i="10"/>
  <c r="AP28" i="20"/>
  <c r="AP12" i="20"/>
  <c r="AP12" i="10"/>
  <c r="AP12" i="21"/>
  <c r="AP12" i="25" s="1"/>
  <c r="AP14" i="20"/>
  <c r="AP14" i="10"/>
  <c r="AP14" i="21"/>
  <c r="AP14" i="25" s="1"/>
  <c r="AP44" i="3"/>
  <c r="AP31" i="21"/>
  <c r="AP31" i="10"/>
  <c r="AP31" i="20"/>
  <c r="AP32" i="20"/>
  <c r="AP32" i="21"/>
  <c r="AP32" i="25" s="1"/>
  <c r="AP32" i="10"/>
  <c r="AP6" i="21"/>
  <c r="AP6" i="25" s="1"/>
  <c r="AP6" i="10"/>
  <c r="AP6" i="20"/>
  <c r="AP43" i="30"/>
  <c r="AP43" i="24"/>
  <c r="AP43" i="26" s="1"/>
  <c r="AP35" i="10"/>
  <c r="AP35" i="20"/>
  <c r="AP35" i="21"/>
  <c r="AP35" i="25" s="1"/>
  <c r="AP15" i="20"/>
  <c r="AP15" i="10"/>
  <c r="AP15" i="21"/>
  <c r="AP15" i="25" s="1"/>
  <c r="AP38" i="10"/>
  <c r="AP38" i="21"/>
  <c r="AP38" i="25" s="1"/>
  <c r="AP38" i="20"/>
  <c r="AP9" i="10"/>
  <c r="AP9" i="21"/>
  <c r="AP9" i="25" s="1"/>
  <c r="AP9" i="20"/>
  <c r="AP10" i="30"/>
  <c r="AP10" i="24"/>
  <c r="AP10" i="26" s="1"/>
  <c r="AP11" i="21"/>
  <c r="AP11" i="25" s="1"/>
  <c r="AP11" i="20"/>
  <c r="AP11" i="10"/>
  <c r="AP21" i="20"/>
  <c r="AP21" i="10"/>
  <c r="AP21" i="21"/>
  <c r="AP21" i="25" s="1"/>
  <c r="AP18" i="10"/>
  <c r="AP18" i="21"/>
  <c r="AP18" i="20"/>
  <c r="AP45" i="9"/>
  <c r="AP42" i="10"/>
  <c r="AP42" i="21"/>
  <c r="AP42" i="25" s="1"/>
  <c r="AP42" i="20"/>
  <c r="AP24" i="10"/>
  <c r="AP24" i="20"/>
  <c r="AP24" i="21"/>
  <c r="AP24" i="25" s="1"/>
  <c r="AP17" i="21"/>
  <c r="AP17" i="25" s="1"/>
  <c r="AP17" i="20"/>
  <c r="AP17" i="10"/>
  <c r="AP19" i="21"/>
  <c r="AP19" i="25" s="1"/>
  <c r="AP19" i="20"/>
  <c r="AP19" i="10"/>
  <c r="AP5" i="10"/>
  <c r="AP30" i="30"/>
  <c r="AP30" i="24"/>
  <c r="AP30" i="26" s="1"/>
  <c r="AP34" i="20"/>
  <c r="AP34" i="10"/>
  <c r="AP34" i="21"/>
  <c r="AP34" i="25" s="1"/>
  <c r="AP37" i="21" l="1"/>
  <c r="AP37" i="25" s="1"/>
  <c r="AP45" i="3"/>
  <c r="AP37" i="10"/>
  <c r="AP46" i="9"/>
  <c r="AP44" i="9"/>
  <c r="AP5" i="20"/>
  <c r="AP29" i="20"/>
  <c r="AP29" i="21"/>
  <c r="AP29" i="25" s="1"/>
  <c r="AP29" i="10"/>
  <c r="AP45" i="10" s="1"/>
  <c r="AP8" i="21"/>
  <c r="AP8" i="25" s="1"/>
  <c r="AP8" i="10"/>
  <c r="AP44" i="10" s="1"/>
  <c r="AP39" i="24"/>
  <c r="AP39" i="26" s="1"/>
  <c r="AP39" i="30"/>
  <c r="AP8" i="24"/>
  <c r="AP25" i="30"/>
  <c r="AP25" i="24"/>
  <c r="AP25" i="26" s="1"/>
  <c r="AP27" i="30"/>
  <c r="AP27" i="24"/>
  <c r="AP27" i="26" s="1"/>
  <c r="AP41" i="24"/>
  <c r="AP41" i="26" s="1"/>
  <c r="AP41" i="30"/>
  <c r="AP36" i="30"/>
  <c r="AP36" i="24"/>
  <c r="AP36" i="26" s="1"/>
  <c r="AP33" i="20"/>
  <c r="AP46" i="20" s="1"/>
  <c r="AP33" i="10"/>
  <c r="AP33" i="21"/>
  <c r="AP33" i="25" s="1"/>
  <c r="AP26" i="30"/>
  <c r="AP26" i="24"/>
  <c r="AP26" i="26" s="1"/>
  <c r="AP47" i="9"/>
  <c r="AP7" i="30"/>
  <c r="AP7" i="24"/>
  <c r="AP7" i="26" s="1"/>
  <c r="AP13" i="24"/>
  <c r="AP13" i="26" s="1"/>
  <c r="AP13" i="30"/>
  <c r="AP23" i="30"/>
  <c r="AP23" i="24"/>
  <c r="AP23" i="26" s="1"/>
  <c r="AP34" i="30"/>
  <c r="AP34" i="24"/>
  <c r="AP34" i="26" s="1"/>
  <c r="AP19" i="30"/>
  <c r="AP19" i="24"/>
  <c r="AP19" i="26" s="1"/>
  <c r="AP42" i="24"/>
  <c r="AP42" i="26" s="1"/>
  <c r="AP42" i="30"/>
  <c r="AP18" i="30"/>
  <c r="AP18" i="24"/>
  <c r="AP45" i="20"/>
  <c r="AP9" i="30"/>
  <c r="AP9" i="24"/>
  <c r="AP9" i="26" s="1"/>
  <c r="AP15" i="24"/>
  <c r="AP15" i="26" s="1"/>
  <c r="AP15" i="30"/>
  <c r="AP32" i="30"/>
  <c r="AP32" i="24"/>
  <c r="AP32" i="26" s="1"/>
  <c r="AP31" i="25"/>
  <c r="AP14" i="24"/>
  <c r="AP14" i="26" s="1"/>
  <c r="AP14" i="30"/>
  <c r="AP28" i="30"/>
  <c r="AP28" i="24"/>
  <c r="AP28" i="26" s="1"/>
  <c r="AP44" i="20"/>
  <c r="AP5" i="30"/>
  <c r="AP5" i="24"/>
  <c r="AP18" i="25"/>
  <c r="AP45" i="25" s="1"/>
  <c r="AP45" i="21"/>
  <c r="AP21" i="30"/>
  <c r="AP21" i="24"/>
  <c r="AP21" i="26" s="1"/>
  <c r="AP31" i="30"/>
  <c r="AP31" i="24"/>
  <c r="AP47" i="3"/>
  <c r="AP37" i="24"/>
  <c r="AP37" i="26" s="1"/>
  <c r="AP37" i="30"/>
  <c r="AP16" i="24"/>
  <c r="AP16" i="26" s="1"/>
  <c r="AP16" i="30"/>
  <c r="AP40" i="24"/>
  <c r="AP40" i="26" s="1"/>
  <c r="AP40" i="30"/>
  <c r="AP5" i="25"/>
  <c r="AP44" i="25" s="1"/>
  <c r="AP24" i="30"/>
  <c r="AP24" i="24"/>
  <c r="AP24" i="26" s="1"/>
  <c r="AP35" i="24"/>
  <c r="AP35" i="26" s="1"/>
  <c r="AP35" i="30"/>
  <c r="AP6" i="24"/>
  <c r="AP6" i="26" s="1"/>
  <c r="AP6" i="30"/>
  <c r="AP17" i="30"/>
  <c r="AP17" i="24"/>
  <c r="AP17" i="26" s="1"/>
  <c r="AP11" i="24"/>
  <c r="AP11" i="26" s="1"/>
  <c r="AP11" i="30"/>
  <c r="AP38" i="30"/>
  <c r="AP38" i="24"/>
  <c r="AP38" i="26" s="1"/>
  <c r="AP12" i="30"/>
  <c r="AP12" i="24"/>
  <c r="AP12" i="26" s="1"/>
  <c r="AP22" i="30"/>
  <c r="AP22" i="24"/>
  <c r="AP22" i="26" s="1"/>
  <c r="AP46" i="10" l="1"/>
  <c r="AP8" i="26"/>
  <c r="AP46" i="21"/>
  <c r="AP46" i="25"/>
  <c r="AP47" i="25" s="1"/>
  <c r="AP44" i="21"/>
  <c r="AP8" i="30"/>
  <c r="AP29" i="24"/>
  <c r="AP29" i="26" s="1"/>
  <c r="AP29" i="30"/>
  <c r="AP45" i="30" s="1"/>
  <c r="AP47" i="10"/>
  <c r="AP33" i="30"/>
  <c r="AP46" i="30" s="1"/>
  <c r="AP33" i="24"/>
  <c r="AP33" i="26" s="1"/>
  <c r="AP47" i="20"/>
  <c r="AQ8" i="5"/>
  <c r="AQ11" i="5"/>
  <c r="AQ36" i="5"/>
  <c r="AQ5" i="5"/>
  <c r="AQ6" i="5"/>
  <c r="AQ31" i="5"/>
  <c r="AQ27" i="5"/>
  <c r="AQ33" i="5"/>
  <c r="AQ16" i="4"/>
  <c r="AQ7" i="4"/>
  <c r="AQ9" i="4"/>
  <c r="AQ15" i="5"/>
  <c r="AQ4" i="4"/>
  <c r="AQ11" i="4"/>
  <c r="AQ12" i="5"/>
  <c r="AQ37" i="5"/>
  <c r="AQ26" i="5"/>
  <c r="AQ35" i="5"/>
  <c r="AQ5" i="4"/>
  <c r="AQ9" i="5"/>
  <c r="AQ30" i="2"/>
  <c r="AQ8" i="4"/>
  <c r="AQ17" i="5"/>
  <c r="AQ19" i="5"/>
  <c r="AQ24" i="5"/>
  <c r="AQ38" i="5"/>
  <c r="AQ14" i="5"/>
  <c r="AQ10" i="4"/>
  <c r="AQ14" i="4"/>
  <c r="AQ6" i="4"/>
  <c r="AQ40" i="5"/>
  <c r="AQ18" i="5"/>
  <c r="AQ20" i="6" s="1"/>
  <c r="AQ32" i="5"/>
  <c r="AQ7" i="5"/>
  <c r="AQ9" i="6" s="1"/>
  <c r="AQ9" i="9" s="1"/>
  <c r="AQ9" i="21" s="1"/>
  <c r="AQ9" i="25" s="1"/>
  <c r="AQ10" i="5"/>
  <c r="AQ4" i="5"/>
  <c r="AQ13" i="4"/>
  <c r="AQ17" i="2"/>
  <c r="AQ21" i="5"/>
  <c r="AQ12" i="4"/>
  <c r="AQ22" i="5"/>
  <c r="AQ34" i="5"/>
  <c r="AQ36" i="6" s="1"/>
  <c r="AR35" i="4" s="1"/>
  <c r="AQ20" i="5"/>
  <c r="AQ22" i="6" s="1"/>
  <c r="AQ23" i="5"/>
  <c r="AQ25" i="6" s="1"/>
  <c r="AR24" i="4" s="1"/>
  <c r="AQ4" i="2"/>
  <c r="AQ15" i="4"/>
  <c r="AQ30" i="5"/>
  <c r="AQ13" i="5"/>
  <c r="AQ25" i="5"/>
  <c r="AQ27" i="6" s="1"/>
  <c r="AQ27" i="3" s="1"/>
  <c r="AQ28" i="5"/>
  <c r="AQ30" i="6" s="1"/>
  <c r="AQ41" i="5"/>
  <c r="AQ43" i="6" s="1"/>
  <c r="AQ39" i="5"/>
  <c r="AP5" i="26"/>
  <c r="AP44" i="26" s="1"/>
  <c r="AP44" i="24"/>
  <c r="AP18" i="26"/>
  <c r="AP45" i="26" s="1"/>
  <c r="AP45" i="24"/>
  <c r="AP44" i="30"/>
  <c r="AP31" i="26"/>
  <c r="AP46" i="26" s="1"/>
  <c r="AR26" i="4"/>
  <c r="AQ27" i="9"/>
  <c r="AQ33" i="6" l="1"/>
  <c r="AQ33" i="9" s="1"/>
  <c r="AQ33" i="20" s="1"/>
  <c r="AP47" i="21"/>
  <c r="AQ28" i="6"/>
  <c r="AQ18" i="6"/>
  <c r="AQ18" i="9" s="1"/>
  <c r="AQ18" i="21" s="1"/>
  <c r="AQ18" i="25" s="1"/>
  <c r="AQ37" i="6"/>
  <c r="AQ37" i="3" s="1"/>
  <c r="AP46" i="24"/>
  <c r="AQ41" i="6"/>
  <c r="AR40" i="4" s="1"/>
  <c r="AQ15" i="6"/>
  <c r="AQ15" i="3" s="1"/>
  <c r="AQ6" i="6"/>
  <c r="AQ6" i="9" s="1"/>
  <c r="AP47" i="26"/>
  <c r="AP56" i="26" s="1"/>
  <c r="AQ33" i="3"/>
  <c r="AQ21" i="6"/>
  <c r="AR20" i="4" s="1"/>
  <c r="AQ17" i="6"/>
  <c r="AQ17" i="9" s="1"/>
  <c r="AQ17" i="20" s="1"/>
  <c r="AQ9" i="20"/>
  <c r="AQ9" i="30" s="1"/>
  <c r="AQ41" i="9"/>
  <c r="AQ41" i="21" s="1"/>
  <c r="AQ41" i="25" s="1"/>
  <c r="AQ33" i="21"/>
  <c r="AQ33" i="25" s="1"/>
  <c r="AQ9" i="10"/>
  <c r="AQ17" i="3"/>
  <c r="AQ25" i="9"/>
  <c r="AQ25" i="20" s="1"/>
  <c r="AQ36" i="3"/>
  <c r="AQ20" i="3"/>
  <c r="AQ20" i="9"/>
  <c r="AR19" i="4"/>
  <c r="AQ11" i="6"/>
  <c r="AQ39" i="6"/>
  <c r="AQ35" i="6"/>
  <c r="AQ7" i="6"/>
  <c r="AQ21" i="3"/>
  <c r="AQ33" i="10"/>
  <c r="AQ6" i="21"/>
  <c r="AQ6" i="25" s="1"/>
  <c r="AR32" i="4"/>
  <c r="AR42" i="4"/>
  <c r="AQ43" i="9"/>
  <c r="AQ43" i="3"/>
  <c r="AQ32" i="6"/>
  <c r="AQ22" i="9"/>
  <c r="AR21" i="4"/>
  <c r="AQ22" i="3"/>
  <c r="AQ23" i="6"/>
  <c r="AQ12" i="6"/>
  <c r="AQ42" i="6"/>
  <c r="AQ16" i="6"/>
  <c r="AQ19" i="6"/>
  <c r="AQ14" i="6"/>
  <c r="AQ29" i="6"/>
  <c r="AQ38" i="6"/>
  <c r="AP47" i="24"/>
  <c r="AQ30" i="9"/>
  <c r="AQ30" i="3"/>
  <c r="AR29" i="4"/>
  <c r="AQ40" i="6"/>
  <c r="AQ13" i="6"/>
  <c r="AQ9" i="3"/>
  <c r="AQ6" i="3"/>
  <c r="AQ41" i="3"/>
  <c r="AQ25" i="3"/>
  <c r="AQ36" i="9"/>
  <c r="AQ36" i="21" s="1"/>
  <c r="AQ36" i="25" s="1"/>
  <c r="AP47" i="30"/>
  <c r="AQ5" i="6"/>
  <c r="AQ24" i="6"/>
  <c r="AQ34" i="6"/>
  <c r="AQ26" i="6"/>
  <c r="AQ31" i="6"/>
  <c r="AQ8" i="6"/>
  <c r="AQ10" i="6"/>
  <c r="AQ33" i="30"/>
  <c r="AQ41" i="10"/>
  <c r="AQ33" i="24"/>
  <c r="AQ17" i="21"/>
  <c r="AQ17" i="25" s="1"/>
  <c r="AQ27" i="10"/>
  <c r="AQ27" i="20"/>
  <c r="AQ27" i="21"/>
  <c r="AQ27" i="25" s="1"/>
  <c r="AQ18" i="10" l="1"/>
  <c r="AQ18" i="3"/>
  <c r="AQ15" i="9"/>
  <c r="AQ18" i="20"/>
  <c r="AQ9" i="24"/>
  <c r="AR17" i="4"/>
  <c r="AQ6" i="10"/>
  <c r="AQ6" i="20"/>
  <c r="AQ6" i="24" s="1"/>
  <c r="AQ6" i="26" s="1"/>
  <c r="AQ37" i="9"/>
  <c r="AQ41" i="20"/>
  <c r="AQ41" i="24" s="1"/>
  <c r="AQ36" i="10"/>
  <c r="AQ21" i="9"/>
  <c r="AQ21" i="10" s="1"/>
  <c r="AR36" i="4"/>
  <c r="AQ28" i="3"/>
  <c r="AQ28" i="9"/>
  <c r="AR27" i="4"/>
  <c r="AQ17" i="10"/>
  <c r="AQ37" i="10"/>
  <c r="AQ25" i="21"/>
  <c r="AQ25" i="25" s="1"/>
  <c r="AQ25" i="10"/>
  <c r="AQ36" i="20"/>
  <c r="AQ10" i="9"/>
  <c r="AQ10" i="3"/>
  <c r="AQ34" i="3"/>
  <c r="AQ34" i="9"/>
  <c r="AR33" i="4"/>
  <c r="AQ38" i="9"/>
  <c r="AR37" i="4"/>
  <c r="AQ38" i="3"/>
  <c r="AQ16" i="9"/>
  <c r="AQ16" i="3"/>
  <c r="AQ11" i="9"/>
  <c r="AQ11" i="3"/>
  <c r="AQ8" i="9"/>
  <c r="AQ8" i="3"/>
  <c r="AQ24" i="3"/>
  <c r="AQ24" i="9"/>
  <c r="AR23" i="4"/>
  <c r="AR28" i="4"/>
  <c r="AQ29" i="3"/>
  <c r="AQ29" i="9"/>
  <c r="AQ42" i="9"/>
  <c r="AQ42" i="3"/>
  <c r="AR41" i="4"/>
  <c r="AQ43" i="20"/>
  <c r="AQ43" i="21"/>
  <c r="AQ43" i="25" s="1"/>
  <c r="AQ43" i="10"/>
  <c r="AQ7" i="3"/>
  <c r="AQ7" i="9"/>
  <c r="AR30" i="4"/>
  <c r="AQ46" i="6"/>
  <c r="AQ31" i="3"/>
  <c r="AQ31" i="9"/>
  <c r="AQ5" i="3"/>
  <c r="AQ44" i="6"/>
  <c r="AQ5" i="9"/>
  <c r="AQ13" i="9"/>
  <c r="AQ13" i="3"/>
  <c r="AQ30" i="10"/>
  <c r="AQ30" i="20"/>
  <c r="AQ30" i="21"/>
  <c r="AQ30" i="25" s="1"/>
  <c r="AQ14" i="3"/>
  <c r="AQ14" i="9"/>
  <c r="AQ12" i="9"/>
  <c r="AQ12" i="3"/>
  <c r="AQ22" i="21"/>
  <c r="AQ22" i="25" s="1"/>
  <c r="AQ22" i="20"/>
  <c r="AQ22" i="10"/>
  <c r="AQ35" i="9"/>
  <c r="AQ35" i="3"/>
  <c r="AR34" i="4"/>
  <c r="AQ20" i="10"/>
  <c r="AQ20" i="21"/>
  <c r="AQ20" i="25" s="1"/>
  <c r="AQ20" i="20"/>
  <c r="AR25" i="4"/>
  <c r="AQ26" i="3"/>
  <c r="AQ26" i="9"/>
  <c r="AQ40" i="3"/>
  <c r="AR39" i="4"/>
  <c r="AQ40" i="9"/>
  <c r="AQ19" i="9"/>
  <c r="AR18" i="4"/>
  <c r="AQ19" i="3"/>
  <c r="AQ45" i="6"/>
  <c r="AR22" i="4"/>
  <c r="AQ23" i="3"/>
  <c r="AQ23" i="9"/>
  <c r="AQ32" i="3"/>
  <c r="AR31" i="4"/>
  <c r="AQ32" i="9"/>
  <c r="AR38" i="4"/>
  <c r="AQ39" i="3"/>
  <c r="AQ39" i="9"/>
  <c r="AQ41" i="30"/>
  <c r="AQ27" i="30"/>
  <c r="AQ17" i="30"/>
  <c r="AQ9" i="26"/>
  <c r="AQ33" i="26"/>
  <c r="AQ27" i="24"/>
  <c r="AQ25" i="24"/>
  <c r="AQ17" i="24"/>
  <c r="AQ21" i="20" l="1"/>
  <c r="AQ21" i="24" s="1"/>
  <c r="AQ15" i="10"/>
  <c r="AQ15" i="21"/>
  <c r="AQ15" i="25" s="1"/>
  <c r="AQ15" i="20"/>
  <c r="AQ21" i="21"/>
  <c r="AQ21" i="25" s="1"/>
  <c r="AQ18" i="24"/>
  <c r="AQ18" i="26" s="1"/>
  <c r="AQ18" i="30"/>
  <c r="AQ6" i="30"/>
  <c r="AQ37" i="20"/>
  <c r="AQ37" i="21"/>
  <c r="AQ37" i="25" s="1"/>
  <c r="AQ28" i="10"/>
  <c r="AQ28" i="21"/>
  <c r="AQ28" i="25" s="1"/>
  <c r="AQ28" i="20"/>
  <c r="AQ25" i="30"/>
  <c r="AQ21" i="30"/>
  <c r="AQ45" i="3"/>
  <c r="AQ46" i="3"/>
  <c r="AQ47" i="6"/>
  <c r="AQ36" i="30"/>
  <c r="AQ36" i="24"/>
  <c r="AQ36" i="26" s="1"/>
  <c r="AQ23" i="10"/>
  <c r="AQ23" i="21"/>
  <c r="AQ23" i="25" s="1"/>
  <c r="AQ23" i="20"/>
  <c r="AQ12" i="21"/>
  <c r="AQ12" i="25" s="1"/>
  <c r="AQ12" i="10"/>
  <c r="AQ12" i="20"/>
  <c r="AQ32" i="20"/>
  <c r="AQ32" i="21"/>
  <c r="AQ32" i="25" s="1"/>
  <c r="AQ32" i="10"/>
  <c r="AQ22" i="30"/>
  <c r="AQ22" i="24"/>
  <c r="AQ22" i="26" s="1"/>
  <c r="AQ11" i="20"/>
  <c r="AQ11" i="10"/>
  <c r="AQ11" i="21"/>
  <c r="AQ11" i="25" s="1"/>
  <c r="AQ39" i="21"/>
  <c r="AQ39" i="25" s="1"/>
  <c r="AQ39" i="10"/>
  <c r="AQ39" i="20"/>
  <c r="AQ19" i="10"/>
  <c r="AQ19" i="21"/>
  <c r="AQ19" i="20"/>
  <c r="AQ45" i="9"/>
  <c r="AQ26" i="10"/>
  <c r="AQ26" i="20"/>
  <c r="AQ26" i="21"/>
  <c r="AQ26" i="25" s="1"/>
  <c r="AQ20" i="24"/>
  <c r="AQ20" i="26" s="1"/>
  <c r="AQ20" i="30"/>
  <c r="AQ44" i="3"/>
  <c r="AQ42" i="10"/>
  <c r="AQ42" i="20"/>
  <c r="AQ42" i="21"/>
  <c r="AQ42" i="25" s="1"/>
  <c r="AQ8" i="20"/>
  <c r="AQ8" i="10"/>
  <c r="AQ8" i="21"/>
  <c r="AQ8" i="25" s="1"/>
  <c r="AQ38" i="10"/>
  <c r="AQ38" i="20"/>
  <c r="AQ38" i="21"/>
  <c r="AQ38" i="25" s="1"/>
  <c r="AQ30" i="24"/>
  <c r="AQ30" i="26" s="1"/>
  <c r="AQ30" i="30"/>
  <c r="AQ5" i="10"/>
  <c r="AQ5" i="21"/>
  <c r="AQ5" i="20"/>
  <c r="AQ44" i="9"/>
  <c r="AQ34" i="20"/>
  <c r="AQ34" i="10"/>
  <c r="AQ34" i="21"/>
  <c r="AQ34" i="25" s="1"/>
  <c r="AQ14" i="21"/>
  <c r="AQ14" i="25" s="1"/>
  <c r="AQ14" i="20"/>
  <c r="AQ14" i="10"/>
  <c r="AQ40" i="10"/>
  <c r="AQ40" i="20"/>
  <c r="AQ40" i="21"/>
  <c r="AQ40" i="25" s="1"/>
  <c r="AQ35" i="21"/>
  <c r="AQ35" i="25" s="1"/>
  <c r="AQ35" i="20"/>
  <c r="AQ35" i="10"/>
  <c r="AQ13" i="10"/>
  <c r="AQ13" i="21"/>
  <c r="AQ13" i="25" s="1"/>
  <c r="AQ13" i="20"/>
  <c r="AQ31" i="20"/>
  <c r="AQ31" i="10"/>
  <c r="AQ46" i="9"/>
  <c r="AQ31" i="21"/>
  <c r="AQ7" i="21"/>
  <c r="AQ7" i="25" s="1"/>
  <c r="AQ7" i="20"/>
  <c r="AQ7" i="10"/>
  <c r="AQ43" i="30"/>
  <c r="AQ43" i="24"/>
  <c r="AQ43" i="26" s="1"/>
  <c r="AQ29" i="10"/>
  <c r="AQ29" i="21"/>
  <c r="AQ29" i="25" s="1"/>
  <c r="AQ29" i="20"/>
  <c r="AQ24" i="10"/>
  <c r="AQ24" i="21"/>
  <c r="AQ24" i="25" s="1"/>
  <c r="AQ24" i="20"/>
  <c r="AQ16" i="21"/>
  <c r="AQ16" i="25" s="1"/>
  <c r="AQ16" i="10"/>
  <c r="AQ16" i="20"/>
  <c r="AQ10" i="10"/>
  <c r="AQ10" i="21"/>
  <c r="AQ10" i="25" s="1"/>
  <c r="AQ10" i="20"/>
  <c r="AQ41" i="26"/>
  <c r="AQ25" i="26"/>
  <c r="AQ21" i="26"/>
  <c r="AQ17" i="26"/>
  <c r="AQ27" i="26"/>
  <c r="AQ15" i="30" l="1"/>
  <c r="AQ15" i="24"/>
  <c r="AQ15" i="26" s="1"/>
  <c r="AQ28" i="30"/>
  <c r="AQ28" i="24"/>
  <c r="AQ28" i="26" s="1"/>
  <c r="AQ37" i="24"/>
  <c r="AQ37" i="26" s="1"/>
  <c r="AQ37" i="30"/>
  <c r="AQ47" i="3"/>
  <c r="AR11" i="5" s="1"/>
  <c r="AR12" i="6" s="1"/>
  <c r="AR12" i="9" s="1"/>
  <c r="AR31" i="5"/>
  <c r="AR13" i="4"/>
  <c r="AR14" i="5"/>
  <c r="AR10" i="4"/>
  <c r="AR17" i="5"/>
  <c r="AR11" i="4"/>
  <c r="AR13" i="5"/>
  <c r="AR37" i="5"/>
  <c r="AR15" i="4"/>
  <c r="AR18" i="5"/>
  <c r="AR7" i="5"/>
  <c r="AR23" i="5"/>
  <c r="AR15" i="5"/>
  <c r="AR36" i="5"/>
  <c r="AR24" i="5"/>
  <c r="AR25" i="6" s="1"/>
  <c r="AS24" i="4" s="1"/>
  <c r="AR38" i="5"/>
  <c r="AR20" i="5"/>
  <c r="AR8" i="4"/>
  <c r="AR35" i="5"/>
  <c r="AR37" i="6" s="1"/>
  <c r="AS36" i="4" s="1"/>
  <c r="AR10" i="5"/>
  <c r="AR9" i="5"/>
  <c r="AR34" i="5"/>
  <c r="AR22" i="5"/>
  <c r="AR24" i="6" s="1"/>
  <c r="AS23" i="4" s="1"/>
  <c r="AR16" i="4"/>
  <c r="AR9" i="4"/>
  <c r="AR12" i="4"/>
  <c r="AR21" i="5"/>
  <c r="AR23" i="6" s="1"/>
  <c r="AS22" i="4" s="1"/>
  <c r="AR30" i="5"/>
  <c r="AR4" i="5"/>
  <c r="AR4" i="4"/>
  <c r="AR25" i="5"/>
  <c r="AR41" i="5"/>
  <c r="AR43" i="6" s="1"/>
  <c r="AR43" i="9" s="1"/>
  <c r="AR43" i="10" s="1"/>
  <c r="AR33" i="5"/>
  <c r="AR32" i="5"/>
  <c r="AR6" i="5"/>
  <c r="AR30" i="2"/>
  <c r="AR31" i="6" s="1"/>
  <c r="AS30" i="4" s="1"/>
  <c r="AR12" i="5"/>
  <c r="AR5" i="4"/>
  <c r="AR27" i="5"/>
  <c r="AR5" i="5"/>
  <c r="AQ24" i="24"/>
  <c r="AQ24" i="26" s="1"/>
  <c r="AQ24" i="30"/>
  <c r="AQ5" i="25"/>
  <c r="AQ44" i="25" s="1"/>
  <c r="AQ44" i="21"/>
  <c r="AQ19" i="30"/>
  <c r="AQ19" i="24"/>
  <c r="AQ45" i="20"/>
  <c r="AQ11" i="30"/>
  <c r="AQ11" i="24"/>
  <c r="AQ11" i="26" s="1"/>
  <c r="AQ16" i="30"/>
  <c r="AQ16" i="24"/>
  <c r="AQ16" i="26" s="1"/>
  <c r="AQ7" i="30"/>
  <c r="AQ7" i="24"/>
  <c r="AQ7" i="26" s="1"/>
  <c r="AQ46" i="10"/>
  <c r="AQ14" i="30"/>
  <c r="AQ14" i="24"/>
  <c r="AQ14" i="26" s="1"/>
  <c r="AQ34" i="30"/>
  <c r="AQ34" i="24"/>
  <c r="AQ34" i="26" s="1"/>
  <c r="AQ44" i="10"/>
  <c r="AQ38" i="30"/>
  <c r="AQ38" i="24"/>
  <c r="AQ38" i="26" s="1"/>
  <c r="AQ8" i="30"/>
  <c r="AQ8" i="24"/>
  <c r="AQ8" i="26" s="1"/>
  <c r="AQ26" i="30"/>
  <c r="AQ26" i="24"/>
  <c r="AQ26" i="26" s="1"/>
  <c r="AQ19" i="25"/>
  <c r="AQ45" i="25" s="1"/>
  <c r="AQ45" i="21"/>
  <c r="AQ32" i="30"/>
  <c r="AQ32" i="24"/>
  <c r="AQ32" i="26" s="1"/>
  <c r="AQ23" i="24"/>
  <c r="AQ23" i="26" s="1"/>
  <c r="AQ23" i="30"/>
  <c r="AQ10" i="30"/>
  <c r="AQ10" i="24"/>
  <c r="AQ10" i="26" s="1"/>
  <c r="AQ31" i="30"/>
  <c r="AQ46" i="20"/>
  <c r="AQ31" i="24"/>
  <c r="AQ40" i="30"/>
  <c r="AQ40" i="24"/>
  <c r="AQ40" i="26" s="1"/>
  <c r="AQ47" i="9"/>
  <c r="AQ45" i="10"/>
  <c r="AQ12" i="24"/>
  <c r="AQ12" i="26" s="1"/>
  <c r="AQ12" i="30"/>
  <c r="AQ29" i="30"/>
  <c r="AQ29" i="24"/>
  <c r="AQ29" i="26" s="1"/>
  <c r="AQ31" i="25"/>
  <c r="AQ46" i="25" s="1"/>
  <c r="AQ46" i="21"/>
  <c r="AQ13" i="24"/>
  <c r="AQ13" i="26" s="1"/>
  <c r="AQ13" i="30"/>
  <c r="AQ35" i="30"/>
  <c r="AQ35" i="24"/>
  <c r="AQ35" i="26" s="1"/>
  <c r="AQ5" i="24"/>
  <c r="AQ5" i="30"/>
  <c r="AQ44" i="20"/>
  <c r="AQ42" i="30"/>
  <c r="AQ42" i="24"/>
  <c r="AQ42" i="26" s="1"/>
  <c r="AQ39" i="30"/>
  <c r="AQ39" i="24"/>
  <c r="AQ39" i="26" s="1"/>
  <c r="AR43" i="21"/>
  <c r="AR43" i="25" s="1"/>
  <c r="AR43" i="3"/>
  <c r="AR26" i="6"/>
  <c r="AR26" i="3" s="1"/>
  <c r="AS42" i="4"/>
  <c r="AR39" i="6" l="1"/>
  <c r="AS38" i="4" s="1"/>
  <c r="AR38" i="6"/>
  <c r="AR38" i="9" s="1"/>
  <c r="AR38" i="21" s="1"/>
  <c r="AR38" i="25" s="1"/>
  <c r="AR4" i="2"/>
  <c r="AR26" i="5"/>
  <c r="AR28" i="6" s="1"/>
  <c r="AR28" i="5"/>
  <c r="AR30" i="6" s="1"/>
  <c r="AR14" i="6"/>
  <c r="AR14" i="9" s="1"/>
  <c r="AR5" i="6"/>
  <c r="AR5" i="9" s="1"/>
  <c r="AR17" i="6"/>
  <c r="AR17" i="9" s="1"/>
  <c r="AR33" i="6"/>
  <c r="AR33" i="3" s="1"/>
  <c r="AR36" i="6"/>
  <c r="AR36" i="9" s="1"/>
  <c r="AR36" i="20" s="1"/>
  <c r="AR36" i="24" s="1"/>
  <c r="AR32" i="6"/>
  <c r="AS31" i="4" s="1"/>
  <c r="AR11" i="6"/>
  <c r="AR11" i="9" s="1"/>
  <c r="AR11" i="20" s="1"/>
  <c r="AR16" i="6"/>
  <c r="AR16" i="9" s="1"/>
  <c r="AR39" i="5"/>
  <c r="AR40" i="6" s="1"/>
  <c r="AR8" i="5"/>
  <c r="AR9" i="6" s="1"/>
  <c r="AR17" i="2"/>
  <c r="AR18" i="6" s="1"/>
  <c r="AR18" i="9" s="1"/>
  <c r="AR18" i="20" s="1"/>
  <c r="AR14" i="4"/>
  <c r="AR15" i="6" s="1"/>
  <c r="AR15" i="3" s="1"/>
  <c r="AR19" i="5"/>
  <c r="AR6" i="4"/>
  <c r="AR7" i="6" s="1"/>
  <c r="AR40" i="5"/>
  <c r="AR41" i="6" s="1"/>
  <c r="AR7" i="4"/>
  <c r="AR8" i="6" s="1"/>
  <c r="AR8" i="3" s="1"/>
  <c r="AR43" i="20"/>
  <c r="AR43" i="24" s="1"/>
  <c r="AR19" i="6"/>
  <c r="AR13" i="6"/>
  <c r="AR13" i="3" s="1"/>
  <c r="AR6" i="6"/>
  <c r="AR6" i="9" s="1"/>
  <c r="AR6" i="21" s="1"/>
  <c r="AR6" i="25" s="1"/>
  <c r="AR22" i="6"/>
  <c r="AR22" i="9" s="1"/>
  <c r="AR22" i="21" s="1"/>
  <c r="AR22" i="25" s="1"/>
  <c r="AR36" i="10"/>
  <c r="AR38" i="3"/>
  <c r="AR35" i="6"/>
  <c r="AS34" i="4" s="1"/>
  <c r="AR34" i="6"/>
  <c r="AR34" i="3" s="1"/>
  <c r="AQ44" i="30"/>
  <c r="AQ47" i="10"/>
  <c r="AQ47" i="21"/>
  <c r="AR37" i="3"/>
  <c r="AQ47" i="25"/>
  <c r="AQ31" i="26"/>
  <c r="AQ46" i="26" s="1"/>
  <c r="AQ46" i="24"/>
  <c r="AR26" i="9"/>
  <c r="AR26" i="21" s="1"/>
  <c r="AR26" i="25" s="1"/>
  <c r="AQ46" i="30"/>
  <c r="AQ19" i="26"/>
  <c r="AQ45" i="26" s="1"/>
  <c r="AQ45" i="24"/>
  <c r="AQ44" i="24"/>
  <c r="AQ5" i="26"/>
  <c r="AQ44" i="26" s="1"/>
  <c r="AQ47" i="20"/>
  <c r="AQ45" i="30"/>
  <c r="AR36" i="21"/>
  <c r="AR36" i="25" s="1"/>
  <c r="AR37" i="9"/>
  <c r="AR37" i="10" s="1"/>
  <c r="AS25" i="4"/>
  <c r="AR23" i="9"/>
  <c r="AR23" i="21" s="1"/>
  <c r="AR23" i="25" s="1"/>
  <c r="AR12" i="3"/>
  <c r="AR23" i="3"/>
  <c r="AR31" i="3"/>
  <c r="AR8" i="9"/>
  <c r="AR8" i="10" s="1"/>
  <c r="AR25" i="9"/>
  <c r="AR25" i="20" s="1"/>
  <c r="AR24" i="9"/>
  <c r="AR24" i="10" s="1"/>
  <c r="AR31" i="9"/>
  <c r="AR31" i="10" s="1"/>
  <c r="AR25" i="3"/>
  <c r="AS37" i="4"/>
  <c r="AR38" i="10"/>
  <c r="AR38" i="20"/>
  <c r="AR38" i="30" s="1"/>
  <c r="AR6" i="3"/>
  <c r="AR24" i="3"/>
  <c r="AR43" i="30"/>
  <c r="AR14" i="3"/>
  <c r="AR16" i="3"/>
  <c r="AS33" i="4"/>
  <c r="AR17" i="10"/>
  <c r="AR17" i="20"/>
  <c r="AR17" i="21"/>
  <c r="AR17" i="25" s="1"/>
  <c r="AR16" i="10"/>
  <c r="AR16" i="20"/>
  <c r="AR16" i="21"/>
  <c r="AR16" i="25" s="1"/>
  <c r="AR14" i="10"/>
  <c r="AR14" i="21"/>
  <c r="AR14" i="25" s="1"/>
  <c r="AR14" i="20"/>
  <c r="AR25" i="21"/>
  <c r="AR25" i="25" s="1"/>
  <c r="AR6" i="20"/>
  <c r="AR12" i="10"/>
  <c r="AR12" i="20"/>
  <c r="AR12" i="21"/>
  <c r="AR12" i="25" s="1"/>
  <c r="AR34" i="9"/>
  <c r="AR8" i="21"/>
  <c r="AR8" i="25" s="1"/>
  <c r="AR5" i="20"/>
  <c r="AR5" i="21"/>
  <c r="AR5" i="25" s="1"/>
  <c r="AR5" i="3"/>
  <c r="AR15" i="9"/>
  <c r="AR11" i="3"/>
  <c r="AR5" i="10"/>
  <c r="AS27" i="4" l="1"/>
  <c r="AR28" i="9"/>
  <c r="AR28" i="3"/>
  <c r="AR39" i="9"/>
  <c r="AR39" i="3"/>
  <c r="AR11" i="21"/>
  <c r="AR11" i="25" s="1"/>
  <c r="AR27" i="6"/>
  <c r="AR30" i="3"/>
  <c r="AR30" i="9"/>
  <c r="AS29" i="4"/>
  <c r="AR29" i="6"/>
  <c r="AR18" i="21"/>
  <c r="AR18" i="25" s="1"/>
  <c r="AR13" i="9"/>
  <c r="AR13" i="10" s="1"/>
  <c r="AS17" i="4"/>
  <c r="AR22" i="20"/>
  <c r="AR11" i="10"/>
  <c r="AR33" i="9"/>
  <c r="AR33" i="21" s="1"/>
  <c r="AR33" i="25" s="1"/>
  <c r="AS32" i="4"/>
  <c r="AR17" i="3"/>
  <c r="AR10" i="6"/>
  <c r="AR18" i="3"/>
  <c r="AR22" i="10"/>
  <c r="AQ47" i="24"/>
  <c r="AR7" i="3"/>
  <c r="AR7" i="9"/>
  <c r="AR7" i="10" s="1"/>
  <c r="AR44" i="6"/>
  <c r="AR9" i="3"/>
  <c r="AR9" i="9"/>
  <c r="AS39" i="4"/>
  <c r="AR40" i="3"/>
  <c r="AR40" i="9"/>
  <c r="AS40" i="4"/>
  <c r="AR41" i="3"/>
  <c r="AR41" i="9"/>
  <c r="AR18" i="10"/>
  <c r="AR6" i="10"/>
  <c r="AR32" i="9"/>
  <c r="AR32" i="21" s="1"/>
  <c r="AR32" i="25" s="1"/>
  <c r="AS21" i="4"/>
  <c r="AR22" i="3"/>
  <c r="AS35" i="4"/>
  <c r="AR21" i="6"/>
  <c r="AR20" i="6"/>
  <c r="AR37" i="21"/>
  <c r="AR37" i="25" s="1"/>
  <c r="AR32" i="3"/>
  <c r="AR36" i="3"/>
  <c r="AR42" i="6"/>
  <c r="AR35" i="3"/>
  <c r="AR22" i="30"/>
  <c r="AR36" i="30"/>
  <c r="AS18" i="4"/>
  <c r="AR19" i="9"/>
  <c r="AR19" i="3"/>
  <c r="AR35" i="9"/>
  <c r="AR13" i="20"/>
  <c r="AR13" i="24" s="1"/>
  <c r="AR37" i="20"/>
  <c r="AR26" i="10"/>
  <c r="AR23" i="20"/>
  <c r="AR23" i="24" s="1"/>
  <c r="AQ47" i="26"/>
  <c r="AQ56" i="26" s="1"/>
  <c r="AR26" i="20"/>
  <c r="AR26" i="24" s="1"/>
  <c r="AR24" i="21"/>
  <c r="AR24" i="25" s="1"/>
  <c r="AR23" i="10"/>
  <c r="AQ47" i="30"/>
  <c r="AR8" i="20"/>
  <c r="AR8" i="30" s="1"/>
  <c r="AR31" i="21"/>
  <c r="AR31" i="25" s="1"/>
  <c r="AR7" i="21"/>
  <c r="AR7" i="25" s="1"/>
  <c r="AR25" i="10"/>
  <c r="AR7" i="20"/>
  <c r="AR7" i="24" s="1"/>
  <c r="AR31" i="20"/>
  <c r="AR31" i="30" s="1"/>
  <c r="AR24" i="20"/>
  <c r="AR33" i="10"/>
  <c r="AR38" i="24"/>
  <c r="AR38" i="26" s="1"/>
  <c r="AR12" i="30"/>
  <c r="AR6" i="30"/>
  <c r="AR5" i="30"/>
  <c r="AR23" i="30"/>
  <c r="AR18" i="30"/>
  <c r="AR14" i="30"/>
  <c r="AR16" i="30"/>
  <c r="AR17" i="30"/>
  <c r="AR25" i="30"/>
  <c r="AR11" i="30"/>
  <c r="AR36" i="26"/>
  <c r="AR17" i="24"/>
  <c r="AR35" i="10"/>
  <c r="AR35" i="21"/>
  <c r="AR35" i="25" s="1"/>
  <c r="AR35" i="20"/>
  <c r="AR6" i="24"/>
  <c r="AR9" i="10"/>
  <c r="AR9" i="20"/>
  <c r="AR9" i="21"/>
  <c r="AR9" i="25" s="1"/>
  <c r="AR5" i="24"/>
  <c r="AR18" i="24"/>
  <c r="AR11" i="24"/>
  <c r="AR34" i="10"/>
  <c r="AR34" i="21"/>
  <c r="AR34" i="25" s="1"/>
  <c r="AR34" i="20"/>
  <c r="AR25" i="24"/>
  <c r="AR15" i="10"/>
  <c r="AR15" i="20"/>
  <c r="AR15" i="21"/>
  <c r="AR15" i="25" s="1"/>
  <c r="AR12" i="24"/>
  <c r="AR22" i="24"/>
  <c r="AR39" i="10"/>
  <c r="AR39" i="20"/>
  <c r="AR39" i="21"/>
  <c r="AR39" i="25" s="1"/>
  <c r="AR43" i="26"/>
  <c r="AR14" i="24"/>
  <c r="AR16" i="24"/>
  <c r="AS28" i="4" l="1"/>
  <c r="AR29" i="3"/>
  <c r="AR29" i="9"/>
  <c r="AR28" i="20"/>
  <c r="AR28" i="21"/>
  <c r="AR28" i="25" s="1"/>
  <c r="AR28" i="10"/>
  <c r="AS26" i="4"/>
  <c r="AR27" i="9"/>
  <c r="AR27" i="3"/>
  <c r="AR30" i="10"/>
  <c r="AR30" i="21"/>
  <c r="AR30" i="25" s="1"/>
  <c r="AR30" i="20"/>
  <c r="AR32" i="10"/>
  <c r="AR33" i="20"/>
  <c r="AR33" i="30" s="1"/>
  <c r="AR37" i="30"/>
  <c r="AR13" i="21"/>
  <c r="AR13" i="25" s="1"/>
  <c r="AR10" i="9"/>
  <c r="AR44" i="9" s="1"/>
  <c r="AR10" i="3"/>
  <c r="AR44" i="3" s="1"/>
  <c r="AR31" i="24"/>
  <c r="AR31" i="26" s="1"/>
  <c r="AS41" i="4"/>
  <c r="AR42" i="9"/>
  <c r="AR26" i="30"/>
  <c r="AR32" i="20"/>
  <c r="AR32" i="30" s="1"/>
  <c r="AR46" i="6"/>
  <c r="AR21" i="9"/>
  <c r="AR21" i="3"/>
  <c r="AS20" i="4"/>
  <c r="AR40" i="10"/>
  <c r="AR40" i="20"/>
  <c r="AR40" i="21"/>
  <c r="AR40" i="25" s="1"/>
  <c r="AR41" i="21"/>
  <c r="AR41" i="25" s="1"/>
  <c r="AR41" i="10"/>
  <c r="AR41" i="20"/>
  <c r="AR42" i="3"/>
  <c r="AR46" i="3" s="1"/>
  <c r="AS19" i="4"/>
  <c r="AR20" i="9"/>
  <c r="AR20" i="3"/>
  <c r="AR45" i="6"/>
  <c r="AR37" i="24"/>
  <c r="AR37" i="26" s="1"/>
  <c r="AR19" i="21"/>
  <c r="AR19" i="25" s="1"/>
  <c r="AR19" i="10"/>
  <c r="AR19" i="20"/>
  <c r="AR8" i="24"/>
  <c r="AR8" i="26" s="1"/>
  <c r="AR45" i="9"/>
  <c r="AR24" i="30"/>
  <c r="AR24" i="24"/>
  <c r="AR24" i="26" s="1"/>
  <c r="AR32" i="24"/>
  <c r="AR32" i="26" s="1"/>
  <c r="AR7" i="30"/>
  <c r="AR34" i="30"/>
  <c r="AR15" i="30"/>
  <c r="AR35" i="30"/>
  <c r="AR39" i="30"/>
  <c r="AR9" i="30"/>
  <c r="AR17" i="26"/>
  <c r="AR13" i="26"/>
  <c r="AR23" i="26"/>
  <c r="AR26" i="26"/>
  <c r="AR7" i="26"/>
  <c r="AR6" i="26"/>
  <c r="AR18" i="26"/>
  <c r="AR5" i="26"/>
  <c r="AR35" i="24"/>
  <c r="AR16" i="26"/>
  <c r="AR39" i="24"/>
  <c r="AR12" i="26"/>
  <c r="AR25" i="26"/>
  <c r="AR9" i="24"/>
  <c r="AR15" i="24"/>
  <c r="AR14" i="26"/>
  <c r="AR22" i="26"/>
  <c r="AR34" i="24"/>
  <c r="AR11" i="26"/>
  <c r="AR29" i="20" l="1"/>
  <c r="AR29" i="21"/>
  <c r="AR29" i="25" s="1"/>
  <c r="AR29" i="10"/>
  <c r="AR30" i="24"/>
  <c r="AR30" i="26" s="1"/>
  <c r="AR30" i="30"/>
  <c r="AR27" i="21"/>
  <c r="AR27" i="25" s="1"/>
  <c r="AR27" i="20"/>
  <c r="AR27" i="10"/>
  <c r="AR28" i="24"/>
  <c r="AR28" i="26" s="1"/>
  <c r="AR28" i="30"/>
  <c r="AR13" i="30"/>
  <c r="AR47" i="6"/>
  <c r="AR33" i="24"/>
  <c r="AR33" i="26" s="1"/>
  <c r="AR45" i="3"/>
  <c r="AR10" i="20"/>
  <c r="AR10" i="10"/>
  <c r="AR44" i="10" s="1"/>
  <c r="AR10" i="21"/>
  <c r="AR47" i="3"/>
  <c r="AS38" i="5" s="1"/>
  <c r="AS18" i="5"/>
  <c r="AS20" i="6" s="1"/>
  <c r="AT19" i="4" s="1"/>
  <c r="AS14" i="4"/>
  <c r="AR42" i="21"/>
  <c r="AR42" i="25" s="1"/>
  <c r="AR46" i="25" s="1"/>
  <c r="AR42" i="20"/>
  <c r="AR42" i="10"/>
  <c r="AR46" i="10" s="1"/>
  <c r="AR46" i="9"/>
  <c r="AR47" i="9" s="1"/>
  <c r="AR20" i="20"/>
  <c r="AR20" i="21"/>
  <c r="AR20" i="25" s="1"/>
  <c r="AR45" i="25" s="1"/>
  <c r="AR20" i="10"/>
  <c r="AR40" i="30"/>
  <c r="AR40" i="24"/>
  <c r="AR40" i="26" s="1"/>
  <c r="AR21" i="21"/>
  <c r="AR21" i="25" s="1"/>
  <c r="AR21" i="10"/>
  <c r="AR21" i="20"/>
  <c r="AR41" i="24"/>
  <c r="AR41" i="26" s="1"/>
  <c r="AR41" i="30"/>
  <c r="AR19" i="30"/>
  <c r="AR19" i="24"/>
  <c r="AR19" i="26" s="1"/>
  <c r="AS8" i="4"/>
  <c r="AS14" i="5"/>
  <c r="AS40" i="5"/>
  <c r="AS32" i="5"/>
  <c r="AS6" i="5"/>
  <c r="AS25" i="5"/>
  <c r="AS26" i="6" s="1"/>
  <c r="AS30" i="2"/>
  <c r="AS33" i="5"/>
  <c r="AS35" i="6" s="1"/>
  <c r="AS5" i="4"/>
  <c r="AS11" i="4"/>
  <c r="AS20" i="5"/>
  <c r="AS4" i="4"/>
  <c r="AS34" i="5"/>
  <c r="AS31" i="5"/>
  <c r="AS7" i="5"/>
  <c r="AS12" i="4"/>
  <c r="AS35" i="5"/>
  <c r="AS19" i="5"/>
  <c r="AS39" i="5"/>
  <c r="AS41" i="6" s="1"/>
  <c r="AS41" i="3" s="1"/>
  <c r="AS13" i="5"/>
  <c r="AS24" i="5"/>
  <c r="AS16" i="4"/>
  <c r="AS15" i="4"/>
  <c r="AS17" i="2"/>
  <c r="AS10" i="4"/>
  <c r="AS11" i="5"/>
  <c r="AS23" i="5"/>
  <c r="AS26" i="5"/>
  <c r="AS13" i="4"/>
  <c r="AS4" i="2"/>
  <c r="AS9" i="4"/>
  <c r="AS6" i="4"/>
  <c r="AS7" i="4"/>
  <c r="AS41" i="5"/>
  <c r="AS43" i="6" s="1"/>
  <c r="AS43" i="9" s="1"/>
  <c r="AS5" i="5"/>
  <c r="AS15" i="5"/>
  <c r="AS17" i="5"/>
  <c r="AS10" i="5"/>
  <c r="AS9" i="5"/>
  <c r="AS27" i="5"/>
  <c r="AS21" i="5"/>
  <c r="AS28" i="5"/>
  <c r="AS30" i="6" s="1"/>
  <c r="AS30" i="3" s="1"/>
  <c r="AS37" i="5"/>
  <c r="AS4" i="5"/>
  <c r="AS8" i="5"/>
  <c r="AS36" i="5"/>
  <c r="AR39" i="26"/>
  <c r="AR35" i="26"/>
  <c r="AR15" i="26"/>
  <c r="AR9" i="26"/>
  <c r="AR34" i="26"/>
  <c r="AS15" i="6"/>
  <c r="AS30" i="5" l="1"/>
  <c r="AS32" i="6" s="1"/>
  <c r="AS32" i="9" s="1"/>
  <c r="AR27" i="24"/>
  <c r="AR27" i="26" s="1"/>
  <c r="AR27" i="30"/>
  <c r="AT29" i="4"/>
  <c r="AS33" i="6"/>
  <c r="AS40" i="6"/>
  <c r="AS25" i="6"/>
  <c r="AS25" i="3" s="1"/>
  <c r="AS8" i="6"/>
  <c r="AS8" i="9" s="1"/>
  <c r="AS21" i="6"/>
  <c r="AS31" i="6"/>
  <c r="AR45" i="10"/>
  <c r="AS22" i="5"/>
  <c r="AS23" i="6" s="1"/>
  <c r="AR29" i="24"/>
  <c r="AR29" i="26" s="1"/>
  <c r="AR29" i="30"/>
  <c r="AS39" i="6"/>
  <c r="AT38" i="4" s="1"/>
  <c r="AS7" i="6"/>
  <c r="AS34" i="6"/>
  <c r="AS34" i="3" s="1"/>
  <c r="AS12" i="5"/>
  <c r="AR10" i="24"/>
  <c r="AR10" i="30"/>
  <c r="AR44" i="30" s="1"/>
  <c r="AR44" i="20"/>
  <c r="AR10" i="25"/>
  <c r="AR44" i="25" s="1"/>
  <c r="AR47" i="25" s="1"/>
  <c r="AR44" i="21"/>
  <c r="AS9" i="6"/>
  <c r="AS19" i="6"/>
  <c r="AS19" i="3" s="1"/>
  <c r="AR46" i="21"/>
  <c r="AR47" i="10"/>
  <c r="AR20" i="24"/>
  <c r="AR20" i="26" s="1"/>
  <c r="AR20" i="30"/>
  <c r="AS13" i="6"/>
  <c r="AS13" i="9" s="1"/>
  <c r="AR21" i="24"/>
  <c r="AR21" i="26" s="1"/>
  <c r="AR21" i="30"/>
  <c r="AR42" i="24"/>
  <c r="AR42" i="26" s="1"/>
  <c r="AR46" i="26" s="1"/>
  <c r="AR42" i="30"/>
  <c r="AR46" i="30" s="1"/>
  <c r="AR46" i="20"/>
  <c r="AS36" i="6"/>
  <c r="AT35" i="4" s="1"/>
  <c r="AR46" i="24"/>
  <c r="AS24" i="6"/>
  <c r="AS24" i="3" s="1"/>
  <c r="AR45" i="20"/>
  <c r="AR45" i="21"/>
  <c r="AS27" i="6"/>
  <c r="AT26" i="4" s="1"/>
  <c r="AS14" i="6"/>
  <c r="AS14" i="9" s="1"/>
  <c r="AS37" i="6"/>
  <c r="AS37" i="3" s="1"/>
  <c r="AS5" i="6"/>
  <c r="AS5" i="9" s="1"/>
  <c r="AS28" i="6"/>
  <c r="AS28" i="3" s="1"/>
  <c r="AS17" i="6"/>
  <c r="AS17" i="9" s="1"/>
  <c r="AS17" i="10" s="1"/>
  <c r="AS12" i="6"/>
  <c r="AS12" i="9" s="1"/>
  <c r="AS42" i="6"/>
  <c r="AS42" i="3" s="1"/>
  <c r="AS43" i="3"/>
  <c r="AS11" i="6"/>
  <c r="AS11" i="3" s="1"/>
  <c r="AS24" i="9"/>
  <c r="AS24" i="21" s="1"/>
  <c r="AS24" i="25" s="1"/>
  <c r="AT42" i="4"/>
  <c r="AS38" i="6"/>
  <c r="AS38" i="9" s="1"/>
  <c r="AS16" i="6"/>
  <c r="AS16" i="3" s="1"/>
  <c r="AS10" i="6"/>
  <c r="AS10" i="9" s="1"/>
  <c r="AS30" i="9"/>
  <c r="AS30" i="20" s="1"/>
  <c r="AS6" i="6"/>
  <c r="AS6" i="9" s="1"/>
  <c r="AS29" i="6"/>
  <c r="AS22" i="6"/>
  <c r="AT21" i="4" s="1"/>
  <c r="AS18" i="6"/>
  <c r="AT17" i="4" s="1"/>
  <c r="AS43" i="10"/>
  <c r="AS43" i="21"/>
  <c r="AS43" i="25" s="1"/>
  <c r="AS43" i="20"/>
  <c r="AS8" i="10"/>
  <c r="AS8" i="21"/>
  <c r="AS8" i="25" s="1"/>
  <c r="AS8" i="20"/>
  <c r="AS32" i="10"/>
  <c r="AS32" i="21"/>
  <c r="AS32" i="25" s="1"/>
  <c r="AS32" i="20"/>
  <c r="AS19" i="9"/>
  <c r="AS20" i="9"/>
  <c r="AT40" i="4"/>
  <c r="AS20" i="3"/>
  <c r="AT31" i="4"/>
  <c r="AS32" i="3"/>
  <c r="AS41" i="9"/>
  <c r="AS36" i="3"/>
  <c r="AS8" i="3"/>
  <c r="AT36" i="4"/>
  <c r="AT25" i="4"/>
  <c r="AS26" i="3"/>
  <c r="AS26" i="9"/>
  <c r="AS9" i="3"/>
  <c r="AS9" i="9"/>
  <c r="AS15" i="3"/>
  <c r="AS15" i="9"/>
  <c r="AS40" i="9"/>
  <c r="AS40" i="3"/>
  <c r="AT39" i="4"/>
  <c r="AS14" i="3"/>
  <c r="AS35" i="9"/>
  <c r="AS35" i="3"/>
  <c r="AT34" i="4"/>
  <c r="AS5" i="3"/>
  <c r="AS11" i="9"/>
  <c r="AT33" i="4"/>
  <c r="AS34" i="9"/>
  <c r="AS33" i="9"/>
  <c r="AS33" i="3"/>
  <c r="AT32" i="4"/>
  <c r="AS27" i="9"/>
  <c r="AS12" i="3"/>
  <c r="AS31" i="3"/>
  <c r="AT30" i="4"/>
  <c r="AS31" i="9"/>
  <c r="AT20" i="4"/>
  <c r="AS21" i="9"/>
  <c r="AS21" i="3"/>
  <c r="AS39" i="3"/>
  <c r="AS7" i="9"/>
  <c r="AS7" i="3"/>
  <c r="AT22" i="4" l="1"/>
  <c r="AS23" i="3"/>
  <c r="AS23" i="9"/>
  <c r="AS23" i="21" s="1"/>
  <c r="AS23" i="25" s="1"/>
  <c r="AS37" i="9"/>
  <c r="AS17" i="20"/>
  <c r="AS39" i="9"/>
  <c r="AS25" i="9"/>
  <c r="AT24" i="4"/>
  <c r="AS13" i="3"/>
  <c r="AS28" i="9"/>
  <c r="AS28" i="10" s="1"/>
  <c r="AS27" i="3"/>
  <c r="AR47" i="21"/>
  <c r="AT18" i="4"/>
  <c r="AR47" i="20"/>
  <c r="AR10" i="26"/>
  <c r="AR44" i="26" s="1"/>
  <c r="AR47" i="26" s="1"/>
  <c r="AR56" i="26" s="1"/>
  <c r="AR44" i="24"/>
  <c r="AR45" i="26"/>
  <c r="AR45" i="24"/>
  <c r="AT23" i="4"/>
  <c r="AR45" i="30"/>
  <c r="AR47" i="30" s="1"/>
  <c r="AS36" i="9"/>
  <c r="AS36" i="20" s="1"/>
  <c r="AS17" i="21"/>
  <c r="AS17" i="25" s="1"/>
  <c r="AS17" i="3"/>
  <c r="AS42" i="9"/>
  <c r="AS42" i="21" s="1"/>
  <c r="AS42" i="25" s="1"/>
  <c r="AT27" i="4"/>
  <c r="AT41" i="4"/>
  <c r="AS10" i="3"/>
  <c r="AS28" i="21"/>
  <c r="AS28" i="25" s="1"/>
  <c r="AS24" i="10"/>
  <c r="AS16" i="9"/>
  <c r="AS16" i="20" s="1"/>
  <c r="AS46" i="6"/>
  <c r="AS6" i="3"/>
  <c r="AT37" i="4"/>
  <c r="AS30" i="21"/>
  <c r="AS30" i="25" s="1"/>
  <c r="AS22" i="3"/>
  <c r="AS38" i="3"/>
  <c r="AS28" i="20"/>
  <c r="AS45" i="6"/>
  <c r="AS24" i="20"/>
  <c r="AS24" i="24" s="1"/>
  <c r="AS30" i="10"/>
  <c r="AS44" i="6"/>
  <c r="AS18" i="9"/>
  <c r="AS18" i="20" s="1"/>
  <c r="AS18" i="3"/>
  <c r="AS22" i="9"/>
  <c r="AS22" i="10" s="1"/>
  <c r="AS8" i="30"/>
  <c r="AS29" i="3"/>
  <c r="AT28" i="4"/>
  <c r="AS29" i="9"/>
  <c r="AS43" i="30"/>
  <c r="AS32" i="30"/>
  <c r="AS39" i="10"/>
  <c r="AS39" i="21"/>
  <c r="AS39" i="25" s="1"/>
  <c r="AS39" i="20"/>
  <c r="AS12" i="10"/>
  <c r="AS12" i="21"/>
  <c r="AS12" i="25" s="1"/>
  <c r="AS12" i="20"/>
  <c r="AS33" i="10"/>
  <c r="AS33" i="21"/>
  <c r="AS33" i="25" s="1"/>
  <c r="AS33" i="20"/>
  <c r="AS5" i="21"/>
  <c r="AS5" i="25" s="1"/>
  <c r="AS5" i="20"/>
  <c r="AS42" i="10"/>
  <c r="AS40" i="10"/>
  <c r="AS40" i="21"/>
  <c r="AS40" i="25" s="1"/>
  <c r="AS40" i="20"/>
  <c r="AS36" i="10"/>
  <c r="AS36" i="21"/>
  <c r="AS36" i="25" s="1"/>
  <c r="AS19" i="10"/>
  <c r="AS19" i="21"/>
  <c r="AS19" i="25" s="1"/>
  <c r="AS19" i="20"/>
  <c r="AS8" i="24"/>
  <c r="AS13" i="10"/>
  <c r="AS13" i="21"/>
  <c r="AS13" i="25" s="1"/>
  <c r="AS13" i="20"/>
  <c r="AS27" i="10"/>
  <c r="AS27" i="21"/>
  <c r="AS27" i="25" s="1"/>
  <c r="AS27" i="20"/>
  <c r="AS34" i="10"/>
  <c r="AS34" i="20"/>
  <c r="AS34" i="21"/>
  <c r="AS34" i="25" s="1"/>
  <c r="AS11" i="10"/>
  <c r="AS11" i="21"/>
  <c r="AS11" i="25" s="1"/>
  <c r="AS11" i="20"/>
  <c r="AS35" i="10"/>
  <c r="AS35" i="21"/>
  <c r="AS35" i="25" s="1"/>
  <c r="AS35" i="20"/>
  <c r="AS15" i="10"/>
  <c r="AS15" i="21"/>
  <c r="AS15" i="25" s="1"/>
  <c r="AS15" i="20"/>
  <c r="AS26" i="10"/>
  <c r="AS26" i="20"/>
  <c r="AS26" i="21"/>
  <c r="AS26" i="25" s="1"/>
  <c r="AS32" i="24"/>
  <c r="AS30" i="24"/>
  <c r="AS22" i="21"/>
  <c r="AS22" i="25" s="1"/>
  <c r="AS6" i="10"/>
  <c r="AS6" i="21"/>
  <c r="AS6" i="25" s="1"/>
  <c r="AS6" i="20"/>
  <c r="AS10" i="10"/>
  <c r="AS10" i="20"/>
  <c r="AS10" i="21"/>
  <c r="AS10" i="25" s="1"/>
  <c r="AS38" i="10"/>
  <c r="AS38" i="21"/>
  <c r="AS38" i="25" s="1"/>
  <c r="AS38" i="20"/>
  <c r="AS41" i="10"/>
  <c r="AS41" i="21"/>
  <c r="AS41" i="25" s="1"/>
  <c r="AS41" i="20"/>
  <c r="AS20" i="10"/>
  <c r="AS20" i="21"/>
  <c r="AS20" i="25" s="1"/>
  <c r="AS20" i="20"/>
  <c r="AS43" i="24"/>
  <c r="AS7" i="10"/>
  <c r="AS7" i="21"/>
  <c r="AS7" i="25" s="1"/>
  <c r="AS7" i="20"/>
  <c r="AS21" i="10"/>
  <c r="AS21" i="20"/>
  <c r="AS21" i="21"/>
  <c r="AS21" i="25" s="1"/>
  <c r="AS31" i="21"/>
  <c r="AS31" i="25" s="1"/>
  <c r="AS31" i="20"/>
  <c r="AS14" i="10"/>
  <c r="AS14" i="21"/>
  <c r="AS14" i="25" s="1"/>
  <c r="AS14" i="20"/>
  <c r="AS9" i="10"/>
  <c r="AS9" i="20"/>
  <c r="AS9" i="21"/>
  <c r="AS9" i="25" s="1"/>
  <c r="AS37" i="10"/>
  <c r="AS37" i="21"/>
  <c r="AS37" i="25" s="1"/>
  <c r="AS37" i="20"/>
  <c r="AS23" i="10"/>
  <c r="AS16" i="21"/>
  <c r="AS16" i="25" s="1"/>
  <c r="AS17" i="24"/>
  <c r="AS46" i="3"/>
  <c r="AS5" i="10"/>
  <c r="AS31" i="10"/>
  <c r="AS23" i="20" l="1"/>
  <c r="AS25" i="20"/>
  <c r="AS25" i="10"/>
  <c r="AS25" i="21"/>
  <c r="AS25" i="25" s="1"/>
  <c r="AS46" i="9"/>
  <c r="AS42" i="20"/>
  <c r="AR47" i="24"/>
  <c r="AS22" i="20"/>
  <c r="AS22" i="24" s="1"/>
  <c r="AS28" i="30"/>
  <c r="AS24" i="30"/>
  <c r="AS30" i="30"/>
  <c r="AS17" i="30"/>
  <c r="AS16" i="10"/>
  <c r="AS44" i="10" s="1"/>
  <c r="AS44" i="9"/>
  <c r="AS44" i="3"/>
  <c r="AS45" i="3"/>
  <c r="AS47" i="6"/>
  <c r="AS18" i="21"/>
  <c r="AS18" i="25" s="1"/>
  <c r="AS45" i="9"/>
  <c r="AS47" i="9" s="1"/>
  <c r="AS28" i="24"/>
  <c r="AS28" i="26" s="1"/>
  <c r="AS18" i="10"/>
  <c r="AS20" i="30"/>
  <c r="AS6" i="30"/>
  <c r="AS22" i="30"/>
  <c r="AS13" i="30"/>
  <c r="AS36" i="30"/>
  <c r="AS29" i="10"/>
  <c r="AS29" i="21"/>
  <c r="AS29" i="25" s="1"/>
  <c r="AS29" i="20"/>
  <c r="AS23" i="30"/>
  <c r="AS31" i="30"/>
  <c r="AS38" i="30"/>
  <c r="AS10" i="30"/>
  <c r="AS35" i="30"/>
  <c r="AS42" i="30"/>
  <c r="AS12" i="30"/>
  <c r="AS16" i="30"/>
  <c r="AS14" i="30"/>
  <c r="AS7" i="30"/>
  <c r="AS41" i="30"/>
  <c r="AS15" i="30"/>
  <c r="AS11" i="30"/>
  <c r="AS34" i="30"/>
  <c r="AS40" i="30"/>
  <c r="AS33" i="30"/>
  <c r="AS37" i="30"/>
  <c r="AS9" i="30"/>
  <c r="AS21" i="30"/>
  <c r="AS26" i="30"/>
  <c r="AS27" i="30"/>
  <c r="AS19" i="30"/>
  <c r="AS5" i="30"/>
  <c r="AS39" i="30"/>
  <c r="AS43" i="26"/>
  <c r="AS32" i="26"/>
  <c r="AS30" i="26"/>
  <c r="AS46" i="10"/>
  <c r="AS23" i="24"/>
  <c r="AS23" i="26" s="1"/>
  <c r="AS46" i="20"/>
  <c r="AS31" i="24"/>
  <c r="AS20" i="24"/>
  <c r="AS6" i="24"/>
  <c r="AS35" i="24"/>
  <c r="AS18" i="24"/>
  <c r="AS36" i="24"/>
  <c r="AS16" i="24"/>
  <c r="AS16" i="26" s="1"/>
  <c r="AS14" i="24"/>
  <c r="AS46" i="21"/>
  <c r="AS7" i="24"/>
  <c r="AS15" i="24"/>
  <c r="AS11" i="24"/>
  <c r="AS34" i="24"/>
  <c r="AS8" i="26"/>
  <c r="AS19" i="24"/>
  <c r="AS44" i="20"/>
  <c r="AS5" i="24"/>
  <c r="AS39" i="24"/>
  <c r="AS38" i="24"/>
  <c r="AS10" i="24"/>
  <c r="AS13" i="24"/>
  <c r="AS42" i="24"/>
  <c r="AS44" i="21"/>
  <c r="AS12" i="24"/>
  <c r="AS17" i="26"/>
  <c r="AS37" i="24"/>
  <c r="AS9" i="24"/>
  <c r="AS21" i="24"/>
  <c r="AS24" i="26"/>
  <c r="AS41" i="24"/>
  <c r="AS26" i="24"/>
  <c r="AS27" i="24"/>
  <c r="AS40" i="24"/>
  <c r="AS33" i="24"/>
  <c r="AS25" i="30" l="1"/>
  <c r="AS25" i="24"/>
  <c r="AS25" i="26" s="1"/>
  <c r="AS47" i="3"/>
  <c r="AS18" i="30"/>
  <c r="AS45" i="10"/>
  <c r="AS47" i="10" s="1"/>
  <c r="AS44" i="30"/>
  <c r="AS29" i="30"/>
  <c r="AS29" i="24"/>
  <c r="AS29" i="26" s="1"/>
  <c r="AS45" i="20"/>
  <c r="AS47" i="20" s="1"/>
  <c r="AS45" i="21"/>
  <c r="AS46" i="30"/>
  <c r="AS27" i="26"/>
  <c r="AS21" i="26"/>
  <c r="AS37" i="26"/>
  <c r="AS10" i="26"/>
  <c r="AS19" i="26"/>
  <c r="AS41" i="26"/>
  <c r="AS13" i="26"/>
  <c r="AS38" i="26"/>
  <c r="AS11" i="26"/>
  <c r="AS7" i="26"/>
  <c r="AS22" i="26"/>
  <c r="AS20" i="26"/>
  <c r="AS46" i="25"/>
  <c r="AS5" i="26"/>
  <c r="AS44" i="24"/>
  <c r="AT35" i="5"/>
  <c r="AS40" i="26"/>
  <c r="AS9" i="26"/>
  <c r="AS47" i="21"/>
  <c r="AS45" i="25"/>
  <c r="AS12" i="26"/>
  <c r="AS14" i="26"/>
  <c r="AS18" i="26"/>
  <c r="AS33" i="26"/>
  <c r="AS26" i="26"/>
  <c r="AS42" i="26"/>
  <c r="AS39" i="26"/>
  <c r="AS44" i="25"/>
  <c r="AS34" i="26"/>
  <c r="AS15" i="26"/>
  <c r="AS36" i="26"/>
  <c r="AS35" i="26"/>
  <c r="AS6" i="26"/>
  <c r="AS31" i="26"/>
  <c r="AS46" i="24"/>
  <c r="AT26" i="5"/>
  <c r="AT34" i="5"/>
  <c r="AT24" i="5"/>
  <c r="AT38" i="5"/>
  <c r="AT31" i="5"/>
  <c r="AT8" i="5"/>
  <c r="AT32" i="5"/>
  <c r="AT10" i="4"/>
  <c r="AT9" i="5"/>
  <c r="AT25" i="5"/>
  <c r="AT6" i="4"/>
  <c r="AT15" i="5"/>
  <c r="AT40" i="5"/>
  <c r="AT8" i="4"/>
  <c r="AT16" i="4"/>
  <c r="AT7" i="4"/>
  <c r="AT27" i="5"/>
  <c r="AT33" i="5"/>
  <c r="AT35" i="6" s="1"/>
  <c r="AT30" i="2"/>
  <c r="AT13" i="4"/>
  <c r="AT23" i="5"/>
  <c r="AT37" i="5"/>
  <c r="AT17" i="2"/>
  <c r="AT41" i="5"/>
  <c r="AT43" i="6" s="1"/>
  <c r="AT43" i="3" s="1"/>
  <c r="AT39" i="5"/>
  <c r="AT41" i="6" s="1"/>
  <c r="AT4" i="2"/>
  <c r="AT12" i="5"/>
  <c r="AT12" i="4"/>
  <c r="AT30" i="5"/>
  <c r="AT32" i="6" s="1"/>
  <c r="AT11" i="4"/>
  <c r="AT19" i="5"/>
  <c r="AT4" i="4"/>
  <c r="AT18" i="5"/>
  <c r="AT17" i="5"/>
  <c r="AT15" i="4"/>
  <c r="AT14" i="5"/>
  <c r="AT10" i="5"/>
  <c r="AT20" i="5"/>
  <c r="AT5" i="5"/>
  <c r="AT14" i="4"/>
  <c r="AT13" i="5"/>
  <c r="AT5" i="4"/>
  <c r="AT6" i="5"/>
  <c r="AT28" i="5"/>
  <c r="AT30" i="6" s="1"/>
  <c r="AT30" i="3" s="1"/>
  <c r="AT22" i="5"/>
  <c r="AT24" i="6" s="1"/>
  <c r="AT9" i="4"/>
  <c r="AT21" i="5"/>
  <c r="AT7" i="5"/>
  <c r="AT36" i="5"/>
  <c r="AT4" i="5"/>
  <c r="AT11" i="5"/>
  <c r="AS45" i="30" l="1"/>
  <c r="AS47" i="30" s="1"/>
  <c r="AS45" i="24"/>
  <c r="AS47" i="24" s="1"/>
  <c r="AT7" i="6"/>
  <c r="AT7" i="3" s="1"/>
  <c r="AS45" i="26"/>
  <c r="AT16" i="6"/>
  <c r="AT16" i="9" s="1"/>
  <c r="AT13" i="6"/>
  <c r="AT13" i="9" s="1"/>
  <c r="AT17" i="6"/>
  <c r="AT17" i="9" s="1"/>
  <c r="AS47" i="25"/>
  <c r="AT36" i="6"/>
  <c r="AT36" i="9" s="1"/>
  <c r="AS44" i="26"/>
  <c r="AS46" i="26"/>
  <c r="AT37" i="6"/>
  <c r="AT37" i="3" s="1"/>
  <c r="AT23" i="6"/>
  <c r="AT23" i="9" s="1"/>
  <c r="AT10" i="6"/>
  <c r="AT10" i="9" s="1"/>
  <c r="AT27" i="6"/>
  <c r="AT27" i="9" s="1"/>
  <c r="AT9" i="6"/>
  <c r="AT9" i="9" s="1"/>
  <c r="AT11" i="6"/>
  <c r="AT11" i="3" s="1"/>
  <c r="AT33" i="6"/>
  <c r="AT33" i="3" s="1"/>
  <c r="AT43" i="9"/>
  <c r="AT12" i="6"/>
  <c r="AT12" i="3" s="1"/>
  <c r="AT21" i="6"/>
  <c r="AT21" i="9" s="1"/>
  <c r="AT26" i="6"/>
  <c r="AT26" i="3" s="1"/>
  <c r="AT8" i="6"/>
  <c r="AT8" i="3" s="1"/>
  <c r="AT14" i="6"/>
  <c r="AT14" i="9" s="1"/>
  <c r="AT39" i="6"/>
  <c r="AU38" i="4" s="1"/>
  <c r="AT25" i="6"/>
  <c r="AU24" i="4" s="1"/>
  <c r="AT27" i="3"/>
  <c r="AU42" i="4"/>
  <c r="AU29" i="4"/>
  <c r="AT6" i="6"/>
  <c r="AT6" i="3" s="1"/>
  <c r="AT22" i="6"/>
  <c r="AT22" i="9" s="1"/>
  <c r="AT18" i="6"/>
  <c r="AT18" i="9" s="1"/>
  <c r="AT5" i="6"/>
  <c r="AT5" i="3" s="1"/>
  <c r="AT15" i="6"/>
  <c r="AT15" i="9" s="1"/>
  <c r="AT20" i="6"/>
  <c r="AT20" i="9" s="1"/>
  <c r="AT29" i="6"/>
  <c r="AT30" i="9"/>
  <c r="AT42" i="6"/>
  <c r="AT42" i="3" s="1"/>
  <c r="AT28" i="6"/>
  <c r="AT28" i="3" s="1"/>
  <c r="AT38" i="6"/>
  <c r="AT38" i="3" s="1"/>
  <c r="AT19" i="6"/>
  <c r="AU18" i="4" s="1"/>
  <c r="AT40" i="6"/>
  <c r="AT40" i="3" s="1"/>
  <c r="AT34" i="6"/>
  <c r="AU33" i="4" s="1"/>
  <c r="AT31" i="6"/>
  <c r="AT31" i="3" s="1"/>
  <c r="AT23" i="3"/>
  <c r="AT24" i="9"/>
  <c r="AT24" i="3"/>
  <c r="AU23" i="4"/>
  <c r="AU34" i="4"/>
  <c r="AT35" i="9"/>
  <c r="AT35" i="3"/>
  <c r="AT32" i="3"/>
  <c r="AT32" i="9"/>
  <c r="AU31" i="4"/>
  <c r="AT41" i="3"/>
  <c r="AT41" i="9"/>
  <c r="AU40" i="4"/>
  <c r="AT7" i="9" l="1"/>
  <c r="AT16" i="3"/>
  <c r="AT37" i="9"/>
  <c r="AT37" i="21" s="1"/>
  <c r="AT37" i="25" s="1"/>
  <c r="AT13" i="3"/>
  <c r="AU35" i="4"/>
  <c r="AT17" i="3"/>
  <c r="AU36" i="4"/>
  <c r="AT41" i="10"/>
  <c r="AT41" i="21"/>
  <c r="AT41" i="25" s="1"/>
  <c r="AT41" i="20"/>
  <c r="AT37" i="10"/>
  <c r="AT16" i="10"/>
  <c r="AT16" i="21"/>
  <c r="AT16" i="25" s="1"/>
  <c r="AT16" i="20"/>
  <c r="AT18" i="10"/>
  <c r="AT18" i="21"/>
  <c r="AT18" i="25" s="1"/>
  <c r="AT18" i="20"/>
  <c r="AT21" i="10"/>
  <c r="AT21" i="21"/>
  <c r="AT21" i="25" s="1"/>
  <c r="AT21" i="20"/>
  <c r="AT23" i="10"/>
  <c r="AT23" i="21"/>
  <c r="AT23" i="25" s="1"/>
  <c r="AT23" i="20"/>
  <c r="AT15" i="3"/>
  <c r="AT20" i="10"/>
  <c r="AT20" i="21"/>
  <c r="AT20" i="25" s="1"/>
  <c r="AT20" i="20"/>
  <c r="AT22" i="10"/>
  <c r="AT22" i="21"/>
  <c r="AT22" i="25" s="1"/>
  <c r="AT22" i="20"/>
  <c r="AU26" i="4"/>
  <c r="AT14" i="10"/>
  <c r="AT14" i="21"/>
  <c r="AT14" i="25" s="1"/>
  <c r="AT14" i="20"/>
  <c r="AT9" i="10"/>
  <c r="AT9" i="21"/>
  <c r="AT9" i="25" s="1"/>
  <c r="AT9" i="20"/>
  <c r="AS47" i="26"/>
  <c r="AS56" i="26" s="1"/>
  <c r="AT35" i="10"/>
  <c r="AT35" i="21"/>
  <c r="AT35" i="25" s="1"/>
  <c r="AT35" i="20"/>
  <c r="AT24" i="10"/>
  <c r="AT24" i="21"/>
  <c r="AT24" i="25" s="1"/>
  <c r="AT24" i="20"/>
  <c r="AT13" i="10"/>
  <c r="AT13" i="21"/>
  <c r="AT13" i="25" s="1"/>
  <c r="AT13" i="20"/>
  <c r="AT17" i="10"/>
  <c r="AT17" i="21"/>
  <c r="AT17" i="25" s="1"/>
  <c r="AT17" i="20"/>
  <c r="AT15" i="10"/>
  <c r="AT15" i="21"/>
  <c r="AT15" i="25" s="1"/>
  <c r="AT15" i="20"/>
  <c r="AT43" i="10"/>
  <c r="AT43" i="21"/>
  <c r="AT43" i="25" s="1"/>
  <c r="AT43" i="20"/>
  <c r="AT27" i="10"/>
  <c r="AT27" i="21"/>
  <c r="AT27" i="25" s="1"/>
  <c r="AT27" i="20"/>
  <c r="AT36" i="10"/>
  <c r="AT36" i="21"/>
  <c r="AT36" i="25" s="1"/>
  <c r="AT36" i="20"/>
  <c r="AT7" i="10"/>
  <c r="AT7" i="21"/>
  <c r="AT7" i="25" s="1"/>
  <c r="AT7" i="20"/>
  <c r="AT32" i="21"/>
  <c r="AT32" i="25" s="1"/>
  <c r="AT32" i="20"/>
  <c r="AU22" i="4"/>
  <c r="AT36" i="3"/>
  <c r="AU20" i="4"/>
  <c r="AT30" i="10"/>
  <c r="AT30" i="21"/>
  <c r="AT30" i="25" s="1"/>
  <c r="AT30" i="20"/>
  <c r="AT10" i="10"/>
  <c r="AT10" i="21"/>
  <c r="AT10" i="25" s="1"/>
  <c r="AT10" i="20"/>
  <c r="AT33" i="9"/>
  <c r="AT10" i="3"/>
  <c r="AT39" i="9"/>
  <c r="AU17" i="4"/>
  <c r="AU32" i="4"/>
  <c r="AU19" i="4"/>
  <c r="AT12" i="9"/>
  <c r="AT22" i="3"/>
  <c r="AT9" i="3"/>
  <c r="AT42" i="9"/>
  <c r="AT8" i="9"/>
  <c r="AT6" i="9"/>
  <c r="AT26" i="9"/>
  <c r="AU30" i="4"/>
  <c r="AT38" i="9"/>
  <c r="AT39" i="3"/>
  <c r="AT40" i="9"/>
  <c r="AT21" i="3"/>
  <c r="AT11" i="9"/>
  <c r="AT14" i="3"/>
  <c r="AT19" i="3"/>
  <c r="AU37" i="4"/>
  <c r="AT20" i="3"/>
  <c r="AU41" i="4"/>
  <c r="AT18" i="3"/>
  <c r="AU21" i="4"/>
  <c r="AU25" i="4"/>
  <c r="AT25" i="3"/>
  <c r="AT25" i="9"/>
  <c r="AU27" i="4"/>
  <c r="AT28" i="9"/>
  <c r="AT44" i="6"/>
  <c r="AT34" i="3"/>
  <c r="AT29" i="3"/>
  <c r="AT29" i="9"/>
  <c r="AU28" i="4"/>
  <c r="AT5" i="9"/>
  <c r="AU39" i="4"/>
  <c r="AT34" i="9"/>
  <c r="AT19" i="9"/>
  <c r="AT46" i="6"/>
  <c r="AT45" i="6"/>
  <c r="AT31" i="9"/>
  <c r="AT32" i="10"/>
  <c r="AT37" i="20" l="1"/>
  <c r="AT32" i="30"/>
  <c r="AT27" i="30"/>
  <c r="AT13" i="30"/>
  <c r="AT20" i="30"/>
  <c r="AT23" i="30"/>
  <c r="AT37" i="30"/>
  <c r="AT30" i="30"/>
  <c r="AT7" i="30"/>
  <c r="AT15" i="30"/>
  <c r="AT35" i="30"/>
  <c r="AT9" i="30"/>
  <c r="AT18" i="30"/>
  <c r="AT10" i="30"/>
  <c r="AT43" i="30"/>
  <c r="AT24" i="30"/>
  <c r="AT21" i="30"/>
  <c r="AT41" i="30"/>
  <c r="AT36" i="30"/>
  <c r="AT17" i="30"/>
  <c r="AT14" i="30"/>
  <c r="AT22" i="30"/>
  <c r="AT16" i="30"/>
  <c r="AT5" i="10"/>
  <c r="AT5" i="21"/>
  <c r="AT5" i="25" s="1"/>
  <c r="AT5" i="20"/>
  <c r="AT25" i="10"/>
  <c r="AT25" i="21"/>
  <c r="AT25" i="25" s="1"/>
  <c r="AT25" i="20"/>
  <c r="AT26" i="10"/>
  <c r="AT26" i="21"/>
  <c r="AT26" i="25" s="1"/>
  <c r="AT26" i="20"/>
  <c r="AT7" i="24"/>
  <c r="AT15" i="24"/>
  <c r="AT15" i="26" s="1"/>
  <c r="AT35" i="24"/>
  <c r="AT9" i="24"/>
  <c r="AT6" i="10"/>
  <c r="AT6" i="21"/>
  <c r="AT6" i="25" s="1"/>
  <c r="AT6" i="20"/>
  <c r="AT10" i="24"/>
  <c r="AT41" i="24"/>
  <c r="AT31" i="10"/>
  <c r="AT31" i="21"/>
  <c r="AT31" i="25" s="1"/>
  <c r="AT31" i="20"/>
  <c r="AT34" i="10"/>
  <c r="AT34" i="21"/>
  <c r="AT34" i="25" s="1"/>
  <c r="AT34" i="20"/>
  <c r="AT29" i="10"/>
  <c r="AT29" i="21"/>
  <c r="AT29" i="25" s="1"/>
  <c r="AT29" i="20"/>
  <c r="AT28" i="10"/>
  <c r="AT28" i="21"/>
  <c r="AT28" i="25" s="1"/>
  <c r="AT28" i="20"/>
  <c r="AT11" i="10"/>
  <c r="AT11" i="21"/>
  <c r="AT11" i="25" s="1"/>
  <c r="AT11" i="20"/>
  <c r="AT38" i="10"/>
  <c r="AT38" i="21"/>
  <c r="AT38" i="25" s="1"/>
  <c r="AT38" i="20"/>
  <c r="AT8" i="10"/>
  <c r="AT8" i="21"/>
  <c r="AT8" i="25" s="1"/>
  <c r="AT8" i="20"/>
  <c r="AT12" i="10"/>
  <c r="AT12" i="21"/>
  <c r="AT12" i="25" s="1"/>
  <c r="AT12" i="20"/>
  <c r="AT39" i="10"/>
  <c r="AT39" i="21"/>
  <c r="AT39" i="25" s="1"/>
  <c r="AT39" i="20"/>
  <c r="AT32" i="24"/>
  <c r="AT27" i="24"/>
  <c r="AT13" i="24"/>
  <c r="AT20" i="24"/>
  <c r="AT23" i="24"/>
  <c r="AT37" i="24"/>
  <c r="AT40" i="10"/>
  <c r="AT40" i="21"/>
  <c r="AT40" i="25" s="1"/>
  <c r="AT40" i="20"/>
  <c r="AT33" i="10"/>
  <c r="AT33" i="21"/>
  <c r="AT33" i="25" s="1"/>
  <c r="AT33" i="20"/>
  <c r="AT30" i="24"/>
  <c r="AT18" i="24"/>
  <c r="AT19" i="10"/>
  <c r="AT19" i="21"/>
  <c r="AT19" i="25" s="1"/>
  <c r="AT19" i="20"/>
  <c r="AT43" i="24"/>
  <c r="AT24" i="24"/>
  <c r="AT21" i="24"/>
  <c r="AT42" i="10"/>
  <c r="AT42" i="21"/>
  <c r="AT42" i="25" s="1"/>
  <c r="AT42" i="20"/>
  <c r="AT36" i="24"/>
  <c r="AT17" i="24"/>
  <c r="AT14" i="24"/>
  <c r="AT22" i="24"/>
  <c r="AT16" i="24"/>
  <c r="AT46" i="3"/>
  <c r="AT44" i="3"/>
  <c r="AT47" i="6"/>
  <c r="AT45" i="3"/>
  <c r="AT44" i="9"/>
  <c r="AT45" i="9"/>
  <c r="AT46" i="9"/>
  <c r="AT33" i="30" l="1"/>
  <c r="AT39" i="30"/>
  <c r="AT11" i="30"/>
  <c r="AT31" i="30"/>
  <c r="AT26" i="30"/>
  <c r="AT8" i="30"/>
  <c r="AT29" i="30"/>
  <c r="AT45" i="10"/>
  <c r="AT5" i="30"/>
  <c r="AT42" i="30"/>
  <c r="AT38" i="30"/>
  <c r="AT34" i="30"/>
  <c r="AT6" i="30"/>
  <c r="AT45" i="20"/>
  <c r="AT19" i="30"/>
  <c r="AT40" i="30"/>
  <c r="AT12" i="30"/>
  <c r="AT28" i="30"/>
  <c r="AT25" i="30"/>
  <c r="AT16" i="26"/>
  <c r="AT21" i="26"/>
  <c r="AT10" i="26"/>
  <c r="AT45" i="21"/>
  <c r="AT30" i="26"/>
  <c r="AT37" i="26"/>
  <c r="AT20" i="26"/>
  <c r="AT27" i="26"/>
  <c r="AT44" i="10"/>
  <c r="AT32" i="26"/>
  <c r="AT46" i="10"/>
  <c r="AT39" i="24"/>
  <c r="AT11" i="24"/>
  <c r="AT31" i="24"/>
  <c r="AT46" i="20"/>
  <c r="AT6" i="24"/>
  <c r="AT22" i="26"/>
  <c r="AT17" i="26"/>
  <c r="AT42" i="24"/>
  <c r="AT43" i="26"/>
  <c r="AT40" i="24"/>
  <c r="AT38" i="24"/>
  <c r="AT34" i="24"/>
  <c r="AT46" i="21"/>
  <c r="AT35" i="26"/>
  <c r="AT7" i="26"/>
  <c r="AT5" i="24"/>
  <c r="AT44" i="20"/>
  <c r="AT19" i="24"/>
  <c r="AT18" i="26"/>
  <c r="AT33" i="24"/>
  <c r="AT8" i="24"/>
  <c r="AT29" i="24"/>
  <c r="AT25" i="24"/>
  <c r="AT44" i="21"/>
  <c r="AT14" i="26"/>
  <c r="AT36" i="26"/>
  <c r="AT24" i="26"/>
  <c r="AT23" i="26"/>
  <c r="AT13" i="26"/>
  <c r="AT12" i="24"/>
  <c r="AT28" i="24"/>
  <c r="AT41" i="26"/>
  <c r="AT9" i="26"/>
  <c r="AT26" i="24"/>
  <c r="AT47" i="3"/>
  <c r="AU4" i="5" s="1"/>
  <c r="AT47" i="9"/>
  <c r="AT47" i="10" l="1"/>
  <c r="AT44" i="30"/>
  <c r="AT46" i="30"/>
  <c r="AT45" i="30"/>
  <c r="AT38" i="26"/>
  <c r="AT47" i="21"/>
  <c r="AT25" i="26"/>
  <c r="AT8" i="26"/>
  <c r="AT19" i="26"/>
  <c r="AT34" i="26"/>
  <c r="AT46" i="25"/>
  <c r="AT28" i="26"/>
  <c r="AT44" i="25"/>
  <c r="AU36" i="5"/>
  <c r="AT45" i="25"/>
  <c r="AT12" i="26"/>
  <c r="AU37" i="5"/>
  <c r="AT29" i="26"/>
  <c r="AT40" i="26"/>
  <c r="AT11" i="26"/>
  <c r="AU11" i="4"/>
  <c r="AT26" i="26"/>
  <c r="AT45" i="24"/>
  <c r="AT47" i="20"/>
  <c r="AT33" i="26"/>
  <c r="AU18" i="5"/>
  <c r="AU4" i="4"/>
  <c r="AT5" i="26"/>
  <c r="AT44" i="24"/>
  <c r="AT42" i="26"/>
  <c r="AT6" i="26"/>
  <c r="AT31" i="26"/>
  <c r="AT46" i="24"/>
  <c r="AT39" i="26"/>
  <c r="AU16" i="4"/>
  <c r="AU17" i="2"/>
  <c r="AU13" i="5"/>
  <c r="AU31" i="5"/>
  <c r="AU17" i="5"/>
  <c r="AU33" i="5"/>
  <c r="AU20" i="5"/>
  <c r="AU10" i="5"/>
  <c r="AU5" i="4"/>
  <c r="AU12" i="5"/>
  <c r="AU27" i="5"/>
  <c r="AU6" i="4"/>
  <c r="AU41" i="5"/>
  <c r="AU43" i="6" s="1"/>
  <c r="AU43" i="3" s="1"/>
  <c r="AU39" i="5"/>
  <c r="AU23" i="5"/>
  <c r="AU14" i="5"/>
  <c r="AU9" i="4"/>
  <c r="AU26" i="5"/>
  <c r="AU30" i="5"/>
  <c r="AU10" i="4"/>
  <c r="AU28" i="5"/>
  <c r="AU30" i="6" s="1"/>
  <c r="AU30" i="9" s="1"/>
  <c r="AU6" i="5"/>
  <c r="AU30" i="2"/>
  <c r="AU31" i="6" s="1"/>
  <c r="AU31" i="3" s="1"/>
  <c r="AU38" i="5"/>
  <c r="AU39" i="6" s="1"/>
  <c r="AV38" i="4" s="1"/>
  <c r="AU35" i="5"/>
  <c r="AU9" i="5"/>
  <c r="AU14" i="4"/>
  <c r="AU34" i="5"/>
  <c r="AU4" i="2"/>
  <c r="AU5" i="6" s="1"/>
  <c r="AU5" i="3" s="1"/>
  <c r="AU15" i="5"/>
  <c r="AU5" i="5"/>
  <c r="AU22" i="5"/>
  <c r="AU25" i="5"/>
  <c r="AU8" i="5"/>
  <c r="AU40" i="5"/>
  <c r="AU32" i="5"/>
  <c r="AU7" i="5"/>
  <c r="AU19" i="5"/>
  <c r="AU7" i="4"/>
  <c r="AU21" i="5"/>
  <c r="AU12" i="4"/>
  <c r="AU8" i="4"/>
  <c r="AU24" i="5"/>
  <c r="AU15" i="4"/>
  <c r="AU13" i="4"/>
  <c r="AU11" i="5"/>
  <c r="AU37" i="6" l="1"/>
  <c r="AU37" i="3" s="1"/>
  <c r="AT47" i="30"/>
  <c r="AU38" i="6"/>
  <c r="AU38" i="3" s="1"/>
  <c r="AT47" i="25"/>
  <c r="AT45" i="26"/>
  <c r="AU5" i="9"/>
  <c r="AU5" i="20" s="1"/>
  <c r="AU30" i="10"/>
  <c r="AU30" i="21"/>
  <c r="AU30" i="25" s="1"/>
  <c r="AU30" i="20"/>
  <c r="AU5" i="10"/>
  <c r="AT47" i="24"/>
  <c r="AU17" i="6"/>
  <c r="AU17" i="9" s="1"/>
  <c r="AT46" i="26"/>
  <c r="AT44" i="26"/>
  <c r="AU18" i="6"/>
  <c r="AU18" i="3" s="1"/>
  <c r="AU32" i="6"/>
  <c r="AU32" i="9" s="1"/>
  <c r="AU21" i="6"/>
  <c r="AU21" i="9" s="1"/>
  <c r="AU36" i="6"/>
  <c r="AU36" i="3" s="1"/>
  <c r="AU41" i="6"/>
  <c r="AU41" i="9" s="1"/>
  <c r="AU7" i="6"/>
  <c r="AU7" i="9" s="1"/>
  <c r="AU19" i="6"/>
  <c r="AU19" i="9" s="1"/>
  <c r="AU13" i="6"/>
  <c r="AU13" i="9" s="1"/>
  <c r="AU15" i="6"/>
  <c r="AU15" i="3" s="1"/>
  <c r="AU16" i="6"/>
  <c r="AU16" i="9" s="1"/>
  <c r="AU11" i="6"/>
  <c r="AU11" i="3" s="1"/>
  <c r="AU22" i="6"/>
  <c r="AU34" i="6"/>
  <c r="AU35" i="6"/>
  <c r="AU35" i="3" s="1"/>
  <c r="AU10" i="6"/>
  <c r="AU10" i="9" s="1"/>
  <c r="AU43" i="9"/>
  <c r="AU24" i="6"/>
  <c r="AU24" i="9" s="1"/>
  <c r="AU28" i="6"/>
  <c r="AV27" i="4" s="1"/>
  <c r="AU40" i="6"/>
  <c r="AV39" i="4" s="1"/>
  <c r="AU14" i="6"/>
  <c r="AU14" i="3" s="1"/>
  <c r="AU30" i="3"/>
  <c r="AV29" i="4"/>
  <c r="AU42" i="6"/>
  <c r="AU12" i="6"/>
  <c r="AU12" i="9" s="1"/>
  <c r="AU20" i="6"/>
  <c r="AV19" i="4" s="1"/>
  <c r="AU27" i="6"/>
  <c r="AU6" i="6"/>
  <c r="AV42" i="4"/>
  <c r="AU29" i="6"/>
  <c r="AU33" i="6"/>
  <c r="AU26" i="6"/>
  <c r="AU23" i="6"/>
  <c r="AU23" i="9" s="1"/>
  <c r="AU8" i="6"/>
  <c r="AU9" i="6"/>
  <c r="AU25" i="6"/>
  <c r="AV37" i="4"/>
  <c r="AV36" i="4"/>
  <c r="AU37" i="9"/>
  <c r="AV30" i="4"/>
  <c r="AU31" i="9"/>
  <c r="AU39" i="3"/>
  <c r="AU39" i="9"/>
  <c r="AU17" i="3" l="1"/>
  <c r="AU30" i="30"/>
  <c r="AU38" i="9"/>
  <c r="AU38" i="10" s="1"/>
  <c r="AU28" i="3"/>
  <c r="AU5" i="21"/>
  <c r="AU5" i="25" s="1"/>
  <c r="AU21" i="3"/>
  <c r="AT47" i="26"/>
  <c r="AT56" i="26" s="1"/>
  <c r="AU41" i="3"/>
  <c r="AV34" i="4"/>
  <c r="AU14" i="9"/>
  <c r="AU14" i="20" s="1"/>
  <c r="AU24" i="10"/>
  <c r="AU24" i="21"/>
  <c r="AU24" i="25" s="1"/>
  <c r="AU24" i="20"/>
  <c r="AU13" i="10"/>
  <c r="AU13" i="21"/>
  <c r="AU13" i="25" s="1"/>
  <c r="AU13" i="20"/>
  <c r="AU17" i="10"/>
  <c r="AU17" i="20"/>
  <c r="AU17" i="21"/>
  <c r="AU17" i="25" s="1"/>
  <c r="AU39" i="10"/>
  <c r="AU39" i="20"/>
  <c r="AU39" i="21"/>
  <c r="AU39" i="25" s="1"/>
  <c r="AU37" i="10"/>
  <c r="AU37" i="20"/>
  <c r="AU37" i="21"/>
  <c r="AU37" i="25" s="1"/>
  <c r="AU38" i="20"/>
  <c r="AV31" i="4"/>
  <c r="AU43" i="10"/>
  <c r="AU43" i="21"/>
  <c r="AU43" i="25" s="1"/>
  <c r="AU43" i="20"/>
  <c r="AU16" i="10"/>
  <c r="AU16" i="21"/>
  <c r="AU16" i="25" s="1"/>
  <c r="AU16" i="20"/>
  <c r="AU19" i="10"/>
  <c r="AU19" i="20"/>
  <c r="AU19" i="21"/>
  <c r="AU19" i="25" s="1"/>
  <c r="AU21" i="10"/>
  <c r="AU21" i="20"/>
  <c r="AU21" i="21"/>
  <c r="AU21" i="25" s="1"/>
  <c r="AU30" i="24"/>
  <c r="AU23" i="10"/>
  <c r="AU23" i="20"/>
  <c r="AU23" i="21"/>
  <c r="AU23" i="25" s="1"/>
  <c r="AU12" i="10"/>
  <c r="AU12" i="21"/>
  <c r="AU12" i="25" s="1"/>
  <c r="AU12" i="20"/>
  <c r="AU10" i="10"/>
  <c r="AU10" i="21"/>
  <c r="AU10" i="25" s="1"/>
  <c r="AU10" i="20"/>
  <c r="AU7" i="10"/>
  <c r="AU7" i="20"/>
  <c r="AU7" i="21"/>
  <c r="AU7" i="25" s="1"/>
  <c r="AU32" i="10"/>
  <c r="AU32" i="21"/>
  <c r="AU32" i="25" s="1"/>
  <c r="AU32" i="20"/>
  <c r="AU31" i="10"/>
  <c r="AU31" i="21"/>
  <c r="AU31" i="25" s="1"/>
  <c r="AU31" i="20"/>
  <c r="AU11" i="9"/>
  <c r="AU13" i="3"/>
  <c r="AU36" i="9"/>
  <c r="AU41" i="10"/>
  <c r="AU41" i="21"/>
  <c r="AU41" i="25" s="1"/>
  <c r="AU41" i="20"/>
  <c r="AU5" i="24"/>
  <c r="AU35" i="9"/>
  <c r="AV35" i="4"/>
  <c r="AU15" i="9"/>
  <c r="AU32" i="3"/>
  <c r="AV17" i="4"/>
  <c r="AU18" i="9"/>
  <c r="AV40" i="4"/>
  <c r="AV20" i="4"/>
  <c r="AU23" i="3"/>
  <c r="AU7" i="3"/>
  <c r="AV18" i="4"/>
  <c r="AU19" i="3"/>
  <c r="AU16" i="3"/>
  <c r="AV33" i="4"/>
  <c r="AU34" i="9"/>
  <c r="AU34" i="3"/>
  <c r="AU22" i="9"/>
  <c r="AU22" i="3"/>
  <c r="AV21" i="4"/>
  <c r="AU40" i="3"/>
  <c r="AU40" i="9"/>
  <c r="AU10" i="3"/>
  <c r="AV23" i="4"/>
  <c r="AU24" i="3"/>
  <c r="AU45" i="6"/>
  <c r="AU28" i="9"/>
  <c r="AU12" i="3"/>
  <c r="AU29" i="3"/>
  <c r="AV28" i="4"/>
  <c r="AU29" i="9"/>
  <c r="AU6" i="3"/>
  <c r="AU6" i="9"/>
  <c r="AU42" i="3"/>
  <c r="AV41" i="4"/>
  <c r="AU27" i="9"/>
  <c r="AU27" i="3"/>
  <c r="AV26" i="4"/>
  <c r="AV22" i="4"/>
  <c r="AU42" i="9"/>
  <c r="AU20" i="9"/>
  <c r="AU20" i="3"/>
  <c r="AU46" i="6"/>
  <c r="AU8" i="9"/>
  <c r="AU8" i="3"/>
  <c r="AU44" i="6"/>
  <c r="AU25" i="3"/>
  <c r="AV24" i="4"/>
  <c r="AU25" i="9"/>
  <c r="AV25" i="4"/>
  <c r="AU26" i="3"/>
  <c r="AU26" i="9"/>
  <c r="AU9" i="3"/>
  <c r="AU9" i="9"/>
  <c r="AV32" i="4"/>
  <c r="AU33" i="9"/>
  <c r="AU33" i="3"/>
  <c r="AU38" i="21" l="1"/>
  <c r="AU38" i="25" s="1"/>
  <c r="AU38" i="30"/>
  <c r="AU10" i="30"/>
  <c r="AU16" i="30"/>
  <c r="AU32" i="30"/>
  <c r="AU7" i="30"/>
  <c r="AU19" i="30"/>
  <c r="AU39" i="30"/>
  <c r="AU24" i="30"/>
  <c r="AU14" i="21"/>
  <c r="AU14" i="25" s="1"/>
  <c r="AU5" i="30"/>
  <c r="AU31" i="30"/>
  <c r="AU12" i="30"/>
  <c r="AU23" i="30"/>
  <c r="AU21" i="30"/>
  <c r="AU43" i="30"/>
  <c r="AU37" i="30"/>
  <c r="AU13" i="30"/>
  <c r="AU14" i="10"/>
  <c r="AU41" i="30"/>
  <c r="AU17" i="30"/>
  <c r="AU25" i="10"/>
  <c r="AU25" i="21"/>
  <c r="AU25" i="25" s="1"/>
  <c r="AU25" i="20"/>
  <c r="AU20" i="10"/>
  <c r="AU20" i="21"/>
  <c r="AU20" i="25" s="1"/>
  <c r="AU20" i="20"/>
  <c r="AU6" i="10"/>
  <c r="AU6" i="20"/>
  <c r="AU6" i="21"/>
  <c r="AU6" i="25" s="1"/>
  <c r="AU11" i="10"/>
  <c r="AU11" i="21"/>
  <c r="AU11" i="25" s="1"/>
  <c r="AU11" i="20"/>
  <c r="AU16" i="24"/>
  <c r="AU38" i="24"/>
  <c r="AU33" i="10"/>
  <c r="AU33" i="21"/>
  <c r="AU33" i="25" s="1"/>
  <c r="AU33" i="20"/>
  <c r="AU26" i="10"/>
  <c r="AU26" i="21"/>
  <c r="AU26" i="25" s="1"/>
  <c r="AU26" i="20"/>
  <c r="AU8" i="21"/>
  <c r="AU8" i="25" s="1"/>
  <c r="AU8" i="20"/>
  <c r="AU42" i="10"/>
  <c r="AU42" i="21"/>
  <c r="AU42" i="25" s="1"/>
  <c r="AU42" i="20"/>
  <c r="AU27" i="10"/>
  <c r="AU27" i="21"/>
  <c r="AU27" i="25" s="1"/>
  <c r="AU27" i="20"/>
  <c r="AU34" i="10"/>
  <c r="AU34" i="21"/>
  <c r="AU34" i="25" s="1"/>
  <c r="AU34" i="20"/>
  <c r="AU15" i="10"/>
  <c r="AU15" i="21"/>
  <c r="AU15" i="25" s="1"/>
  <c r="AU15" i="20"/>
  <c r="AU5" i="26"/>
  <c r="AU31" i="24"/>
  <c r="AU32" i="24"/>
  <c r="AU7" i="24"/>
  <c r="AU30" i="26"/>
  <c r="AU17" i="24"/>
  <c r="AU14" i="24"/>
  <c r="AU29" i="10"/>
  <c r="AU29" i="21"/>
  <c r="AU29" i="25" s="1"/>
  <c r="AU29" i="20"/>
  <c r="AU28" i="10"/>
  <c r="AU28" i="21"/>
  <c r="AU28" i="25" s="1"/>
  <c r="AU28" i="20"/>
  <c r="AU18" i="10"/>
  <c r="AU18" i="20"/>
  <c r="AU18" i="21"/>
  <c r="AU18" i="25" s="1"/>
  <c r="AU36" i="10"/>
  <c r="AU36" i="21"/>
  <c r="AU36" i="25" s="1"/>
  <c r="AU36" i="20"/>
  <c r="AU12" i="24"/>
  <c r="AU23" i="24"/>
  <c r="AU19" i="24"/>
  <c r="AU39" i="24"/>
  <c r="AU24" i="24"/>
  <c r="AU9" i="10"/>
  <c r="AU9" i="21"/>
  <c r="AU9" i="25" s="1"/>
  <c r="AU9" i="20"/>
  <c r="AU40" i="10"/>
  <c r="AU40" i="21"/>
  <c r="AU40" i="25" s="1"/>
  <c r="AU40" i="20"/>
  <c r="AU22" i="10"/>
  <c r="AU22" i="21"/>
  <c r="AU22" i="25" s="1"/>
  <c r="AU22" i="20"/>
  <c r="AU35" i="10"/>
  <c r="AU35" i="20"/>
  <c r="AU35" i="21"/>
  <c r="AU35" i="25" s="1"/>
  <c r="AU41" i="24"/>
  <c r="AU10" i="24"/>
  <c r="AU21" i="24"/>
  <c r="AU43" i="24"/>
  <c r="AU37" i="24"/>
  <c r="AU13" i="24"/>
  <c r="AU46" i="3"/>
  <c r="AU47" i="6"/>
  <c r="AU46" i="9"/>
  <c r="AU45" i="3"/>
  <c r="AU44" i="3"/>
  <c r="AU45" i="9"/>
  <c r="AU8" i="10"/>
  <c r="AU44" i="9"/>
  <c r="AU15" i="30" l="1"/>
  <c r="AU8" i="30"/>
  <c r="AU20" i="30"/>
  <c r="AU40" i="30"/>
  <c r="AU29" i="30"/>
  <c r="AU27" i="30"/>
  <c r="AU26" i="30"/>
  <c r="AU11" i="30"/>
  <c r="AU6" i="30"/>
  <c r="AU14" i="30"/>
  <c r="AU35" i="30"/>
  <c r="AU9" i="30"/>
  <c r="AU36" i="30"/>
  <c r="AU18" i="30"/>
  <c r="AU42" i="30"/>
  <c r="AU33" i="30"/>
  <c r="AU22" i="30"/>
  <c r="AU28" i="30"/>
  <c r="AU34" i="30"/>
  <c r="AU25" i="30"/>
  <c r="AU19" i="26"/>
  <c r="AU12" i="26"/>
  <c r="AU17" i="26"/>
  <c r="AU16" i="26"/>
  <c r="AU46" i="21"/>
  <c r="AU45" i="10"/>
  <c r="AU14" i="26"/>
  <c r="AU21" i="26"/>
  <c r="AU41" i="26"/>
  <c r="AU39" i="26"/>
  <c r="AU23" i="26"/>
  <c r="AU32" i="26"/>
  <c r="AU28" i="24"/>
  <c r="AU31" i="26"/>
  <c r="AU11" i="24"/>
  <c r="AU6" i="24"/>
  <c r="AU44" i="20"/>
  <c r="AU37" i="26"/>
  <c r="AU45" i="21"/>
  <c r="AU38" i="26"/>
  <c r="AU25" i="24"/>
  <c r="AU44" i="10"/>
  <c r="AU13" i="26"/>
  <c r="AU43" i="26"/>
  <c r="AU10" i="26"/>
  <c r="AU24" i="26"/>
  <c r="AU45" i="20"/>
  <c r="AU18" i="24"/>
  <c r="AU27" i="24"/>
  <c r="AU26" i="24"/>
  <c r="AU20" i="24"/>
  <c r="AU40" i="24"/>
  <c r="AU15" i="24"/>
  <c r="AU8" i="24"/>
  <c r="AU22" i="24"/>
  <c r="AU36" i="24"/>
  <c r="AU42" i="24"/>
  <c r="AU33" i="24"/>
  <c r="AU35" i="24"/>
  <c r="AU9" i="24"/>
  <c r="AU29" i="24"/>
  <c r="AU7" i="26"/>
  <c r="AU46" i="20"/>
  <c r="AU34" i="24"/>
  <c r="AU46" i="10"/>
  <c r="AU44" i="21"/>
  <c r="AU47" i="9"/>
  <c r="AU47" i="3"/>
  <c r="AU46" i="30" l="1"/>
  <c r="AU44" i="30"/>
  <c r="AU45" i="30"/>
  <c r="AU46" i="25"/>
  <c r="AU27" i="26"/>
  <c r="AU9" i="26"/>
  <c r="AU33" i="26"/>
  <c r="AU25" i="26"/>
  <c r="AU11" i="26"/>
  <c r="AU45" i="25"/>
  <c r="AU47" i="21"/>
  <c r="AU47" i="10"/>
  <c r="AU29" i="26"/>
  <c r="AU35" i="26"/>
  <c r="AU42" i="26"/>
  <c r="AV26" i="5"/>
  <c r="AU6" i="26"/>
  <c r="AU44" i="24"/>
  <c r="AU46" i="24"/>
  <c r="AU34" i="26"/>
  <c r="AU36" i="26"/>
  <c r="AU8" i="26"/>
  <c r="AU40" i="26"/>
  <c r="AU26" i="26"/>
  <c r="AU44" i="25"/>
  <c r="AU18" i="26"/>
  <c r="AU45" i="24"/>
  <c r="AV11" i="5"/>
  <c r="AU22" i="26"/>
  <c r="AU15" i="26"/>
  <c r="AU20" i="26"/>
  <c r="AU47" i="20"/>
  <c r="AU28" i="26"/>
  <c r="AV30" i="5"/>
  <c r="AV4" i="4"/>
  <c r="AV39" i="5"/>
  <c r="AV12" i="5"/>
  <c r="AV9" i="4"/>
  <c r="AV5" i="4"/>
  <c r="AV10" i="4"/>
  <c r="AV7" i="5"/>
  <c r="AV21" i="5"/>
  <c r="AV32" i="5"/>
  <c r="AV28" i="5"/>
  <c r="AV30" i="6" s="1"/>
  <c r="AV13" i="5"/>
  <c r="AV13" i="4"/>
  <c r="AV25" i="5"/>
  <c r="AV36" i="5"/>
  <c r="AV27" i="5"/>
  <c r="AV8" i="4"/>
  <c r="AV7" i="4"/>
  <c r="AV9" i="5"/>
  <c r="AV12" i="4"/>
  <c r="AV40" i="5"/>
  <c r="AV14" i="4"/>
  <c r="AV5" i="5"/>
  <c r="AV41" i="5"/>
  <c r="AV43" i="6" s="1"/>
  <c r="AV10" i="5"/>
  <c r="AV14" i="5"/>
  <c r="AV34" i="5"/>
  <c r="AV23" i="5"/>
  <c r="AV38" i="5"/>
  <c r="AV37" i="5"/>
  <c r="AV6" i="5"/>
  <c r="AV22" i="5"/>
  <c r="AV30" i="2"/>
  <c r="AV31" i="6" s="1"/>
  <c r="AV18" i="5"/>
  <c r="AV4" i="2"/>
  <c r="AV31" i="5"/>
  <c r="AV17" i="2"/>
  <c r="AV15" i="4"/>
  <c r="AV19" i="5"/>
  <c r="AV4" i="5"/>
  <c r="AV35" i="5"/>
  <c r="AV33" i="5"/>
  <c r="AV20" i="5"/>
  <c r="AV16" i="4"/>
  <c r="AV15" i="5"/>
  <c r="AV11" i="4"/>
  <c r="AV24" i="5"/>
  <c r="AV17" i="5"/>
  <c r="AV6" i="4"/>
  <c r="AV8" i="5"/>
  <c r="AV27" i="6" l="1"/>
  <c r="AW26" i="4" s="1"/>
  <c r="AU47" i="30"/>
  <c r="AU46" i="26"/>
  <c r="AV25" i="6"/>
  <c r="AW24" i="4" s="1"/>
  <c r="AV29" i="6"/>
  <c r="AV29" i="9" s="1"/>
  <c r="AU47" i="25"/>
  <c r="AU47" i="24"/>
  <c r="AU45" i="26"/>
  <c r="AU44" i="26"/>
  <c r="AV9" i="6"/>
  <c r="AV9" i="3" s="1"/>
  <c r="AV39" i="6"/>
  <c r="AW38" i="4" s="1"/>
  <c r="AV40" i="6"/>
  <c r="AV40" i="3" s="1"/>
  <c r="AV32" i="6"/>
  <c r="AV32" i="9" s="1"/>
  <c r="AV24" i="6"/>
  <c r="AW23" i="4" s="1"/>
  <c r="AV28" i="6"/>
  <c r="AV28" i="9" s="1"/>
  <c r="AV10" i="6"/>
  <c r="AV10" i="9" s="1"/>
  <c r="AV35" i="6"/>
  <c r="AV35" i="9" s="1"/>
  <c r="AV20" i="6"/>
  <c r="AV20" i="3" s="1"/>
  <c r="AV17" i="6"/>
  <c r="AV17" i="3" s="1"/>
  <c r="AV42" i="6"/>
  <c r="AV42" i="3" s="1"/>
  <c r="AV23" i="6"/>
  <c r="AV23" i="9" s="1"/>
  <c r="AV20" i="9"/>
  <c r="AV39" i="3"/>
  <c r="AV16" i="6"/>
  <c r="AV27" i="3"/>
  <c r="AV27" i="9"/>
  <c r="AV34" i="6"/>
  <c r="AV36" i="6"/>
  <c r="AV37" i="6"/>
  <c r="AV31" i="9"/>
  <c r="AV31" i="3"/>
  <c r="AW30" i="4"/>
  <c r="AV12" i="6"/>
  <c r="AV19" i="6"/>
  <c r="AV18" i="6"/>
  <c r="AV6" i="6"/>
  <c r="AV33" i="6"/>
  <c r="AV24" i="9"/>
  <c r="AV43" i="9"/>
  <c r="AV43" i="3"/>
  <c r="AW42" i="4"/>
  <c r="AW28" i="4"/>
  <c r="AV15" i="6"/>
  <c r="AV14" i="6"/>
  <c r="AV13" i="6"/>
  <c r="AV26" i="6"/>
  <c r="AV22" i="6"/>
  <c r="AV21" i="6"/>
  <c r="AV5" i="6"/>
  <c r="AV8" i="6"/>
  <c r="AV7" i="6"/>
  <c r="AV11" i="6"/>
  <c r="AV38" i="6"/>
  <c r="AW29" i="4"/>
  <c r="AV30" i="3"/>
  <c r="AV30" i="9"/>
  <c r="AV41" i="6"/>
  <c r="AV25" i="3" l="1"/>
  <c r="AV25" i="9"/>
  <c r="AV25" i="21" s="1"/>
  <c r="AV25" i="25" s="1"/>
  <c r="AV29" i="3"/>
  <c r="AV9" i="9"/>
  <c r="AV9" i="21" s="1"/>
  <c r="AV9" i="25" s="1"/>
  <c r="AU47" i="26"/>
  <c r="AU56" i="26" s="1"/>
  <c r="AV39" i="9"/>
  <c r="AV39" i="20" s="1"/>
  <c r="AV24" i="10"/>
  <c r="AV24" i="20"/>
  <c r="AV24" i="21"/>
  <c r="AV24" i="25" s="1"/>
  <c r="AV23" i="10"/>
  <c r="AV23" i="20"/>
  <c r="AV23" i="21"/>
  <c r="AV23" i="25" s="1"/>
  <c r="AV32" i="10"/>
  <c r="AV32" i="20"/>
  <c r="AV32" i="21"/>
  <c r="AV32" i="25" s="1"/>
  <c r="AV10" i="10"/>
  <c r="AV10" i="20"/>
  <c r="AV10" i="21"/>
  <c r="AV10" i="25" s="1"/>
  <c r="AV25" i="10"/>
  <c r="AW41" i="4"/>
  <c r="AV31" i="20"/>
  <c r="AV31" i="21"/>
  <c r="AV31" i="25" s="1"/>
  <c r="AV27" i="10"/>
  <c r="AV27" i="20"/>
  <c r="AV27" i="21"/>
  <c r="AV27" i="25" s="1"/>
  <c r="AV28" i="10"/>
  <c r="AV28" i="20"/>
  <c r="AV28" i="21"/>
  <c r="AV28" i="25" s="1"/>
  <c r="AV29" i="10"/>
  <c r="AV29" i="21"/>
  <c r="AV29" i="25" s="1"/>
  <c r="AV29" i="20"/>
  <c r="AV35" i="10"/>
  <c r="AV35" i="20"/>
  <c r="AV35" i="21"/>
  <c r="AV35" i="25" s="1"/>
  <c r="AV32" i="3"/>
  <c r="AV30" i="10"/>
  <c r="AV30" i="20"/>
  <c r="AV30" i="21"/>
  <c r="AV30" i="25" s="1"/>
  <c r="AV43" i="10"/>
  <c r="AV43" i="21"/>
  <c r="AV43" i="25" s="1"/>
  <c r="AV43" i="20"/>
  <c r="AW39" i="4"/>
  <c r="AV20" i="10"/>
  <c r="AV20" i="20"/>
  <c r="AV20" i="21"/>
  <c r="AV20" i="25" s="1"/>
  <c r="AV42" i="9"/>
  <c r="AV40" i="9"/>
  <c r="AV24" i="3"/>
  <c r="AV17" i="9"/>
  <c r="AW31" i="4"/>
  <c r="AV35" i="3"/>
  <c r="AV10" i="3"/>
  <c r="AW34" i="4"/>
  <c r="AV28" i="3"/>
  <c r="AW19" i="4"/>
  <c r="AV23" i="3"/>
  <c r="AW22" i="4"/>
  <c r="AW27" i="4"/>
  <c r="AV7" i="9"/>
  <c r="AV7" i="3"/>
  <c r="AV13" i="9"/>
  <c r="AV13" i="3"/>
  <c r="AV33" i="9"/>
  <c r="AV33" i="3"/>
  <c r="AV46" i="6"/>
  <c r="AW32" i="4"/>
  <c r="AV41" i="9"/>
  <c r="AW40" i="4"/>
  <c r="AV41" i="3"/>
  <c r="AV38" i="9"/>
  <c r="AW37" i="4"/>
  <c r="AV38" i="3"/>
  <c r="AV5" i="3"/>
  <c r="AV44" i="6"/>
  <c r="AV5" i="9"/>
  <c r="AV15" i="3"/>
  <c r="AV15" i="9"/>
  <c r="AV18" i="3"/>
  <c r="AW17" i="4"/>
  <c r="AV18" i="9"/>
  <c r="AV45" i="6"/>
  <c r="AV36" i="9"/>
  <c r="AW35" i="4"/>
  <c r="AV36" i="3"/>
  <c r="AW33" i="4"/>
  <c r="AV34" i="9"/>
  <c r="AV34" i="3"/>
  <c r="AV11" i="3"/>
  <c r="AV11" i="9"/>
  <c r="AV21" i="3"/>
  <c r="AW20" i="4"/>
  <c r="AV21" i="9"/>
  <c r="AV12" i="3"/>
  <c r="AV12" i="9"/>
  <c r="AV22" i="3"/>
  <c r="AW21" i="4"/>
  <c r="AV22" i="9"/>
  <c r="AW18" i="4"/>
  <c r="AV19" i="9"/>
  <c r="AV19" i="3"/>
  <c r="AV31" i="10"/>
  <c r="AV8" i="9"/>
  <c r="AV8" i="3"/>
  <c r="AW25" i="4"/>
  <c r="AV26" i="3"/>
  <c r="AV26" i="9"/>
  <c r="AV14" i="9"/>
  <c r="AV14" i="3"/>
  <c r="AV6" i="9"/>
  <c r="AV6" i="3"/>
  <c r="AV37" i="9"/>
  <c r="AW36" i="4"/>
  <c r="AV37" i="3"/>
  <c r="AV16" i="3"/>
  <c r="AV16" i="9"/>
  <c r="AV9" i="10" l="1"/>
  <c r="AV25" i="20"/>
  <c r="AV25" i="30" s="1"/>
  <c r="AV24" i="30"/>
  <c r="AV39" i="21"/>
  <c r="AV39" i="25" s="1"/>
  <c r="AV9" i="20"/>
  <c r="AV9" i="30" s="1"/>
  <c r="AV20" i="30"/>
  <c r="AV27" i="30"/>
  <c r="AV32" i="30"/>
  <c r="AV29" i="30"/>
  <c r="AV28" i="30"/>
  <c r="AV10" i="30"/>
  <c r="AV39" i="10"/>
  <c r="AV23" i="30"/>
  <c r="AV43" i="30"/>
  <c r="AV30" i="30"/>
  <c r="AV35" i="30"/>
  <c r="AV31" i="30"/>
  <c r="AV26" i="10"/>
  <c r="AV26" i="20"/>
  <c r="AV26" i="21"/>
  <c r="AV26" i="25" s="1"/>
  <c r="AV8" i="10"/>
  <c r="AV8" i="20"/>
  <c r="AV8" i="21"/>
  <c r="AV8" i="25" s="1"/>
  <c r="AV12" i="10"/>
  <c r="AV12" i="20"/>
  <c r="AV12" i="21"/>
  <c r="AV12" i="25" s="1"/>
  <c r="AV34" i="10"/>
  <c r="AV34" i="20"/>
  <c r="AV34" i="21"/>
  <c r="AV34" i="25" s="1"/>
  <c r="AV36" i="10"/>
  <c r="AV36" i="20"/>
  <c r="AV36" i="21"/>
  <c r="AV36" i="25" s="1"/>
  <c r="AV38" i="10"/>
  <c r="AV38" i="21"/>
  <c r="AV38" i="25" s="1"/>
  <c r="AV38" i="20"/>
  <c r="AV42" i="10"/>
  <c r="AV42" i="21"/>
  <c r="AV42" i="25" s="1"/>
  <c r="AV42" i="20"/>
  <c r="AV32" i="24"/>
  <c r="AV6" i="10"/>
  <c r="AV6" i="20"/>
  <c r="AV6" i="21"/>
  <c r="AV6" i="25" s="1"/>
  <c r="AV22" i="10"/>
  <c r="AV22" i="20"/>
  <c r="AV22" i="21"/>
  <c r="AV22" i="25" s="1"/>
  <c r="AV11" i="10"/>
  <c r="AV11" i="20"/>
  <c r="AV11" i="21"/>
  <c r="AV11" i="25" s="1"/>
  <c r="AV15" i="10"/>
  <c r="AV15" i="20"/>
  <c r="AV15" i="21"/>
  <c r="AV15" i="25" s="1"/>
  <c r="AV13" i="10"/>
  <c r="AV13" i="21"/>
  <c r="AV13" i="25" s="1"/>
  <c r="AV13" i="20"/>
  <c r="AV17" i="10"/>
  <c r="AV17" i="21"/>
  <c r="AV17" i="25" s="1"/>
  <c r="AV17" i="20"/>
  <c r="AV43" i="24"/>
  <c r="AV30" i="24"/>
  <c r="AV35" i="24"/>
  <c r="AV31" i="24"/>
  <c r="AV39" i="24"/>
  <c r="AV21" i="10"/>
  <c r="AV21" i="21"/>
  <c r="AV21" i="25" s="1"/>
  <c r="AV21" i="20"/>
  <c r="AV18" i="20"/>
  <c r="AV18" i="21"/>
  <c r="AV18" i="25" s="1"/>
  <c r="AV20" i="24"/>
  <c r="AV27" i="24"/>
  <c r="AV24" i="24"/>
  <c r="AV16" i="10"/>
  <c r="AV16" i="20"/>
  <c r="AV16" i="21"/>
  <c r="AV16" i="25" s="1"/>
  <c r="AV37" i="10"/>
  <c r="AV37" i="21"/>
  <c r="AV37" i="25" s="1"/>
  <c r="AV37" i="20"/>
  <c r="AV14" i="10"/>
  <c r="AV14" i="20"/>
  <c r="AV14" i="21"/>
  <c r="AV14" i="25" s="1"/>
  <c r="AV19" i="10"/>
  <c r="AV19" i="20"/>
  <c r="AV19" i="21"/>
  <c r="AV19" i="25" s="1"/>
  <c r="AV5" i="20"/>
  <c r="AV5" i="21"/>
  <c r="AV5" i="25" s="1"/>
  <c r="AV41" i="10"/>
  <c r="AV41" i="21"/>
  <c r="AV41" i="25" s="1"/>
  <c r="AV41" i="20"/>
  <c r="AV33" i="10"/>
  <c r="AV33" i="21"/>
  <c r="AV33" i="25" s="1"/>
  <c r="AV33" i="20"/>
  <c r="AV7" i="10"/>
  <c r="AV7" i="20"/>
  <c r="AV7" i="21"/>
  <c r="AV7" i="25" s="1"/>
  <c r="AV40" i="10"/>
  <c r="AV40" i="21"/>
  <c r="AV40" i="25" s="1"/>
  <c r="AV40" i="20"/>
  <c r="AV29" i="24"/>
  <c r="AV28" i="24"/>
  <c r="AV10" i="24"/>
  <c r="AV23" i="24"/>
  <c r="AV45" i="3"/>
  <c r="AV44" i="3"/>
  <c r="AV18" i="10"/>
  <c r="AV45" i="9"/>
  <c r="AV46" i="3"/>
  <c r="AV5" i="10"/>
  <c r="AV44" i="9"/>
  <c r="AV46" i="9"/>
  <c r="AV47" i="6"/>
  <c r="AV25" i="24" l="1"/>
  <c r="AV9" i="24"/>
  <c r="AV9" i="26" s="1"/>
  <c r="AV39" i="30"/>
  <c r="AV14" i="30"/>
  <c r="AV18" i="30"/>
  <c r="AV15" i="30"/>
  <c r="AV36" i="30"/>
  <c r="AV33" i="30"/>
  <c r="AV13" i="30"/>
  <c r="AV38" i="30"/>
  <c r="AV26" i="30"/>
  <c r="AV45" i="10"/>
  <c r="AV40" i="30"/>
  <c r="AV7" i="30"/>
  <c r="AV37" i="30"/>
  <c r="AV16" i="30"/>
  <c r="AV22" i="30"/>
  <c r="AV12" i="30"/>
  <c r="AV19" i="30"/>
  <c r="AV21" i="30"/>
  <c r="AV17" i="30"/>
  <c r="AV6" i="30"/>
  <c r="AV42" i="30"/>
  <c r="AV8" i="30"/>
  <c r="AV41" i="30"/>
  <c r="AV5" i="30"/>
  <c r="AV11" i="30"/>
  <c r="AV34" i="30"/>
  <c r="AV25" i="26"/>
  <c r="AV24" i="26"/>
  <c r="AV20" i="26"/>
  <c r="AV30" i="26"/>
  <c r="AV46" i="21"/>
  <c r="AV10" i="26"/>
  <c r="AV28" i="26"/>
  <c r="AV46" i="10"/>
  <c r="AV44" i="21"/>
  <c r="AV27" i="26"/>
  <c r="AV35" i="26"/>
  <c r="AV43" i="26"/>
  <c r="AV32" i="26"/>
  <c r="AV40" i="24"/>
  <c r="AV7" i="24"/>
  <c r="AV37" i="24"/>
  <c r="AV16" i="24"/>
  <c r="AV45" i="21"/>
  <c r="AV31" i="26"/>
  <c r="AV17" i="24"/>
  <c r="AV6" i="24"/>
  <c r="AV12" i="24"/>
  <c r="AV12" i="26" s="1"/>
  <c r="AV41" i="24"/>
  <c r="AV5" i="24"/>
  <c r="AV44" i="20"/>
  <c r="AV18" i="24"/>
  <c r="AV45" i="20"/>
  <c r="AV39" i="26"/>
  <c r="AV22" i="24"/>
  <c r="AV34" i="24"/>
  <c r="AV33" i="24"/>
  <c r="AV14" i="24"/>
  <c r="AV21" i="24"/>
  <c r="AV11" i="24"/>
  <c r="AV11" i="26" s="1"/>
  <c r="AV38" i="24"/>
  <c r="AV36" i="24"/>
  <c r="AV36" i="26" s="1"/>
  <c r="AV26" i="24"/>
  <c r="AV44" i="10"/>
  <c r="AV23" i="26"/>
  <c r="AV29" i="26"/>
  <c r="AV19" i="24"/>
  <c r="AV46" i="20"/>
  <c r="AV13" i="24"/>
  <c r="AV15" i="24"/>
  <c r="AV42" i="24"/>
  <c r="AV8" i="24"/>
  <c r="AV8" i="26" s="1"/>
  <c r="AV47" i="3"/>
  <c r="AW22" i="5" s="1"/>
  <c r="AV47" i="9"/>
  <c r="AV45" i="30" l="1"/>
  <c r="AW41" i="5"/>
  <c r="AW43" i="6" s="1"/>
  <c r="AX42" i="4" s="1"/>
  <c r="AW14" i="5"/>
  <c r="AW5" i="5"/>
  <c r="AV46" i="30"/>
  <c r="AW33" i="5"/>
  <c r="AW5" i="4"/>
  <c r="AW12" i="4"/>
  <c r="AW27" i="5"/>
  <c r="AW11" i="4"/>
  <c r="AW4" i="5"/>
  <c r="AV44" i="30"/>
  <c r="AW31" i="5"/>
  <c r="AW9" i="4"/>
  <c r="AW20" i="5"/>
  <c r="AV42" i="26"/>
  <c r="AV26" i="26"/>
  <c r="AV38" i="26"/>
  <c r="AV21" i="26"/>
  <c r="AV33" i="26"/>
  <c r="AV46" i="25"/>
  <c r="AV41" i="26"/>
  <c r="AV37" i="26"/>
  <c r="AV40" i="26"/>
  <c r="AW37" i="5"/>
  <c r="AW16" i="4"/>
  <c r="AW19" i="5"/>
  <c r="AW21" i="6" s="1"/>
  <c r="AW21" i="3" s="1"/>
  <c r="AV7" i="26"/>
  <c r="AW4" i="2"/>
  <c r="AW13" i="5"/>
  <c r="AW35" i="5"/>
  <c r="AW11" i="5"/>
  <c r="AW6" i="5"/>
  <c r="AW30" i="2"/>
  <c r="AW26" i="5"/>
  <c r="AW8" i="5"/>
  <c r="AV47" i="10"/>
  <c r="AV47" i="21"/>
  <c r="AV46" i="24"/>
  <c r="AV15" i="26"/>
  <c r="AV34" i="26"/>
  <c r="AV47" i="20"/>
  <c r="AV6" i="26"/>
  <c r="AV19" i="26"/>
  <c r="AV44" i="25"/>
  <c r="AV18" i="26"/>
  <c r="AV45" i="24"/>
  <c r="AV14" i="26"/>
  <c r="AW25" i="5"/>
  <c r="AV13" i="26"/>
  <c r="AV22" i="26"/>
  <c r="AV45" i="25"/>
  <c r="AV5" i="26"/>
  <c r="AV44" i="24"/>
  <c r="AV17" i="26"/>
  <c r="AV16" i="26"/>
  <c r="AW32" i="5"/>
  <c r="AW30" i="5"/>
  <c r="AW8" i="4"/>
  <c r="AW34" i="5"/>
  <c r="AW7" i="4"/>
  <c r="AW10" i="4"/>
  <c r="AW14" i="4"/>
  <c r="AW23" i="5"/>
  <c r="AW40" i="5"/>
  <c r="AW17" i="2"/>
  <c r="AW12" i="5"/>
  <c r="AW9" i="5"/>
  <c r="AW10" i="5"/>
  <c r="AW21" i="5"/>
  <c r="AW23" i="6" s="1"/>
  <c r="AW23" i="3" s="1"/>
  <c r="AW13" i="4"/>
  <c r="AW15" i="4"/>
  <c r="AW24" i="5"/>
  <c r="AW38" i="5"/>
  <c r="AW17" i="5"/>
  <c r="AW18" i="5"/>
  <c r="AW28" i="5"/>
  <c r="AW30" i="6" s="1"/>
  <c r="AW30" i="3" s="1"/>
  <c r="AW4" i="4"/>
  <c r="AW7" i="5"/>
  <c r="AW6" i="4"/>
  <c r="AW39" i="5"/>
  <c r="AW41" i="6" s="1"/>
  <c r="AW15" i="5"/>
  <c r="AW36" i="5"/>
  <c r="AW15" i="6" l="1"/>
  <c r="AW43" i="3"/>
  <c r="AW12" i="6"/>
  <c r="AW12" i="3" s="1"/>
  <c r="AW42" i="6"/>
  <c r="AX41" i="4" s="1"/>
  <c r="AW43" i="9"/>
  <c r="AW43" i="21" s="1"/>
  <c r="AW43" i="25" s="1"/>
  <c r="AW31" i="6"/>
  <c r="AX30" i="4" s="1"/>
  <c r="AW35" i="6"/>
  <c r="AW35" i="3" s="1"/>
  <c r="AW6" i="6"/>
  <c r="AW6" i="9" s="1"/>
  <c r="AW9" i="6"/>
  <c r="AW9" i="9" s="1"/>
  <c r="AW38" i="6"/>
  <c r="AW38" i="9" s="1"/>
  <c r="AW26" i="6"/>
  <c r="AX25" i="4" s="1"/>
  <c r="AV47" i="30"/>
  <c r="AW7" i="6"/>
  <c r="AW7" i="3" s="1"/>
  <c r="AW33" i="6"/>
  <c r="AW33" i="3" s="1"/>
  <c r="AW27" i="6"/>
  <c r="AX26" i="4" s="1"/>
  <c r="AW5" i="6"/>
  <c r="AW5" i="3" s="1"/>
  <c r="AV46" i="26"/>
  <c r="AW28" i="6"/>
  <c r="AW28" i="9" s="1"/>
  <c r="AW20" i="6"/>
  <c r="AW20" i="9" s="1"/>
  <c r="AW20" i="21" s="1"/>
  <c r="AW20" i="25" s="1"/>
  <c r="AW21" i="9"/>
  <c r="AW21" i="10" s="1"/>
  <c r="AX20" i="4"/>
  <c r="AW13" i="6"/>
  <c r="AW13" i="9" s="1"/>
  <c r="AX29" i="4"/>
  <c r="AW17" i="6"/>
  <c r="AW17" i="9" s="1"/>
  <c r="AW10" i="6"/>
  <c r="AW10" i="3" s="1"/>
  <c r="AV47" i="25"/>
  <c r="AW29" i="6"/>
  <c r="AX28" i="4" s="1"/>
  <c r="AW30" i="9"/>
  <c r="AV44" i="26"/>
  <c r="AW32" i="6"/>
  <c r="AW32" i="3" s="1"/>
  <c r="AV45" i="26"/>
  <c r="AW43" i="20"/>
  <c r="AW34" i="6"/>
  <c r="AX33" i="4" s="1"/>
  <c r="AW40" i="6"/>
  <c r="AW40" i="3" s="1"/>
  <c r="AV47" i="24"/>
  <c r="AW18" i="6"/>
  <c r="AW18" i="9" s="1"/>
  <c r="AW39" i="6"/>
  <c r="AX38" i="4" s="1"/>
  <c r="AW25" i="6"/>
  <c r="AW25" i="3" s="1"/>
  <c r="AW31" i="9"/>
  <c r="AW31" i="3"/>
  <c r="AW22" i="6"/>
  <c r="AW22" i="3" s="1"/>
  <c r="AW23" i="9"/>
  <c r="AW16" i="6"/>
  <c r="AW16" i="3" s="1"/>
  <c r="AX22" i="4"/>
  <c r="AW14" i="6"/>
  <c r="AW14" i="3" s="1"/>
  <c r="AW24" i="6"/>
  <c r="AW24" i="9" s="1"/>
  <c r="AW11" i="6"/>
  <c r="AW11" i="3" s="1"/>
  <c r="AW19" i="6"/>
  <c r="AW36" i="6"/>
  <c r="AW37" i="6"/>
  <c r="AX36" i="4" s="1"/>
  <c r="AW8" i="6"/>
  <c r="AW8" i="9" s="1"/>
  <c r="AW9" i="3"/>
  <c r="AW15" i="9"/>
  <c r="AW15" i="3"/>
  <c r="AW41" i="9"/>
  <c r="AX40" i="4"/>
  <c r="AW41" i="3"/>
  <c r="AW42" i="3" l="1"/>
  <c r="AW18" i="3"/>
  <c r="AX34" i="4"/>
  <c r="AX17" i="4"/>
  <c r="AW35" i="9"/>
  <c r="AW35" i="20" s="1"/>
  <c r="AW12" i="9"/>
  <c r="AW12" i="10" s="1"/>
  <c r="AW43" i="10"/>
  <c r="AW7" i="9"/>
  <c r="AW7" i="20" s="1"/>
  <c r="AW6" i="3"/>
  <c r="AW42" i="9"/>
  <c r="AW42" i="10" s="1"/>
  <c r="AW21" i="20"/>
  <c r="AW21" i="24" s="1"/>
  <c r="AW5" i="9"/>
  <c r="AW5" i="21" s="1"/>
  <c r="AW5" i="25" s="1"/>
  <c r="AX19" i="4"/>
  <c r="AW20" i="10"/>
  <c r="AX27" i="4"/>
  <c r="AW38" i="3"/>
  <c r="AW26" i="3"/>
  <c r="AW39" i="3"/>
  <c r="AW13" i="3"/>
  <c r="AX32" i="4"/>
  <c r="AX37" i="4"/>
  <c r="AW26" i="9"/>
  <c r="AW26" i="20" s="1"/>
  <c r="AW26" i="24" s="1"/>
  <c r="AW28" i="3"/>
  <c r="AW33" i="9"/>
  <c r="AW33" i="20" s="1"/>
  <c r="AW17" i="3"/>
  <c r="AW21" i="21"/>
  <c r="AW21" i="25" s="1"/>
  <c r="AW27" i="3"/>
  <c r="AX24" i="4"/>
  <c r="AW20" i="20"/>
  <c r="AW20" i="30" s="1"/>
  <c r="AW27" i="9"/>
  <c r="AW27" i="10" s="1"/>
  <c r="AX39" i="4"/>
  <c r="AW10" i="9"/>
  <c r="AW10" i="21" s="1"/>
  <c r="AW10" i="25" s="1"/>
  <c r="AW20" i="3"/>
  <c r="AW43" i="30"/>
  <c r="AW16" i="9"/>
  <c r="AW16" i="20" s="1"/>
  <c r="AW40" i="9"/>
  <c r="AW40" i="20" s="1"/>
  <c r="AV47" i="26"/>
  <c r="AV56" i="26" s="1"/>
  <c r="AW39" i="9"/>
  <c r="AW39" i="10" s="1"/>
  <c r="AX23" i="4"/>
  <c r="AW29" i="3"/>
  <c r="AW9" i="10"/>
  <c r="AW9" i="20"/>
  <c r="AW9" i="21"/>
  <c r="AW9" i="25" s="1"/>
  <c r="AW40" i="10"/>
  <c r="AW8" i="10"/>
  <c r="AW8" i="21"/>
  <c r="AW8" i="25" s="1"/>
  <c r="AW8" i="20"/>
  <c r="AW23" i="10"/>
  <c r="AW23" i="21"/>
  <c r="AW23" i="25" s="1"/>
  <c r="AW23" i="20"/>
  <c r="AW28" i="10"/>
  <c r="AW28" i="20"/>
  <c r="AW28" i="21"/>
  <c r="AW28" i="25" s="1"/>
  <c r="AW29" i="9"/>
  <c r="AX21" i="4"/>
  <c r="AW25" i="9"/>
  <c r="AW24" i="10"/>
  <c r="AW24" i="21"/>
  <c r="AW24" i="25" s="1"/>
  <c r="AW24" i="20"/>
  <c r="AW18" i="10"/>
  <c r="AW18" i="21"/>
  <c r="AW18" i="25" s="1"/>
  <c r="AW18" i="20"/>
  <c r="AW13" i="10"/>
  <c r="AW13" i="20"/>
  <c r="AW13" i="21"/>
  <c r="AW13" i="25" s="1"/>
  <c r="AW35" i="21"/>
  <c r="AW35" i="25" s="1"/>
  <c r="AW30" i="10"/>
  <c r="AW30" i="21"/>
  <c r="AW30" i="25" s="1"/>
  <c r="AW30" i="20"/>
  <c r="AW37" i="9"/>
  <c r="AW6" i="10"/>
  <c r="AW6" i="21"/>
  <c r="AW6" i="25" s="1"/>
  <c r="AW6" i="20"/>
  <c r="AW38" i="10"/>
  <c r="AW38" i="21"/>
  <c r="AW38" i="25" s="1"/>
  <c r="AW38" i="20"/>
  <c r="AW34" i="9"/>
  <c r="AW34" i="3"/>
  <c r="AW41" i="10"/>
  <c r="AW41" i="21"/>
  <c r="AW41" i="25" s="1"/>
  <c r="AW41" i="20"/>
  <c r="AW15" i="10"/>
  <c r="AW15" i="20"/>
  <c r="AW15" i="21"/>
  <c r="AW15" i="25" s="1"/>
  <c r="AW17" i="10"/>
  <c r="AW17" i="20"/>
  <c r="AW17" i="21"/>
  <c r="AW17" i="25" s="1"/>
  <c r="AW32" i="9"/>
  <c r="AX31" i="4"/>
  <c r="AW31" i="10"/>
  <c r="AW31" i="21"/>
  <c r="AW31" i="25" s="1"/>
  <c r="AW31" i="20"/>
  <c r="AW43" i="24"/>
  <c r="AW37" i="3"/>
  <c r="AW24" i="3"/>
  <c r="AW14" i="9"/>
  <c r="AW22" i="9"/>
  <c r="AW11" i="9"/>
  <c r="AW36" i="9"/>
  <c r="AW36" i="3"/>
  <c r="AX35" i="4"/>
  <c r="AW44" i="6"/>
  <c r="AW46" i="6"/>
  <c r="AW19" i="9"/>
  <c r="AX18" i="4"/>
  <c r="AW19" i="3"/>
  <c r="AW8" i="3"/>
  <c r="AW45" i="6"/>
  <c r="AW7" i="21" l="1"/>
  <c r="AW7" i="25" s="1"/>
  <c r="AW21" i="30"/>
  <c r="AW42" i="20"/>
  <c r="AW42" i="30" s="1"/>
  <c r="AW12" i="20"/>
  <c r="AW12" i="24" s="1"/>
  <c r="AW42" i="21"/>
  <c r="AW42" i="25" s="1"/>
  <c r="AW12" i="21"/>
  <c r="AW12" i="25" s="1"/>
  <c r="AW24" i="30"/>
  <c r="AW35" i="10"/>
  <c r="AW5" i="10"/>
  <c r="AW5" i="20"/>
  <c r="AW5" i="24" s="1"/>
  <c r="AW7" i="10"/>
  <c r="AW33" i="21"/>
  <c r="AW33" i="25" s="1"/>
  <c r="AW16" i="10"/>
  <c r="AW33" i="10"/>
  <c r="AW44" i="3"/>
  <c r="AW23" i="30"/>
  <c r="AW20" i="24"/>
  <c r="AW20" i="26" s="1"/>
  <c r="AW17" i="30"/>
  <c r="AW16" i="21"/>
  <c r="AW16" i="25" s="1"/>
  <c r="AW40" i="21"/>
  <c r="AW40" i="25" s="1"/>
  <c r="AW10" i="10"/>
  <c r="AW35" i="30"/>
  <c r="AW26" i="21"/>
  <c r="AW26" i="25" s="1"/>
  <c r="AW26" i="26" s="1"/>
  <c r="AW26" i="10"/>
  <c r="AW44" i="9"/>
  <c r="AW10" i="20"/>
  <c r="AW10" i="30" s="1"/>
  <c r="AW27" i="21"/>
  <c r="AW27" i="25" s="1"/>
  <c r="AW28" i="30"/>
  <c r="AW13" i="30"/>
  <c r="AW6" i="30"/>
  <c r="AW30" i="30"/>
  <c r="AW31" i="30"/>
  <c r="AW41" i="30"/>
  <c r="AW27" i="20"/>
  <c r="AW27" i="24" s="1"/>
  <c r="AW9" i="30"/>
  <c r="AW45" i="3"/>
  <c r="AW15" i="30"/>
  <c r="AW38" i="30"/>
  <c r="AW18" i="30"/>
  <c r="AW7" i="30"/>
  <c r="AW8" i="30"/>
  <c r="AW39" i="20"/>
  <c r="AW39" i="24" s="1"/>
  <c r="AW39" i="21"/>
  <c r="AW39" i="25" s="1"/>
  <c r="AW21" i="26"/>
  <c r="AW43" i="26"/>
  <c r="AW41" i="24"/>
  <c r="AW41" i="26" s="1"/>
  <c r="AW37" i="10"/>
  <c r="AW37" i="21"/>
  <c r="AW37" i="25" s="1"/>
  <c r="AW37" i="20"/>
  <c r="AW11" i="10"/>
  <c r="AW11" i="21"/>
  <c r="AW11" i="25" s="1"/>
  <c r="AW11" i="20"/>
  <c r="AW17" i="24"/>
  <c r="AW16" i="24"/>
  <c r="AW33" i="24"/>
  <c r="AW22" i="10"/>
  <c r="AW22" i="21"/>
  <c r="AW22" i="25" s="1"/>
  <c r="AW22" i="20"/>
  <c r="AW15" i="24"/>
  <c r="AW34" i="10"/>
  <c r="AW34" i="21"/>
  <c r="AW34" i="25" s="1"/>
  <c r="AW34" i="20"/>
  <c r="AW6" i="24"/>
  <c r="AW35" i="24"/>
  <c r="AW13" i="24"/>
  <c r="AW24" i="24"/>
  <c r="AW29" i="10"/>
  <c r="AW29" i="20"/>
  <c r="AW29" i="21"/>
  <c r="AW29" i="25" s="1"/>
  <c r="AW23" i="24"/>
  <c r="AW40" i="24"/>
  <c r="AW9" i="24"/>
  <c r="AW36" i="10"/>
  <c r="AW36" i="21"/>
  <c r="AW36" i="25" s="1"/>
  <c r="AW36" i="20"/>
  <c r="AW31" i="24"/>
  <c r="AW30" i="24"/>
  <c r="AW30" i="26" s="1"/>
  <c r="AW28" i="24"/>
  <c r="AW25" i="10"/>
  <c r="AW25" i="20"/>
  <c r="AW25" i="21"/>
  <c r="AW25" i="25" s="1"/>
  <c r="AW8" i="24"/>
  <c r="AW47" i="6"/>
  <c r="AW19" i="10"/>
  <c r="AW19" i="21"/>
  <c r="AW19" i="25" s="1"/>
  <c r="AW19" i="20"/>
  <c r="AW46" i="3"/>
  <c r="AW14" i="10"/>
  <c r="AW14" i="21"/>
  <c r="AW14" i="25" s="1"/>
  <c r="AW14" i="20"/>
  <c r="AW42" i="24"/>
  <c r="AW32" i="10"/>
  <c r="AW32" i="20"/>
  <c r="AW32" i="21"/>
  <c r="AW38" i="24"/>
  <c r="AW18" i="24"/>
  <c r="AW7" i="24"/>
  <c r="AW46" i="9"/>
  <c r="AW45" i="9"/>
  <c r="AW5" i="30" l="1"/>
  <c r="AW12" i="30"/>
  <c r="AW10" i="24"/>
  <c r="AW10" i="26" s="1"/>
  <c r="AW33" i="30"/>
  <c r="AW14" i="30"/>
  <c r="AW19" i="30"/>
  <c r="AW36" i="30"/>
  <c r="AW16" i="30"/>
  <c r="AW11" i="30"/>
  <c r="AW37" i="30"/>
  <c r="AW40" i="30"/>
  <c r="AW45" i="10"/>
  <c r="AW25" i="30"/>
  <c r="AW26" i="30"/>
  <c r="AW27" i="30"/>
  <c r="AW47" i="3"/>
  <c r="AX30" i="2" s="1"/>
  <c r="AW29" i="30"/>
  <c r="AW39" i="30"/>
  <c r="AW46" i="21"/>
  <c r="AW32" i="25"/>
  <c r="AW32" i="30"/>
  <c r="AW34" i="30"/>
  <c r="AW22" i="30"/>
  <c r="AW45" i="20"/>
  <c r="AW13" i="26"/>
  <c r="AW7" i="26"/>
  <c r="AW44" i="10"/>
  <c r="AX30" i="5"/>
  <c r="AW47" i="9"/>
  <c r="AW39" i="26"/>
  <c r="AW38" i="26"/>
  <c r="AW42" i="26"/>
  <c r="AW40" i="26"/>
  <c r="AW45" i="21"/>
  <c r="AW44" i="21"/>
  <c r="AW46" i="20"/>
  <c r="AW8" i="26"/>
  <c r="AW23" i="26"/>
  <c r="AW15" i="26"/>
  <c r="AW12" i="26"/>
  <c r="AW5" i="26"/>
  <c r="AW14" i="24"/>
  <c r="AW22" i="24"/>
  <c r="AW44" i="25"/>
  <c r="AW11" i="24"/>
  <c r="AW31" i="26"/>
  <c r="AW29" i="24"/>
  <c r="AW44" i="20"/>
  <c r="AW6" i="26"/>
  <c r="AW16" i="26"/>
  <c r="AW17" i="26"/>
  <c r="AW32" i="24"/>
  <c r="AW19" i="24"/>
  <c r="AW46" i="10"/>
  <c r="AW18" i="26"/>
  <c r="AW25" i="24"/>
  <c r="AW28" i="26"/>
  <c r="AW36" i="24"/>
  <c r="AW9" i="26"/>
  <c r="AW24" i="26"/>
  <c r="AW35" i="26"/>
  <c r="AW34" i="24"/>
  <c r="AW33" i="26"/>
  <c r="AW27" i="26"/>
  <c r="AW37" i="24"/>
  <c r="AX27" i="5" l="1"/>
  <c r="AX13" i="5"/>
  <c r="AX11" i="5"/>
  <c r="AW44" i="30"/>
  <c r="AX18" i="5"/>
  <c r="AX13" i="4"/>
  <c r="AX40" i="5"/>
  <c r="AX8" i="5"/>
  <c r="AX23" i="5"/>
  <c r="AX24" i="5"/>
  <c r="AX17" i="5"/>
  <c r="AX12" i="5"/>
  <c r="AX8" i="4"/>
  <c r="AX10" i="5"/>
  <c r="AX20" i="5"/>
  <c r="AX4" i="5"/>
  <c r="AX32" i="5"/>
  <c r="AX22" i="5"/>
  <c r="AW47" i="10"/>
  <c r="AX14" i="5"/>
  <c r="AW44" i="24"/>
  <c r="AX31" i="6"/>
  <c r="AX31" i="3" s="1"/>
  <c r="AX31" i="5"/>
  <c r="AX32" i="6" s="1"/>
  <c r="AY31" i="4" s="1"/>
  <c r="AX26" i="5"/>
  <c r="AX34" i="5"/>
  <c r="AX38" i="5"/>
  <c r="AX4" i="2"/>
  <c r="AW45" i="30"/>
  <c r="AX41" i="5"/>
  <c r="AX43" i="6" s="1"/>
  <c r="AX43" i="9" s="1"/>
  <c r="AX43" i="21" s="1"/>
  <c r="AX43" i="25" s="1"/>
  <c r="AW46" i="30"/>
  <c r="AX5" i="4"/>
  <c r="AX6" i="4"/>
  <c r="AX21" i="5"/>
  <c r="AX6" i="5"/>
  <c r="AX33" i="5"/>
  <c r="AX11" i="4"/>
  <c r="AX19" i="5"/>
  <c r="AX20" i="6" s="1"/>
  <c r="AX15" i="5"/>
  <c r="AX28" i="5"/>
  <c r="AX30" i="6" s="1"/>
  <c r="AY29" i="4" s="1"/>
  <c r="AX36" i="5"/>
  <c r="AX9" i="5"/>
  <c r="AX10" i="4"/>
  <c r="AX25" i="5"/>
  <c r="AX15" i="4"/>
  <c r="AX14" i="4"/>
  <c r="AX35" i="5"/>
  <c r="AX12" i="4"/>
  <c r="AX5" i="5"/>
  <c r="AX16" i="4"/>
  <c r="AX17" i="2"/>
  <c r="AX37" i="5"/>
  <c r="AX4" i="4"/>
  <c r="AX7" i="4"/>
  <c r="AX39" i="5"/>
  <c r="AX7" i="5"/>
  <c r="AX9" i="4"/>
  <c r="AX43" i="3"/>
  <c r="AW19" i="26"/>
  <c r="AW29" i="26"/>
  <c r="AW47" i="21"/>
  <c r="AW45" i="25"/>
  <c r="AW46" i="25"/>
  <c r="AW36" i="26"/>
  <c r="AW37" i="26"/>
  <c r="AW34" i="26"/>
  <c r="AW25" i="26"/>
  <c r="AW47" i="20"/>
  <c r="AW11" i="26"/>
  <c r="AW14" i="26"/>
  <c r="AW46" i="24"/>
  <c r="AW45" i="24"/>
  <c r="AW22" i="26"/>
  <c r="AW32" i="26"/>
  <c r="AX33" i="6" l="1"/>
  <c r="AX33" i="3" s="1"/>
  <c r="AX30" i="9"/>
  <c r="AX30" i="21" s="1"/>
  <c r="AX30" i="25" s="1"/>
  <c r="AX12" i="6"/>
  <c r="AX12" i="9" s="1"/>
  <c r="AX14" i="6"/>
  <c r="AX14" i="3" s="1"/>
  <c r="AX24" i="6"/>
  <c r="AX24" i="3" s="1"/>
  <c r="AX39" i="6"/>
  <c r="AY38" i="4" s="1"/>
  <c r="AX26" i="6"/>
  <c r="AY25" i="4" s="1"/>
  <c r="AX19" i="6"/>
  <c r="AX19" i="3" s="1"/>
  <c r="AX25" i="6"/>
  <c r="AX25" i="3" s="1"/>
  <c r="AX13" i="6"/>
  <c r="AX13" i="3" s="1"/>
  <c r="AX36" i="6"/>
  <c r="AX36" i="3" s="1"/>
  <c r="AX22" i="6"/>
  <c r="AY21" i="4" s="1"/>
  <c r="AX18" i="6"/>
  <c r="AY17" i="4" s="1"/>
  <c r="AX34" i="6"/>
  <c r="AX34" i="3" s="1"/>
  <c r="AY30" i="4"/>
  <c r="AX15" i="6"/>
  <c r="AX15" i="9" s="1"/>
  <c r="AX42" i="6"/>
  <c r="AX42" i="9" s="1"/>
  <c r="AX31" i="9"/>
  <c r="AX31" i="21" s="1"/>
  <c r="AX31" i="25" s="1"/>
  <c r="AX5" i="6"/>
  <c r="AX5" i="9" s="1"/>
  <c r="AX5" i="20" s="1"/>
  <c r="AX11" i="6"/>
  <c r="AX11" i="9" s="1"/>
  <c r="AY32" i="4"/>
  <c r="AX9" i="6"/>
  <c r="AX9" i="9" s="1"/>
  <c r="AX9" i="10" s="1"/>
  <c r="AX43" i="20"/>
  <c r="AX43" i="30" s="1"/>
  <c r="AX41" i="6"/>
  <c r="AX41" i="3" s="1"/>
  <c r="AX43" i="10"/>
  <c r="AY42" i="4"/>
  <c r="AX27" i="6"/>
  <c r="AY26" i="4" s="1"/>
  <c r="AX37" i="6"/>
  <c r="AY36" i="4" s="1"/>
  <c r="AX17" i="6"/>
  <c r="AX17" i="9" s="1"/>
  <c r="AX8" i="6"/>
  <c r="AX8" i="3" s="1"/>
  <c r="AX7" i="6"/>
  <c r="AX7" i="9" s="1"/>
  <c r="AX16" i="6"/>
  <c r="AX16" i="3" s="1"/>
  <c r="AX32" i="9"/>
  <c r="AX32" i="21" s="1"/>
  <c r="AX32" i="25" s="1"/>
  <c r="AX40" i="6"/>
  <c r="AY39" i="4" s="1"/>
  <c r="AX10" i="6"/>
  <c r="AX10" i="3" s="1"/>
  <c r="AX21" i="6"/>
  <c r="AX21" i="9" s="1"/>
  <c r="AX21" i="10" s="1"/>
  <c r="AX28" i="6"/>
  <c r="AX28" i="9" s="1"/>
  <c r="AX28" i="20" s="1"/>
  <c r="AX23" i="6"/>
  <c r="AX23" i="3" s="1"/>
  <c r="AW47" i="25"/>
  <c r="AX33" i="9"/>
  <c r="AX33" i="21" s="1"/>
  <c r="AX33" i="25" s="1"/>
  <c r="AX38" i="6"/>
  <c r="AW47" i="30"/>
  <c r="AX20" i="9"/>
  <c r="AX20" i="10" s="1"/>
  <c r="AX20" i="3"/>
  <c r="AY19" i="4"/>
  <c r="AX6" i="6"/>
  <c r="AX6" i="9" s="1"/>
  <c r="AX6" i="10" s="1"/>
  <c r="AX35" i="6"/>
  <c r="AY34" i="4" s="1"/>
  <c r="AX26" i="3"/>
  <c r="AX5" i="3"/>
  <c r="AX29" i="6"/>
  <c r="AX29" i="3" s="1"/>
  <c r="AX30" i="3"/>
  <c r="AX30" i="20"/>
  <c r="AX30" i="30" s="1"/>
  <c r="AW44" i="26"/>
  <c r="AW47" i="24"/>
  <c r="AW45" i="26"/>
  <c r="AW46" i="26"/>
  <c r="AX26" i="9"/>
  <c r="AX26" i="21" s="1"/>
  <c r="AX26" i="25" s="1"/>
  <c r="AX12" i="10"/>
  <c r="AX12" i="21"/>
  <c r="AX12" i="25" s="1"/>
  <c r="AX12" i="20"/>
  <c r="AX12" i="3"/>
  <c r="AX32" i="3"/>
  <c r="AX36" i="9"/>
  <c r="AX5" i="10"/>
  <c r="AX22" i="3" l="1"/>
  <c r="AX30" i="10"/>
  <c r="AY33" i="4"/>
  <c r="AX13" i="9"/>
  <c r="AX13" i="21" s="1"/>
  <c r="AX13" i="25" s="1"/>
  <c r="AX15" i="3"/>
  <c r="AX31" i="20"/>
  <c r="AX31" i="30" s="1"/>
  <c r="AX30" i="24"/>
  <c r="AX30" i="26" s="1"/>
  <c r="AX19" i="9"/>
  <c r="AX19" i="10" s="1"/>
  <c r="AX22" i="9"/>
  <c r="AX22" i="21" s="1"/>
  <c r="AX22" i="25" s="1"/>
  <c r="AX11" i="3"/>
  <c r="AX14" i="9"/>
  <c r="AX14" i="21" s="1"/>
  <c r="AX14" i="25" s="1"/>
  <c r="AY18" i="4"/>
  <c r="AX42" i="3"/>
  <c r="AX25" i="9"/>
  <c r="AX25" i="20" s="1"/>
  <c r="AX7" i="3"/>
  <c r="AY24" i="4"/>
  <c r="AX39" i="3"/>
  <c r="AX31" i="10"/>
  <c r="AX39" i="9"/>
  <c r="AX39" i="21" s="1"/>
  <c r="AX39" i="25" s="1"/>
  <c r="AY41" i="4"/>
  <c r="AX18" i="3"/>
  <c r="AY23" i="4"/>
  <c r="AX24" i="9"/>
  <c r="AX24" i="10" s="1"/>
  <c r="AY35" i="4"/>
  <c r="AX26" i="10"/>
  <c r="AX41" i="9"/>
  <c r="AX41" i="10" s="1"/>
  <c r="AX9" i="3"/>
  <c r="AX5" i="21"/>
  <c r="AX5" i="25" s="1"/>
  <c r="AY40" i="4"/>
  <c r="AX18" i="9"/>
  <c r="AX18" i="21" s="1"/>
  <c r="AX18" i="25" s="1"/>
  <c r="AX20" i="21"/>
  <c r="AX20" i="25" s="1"/>
  <c r="AX37" i="3"/>
  <c r="AX40" i="3"/>
  <c r="AX37" i="9"/>
  <c r="AX37" i="10" s="1"/>
  <c r="AX11" i="21"/>
  <c r="AX11" i="25" s="1"/>
  <c r="AX11" i="10"/>
  <c r="AX34" i="9"/>
  <c r="AX34" i="10" s="1"/>
  <c r="AX27" i="3"/>
  <c r="AX17" i="3"/>
  <c r="AX14" i="10"/>
  <c r="AX17" i="21"/>
  <c r="AX17" i="25" s="1"/>
  <c r="AX17" i="10"/>
  <c r="AX27" i="9"/>
  <c r="AX27" i="20" s="1"/>
  <c r="AX43" i="24"/>
  <c r="AX43" i="26" s="1"/>
  <c r="AX28" i="21"/>
  <c r="AX28" i="25" s="1"/>
  <c r="AX9" i="20"/>
  <c r="AX9" i="24" s="1"/>
  <c r="AX32" i="20"/>
  <c r="AX32" i="24" s="1"/>
  <c r="AX40" i="9"/>
  <c r="AX40" i="10" s="1"/>
  <c r="AX10" i="9"/>
  <c r="AX10" i="21" s="1"/>
  <c r="AX10" i="25" s="1"/>
  <c r="AX21" i="21"/>
  <c r="AX21" i="25" s="1"/>
  <c r="AX8" i="9"/>
  <c r="AX8" i="20" s="1"/>
  <c r="AX35" i="3"/>
  <c r="AX32" i="10"/>
  <c r="AX21" i="20"/>
  <c r="AX21" i="30" s="1"/>
  <c r="AX17" i="20"/>
  <c r="AX17" i="24" s="1"/>
  <c r="AX33" i="10"/>
  <c r="AX20" i="20"/>
  <c r="AX34" i="20"/>
  <c r="AX16" i="9"/>
  <c r="AX11" i="20"/>
  <c r="AX45" i="6"/>
  <c r="AX6" i="3"/>
  <c r="AX6" i="20"/>
  <c r="AX6" i="24" s="1"/>
  <c r="AX29" i="9"/>
  <c r="AX29" i="21" s="1"/>
  <c r="AX29" i="25" s="1"/>
  <c r="AX28" i="10"/>
  <c r="AX6" i="21"/>
  <c r="AX6" i="25" s="1"/>
  <c r="AX33" i="20"/>
  <c r="AX33" i="30" s="1"/>
  <c r="AX9" i="21"/>
  <c r="AX9" i="25" s="1"/>
  <c r="AX35" i="9"/>
  <c r="AX28" i="3"/>
  <c r="AX44" i="6"/>
  <c r="AY20" i="4"/>
  <c r="AX21" i="3"/>
  <c r="AX22" i="20"/>
  <c r="AX22" i="30" s="1"/>
  <c r="AY27" i="4"/>
  <c r="AY37" i="4"/>
  <c r="AX38" i="3"/>
  <c r="AX38" i="9"/>
  <c r="AY22" i="4"/>
  <c r="AX23" i="9"/>
  <c r="AY28" i="4"/>
  <c r="AX12" i="30"/>
  <c r="AX46" i="6"/>
  <c r="AW47" i="26"/>
  <c r="AW56" i="26" s="1"/>
  <c r="AX26" i="20"/>
  <c r="AX26" i="30" s="1"/>
  <c r="AX22" i="10"/>
  <c r="AX15" i="10"/>
  <c r="AX15" i="21"/>
  <c r="AX15" i="25" s="1"/>
  <c r="AX15" i="20"/>
  <c r="AX28" i="24"/>
  <c r="AX12" i="24"/>
  <c r="AX42" i="10"/>
  <c r="AX42" i="21"/>
  <c r="AX42" i="25" s="1"/>
  <c r="AX42" i="20"/>
  <c r="AX36" i="10"/>
  <c r="AX36" i="21"/>
  <c r="AX36" i="25" s="1"/>
  <c r="AX36" i="20"/>
  <c r="AX10" i="10"/>
  <c r="AX5" i="24"/>
  <c r="AX25" i="10"/>
  <c r="AX7" i="10"/>
  <c r="AX7" i="21"/>
  <c r="AX7" i="25" s="1"/>
  <c r="AX7" i="20"/>
  <c r="AX31" i="24"/>
  <c r="AX19" i="20" l="1"/>
  <c r="AX29" i="10"/>
  <c r="AX19" i="21"/>
  <c r="AX19" i="25" s="1"/>
  <c r="AX5" i="30"/>
  <c r="AX24" i="21"/>
  <c r="AX24" i="25" s="1"/>
  <c r="AX14" i="20"/>
  <c r="AX13" i="20"/>
  <c r="AX13" i="30" s="1"/>
  <c r="AX13" i="10"/>
  <c r="AX24" i="20"/>
  <c r="AX24" i="30" s="1"/>
  <c r="AX25" i="21"/>
  <c r="AX25" i="25" s="1"/>
  <c r="AX18" i="20"/>
  <c r="AX29" i="20"/>
  <c r="AX29" i="24" s="1"/>
  <c r="AX29" i="26" s="1"/>
  <c r="AX18" i="10"/>
  <c r="AX41" i="20"/>
  <c r="AX41" i="24" s="1"/>
  <c r="AX41" i="21"/>
  <c r="AX41" i="25" s="1"/>
  <c r="AX46" i="3"/>
  <c r="AX44" i="3"/>
  <c r="AX39" i="10"/>
  <c r="AX39" i="20"/>
  <c r="AX39" i="24" s="1"/>
  <c r="AX39" i="26" s="1"/>
  <c r="AX32" i="30"/>
  <c r="AX20" i="30"/>
  <c r="AX11" i="30"/>
  <c r="AX47" i="6"/>
  <c r="AX13" i="24"/>
  <c r="AX13" i="26" s="1"/>
  <c r="AX11" i="24"/>
  <c r="AX11" i="26" s="1"/>
  <c r="AX37" i="21"/>
  <c r="AX37" i="25" s="1"/>
  <c r="AX37" i="20"/>
  <c r="AX45" i="9"/>
  <c r="AX10" i="20"/>
  <c r="AX10" i="24" s="1"/>
  <c r="AX45" i="3"/>
  <c r="AX20" i="24"/>
  <c r="AX20" i="26" s="1"/>
  <c r="AX46" i="9"/>
  <c r="AX28" i="30"/>
  <c r="AX9" i="30"/>
  <c r="AX34" i="21"/>
  <c r="AX34" i="25" s="1"/>
  <c r="AX8" i="21"/>
  <c r="AX8" i="25" s="1"/>
  <c r="AX8" i="10"/>
  <c r="AX21" i="24"/>
  <c r="AX21" i="26" s="1"/>
  <c r="AX27" i="21"/>
  <c r="AX27" i="25" s="1"/>
  <c r="AX27" i="10"/>
  <c r="AX40" i="21"/>
  <c r="AX40" i="25" s="1"/>
  <c r="AX40" i="20"/>
  <c r="AX8" i="24"/>
  <c r="AX26" i="24"/>
  <c r="AX26" i="26" s="1"/>
  <c r="AX24" i="24"/>
  <c r="AX24" i="26" s="1"/>
  <c r="AX36" i="30"/>
  <c r="AX17" i="30"/>
  <c r="AX7" i="30"/>
  <c r="AX16" i="21"/>
  <c r="AX16" i="25" s="1"/>
  <c r="AX16" i="10"/>
  <c r="AX16" i="20"/>
  <c r="AX34" i="24"/>
  <c r="AX33" i="24"/>
  <c r="AX33" i="26" s="1"/>
  <c r="AX44" i="9"/>
  <c r="AX15" i="30"/>
  <c r="AX38" i="10"/>
  <c r="AX38" i="20"/>
  <c r="AX38" i="21"/>
  <c r="AX38" i="25" s="1"/>
  <c r="AX22" i="24"/>
  <c r="AX22" i="26" s="1"/>
  <c r="AX29" i="30"/>
  <c r="AX35" i="10"/>
  <c r="AX35" i="21"/>
  <c r="AX35" i="25" s="1"/>
  <c r="AX6" i="30"/>
  <c r="AX27" i="24"/>
  <c r="AX35" i="20"/>
  <c r="AX23" i="20"/>
  <c r="AX23" i="10"/>
  <c r="AX23" i="21"/>
  <c r="AX23" i="25" s="1"/>
  <c r="AX42" i="30"/>
  <c r="AX18" i="30"/>
  <c r="AX32" i="26"/>
  <c r="AX17" i="26"/>
  <c r="AX28" i="26"/>
  <c r="AX6" i="26"/>
  <c r="AX31" i="26"/>
  <c r="AX42" i="24"/>
  <c r="AX12" i="26"/>
  <c r="AX7" i="24"/>
  <c r="AX36" i="24"/>
  <c r="AX19" i="24"/>
  <c r="AX15" i="24"/>
  <c r="AX25" i="24"/>
  <c r="AX5" i="26"/>
  <c r="AX18" i="24"/>
  <c r="AX9" i="26"/>
  <c r="AX47" i="9" l="1"/>
  <c r="AX45" i="10"/>
  <c r="AX19" i="30"/>
  <c r="AX41" i="26"/>
  <c r="AX25" i="30"/>
  <c r="AX14" i="30"/>
  <c r="AX14" i="24"/>
  <c r="AX14" i="26" s="1"/>
  <c r="AX41" i="30"/>
  <c r="AX47" i="3"/>
  <c r="AY5" i="5" s="1"/>
  <c r="AX46" i="20"/>
  <c r="AX39" i="30"/>
  <c r="AX10" i="30"/>
  <c r="AX8" i="30"/>
  <c r="AX44" i="20"/>
  <c r="AX8" i="26"/>
  <c r="AX34" i="30"/>
  <c r="AX37" i="24"/>
  <c r="AX37" i="26" s="1"/>
  <c r="AX37" i="30"/>
  <c r="AX44" i="10"/>
  <c r="AX44" i="21"/>
  <c r="AX27" i="26"/>
  <c r="AX34" i="26"/>
  <c r="AX27" i="30"/>
  <c r="AX45" i="21"/>
  <c r="AX40" i="30"/>
  <c r="AX40" i="24"/>
  <c r="AX40" i="26" s="1"/>
  <c r="AX46" i="10"/>
  <c r="AX47" i="10" s="1"/>
  <c r="AX16" i="24"/>
  <c r="AX16" i="26" s="1"/>
  <c r="AX16" i="30"/>
  <c r="AY12" i="4"/>
  <c r="AY25" i="5"/>
  <c r="AX23" i="30"/>
  <c r="AX23" i="24"/>
  <c r="AX23" i="26" s="1"/>
  <c r="AX46" i="21"/>
  <c r="AX35" i="30"/>
  <c r="AX35" i="24"/>
  <c r="AX35" i="26" s="1"/>
  <c r="AX38" i="30"/>
  <c r="AX38" i="24"/>
  <c r="AX38" i="26" s="1"/>
  <c r="AX45" i="20"/>
  <c r="AY11" i="4"/>
  <c r="AY24" i="5"/>
  <c r="AY37" i="5"/>
  <c r="AY7" i="4"/>
  <c r="AX10" i="26"/>
  <c r="AX46" i="25"/>
  <c r="AX15" i="26"/>
  <c r="AX19" i="26"/>
  <c r="AX42" i="26"/>
  <c r="AX44" i="25"/>
  <c r="AX45" i="25"/>
  <c r="AX36" i="26"/>
  <c r="AX18" i="26"/>
  <c r="AX25" i="26"/>
  <c r="AX7" i="26"/>
  <c r="AY10" i="4" l="1"/>
  <c r="AY13" i="5"/>
  <c r="AY30" i="5"/>
  <c r="AY28" i="5"/>
  <c r="AY30" i="6" s="1"/>
  <c r="AY30" i="3" s="1"/>
  <c r="AY40" i="5"/>
  <c r="AY14" i="4"/>
  <c r="AY11" i="5"/>
  <c r="AY17" i="5"/>
  <c r="AY15" i="5"/>
  <c r="AY32" i="5"/>
  <c r="AY41" i="5"/>
  <c r="AY43" i="6" s="1"/>
  <c r="AY43" i="9" s="1"/>
  <c r="AY43" i="20" s="1"/>
  <c r="AY14" i="5"/>
  <c r="AY13" i="4"/>
  <c r="AY10" i="5"/>
  <c r="AY12" i="6" s="1"/>
  <c r="AY12" i="9" s="1"/>
  <c r="AY12" i="10" s="1"/>
  <c r="AY21" i="5"/>
  <c r="AY7" i="5"/>
  <c r="AY9" i="6" s="1"/>
  <c r="AY9" i="9" s="1"/>
  <c r="AY26" i="5"/>
  <c r="AY27" i="5"/>
  <c r="AY20" i="5"/>
  <c r="AY16" i="4"/>
  <c r="AY17" i="6" s="1"/>
  <c r="AY17" i="3" s="1"/>
  <c r="AY4" i="4"/>
  <c r="AY22" i="5"/>
  <c r="AY23" i="6" s="1"/>
  <c r="AY23" i="3" s="1"/>
  <c r="AY8" i="5"/>
  <c r="AY35" i="5"/>
  <c r="AY37" i="6" s="1"/>
  <c r="AY36" i="5"/>
  <c r="AY5" i="4"/>
  <c r="AY6" i="6" s="1"/>
  <c r="AY6" i="3" s="1"/>
  <c r="AY31" i="5"/>
  <c r="AY15" i="4"/>
  <c r="AY12" i="5"/>
  <c r="AY9" i="5"/>
  <c r="AY9" i="4"/>
  <c r="AY6" i="4"/>
  <c r="AY7" i="6" s="1"/>
  <c r="AY7" i="9" s="1"/>
  <c r="AY4" i="5"/>
  <c r="AY17" i="2"/>
  <c r="AY23" i="5"/>
  <c r="AY39" i="5"/>
  <c r="AY40" i="6" s="1"/>
  <c r="AY38" i="5"/>
  <c r="AY30" i="2"/>
  <c r="AY31" i="6" s="1"/>
  <c r="AY31" i="9" s="1"/>
  <c r="AY34" i="5"/>
  <c r="AY18" i="5"/>
  <c r="AY8" i="4"/>
  <c r="AY19" i="5"/>
  <c r="AY21" i="6" s="1"/>
  <c r="AY21" i="3" s="1"/>
  <c r="AY33" i="5"/>
  <c r="AY4" i="2"/>
  <c r="AY5" i="6" s="1"/>
  <c r="AY6" i="5"/>
  <c r="AZ42" i="4"/>
  <c r="AY43" i="21"/>
  <c r="AY43" i="25" s="1"/>
  <c r="AY43" i="10"/>
  <c r="AY43" i="3"/>
  <c r="AY42" i="6"/>
  <c r="AZ41" i="4" s="1"/>
  <c r="AX47" i="20"/>
  <c r="AY36" i="6"/>
  <c r="AY36" i="3" s="1"/>
  <c r="AX47" i="21"/>
  <c r="AX44" i="30"/>
  <c r="AX44" i="24"/>
  <c r="AY38" i="6"/>
  <c r="AZ37" i="4" s="1"/>
  <c r="AY11" i="6"/>
  <c r="AY11" i="9" s="1"/>
  <c r="AY11" i="20" s="1"/>
  <c r="AY11" i="24" s="1"/>
  <c r="AX45" i="30"/>
  <c r="AY34" i="6"/>
  <c r="AZ33" i="4" s="1"/>
  <c r="AY32" i="6"/>
  <c r="AZ31" i="4" s="1"/>
  <c r="AY26" i="6"/>
  <c r="AY26" i="9" s="1"/>
  <c r="AY19" i="6"/>
  <c r="AY19" i="3" s="1"/>
  <c r="AX45" i="24"/>
  <c r="AX46" i="30"/>
  <c r="AY29" i="6"/>
  <c r="AZ28" i="4" s="1"/>
  <c r="AY22" i="6"/>
  <c r="AY22" i="3" s="1"/>
  <c r="AY35" i="6"/>
  <c r="AZ34" i="4" s="1"/>
  <c r="AX46" i="26"/>
  <c r="AY14" i="6"/>
  <c r="AY14" i="3" s="1"/>
  <c r="AY27" i="6"/>
  <c r="AY27" i="3" s="1"/>
  <c r="AY10" i="6"/>
  <c r="AY10" i="3" s="1"/>
  <c r="AY13" i="6"/>
  <c r="AY13" i="9" s="1"/>
  <c r="AY25" i="6"/>
  <c r="AY25" i="3" s="1"/>
  <c r="AX46" i="24"/>
  <c r="AY39" i="6"/>
  <c r="AX44" i="26"/>
  <c r="AX45" i="26"/>
  <c r="AX47" i="25"/>
  <c r="AY43" i="24"/>
  <c r="AY14" i="9"/>
  <c r="AY7" i="21" l="1"/>
  <c r="AY7" i="25" s="1"/>
  <c r="AY7" i="10"/>
  <c r="AY30" i="9"/>
  <c r="AY18" i="6"/>
  <c r="AY18" i="3" s="1"/>
  <c r="AY33" i="6"/>
  <c r="AZ32" i="4" s="1"/>
  <c r="AY41" i="6"/>
  <c r="AY41" i="3" s="1"/>
  <c r="AY43" i="26"/>
  <c r="AY43" i="30"/>
  <c r="AY36" i="9"/>
  <c r="AY36" i="10" s="1"/>
  <c r="AY40" i="3"/>
  <c r="AY40" i="9"/>
  <c r="AY40" i="21" s="1"/>
  <c r="AY40" i="25" s="1"/>
  <c r="AY16" i="6"/>
  <c r="AY16" i="9" s="1"/>
  <c r="AY16" i="21" s="1"/>
  <c r="AY16" i="25" s="1"/>
  <c r="AZ29" i="4"/>
  <c r="AY7" i="3"/>
  <c r="AY32" i="9"/>
  <c r="AY32" i="20" s="1"/>
  <c r="AZ35" i="4"/>
  <c r="AY6" i="9"/>
  <c r="AY6" i="10" s="1"/>
  <c r="AY5" i="9"/>
  <c r="AY5" i="3"/>
  <c r="AY37" i="9"/>
  <c r="AZ36" i="4"/>
  <c r="AY37" i="3"/>
  <c r="AZ39" i="4"/>
  <c r="AY34" i="9"/>
  <c r="AY34" i="10" s="1"/>
  <c r="AY15" i="6"/>
  <c r="AY15" i="9" s="1"/>
  <c r="AY24" i="6"/>
  <c r="AY24" i="9" s="1"/>
  <c r="AY24" i="10" s="1"/>
  <c r="AY28" i="6"/>
  <c r="AY20" i="6"/>
  <c r="AY32" i="3"/>
  <c r="AZ40" i="4"/>
  <c r="AY11" i="10"/>
  <c r="AY7" i="20"/>
  <c r="AY7" i="30" s="1"/>
  <c r="AY8" i="6"/>
  <c r="AY8" i="3" s="1"/>
  <c r="AY24" i="3"/>
  <c r="AZ23" i="4"/>
  <c r="AY37" i="10"/>
  <c r="AY24" i="20"/>
  <c r="AY24" i="21"/>
  <c r="AY24" i="25" s="1"/>
  <c r="AY42" i="9"/>
  <c r="AY42" i="20" s="1"/>
  <c r="AY38" i="9"/>
  <c r="AY38" i="20" s="1"/>
  <c r="AY34" i="3"/>
  <c r="AY42" i="3"/>
  <c r="AY6" i="21"/>
  <c r="AY6" i="25" s="1"/>
  <c r="AY36" i="20"/>
  <c r="AY36" i="24" s="1"/>
  <c r="AX47" i="30"/>
  <c r="AY12" i="20"/>
  <c r="AY26" i="3"/>
  <c r="AY22" i="9"/>
  <c r="AY22" i="21" s="1"/>
  <c r="AY22" i="25" s="1"/>
  <c r="AY41" i="9"/>
  <c r="AY38" i="3"/>
  <c r="AY23" i="9"/>
  <c r="AY23" i="21" s="1"/>
  <c r="AY23" i="25" s="1"/>
  <c r="AZ25" i="4"/>
  <c r="AY11" i="3"/>
  <c r="AY35" i="3"/>
  <c r="AY19" i="9"/>
  <c r="AY19" i="10" s="1"/>
  <c r="AY11" i="21"/>
  <c r="AY11" i="25" s="1"/>
  <c r="AY11" i="26" s="1"/>
  <c r="AZ30" i="4"/>
  <c r="AZ20" i="4"/>
  <c r="AY17" i="9"/>
  <c r="AY17" i="21" s="1"/>
  <c r="AY17" i="25" s="1"/>
  <c r="AY27" i="9"/>
  <c r="AY27" i="20" s="1"/>
  <c r="AY46" i="6"/>
  <c r="AY12" i="21"/>
  <c r="AY12" i="25" s="1"/>
  <c r="AY36" i="21"/>
  <c r="AY36" i="25" s="1"/>
  <c r="AZ22" i="4"/>
  <c r="AX47" i="24"/>
  <c r="AY21" i="9"/>
  <c r="AY21" i="20" s="1"/>
  <c r="AY31" i="21"/>
  <c r="AY31" i="25" s="1"/>
  <c r="AY31" i="10"/>
  <c r="AY31" i="20"/>
  <c r="AY31" i="24" s="1"/>
  <c r="AY9" i="20"/>
  <c r="AY9" i="24" s="1"/>
  <c r="AY9" i="10"/>
  <c r="AZ18" i="4"/>
  <c r="AY31" i="3"/>
  <c r="AY13" i="3"/>
  <c r="AY33" i="3"/>
  <c r="AY29" i="3"/>
  <c r="AY29" i="9"/>
  <c r="AY9" i="3"/>
  <c r="AY33" i="9"/>
  <c r="AY33" i="21" s="1"/>
  <c r="AY33" i="25" s="1"/>
  <c r="AZ26" i="4"/>
  <c r="AY16" i="20"/>
  <c r="AZ24" i="4"/>
  <c r="AZ21" i="4"/>
  <c r="AY9" i="21"/>
  <c r="AY9" i="25" s="1"/>
  <c r="AY25" i="9"/>
  <c r="AY25" i="10" s="1"/>
  <c r="AY30" i="10"/>
  <c r="AY30" i="20"/>
  <c r="AY10" i="9"/>
  <c r="AY10" i="21" s="1"/>
  <c r="AY10" i="25" s="1"/>
  <c r="AY30" i="21"/>
  <c r="AY30" i="25" s="1"/>
  <c r="AY12" i="3"/>
  <c r="AY35" i="9"/>
  <c r="AY15" i="3"/>
  <c r="AZ38" i="4"/>
  <c r="AY39" i="3"/>
  <c r="AY39" i="9"/>
  <c r="AX47" i="26"/>
  <c r="AX56" i="26" s="1"/>
  <c r="AY13" i="10"/>
  <c r="AY13" i="21"/>
  <c r="AY13" i="25" s="1"/>
  <c r="AY13" i="20"/>
  <c r="AY5" i="10"/>
  <c r="AY5" i="21"/>
  <c r="AY5" i="25" s="1"/>
  <c r="AY5" i="20"/>
  <c r="AY27" i="21"/>
  <c r="AY27" i="25" s="1"/>
  <c r="AY38" i="10"/>
  <c r="AY34" i="20"/>
  <c r="AY12" i="24"/>
  <c r="AY26" i="10"/>
  <c r="AY26" i="20"/>
  <c r="AY26" i="21"/>
  <c r="AY26" i="25" s="1"/>
  <c r="AY42" i="21"/>
  <c r="AY42" i="25" s="1"/>
  <c r="AY32" i="10"/>
  <c r="AY32" i="21"/>
  <c r="AY32" i="25" s="1"/>
  <c r="AY14" i="10"/>
  <c r="AY14" i="20"/>
  <c r="AY14" i="21"/>
  <c r="AY14" i="25" s="1"/>
  <c r="AY22" i="20"/>
  <c r="AY40" i="10"/>
  <c r="AY40" i="20"/>
  <c r="AY34" i="21" l="1"/>
  <c r="AY34" i="25" s="1"/>
  <c r="AY45" i="6"/>
  <c r="AY16" i="3"/>
  <c r="AY44" i="3" s="1"/>
  <c r="AY16" i="10"/>
  <c r="AY19" i="20"/>
  <c r="AY19" i="24" s="1"/>
  <c r="AY18" i="9"/>
  <c r="AY22" i="10"/>
  <c r="AY38" i="21"/>
  <c r="AY38" i="25" s="1"/>
  <c r="AZ17" i="4"/>
  <c r="AY24" i="30"/>
  <c r="AY42" i="10"/>
  <c r="AY6" i="20"/>
  <c r="AY6" i="24" s="1"/>
  <c r="AY24" i="24"/>
  <c r="AY7" i="24"/>
  <c r="AY7" i="26" s="1"/>
  <c r="AY20" i="3"/>
  <c r="AY45" i="3" s="1"/>
  <c r="AZ19" i="4"/>
  <c r="AY20" i="9"/>
  <c r="AY37" i="20"/>
  <c r="AY37" i="21"/>
  <c r="AY37" i="25" s="1"/>
  <c r="AY28" i="3"/>
  <c r="AY28" i="9"/>
  <c r="AZ27" i="4"/>
  <c r="AY44" i="6"/>
  <c r="AY47" i="6" s="1"/>
  <c r="AY8" i="9"/>
  <c r="AY8" i="21" s="1"/>
  <c r="AY8" i="25" s="1"/>
  <c r="AY36" i="30"/>
  <c r="AY17" i="10"/>
  <c r="AY11" i="30"/>
  <c r="AY17" i="20"/>
  <c r="AY17" i="30" s="1"/>
  <c r="AY41" i="21"/>
  <c r="AY41" i="25" s="1"/>
  <c r="AY41" i="20"/>
  <c r="AY41" i="10"/>
  <c r="AY33" i="20"/>
  <c r="AY33" i="30" s="1"/>
  <c r="AY23" i="10"/>
  <c r="AY33" i="10"/>
  <c r="AY23" i="20"/>
  <c r="AY25" i="20"/>
  <c r="AY25" i="24" s="1"/>
  <c r="AY27" i="10"/>
  <c r="AY19" i="21"/>
  <c r="AY19" i="25" s="1"/>
  <c r="AY19" i="26" s="1"/>
  <c r="AY8" i="20"/>
  <c r="AY16" i="30"/>
  <c r="AY16" i="24"/>
  <c r="AY16" i="26" s="1"/>
  <c r="AY21" i="24"/>
  <c r="AY31" i="30"/>
  <c r="AY12" i="30"/>
  <c r="AY46" i="3"/>
  <c r="AY21" i="21"/>
  <c r="AY21" i="25" s="1"/>
  <c r="AY21" i="10"/>
  <c r="AY29" i="20"/>
  <c r="AY29" i="21"/>
  <c r="AY29" i="25" s="1"/>
  <c r="AY38" i="30"/>
  <c r="AY8" i="10"/>
  <c r="AY29" i="10"/>
  <c r="AY22" i="30"/>
  <c r="AY14" i="30"/>
  <c r="AY42" i="30"/>
  <c r="AY44" i="9"/>
  <c r="AY25" i="21"/>
  <c r="AY25" i="25" s="1"/>
  <c r="AY10" i="20"/>
  <c r="AY10" i="24" s="1"/>
  <c r="AY9" i="30"/>
  <c r="AY34" i="30"/>
  <c r="AY10" i="10"/>
  <c r="AY40" i="30"/>
  <c r="AY32" i="30"/>
  <c r="AY30" i="24"/>
  <c r="AY30" i="26" s="1"/>
  <c r="AY30" i="30"/>
  <c r="AY35" i="21"/>
  <c r="AY35" i="25" s="1"/>
  <c r="AY35" i="10"/>
  <c r="AY35" i="20"/>
  <c r="AY13" i="30"/>
  <c r="AY26" i="30"/>
  <c r="AY27" i="30"/>
  <c r="AY5" i="30"/>
  <c r="AY39" i="10"/>
  <c r="AY39" i="21"/>
  <c r="AY39" i="25" s="1"/>
  <c r="AY39" i="20"/>
  <c r="AY15" i="10"/>
  <c r="AY15" i="21"/>
  <c r="AY15" i="25" s="1"/>
  <c r="AY15" i="20"/>
  <c r="AY46" i="9"/>
  <c r="AY12" i="26"/>
  <c r="AY6" i="26"/>
  <c r="AY22" i="24"/>
  <c r="AY14" i="24"/>
  <c r="AY26" i="24"/>
  <c r="AY13" i="24"/>
  <c r="AY36" i="26"/>
  <c r="AY42" i="24"/>
  <c r="AY34" i="24"/>
  <c r="AY38" i="24"/>
  <c r="AY31" i="26"/>
  <c r="AY27" i="24"/>
  <c r="AY5" i="24"/>
  <c r="AY40" i="24"/>
  <c r="AY32" i="24"/>
  <c r="AY9" i="26"/>
  <c r="AY24" i="26"/>
  <c r="AY45" i="9" l="1"/>
  <c r="AY6" i="30"/>
  <c r="AY18" i="10"/>
  <c r="AY18" i="20"/>
  <c r="AY18" i="21"/>
  <c r="AY18" i="25" s="1"/>
  <c r="AY21" i="26"/>
  <c r="AY8" i="30"/>
  <c r="AY28" i="20"/>
  <c r="AY28" i="10"/>
  <c r="AY28" i="21"/>
  <c r="AY28" i="25" s="1"/>
  <c r="AY20" i="10"/>
  <c r="AY20" i="21"/>
  <c r="AY20" i="25" s="1"/>
  <c r="AY20" i="20"/>
  <c r="AY37" i="30"/>
  <c r="AY37" i="24"/>
  <c r="AY37" i="26" s="1"/>
  <c r="AY17" i="24"/>
  <c r="AY17" i="26" s="1"/>
  <c r="AY33" i="24"/>
  <c r="AY33" i="26" s="1"/>
  <c r="AY8" i="24"/>
  <c r="AY8" i="26" s="1"/>
  <c r="AY47" i="3"/>
  <c r="AZ21" i="5" s="1"/>
  <c r="AY46" i="10"/>
  <c r="AY41" i="30"/>
  <c r="AY41" i="24"/>
  <c r="AY41" i="26" s="1"/>
  <c r="AY23" i="30"/>
  <c r="AY23" i="24"/>
  <c r="AY23" i="26" s="1"/>
  <c r="AY19" i="30"/>
  <c r="AY10" i="30"/>
  <c r="AY44" i="20"/>
  <c r="AY21" i="30"/>
  <c r="AY44" i="21"/>
  <c r="AY29" i="24"/>
  <c r="AY29" i="26" s="1"/>
  <c r="AY29" i="30"/>
  <c r="AY47" i="9"/>
  <c r="AY25" i="30"/>
  <c r="AY44" i="10"/>
  <c r="AY35" i="30"/>
  <c r="AY35" i="24"/>
  <c r="AY35" i="26" s="1"/>
  <c r="AY46" i="21"/>
  <c r="AZ17" i="2"/>
  <c r="AZ10" i="4"/>
  <c r="AY39" i="30"/>
  <c r="AY39" i="24"/>
  <c r="AY39" i="26" s="1"/>
  <c r="AY46" i="20"/>
  <c r="AY15" i="30"/>
  <c r="AY15" i="24"/>
  <c r="AY15" i="26" s="1"/>
  <c r="AZ14" i="5"/>
  <c r="AY27" i="26"/>
  <c r="AY32" i="26"/>
  <c r="AY10" i="26"/>
  <c r="AY40" i="26"/>
  <c r="AY13" i="26"/>
  <c r="AY46" i="25"/>
  <c r="AY42" i="26"/>
  <c r="AY26" i="26"/>
  <c r="AY44" i="25"/>
  <c r="AY34" i="26"/>
  <c r="AY5" i="26"/>
  <c r="AY22" i="26"/>
  <c r="AY25" i="26"/>
  <c r="AY38" i="26"/>
  <c r="AY14" i="26"/>
  <c r="AY18" i="30" l="1"/>
  <c r="AY18" i="24"/>
  <c r="AY18" i="26" s="1"/>
  <c r="AZ19" i="5"/>
  <c r="AY45" i="20"/>
  <c r="AY47" i="20" s="1"/>
  <c r="AZ32" i="5"/>
  <c r="AZ20" i="5"/>
  <c r="AZ4" i="5"/>
  <c r="AY45" i="10"/>
  <c r="AY47" i="10" s="1"/>
  <c r="AY45" i="25"/>
  <c r="AY45" i="21"/>
  <c r="AY44" i="30"/>
  <c r="AZ13" i="5"/>
  <c r="AZ40" i="5"/>
  <c r="AZ5" i="4"/>
  <c r="AY20" i="30"/>
  <c r="AY20" i="24"/>
  <c r="AY20" i="26" s="1"/>
  <c r="AZ9" i="4"/>
  <c r="AZ17" i="5"/>
  <c r="AZ6" i="4"/>
  <c r="AZ33" i="5"/>
  <c r="AZ34" i="6" s="1"/>
  <c r="AZ12" i="5"/>
  <c r="AZ36" i="5"/>
  <c r="AY28" i="24"/>
  <c r="AY28" i="26" s="1"/>
  <c r="AY28" i="30"/>
  <c r="AZ9" i="5"/>
  <c r="AZ35" i="5"/>
  <c r="AZ37" i="6" s="1"/>
  <c r="AZ6" i="5"/>
  <c r="AZ14" i="4"/>
  <c r="AZ15" i="6" s="1"/>
  <c r="AZ15" i="9" s="1"/>
  <c r="AZ15" i="10" s="1"/>
  <c r="AZ18" i="5"/>
  <c r="AZ39" i="5"/>
  <c r="AZ41" i="6" s="1"/>
  <c r="AZ7" i="5"/>
  <c r="AZ4" i="2"/>
  <c r="AZ11" i="5"/>
  <c r="AZ13" i="4"/>
  <c r="AZ14" i="6" s="1"/>
  <c r="AZ14" i="9" s="1"/>
  <c r="AZ14" i="20" s="1"/>
  <c r="AZ14" i="24" s="1"/>
  <c r="AZ24" i="5"/>
  <c r="AZ10" i="5"/>
  <c r="AZ7" i="4"/>
  <c r="AZ12" i="4"/>
  <c r="AZ13" i="6" s="1"/>
  <c r="AZ13" i="9" s="1"/>
  <c r="AZ31" i="5"/>
  <c r="AZ30" i="5"/>
  <c r="AZ38" i="5"/>
  <c r="AZ26" i="5"/>
  <c r="AZ27" i="6" s="1"/>
  <c r="AZ27" i="5"/>
  <c r="AZ28" i="5"/>
  <c r="AZ30" i="6" s="1"/>
  <c r="AZ30" i="9" s="1"/>
  <c r="AZ30" i="21" s="1"/>
  <c r="AZ30" i="25" s="1"/>
  <c r="AZ34" i="5"/>
  <c r="AZ23" i="5"/>
  <c r="AZ8" i="5"/>
  <c r="AZ10" i="6" s="1"/>
  <c r="AZ10" i="3" s="1"/>
  <c r="AZ5" i="5"/>
  <c r="AZ6" i="6" s="1"/>
  <c r="AZ6" i="3" s="1"/>
  <c r="AZ25" i="5"/>
  <c r="AZ37" i="5"/>
  <c r="AZ38" i="6" s="1"/>
  <c r="AZ15" i="5"/>
  <c r="AZ30" i="2"/>
  <c r="AZ31" i="6" s="1"/>
  <c r="AZ41" i="5"/>
  <c r="AZ43" i="6" s="1"/>
  <c r="AZ22" i="5"/>
  <c r="AZ23" i="6" s="1"/>
  <c r="AZ15" i="4"/>
  <c r="AZ16" i="6" s="1"/>
  <c r="AZ16" i="3" s="1"/>
  <c r="AZ11" i="4"/>
  <c r="AZ12" i="6" s="1"/>
  <c r="AZ16" i="4"/>
  <c r="AZ8" i="4"/>
  <c r="AZ4" i="4"/>
  <c r="AZ20" i="6"/>
  <c r="BA19" i="4" s="1"/>
  <c r="AY46" i="30"/>
  <c r="AZ40" i="6"/>
  <c r="AZ40" i="3" s="1"/>
  <c r="AY47" i="21"/>
  <c r="AZ22" i="6"/>
  <c r="BA21" i="4" s="1"/>
  <c r="AZ30" i="3"/>
  <c r="AZ39" i="6"/>
  <c r="AZ39" i="3" s="1"/>
  <c r="AY46" i="24"/>
  <c r="AZ21" i="6"/>
  <c r="BA20" i="4" s="1"/>
  <c r="AZ35" i="6"/>
  <c r="BA34" i="4" s="1"/>
  <c r="AY44" i="24"/>
  <c r="AZ11" i="6"/>
  <c r="AZ11" i="3" s="1"/>
  <c r="AZ43" i="3"/>
  <c r="BA42" i="4"/>
  <c r="AZ43" i="9"/>
  <c r="AZ43" i="10" s="1"/>
  <c r="AY47" i="25"/>
  <c r="AY46" i="26"/>
  <c r="AZ30" i="20"/>
  <c r="AY44" i="26"/>
  <c r="AZ19" i="6" l="1"/>
  <c r="BA18" i="4" s="1"/>
  <c r="AZ42" i="6"/>
  <c r="BA41" i="4" s="1"/>
  <c r="AZ27" i="3"/>
  <c r="AZ27" i="9"/>
  <c r="AZ27" i="10" s="1"/>
  <c r="AZ20" i="9"/>
  <c r="AZ24" i="6"/>
  <c r="AZ24" i="3" s="1"/>
  <c r="AZ18" i="6"/>
  <c r="AZ18" i="3" s="1"/>
  <c r="AZ17" i="6"/>
  <c r="AY45" i="30"/>
  <c r="AY47" i="30" s="1"/>
  <c r="AY45" i="26"/>
  <c r="AY45" i="24"/>
  <c r="AZ23" i="3"/>
  <c r="BA22" i="4"/>
  <c r="AZ13" i="20"/>
  <c r="AZ13" i="21"/>
  <c r="AZ13" i="25" s="1"/>
  <c r="AZ13" i="10"/>
  <c r="AZ41" i="3"/>
  <c r="BA40" i="4"/>
  <c r="AZ41" i="9"/>
  <c r="AZ41" i="20" s="1"/>
  <c r="AZ41" i="24" s="1"/>
  <c r="AZ37" i="9"/>
  <c r="AZ37" i="10" s="1"/>
  <c r="AZ37" i="3"/>
  <c r="BA36" i="4"/>
  <c r="AZ20" i="3"/>
  <c r="AZ30" i="10"/>
  <c r="BA26" i="4"/>
  <c r="AZ36" i="6"/>
  <c r="AZ36" i="9" s="1"/>
  <c r="BA39" i="4"/>
  <c r="BA29" i="4"/>
  <c r="AZ5" i="6"/>
  <c r="AZ5" i="9" s="1"/>
  <c r="AZ5" i="10" s="1"/>
  <c r="AZ29" i="6"/>
  <c r="AZ29" i="3" s="1"/>
  <c r="AZ32" i="6"/>
  <c r="AZ32" i="3" s="1"/>
  <c r="AZ26" i="6"/>
  <c r="BA25" i="4" s="1"/>
  <c r="AZ9" i="6"/>
  <c r="AZ9" i="9" s="1"/>
  <c r="AZ9" i="21" s="1"/>
  <c r="AZ9" i="25" s="1"/>
  <c r="AZ8" i="6"/>
  <c r="AZ8" i="3" s="1"/>
  <c r="AZ38" i="3"/>
  <c r="AZ38" i="9"/>
  <c r="BA37" i="4"/>
  <c r="AZ12" i="3"/>
  <c r="AZ12" i="9"/>
  <c r="AZ12" i="10" s="1"/>
  <c r="AZ19" i="9"/>
  <c r="AZ19" i="21" s="1"/>
  <c r="AZ19" i="25" s="1"/>
  <c r="AZ33" i="6"/>
  <c r="AZ46" i="6" s="1"/>
  <c r="AZ7" i="6"/>
  <c r="AZ25" i="6"/>
  <c r="AZ14" i="10"/>
  <c r="AZ28" i="6"/>
  <c r="AZ28" i="9" s="1"/>
  <c r="AZ28" i="10" s="1"/>
  <c r="AZ19" i="3"/>
  <c r="AZ13" i="3"/>
  <c r="AZ40" i="9"/>
  <c r="AZ40" i="10" s="1"/>
  <c r="AZ6" i="9"/>
  <c r="AZ6" i="20" s="1"/>
  <c r="AZ23" i="9"/>
  <c r="AZ23" i="20" s="1"/>
  <c r="AZ23" i="24" s="1"/>
  <c r="AZ5" i="21"/>
  <c r="AZ5" i="25" s="1"/>
  <c r="AZ11" i="9"/>
  <c r="AZ11" i="10" s="1"/>
  <c r="AZ43" i="20"/>
  <c r="AZ43" i="24" s="1"/>
  <c r="AZ14" i="3"/>
  <c r="AZ14" i="21"/>
  <c r="AZ14" i="25" s="1"/>
  <c r="AZ14" i="26" s="1"/>
  <c r="AZ39" i="9"/>
  <c r="AZ39" i="10" s="1"/>
  <c r="AZ35" i="9"/>
  <c r="AZ35" i="21" s="1"/>
  <c r="AZ35" i="25" s="1"/>
  <c r="AZ21" i="3"/>
  <c r="AZ16" i="9"/>
  <c r="AZ16" i="21" s="1"/>
  <c r="AZ16" i="25" s="1"/>
  <c r="AY47" i="24"/>
  <c r="AZ22" i="3"/>
  <c r="AZ5" i="3"/>
  <c r="AZ10" i="9"/>
  <c r="AZ10" i="21" s="1"/>
  <c r="AZ10" i="25" s="1"/>
  <c r="AZ41" i="10"/>
  <c r="AZ22" i="9"/>
  <c r="AZ22" i="21" s="1"/>
  <c r="AZ22" i="25" s="1"/>
  <c r="BA38" i="4"/>
  <c r="AZ21" i="9"/>
  <c r="AZ21" i="20" s="1"/>
  <c r="AZ21" i="24" s="1"/>
  <c r="AZ45" i="6"/>
  <c r="AZ9" i="10"/>
  <c r="AZ40" i="21"/>
  <c r="AZ40" i="25" s="1"/>
  <c r="AZ27" i="21"/>
  <c r="AZ27" i="25" s="1"/>
  <c r="AZ15" i="21"/>
  <c r="AZ15" i="25" s="1"/>
  <c r="AZ15" i="3"/>
  <c r="BA23" i="4"/>
  <c r="AZ31" i="3"/>
  <c r="BA30" i="4"/>
  <c r="AZ31" i="9"/>
  <c r="AZ30" i="30"/>
  <c r="AZ37" i="21"/>
  <c r="AZ37" i="25" s="1"/>
  <c r="AZ15" i="20"/>
  <c r="AZ15" i="24" s="1"/>
  <c r="BA33" i="4"/>
  <c r="AZ34" i="3"/>
  <c r="AZ34" i="9"/>
  <c r="BA35" i="4"/>
  <c r="AZ43" i="21"/>
  <c r="AZ43" i="25" s="1"/>
  <c r="AZ42" i="9"/>
  <c r="AZ35" i="3"/>
  <c r="AZ42" i="3"/>
  <c r="AY47" i="26"/>
  <c r="AY56" i="26" s="1"/>
  <c r="AZ12" i="21"/>
  <c r="AZ12" i="25" s="1"/>
  <c r="AZ30" i="24"/>
  <c r="AZ22" i="20"/>
  <c r="AZ19" i="20"/>
  <c r="AZ20" i="10"/>
  <c r="AZ20" i="21"/>
  <c r="AZ20" i="25" s="1"/>
  <c r="AZ20" i="20"/>
  <c r="AZ18" i="9" l="1"/>
  <c r="AZ18" i="21" s="1"/>
  <c r="AZ18" i="25" s="1"/>
  <c r="AZ6" i="21"/>
  <c r="AZ6" i="25" s="1"/>
  <c r="AZ14" i="30"/>
  <c r="BA32" i="4"/>
  <c r="BA31" i="4"/>
  <c r="AZ28" i="20"/>
  <c r="AZ28" i="24" s="1"/>
  <c r="AZ32" i="9"/>
  <c r="AZ33" i="3"/>
  <c r="BA17" i="4"/>
  <c r="AZ6" i="10"/>
  <c r="AZ12" i="20"/>
  <c r="AZ12" i="30" s="1"/>
  <c r="AZ33" i="9"/>
  <c r="AZ33" i="10" s="1"/>
  <c r="AZ36" i="3"/>
  <c r="AZ24" i="9"/>
  <c r="AZ37" i="20"/>
  <c r="AZ37" i="24" s="1"/>
  <c r="AZ37" i="26" s="1"/>
  <c r="BA27" i="4"/>
  <c r="AZ28" i="3"/>
  <c r="AZ17" i="9"/>
  <c r="AZ17" i="3"/>
  <c r="AZ35" i="10"/>
  <c r="AZ27" i="20"/>
  <c r="AZ27" i="24" s="1"/>
  <c r="AZ28" i="21"/>
  <c r="AZ28" i="25" s="1"/>
  <c r="AZ26" i="9"/>
  <c r="AZ26" i="20" s="1"/>
  <c r="AZ26" i="3"/>
  <c r="AZ45" i="3" s="1"/>
  <c r="AZ8" i="9"/>
  <c r="AZ13" i="30"/>
  <c r="AZ13" i="24"/>
  <c r="AZ13" i="26" s="1"/>
  <c r="AZ19" i="10"/>
  <c r="AZ44" i="6"/>
  <c r="AZ9" i="3"/>
  <c r="AZ9" i="20"/>
  <c r="AZ9" i="24" s="1"/>
  <c r="AZ9" i="26" s="1"/>
  <c r="AZ5" i="20"/>
  <c r="AZ5" i="30" s="1"/>
  <c r="AZ29" i="9"/>
  <c r="BA28" i="4"/>
  <c r="AZ41" i="21"/>
  <c r="AZ41" i="25" s="1"/>
  <c r="AZ41" i="26" s="1"/>
  <c r="AZ40" i="20"/>
  <c r="AZ40" i="30" s="1"/>
  <c r="BA24" i="4"/>
  <c r="AZ25" i="9"/>
  <c r="AZ25" i="3"/>
  <c r="AZ7" i="9"/>
  <c r="AZ7" i="3"/>
  <c r="AZ44" i="3" s="1"/>
  <c r="AZ38" i="10"/>
  <c r="AZ38" i="21"/>
  <c r="AZ38" i="25" s="1"/>
  <c r="AZ38" i="20"/>
  <c r="AZ32" i="21"/>
  <c r="AZ32" i="25" s="1"/>
  <c r="AZ32" i="10"/>
  <c r="AZ32" i="20"/>
  <c r="AZ35" i="20"/>
  <c r="AZ35" i="24" s="1"/>
  <c r="AZ47" i="6"/>
  <c r="AZ11" i="21"/>
  <c r="AZ11" i="25" s="1"/>
  <c r="AZ11" i="20"/>
  <c r="AZ11" i="24" s="1"/>
  <c r="AZ16" i="20"/>
  <c r="AZ16" i="30" s="1"/>
  <c r="AZ28" i="30"/>
  <c r="AZ23" i="21"/>
  <c r="AZ23" i="25" s="1"/>
  <c r="AZ23" i="26" s="1"/>
  <c r="AZ23" i="10"/>
  <c r="AZ22" i="10"/>
  <c r="AZ15" i="26"/>
  <c r="AZ16" i="10"/>
  <c r="AZ39" i="21"/>
  <c r="AZ39" i="25" s="1"/>
  <c r="AZ39" i="20"/>
  <c r="AZ39" i="24" s="1"/>
  <c r="AZ43" i="26"/>
  <c r="AZ43" i="30"/>
  <c r="AZ21" i="10"/>
  <c r="AZ37" i="30"/>
  <c r="AZ21" i="21"/>
  <c r="AZ21" i="25" s="1"/>
  <c r="AZ21" i="26" s="1"/>
  <c r="AZ15" i="30"/>
  <c r="AZ10" i="20"/>
  <c r="AZ10" i="24" s="1"/>
  <c r="AZ10" i="26" s="1"/>
  <c r="AZ10" i="10"/>
  <c r="AZ18" i="20"/>
  <c r="AZ18" i="24" s="1"/>
  <c r="AZ18" i="26" s="1"/>
  <c r="AZ18" i="10"/>
  <c r="AZ24" i="21"/>
  <c r="AZ24" i="25" s="1"/>
  <c r="AZ24" i="20"/>
  <c r="AZ24" i="10"/>
  <c r="AZ31" i="21"/>
  <c r="AZ31" i="25" s="1"/>
  <c r="AZ31" i="10"/>
  <c r="AZ31" i="20"/>
  <c r="AZ36" i="21"/>
  <c r="AZ36" i="25" s="1"/>
  <c r="AZ36" i="20"/>
  <c r="AZ36" i="10"/>
  <c r="AZ20" i="30"/>
  <c r="AZ19" i="30"/>
  <c r="AZ6" i="30"/>
  <c r="AZ34" i="21"/>
  <c r="AZ34" i="25" s="1"/>
  <c r="AZ34" i="10"/>
  <c r="AZ34" i="20"/>
  <c r="AZ22" i="30"/>
  <c r="AZ42" i="20"/>
  <c r="AZ42" i="21"/>
  <c r="AZ42" i="25" s="1"/>
  <c r="AZ42" i="10"/>
  <c r="AZ27" i="26"/>
  <c r="AZ28" i="26"/>
  <c r="AZ22" i="24"/>
  <c r="AZ30" i="26"/>
  <c r="AZ20" i="24"/>
  <c r="AZ19" i="24"/>
  <c r="AZ6" i="24"/>
  <c r="AZ12" i="24"/>
  <c r="AZ33" i="21" l="1"/>
  <c r="AZ33" i="25" s="1"/>
  <c r="AZ46" i="9"/>
  <c r="AZ33" i="20"/>
  <c r="AZ33" i="24" s="1"/>
  <c r="AZ33" i="26" s="1"/>
  <c r="AZ46" i="3"/>
  <c r="AZ26" i="24"/>
  <c r="AZ8" i="10"/>
  <c r="AZ8" i="21"/>
  <c r="AZ8" i="25" s="1"/>
  <c r="AZ8" i="20"/>
  <c r="AZ45" i="9"/>
  <c r="AZ5" i="24"/>
  <c r="AZ5" i="26" s="1"/>
  <c r="AZ26" i="10"/>
  <c r="AZ26" i="21"/>
  <c r="AZ26" i="25" s="1"/>
  <c r="AZ27" i="30"/>
  <c r="AZ17" i="10"/>
  <c r="AZ17" i="20"/>
  <c r="AZ17" i="21"/>
  <c r="AZ17" i="25" s="1"/>
  <c r="AZ11" i="26"/>
  <c r="AZ9" i="30"/>
  <c r="AZ23" i="30"/>
  <c r="AZ41" i="30"/>
  <c r="AZ40" i="24"/>
  <c r="AZ40" i="26" s="1"/>
  <c r="AZ29" i="20"/>
  <c r="AZ29" i="10"/>
  <c r="AZ29" i="21"/>
  <c r="AZ29" i="25" s="1"/>
  <c r="AZ16" i="24"/>
  <c r="AZ16" i="26" s="1"/>
  <c r="AZ38" i="24"/>
  <c r="AZ38" i="26" s="1"/>
  <c r="AZ38" i="30"/>
  <c r="AZ7" i="10"/>
  <c r="AZ44" i="10" s="1"/>
  <c r="AZ7" i="20"/>
  <c r="AZ7" i="21"/>
  <c r="AZ44" i="9"/>
  <c r="AZ47" i="9" s="1"/>
  <c r="AZ35" i="30"/>
  <c r="AZ32" i="30"/>
  <c r="AZ32" i="24"/>
  <c r="AZ32" i="26" s="1"/>
  <c r="AZ25" i="21"/>
  <c r="AZ25" i="25" s="1"/>
  <c r="AZ45" i="25" s="1"/>
  <c r="AZ25" i="20"/>
  <c r="AZ45" i="20" s="1"/>
  <c r="AZ25" i="10"/>
  <c r="AZ45" i="10" s="1"/>
  <c r="AZ11" i="30"/>
  <c r="AZ39" i="30"/>
  <c r="AZ18" i="30"/>
  <c r="AZ47" i="3"/>
  <c r="BA17" i="5" s="1"/>
  <c r="AZ10" i="30"/>
  <c r="AZ46" i="20"/>
  <c r="AZ21" i="30"/>
  <c r="AZ46" i="21"/>
  <c r="AZ46" i="10"/>
  <c r="AZ31" i="30"/>
  <c r="AZ31" i="24"/>
  <c r="AZ31" i="26" s="1"/>
  <c r="AZ24" i="30"/>
  <c r="AZ24" i="24"/>
  <c r="AZ24" i="26" s="1"/>
  <c r="BA13" i="5"/>
  <c r="BA40" i="5"/>
  <c r="AZ33" i="30"/>
  <c r="AZ34" i="30"/>
  <c r="AZ34" i="24"/>
  <c r="AZ34" i="26" s="1"/>
  <c r="AZ36" i="30"/>
  <c r="AZ36" i="24"/>
  <c r="AZ36" i="26" s="1"/>
  <c r="AZ42" i="30"/>
  <c r="AZ42" i="24"/>
  <c r="AZ42" i="26" s="1"/>
  <c r="AZ22" i="26"/>
  <c r="AZ35" i="26"/>
  <c r="AZ20" i="26"/>
  <c r="AZ46" i="25"/>
  <c r="AZ19" i="26"/>
  <c r="AZ6" i="26"/>
  <c r="AZ12" i="26"/>
  <c r="AZ39" i="26"/>
  <c r="BA28" i="5" l="1"/>
  <c r="BA30" i="6" s="1"/>
  <c r="BA30" i="3" s="1"/>
  <c r="AZ26" i="26"/>
  <c r="AZ17" i="24"/>
  <c r="AZ17" i="26" s="1"/>
  <c r="AZ17" i="30"/>
  <c r="AZ44" i="20"/>
  <c r="AZ8" i="24"/>
  <c r="AZ8" i="26" s="1"/>
  <c r="AZ8" i="30"/>
  <c r="AZ26" i="30"/>
  <c r="AZ29" i="30"/>
  <c r="AZ29" i="24"/>
  <c r="AZ29" i="26" s="1"/>
  <c r="AZ7" i="24"/>
  <c r="AZ7" i="30"/>
  <c r="AZ44" i="30" s="1"/>
  <c r="AZ47" i="10"/>
  <c r="AZ47" i="20"/>
  <c r="AZ45" i="21"/>
  <c r="AZ25" i="30"/>
  <c r="AZ25" i="24"/>
  <c r="AZ25" i="26" s="1"/>
  <c r="AZ7" i="25"/>
  <c r="AZ44" i="25" s="1"/>
  <c r="AZ47" i="25" s="1"/>
  <c r="AZ44" i="21"/>
  <c r="AZ47" i="21" s="1"/>
  <c r="BA9" i="4"/>
  <c r="BA5" i="5"/>
  <c r="BA11" i="4"/>
  <c r="BA37" i="5"/>
  <c r="BA8" i="4"/>
  <c r="BA16" i="4"/>
  <c r="BA24" i="5"/>
  <c r="BA12" i="4"/>
  <c r="BA6" i="5"/>
  <c r="BA23" i="5"/>
  <c r="BA4" i="4"/>
  <c r="BA14" i="5"/>
  <c r="BA14" i="4"/>
  <c r="BA6" i="4"/>
  <c r="BA26" i="5"/>
  <c r="BA19" i="5"/>
  <c r="BA38" i="5"/>
  <c r="BA41" i="5"/>
  <c r="BA43" i="6" s="1"/>
  <c r="BA43" i="9" s="1"/>
  <c r="BA7" i="5"/>
  <c r="BA30" i="2"/>
  <c r="BA10" i="5"/>
  <c r="BA32" i="5"/>
  <c r="BA25" i="5"/>
  <c r="BA27" i="5"/>
  <c r="BA29" i="6" s="1"/>
  <c r="BB28" i="4" s="1"/>
  <c r="BA15" i="4"/>
  <c r="BA8" i="5"/>
  <c r="BA13" i="4"/>
  <c r="BA18" i="5"/>
  <c r="BA19" i="6" s="1"/>
  <c r="BA35" i="5"/>
  <c r="BA10" i="4"/>
  <c r="BA9" i="5"/>
  <c r="BA31" i="5"/>
  <c r="BA34" i="5"/>
  <c r="BA11" i="5"/>
  <c r="BA5" i="4"/>
  <c r="BA33" i="5"/>
  <c r="BA36" i="5"/>
  <c r="BA17" i="2"/>
  <c r="BA18" i="6" s="1"/>
  <c r="BB17" i="4" s="1"/>
  <c r="BA20" i="5"/>
  <c r="BA15" i="5"/>
  <c r="BA12" i="5"/>
  <c r="BA39" i="5"/>
  <c r="BA4" i="5"/>
  <c r="BA6" i="6" s="1"/>
  <c r="BA22" i="5"/>
  <c r="BA21" i="5"/>
  <c r="BA30" i="5"/>
  <c r="BA4" i="2"/>
  <c r="BA7" i="4"/>
  <c r="BA30" i="9"/>
  <c r="BA30" i="21" s="1"/>
  <c r="BA30" i="25" s="1"/>
  <c r="BB29" i="4"/>
  <c r="AZ46" i="30"/>
  <c r="BA43" i="3"/>
  <c r="BA15" i="6"/>
  <c r="BA18" i="3"/>
  <c r="AZ46" i="24"/>
  <c r="AZ46" i="26"/>
  <c r="AZ45" i="26" l="1"/>
  <c r="AZ45" i="24"/>
  <c r="AZ45" i="30"/>
  <c r="AZ47" i="30" s="1"/>
  <c r="BA32" i="6"/>
  <c r="BA32" i="3" s="1"/>
  <c r="BA38" i="6"/>
  <c r="BA38" i="9" s="1"/>
  <c r="BA38" i="10" s="1"/>
  <c r="BA23" i="6"/>
  <c r="BA23" i="3" s="1"/>
  <c r="BA13" i="6"/>
  <c r="BA13" i="9" s="1"/>
  <c r="BA16" i="6"/>
  <c r="BA16" i="3" s="1"/>
  <c r="BA7" i="6"/>
  <c r="BA7" i="3" s="1"/>
  <c r="BA18" i="9"/>
  <c r="BA18" i="10" s="1"/>
  <c r="BA10" i="6"/>
  <c r="BA10" i="3" s="1"/>
  <c r="BA26" i="6"/>
  <c r="BA26" i="3" s="1"/>
  <c r="AZ7" i="26"/>
  <c r="AZ44" i="26" s="1"/>
  <c r="AZ47" i="26" s="1"/>
  <c r="AZ56" i="26" s="1"/>
  <c r="AZ44" i="24"/>
  <c r="BB42" i="4"/>
  <c r="BA17" i="6"/>
  <c r="BA39" i="6"/>
  <c r="BA39" i="3" s="1"/>
  <c r="BA25" i="6"/>
  <c r="BA25" i="3" s="1"/>
  <c r="BA11" i="6"/>
  <c r="BA11" i="9" s="1"/>
  <c r="BA11" i="10" s="1"/>
  <c r="BA9" i="6"/>
  <c r="BA9" i="3" s="1"/>
  <c r="BA42" i="6"/>
  <c r="AZ47" i="24"/>
  <c r="BA5" i="6"/>
  <c r="BA5" i="3" s="1"/>
  <c r="BA28" i="6"/>
  <c r="BB27" i="4" s="1"/>
  <c r="BA30" i="10"/>
  <c r="BA24" i="6"/>
  <c r="BA24" i="3" s="1"/>
  <c r="BA40" i="6"/>
  <c r="BA40" i="3" s="1"/>
  <c r="BA36" i="6"/>
  <c r="BB35" i="4" s="1"/>
  <c r="BA12" i="6"/>
  <c r="BA12" i="9" s="1"/>
  <c r="BA12" i="21" s="1"/>
  <c r="BA12" i="25" s="1"/>
  <c r="BA8" i="6"/>
  <c r="BA8" i="3" s="1"/>
  <c r="BA38" i="20"/>
  <c r="BA38" i="24" s="1"/>
  <c r="BB31" i="4"/>
  <c r="BA29" i="3"/>
  <c r="BB25" i="4"/>
  <c r="BA20" i="6"/>
  <c r="BB19" i="4" s="1"/>
  <c r="BB37" i="4"/>
  <c r="BA34" i="6"/>
  <c r="BA27" i="6"/>
  <c r="BA27" i="3" s="1"/>
  <c r="BA31" i="6"/>
  <c r="BA31" i="3" s="1"/>
  <c r="BA37" i="6"/>
  <c r="BA37" i="3" s="1"/>
  <c r="BA35" i="6"/>
  <c r="BA35" i="3" s="1"/>
  <c r="BA14" i="6"/>
  <c r="BA33" i="6"/>
  <c r="BA22" i="6"/>
  <c r="BA38" i="21"/>
  <c r="BA38" i="25" s="1"/>
  <c r="BA21" i="6"/>
  <c r="BA21" i="9" s="1"/>
  <c r="BA41" i="6"/>
  <c r="BA41" i="3" s="1"/>
  <c r="BA29" i="9"/>
  <c r="BA29" i="10" s="1"/>
  <c r="BA30" i="20"/>
  <c r="BA30" i="30" s="1"/>
  <c r="BA18" i="21"/>
  <c r="BA18" i="25" s="1"/>
  <c r="BB24" i="4"/>
  <c r="BA11" i="21"/>
  <c r="BA11" i="25" s="1"/>
  <c r="BA43" i="21"/>
  <c r="BA43" i="25" s="1"/>
  <c r="BA43" i="20"/>
  <c r="BA43" i="10"/>
  <c r="BA15" i="9"/>
  <c r="BA15" i="3"/>
  <c r="BA6" i="3"/>
  <c r="BA6" i="9"/>
  <c r="BA16" i="9"/>
  <c r="BA19" i="3"/>
  <c r="BB18" i="4"/>
  <c r="BA19" i="9"/>
  <c r="BA26" i="9" l="1"/>
  <c r="BA26" i="10" s="1"/>
  <c r="BA36" i="3"/>
  <c r="BA32" i="9"/>
  <c r="BA32" i="20" s="1"/>
  <c r="BA27" i="9"/>
  <c r="BB34" i="4"/>
  <c r="BA11" i="3"/>
  <c r="BA13" i="3"/>
  <c r="BA38" i="3"/>
  <c r="BA10" i="9"/>
  <c r="BA10" i="21" s="1"/>
  <c r="BA10" i="25" s="1"/>
  <c r="BA25" i="9"/>
  <c r="BA12" i="10"/>
  <c r="BA18" i="20"/>
  <c r="BA18" i="24" s="1"/>
  <c r="BA18" i="26" s="1"/>
  <c r="BA20" i="3"/>
  <c r="BA23" i="9"/>
  <c r="BB22" i="4"/>
  <c r="BB23" i="4"/>
  <c r="BB38" i="4"/>
  <c r="BA36" i="9"/>
  <c r="BA9" i="9"/>
  <c r="BA28" i="9"/>
  <c r="BA28" i="10" s="1"/>
  <c r="BA7" i="9"/>
  <c r="BA20" i="9"/>
  <c r="BA39" i="9"/>
  <c r="BA39" i="20" s="1"/>
  <c r="BA39" i="24" s="1"/>
  <c r="BA12" i="20"/>
  <c r="BA12" i="30" s="1"/>
  <c r="BA17" i="9"/>
  <c r="BA17" i="3"/>
  <c r="BB26" i="4"/>
  <c r="BA11" i="20"/>
  <c r="BA11" i="24" s="1"/>
  <c r="BA11" i="26" s="1"/>
  <c r="BB20" i="4"/>
  <c r="BA35" i="9"/>
  <c r="BA35" i="10" s="1"/>
  <c r="BA12" i="3"/>
  <c r="BA5" i="9"/>
  <c r="BA5" i="20" s="1"/>
  <c r="BB36" i="4"/>
  <c r="BB40" i="4"/>
  <c r="BA38" i="26"/>
  <c r="BA42" i="3"/>
  <c r="BA42" i="9"/>
  <c r="BB41" i="4"/>
  <c r="BA38" i="30"/>
  <c r="BA21" i="3"/>
  <c r="BA8" i="9"/>
  <c r="BA8" i="10" s="1"/>
  <c r="BA28" i="3"/>
  <c r="BB39" i="4"/>
  <c r="BA40" i="9"/>
  <c r="BA45" i="6"/>
  <c r="BB30" i="4"/>
  <c r="BA24" i="9"/>
  <c r="BA24" i="20" s="1"/>
  <c r="BA24" i="24" s="1"/>
  <c r="BA41" i="9"/>
  <c r="BA41" i="21" s="1"/>
  <c r="BA41" i="25" s="1"/>
  <c r="BB32" i="4"/>
  <c r="BA33" i="9"/>
  <c r="BA33" i="3"/>
  <c r="BA10" i="10"/>
  <c r="BA34" i="9"/>
  <c r="BB33" i="4"/>
  <c r="BA34" i="3"/>
  <c r="BA37" i="9"/>
  <c r="BA37" i="21" s="1"/>
  <c r="BA37" i="25" s="1"/>
  <c r="BA14" i="3"/>
  <c r="BA14" i="9"/>
  <c r="BA29" i="21"/>
  <c r="BA29" i="25" s="1"/>
  <c r="BA46" i="6"/>
  <c r="BA31" i="9"/>
  <c r="BA31" i="20" s="1"/>
  <c r="BA26" i="21"/>
  <c r="BA26" i="25" s="1"/>
  <c r="BA29" i="20"/>
  <c r="BA29" i="24" s="1"/>
  <c r="BA26" i="20"/>
  <c r="BA26" i="24" s="1"/>
  <c r="BA44" i="6"/>
  <c r="BB21" i="4"/>
  <c r="BA22" i="3"/>
  <c r="BA22" i="9"/>
  <c r="BA36" i="20"/>
  <c r="BA36" i="21"/>
  <c r="BA36" i="25" s="1"/>
  <c r="BA36" i="10"/>
  <c r="BA30" i="24"/>
  <c r="BA30" i="26" s="1"/>
  <c r="BA23" i="21"/>
  <c r="BA23" i="25" s="1"/>
  <c r="BA23" i="10"/>
  <c r="BA23" i="20"/>
  <c r="BA35" i="21"/>
  <c r="BA35" i="25" s="1"/>
  <c r="BA25" i="20"/>
  <c r="BA25" i="21"/>
  <c r="BA25" i="25" s="1"/>
  <c r="BA25" i="10"/>
  <c r="BA15" i="10"/>
  <c r="BA15" i="21"/>
  <c r="BA15" i="25" s="1"/>
  <c r="BA15" i="20"/>
  <c r="BA5" i="21"/>
  <c r="BA20" i="21"/>
  <c r="BA20" i="25" s="1"/>
  <c r="BA20" i="20"/>
  <c r="BA20" i="10"/>
  <c r="BA37" i="10"/>
  <c r="BA13" i="21"/>
  <c r="BA13" i="25" s="1"/>
  <c r="BA13" i="20"/>
  <c r="BA13" i="10"/>
  <c r="BA19" i="10"/>
  <c r="BA19" i="20"/>
  <c r="BA19" i="21"/>
  <c r="BA19" i="25" s="1"/>
  <c r="BA16" i="20"/>
  <c r="BA16" i="21"/>
  <c r="BA16" i="25" s="1"/>
  <c r="BA16" i="10"/>
  <c r="BA27" i="10"/>
  <c r="BA27" i="21"/>
  <c r="BA27" i="25" s="1"/>
  <c r="BA27" i="20"/>
  <c r="BA43" i="30"/>
  <c r="BA43" i="24"/>
  <c r="BA43" i="26" s="1"/>
  <c r="BA21" i="20"/>
  <c r="BA21" i="10"/>
  <c r="BA21" i="21"/>
  <c r="BA21" i="25" s="1"/>
  <c r="BA6" i="20"/>
  <c r="BA6" i="21"/>
  <c r="BA6" i="25" s="1"/>
  <c r="BA6" i="10"/>
  <c r="BA32" i="24"/>
  <c r="BA32" i="10" l="1"/>
  <c r="BA32" i="21"/>
  <c r="BA10" i="20"/>
  <c r="BA18" i="30"/>
  <c r="BA11" i="30"/>
  <c r="BA39" i="21"/>
  <c r="BA39" i="25" s="1"/>
  <c r="BA39" i="26" s="1"/>
  <c r="BA39" i="10"/>
  <c r="BA28" i="21"/>
  <c r="BA28" i="25" s="1"/>
  <c r="BA28" i="20"/>
  <c r="BA28" i="24" s="1"/>
  <c r="BA9" i="21"/>
  <c r="BA9" i="25" s="1"/>
  <c r="BA9" i="10"/>
  <c r="BA37" i="20"/>
  <c r="BA37" i="24" s="1"/>
  <c r="BA37" i="26" s="1"/>
  <c r="BA12" i="24"/>
  <c r="BA12" i="26" s="1"/>
  <c r="BA24" i="21"/>
  <c r="BA24" i="25" s="1"/>
  <c r="BA24" i="26" s="1"/>
  <c r="BA44" i="9"/>
  <c r="BA5" i="10"/>
  <c r="BA9" i="20"/>
  <c r="BA7" i="21"/>
  <c r="BA7" i="25" s="1"/>
  <c r="BA7" i="10"/>
  <c r="BA7" i="20"/>
  <c r="BA45" i="3"/>
  <c r="BA35" i="20"/>
  <c r="BA35" i="30" s="1"/>
  <c r="BA44" i="3"/>
  <c r="BA17" i="21"/>
  <c r="BA17" i="25" s="1"/>
  <c r="BA17" i="20"/>
  <c r="BA17" i="10"/>
  <c r="BA41" i="10"/>
  <c r="BA41" i="20"/>
  <c r="BA41" i="30" s="1"/>
  <c r="BA29" i="26"/>
  <c r="BA46" i="9"/>
  <c r="BA42" i="20"/>
  <c r="BA42" i="10"/>
  <c r="BA42" i="21"/>
  <c r="BA42" i="25" s="1"/>
  <c r="BA46" i="3"/>
  <c r="BA47" i="3" s="1"/>
  <c r="BA47" i="6"/>
  <c r="BA31" i="21"/>
  <c r="BA31" i="25" s="1"/>
  <c r="BA8" i="20"/>
  <c r="BA8" i="21"/>
  <c r="BA8" i="25" s="1"/>
  <c r="BA40" i="20"/>
  <c r="BA40" i="10"/>
  <c r="BA40" i="21"/>
  <c r="BA40" i="25" s="1"/>
  <c r="BA45" i="9"/>
  <c r="BA24" i="10"/>
  <c r="BA29" i="30"/>
  <c r="BA26" i="26"/>
  <c r="BA26" i="30"/>
  <c r="BA34" i="10"/>
  <c r="BA34" i="21"/>
  <c r="BA34" i="25" s="1"/>
  <c r="BA34" i="20"/>
  <c r="BA33" i="10"/>
  <c r="BA33" i="21"/>
  <c r="BA33" i="25" s="1"/>
  <c r="BA33" i="20"/>
  <c r="BA31" i="10"/>
  <c r="BA36" i="30"/>
  <c r="BA36" i="24"/>
  <c r="BA36" i="26" s="1"/>
  <c r="BA10" i="24"/>
  <c r="BA10" i="26" s="1"/>
  <c r="BA10" i="30"/>
  <c r="BA22" i="10"/>
  <c r="BA22" i="21"/>
  <c r="BA22" i="25" s="1"/>
  <c r="BA22" i="20"/>
  <c r="BA14" i="21"/>
  <c r="BA14" i="25" s="1"/>
  <c r="BA14" i="20"/>
  <c r="BA14" i="10"/>
  <c r="BA25" i="30"/>
  <c r="BA25" i="24"/>
  <c r="BA25" i="26" s="1"/>
  <c r="BA35" i="24"/>
  <c r="BA35" i="26" s="1"/>
  <c r="BA23" i="30"/>
  <c r="BA23" i="24"/>
  <c r="BA23" i="26" s="1"/>
  <c r="BA27" i="30"/>
  <c r="BA27" i="24"/>
  <c r="BA27" i="26" s="1"/>
  <c r="BA31" i="24"/>
  <c r="BA16" i="30"/>
  <c r="BA16" i="24"/>
  <c r="BA16" i="26" s="1"/>
  <c r="BA20" i="30"/>
  <c r="BA20" i="24"/>
  <c r="BA20" i="26" s="1"/>
  <c r="BA13" i="30"/>
  <c r="BA13" i="24"/>
  <c r="BA13" i="26" s="1"/>
  <c r="BA21" i="30"/>
  <c r="BA21" i="24"/>
  <c r="BA21" i="26" s="1"/>
  <c r="BA19" i="30"/>
  <c r="BA19" i="24"/>
  <c r="BA5" i="30"/>
  <c r="BA5" i="24"/>
  <c r="BA15" i="30"/>
  <c r="BA15" i="24"/>
  <c r="BA15" i="26" s="1"/>
  <c r="BA6" i="30"/>
  <c r="BA6" i="24"/>
  <c r="BA6" i="26" s="1"/>
  <c r="BA37" i="30"/>
  <c r="BA5" i="25"/>
  <c r="BA32" i="25" l="1"/>
  <c r="BA32" i="26" s="1"/>
  <c r="BA32" i="30"/>
  <c r="BA28" i="26"/>
  <c r="BA31" i="26"/>
  <c r="BA45" i="25"/>
  <c r="BA44" i="20"/>
  <c r="BA24" i="30"/>
  <c r="BA39" i="30"/>
  <c r="BA44" i="10"/>
  <c r="BA28" i="30"/>
  <c r="BA9" i="30"/>
  <c r="BA9" i="24"/>
  <c r="BA9" i="26" s="1"/>
  <c r="BA31" i="30"/>
  <c r="BA7" i="30"/>
  <c r="BA7" i="24"/>
  <c r="BA7" i="26" s="1"/>
  <c r="BA41" i="24"/>
  <c r="BA41" i="26" s="1"/>
  <c r="BA17" i="30"/>
  <c r="BA17" i="24"/>
  <c r="BA17" i="26" s="1"/>
  <c r="BA45" i="10"/>
  <c r="BA47" i="9"/>
  <c r="BA42" i="24"/>
  <c r="BA42" i="26" s="1"/>
  <c r="BA42" i="30"/>
  <c r="BA44" i="21"/>
  <c r="BA8" i="24"/>
  <c r="BA8" i="26" s="1"/>
  <c r="BA8" i="30"/>
  <c r="BA46" i="25"/>
  <c r="BA46" i="10"/>
  <c r="BA40" i="24"/>
  <c r="BA40" i="26" s="1"/>
  <c r="BA40" i="30"/>
  <c r="BA44" i="25"/>
  <c r="BA45" i="21"/>
  <c r="BA46" i="21"/>
  <c r="BA14" i="30"/>
  <c r="BA14" i="24"/>
  <c r="BA14" i="26" s="1"/>
  <c r="BA22" i="30"/>
  <c r="BA22" i="24"/>
  <c r="BA22" i="26" s="1"/>
  <c r="BA34" i="24"/>
  <c r="BA34" i="26" s="1"/>
  <c r="BA34" i="30"/>
  <c r="BA33" i="24"/>
  <c r="BA33" i="26" s="1"/>
  <c r="BA33" i="30"/>
  <c r="BA45" i="20"/>
  <c r="BA46" i="20"/>
  <c r="BB37" i="5"/>
  <c r="BB34" i="5"/>
  <c r="BB19" i="5"/>
  <c r="BB17" i="5"/>
  <c r="BB39" i="5"/>
  <c r="BB21" i="5"/>
  <c r="BB30" i="5"/>
  <c r="BB33" i="5"/>
  <c r="BB18" i="5"/>
  <c r="BB22" i="5"/>
  <c r="BB4" i="5"/>
  <c r="BB32" i="5"/>
  <c r="BB34" i="6" s="1"/>
  <c r="BB5" i="4"/>
  <c r="BB10" i="5"/>
  <c r="BB40" i="5"/>
  <c r="BB16" i="4"/>
  <c r="BB24" i="5"/>
  <c r="BB13" i="4"/>
  <c r="BB12" i="4"/>
  <c r="BB17" i="2"/>
  <c r="BB13" i="5"/>
  <c r="BB8" i="5"/>
  <c r="BB14" i="5"/>
  <c r="BB4" i="4"/>
  <c r="BB6" i="4"/>
  <c r="BB6" i="5"/>
  <c r="BB10" i="4"/>
  <c r="BB41" i="5"/>
  <c r="BB43" i="6" s="1"/>
  <c r="BB8" i="4"/>
  <c r="BB27" i="5"/>
  <c r="BB11" i="4"/>
  <c r="BB12" i="5"/>
  <c r="BB7" i="4"/>
  <c r="BB9" i="5"/>
  <c r="BB15" i="4"/>
  <c r="BB5" i="5"/>
  <c r="BB9" i="4"/>
  <c r="BB30" i="2"/>
  <c r="BB23" i="5"/>
  <c r="BB4" i="2"/>
  <c r="BB38" i="5"/>
  <c r="BB14" i="4"/>
  <c r="BB20" i="5"/>
  <c r="BB31" i="5"/>
  <c r="BB15" i="5"/>
  <c r="BB11" i="5"/>
  <c r="BB7" i="5"/>
  <c r="BB25" i="5"/>
  <c r="BB35" i="5"/>
  <c r="BB28" i="5"/>
  <c r="BB30" i="6" s="1"/>
  <c r="BB26" i="5"/>
  <c r="BB36" i="5"/>
  <c r="BA47" i="10"/>
  <c r="BA19" i="26"/>
  <c r="BA5" i="26"/>
  <c r="BB22" i="6" l="1"/>
  <c r="BA47" i="25"/>
  <c r="BA45" i="30"/>
  <c r="BA44" i="30"/>
  <c r="BA47" i="21"/>
  <c r="BB27" i="6"/>
  <c r="BB27" i="9" s="1"/>
  <c r="BB27" i="21" s="1"/>
  <c r="BB27" i="25" s="1"/>
  <c r="BB7" i="6"/>
  <c r="BB7" i="9" s="1"/>
  <c r="BB7" i="10" s="1"/>
  <c r="BB14" i="6"/>
  <c r="BB14" i="3" s="1"/>
  <c r="BB8" i="6"/>
  <c r="BB8" i="3" s="1"/>
  <c r="BB10" i="6"/>
  <c r="BB10" i="3" s="1"/>
  <c r="BB12" i="6"/>
  <c r="BB12" i="3" s="1"/>
  <c r="BA46" i="26"/>
  <c r="BB20" i="6"/>
  <c r="BB20" i="9" s="1"/>
  <c r="BB41" i="6"/>
  <c r="BB41" i="3" s="1"/>
  <c r="BA46" i="30"/>
  <c r="BB31" i="6"/>
  <c r="BC30" i="4" s="1"/>
  <c r="BA46" i="24"/>
  <c r="BA45" i="24"/>
  <c r="BA47" i="20"/>
  <c r="BA45" i="26"/>
  <c r="BB33" i="6"/>
  <c r="BB5" i="6"/>
  <c r="BA44" i="24"/>
  <c r="BA44" i="26"/>
  <c r="BA47" i="26" s="1"/>
  <c r="BA56" i="26" s="1"/>
  <c r="BB28" i="6"/>
  <c r="BC27" i="4" s="1"/>
  <c r="BB18" i="6"/>
  <c r="BC17" i="4" s="1"/>
  <c r="BB36" i="6"/>
  <c r="BB36" i="3" s="1"/>
  <c r="BB27" i="20"/>
  <c r="BB22" i="3"/>
  <c r="BC21" i="4"/>
  <c r="BB9" i="6"/>
  <c r="BB25" i="6"/>
  <c r="BC29" i="4"/>
  <c r="BB30" i="3"/>
  <c r="BB30" i="9"/>
  <c r="BB17" i="6"/>
  <c r="BB39" i="6"/>
  <c r="BB40" i="6"/>
  <c r="BB11" i="6"/>
  <c r="BB29" i="6"/>
  <c r="BC42" i="4"/>
  <c r="BB43" i="3"/>
  <c r="BB43" i="9"/>
  <c r="BC33" i="4"/>
  <c r="BB34" i="3"/>
  <c r="BB34" i="9"/>
  <c r="BB35" i="6"/>
  <c r="BB19" i="6"/>
  <c r="BB37" i="6"/>
  <c r="BB38" i="6"/>
  <c r="BB26" i="6"/>
  <c r="BB23" i="6"/>
  <c r="BB24" i="6"/>
  <c r="BB13" i="6"/>
  <c r="BB20" i="3"/>
  <c r="BB22" i="9"/>
  <c r="BB22" i="21" s="1"/>
  <c r="BB22" i="25" s="1"/>
  <c r="BB27" i="3"/>
  <c r="BB15" i="6"/>
  <c r="BB16" i="6"/>
  <c r="BB42" i="6"/>
  <c r="BB6" i="6"/>
  <c r="BB32" i="6"/>
  <c r="BB21" i="6"/>
  <c r="BB14" i="9" l="1"/>
  <c r="BB10" i="9"/>
  <c r="BB10" i="21" s="1"/>
  <c r="BB10" i="25" s="1"/>
  <c r="BB27" i="10"/>
  <c r="BB31" i="9"/>
  <c r="BA47" i="30"/>
  <c r="BB22" i="20"/>
  <c r="BB10" i="20"/>
  <c r="BB10" i="30" s="1"/>
  <c r="BB31" i="3"/>
  <c r="BC26" i="4"/>
  <c r="BB7" i="20"/>
  <c r="BB7" i="24" s="1"/>
  <c r="BC19" i="4"/>
  <c r="BB7" i="3"/>
  <c r="BB8" i="9"/>
  <c r="BB8" i="20" s="1"/>
  <c r="BB18" i="3"/>
  <c r="BA47" i="24"/>
  <c r="BB12" i="9"/>
  <c r="BB12" i="10" s="1"/>
  <c r="BB7" i="21"/>
  <c r="BB7" i="25" s="1"/>
  <c r="BC40" i="4"/>
  <c r="BB41" i="9"/>
  <c r="BB22" i="10"/>
  <c r="BC35" i="4"/>
  <c r="BB36" i="9"/>
  <c r="BB36" i="20" s="1"/>
  <c r="BB18" i="9"/>
  <c r="BB18" i="21" s="1"/>
  <c r="BB18" i="25" s="1"/>
  <c r="BB10" i="10"/>
  <c r="BB5" i="3"/>
  <c r="BB5" i="9"/>
  <c r="BB28" i="3"/>
  <c r="BB28" i="9"/>
  <c r="BC32" i="4"/>
  <c r="BB33" i="9"/>
  <c r="BB33" i="3"/>
  <c r="BB15" i="3"/>
  <c r="BB15" i="9"/>
  <c r="BC34" i="4"/>
  <c r="BB35" i="3"/>
  <c r="BB35" i="9"/>
  <c r="BB43" i="21"/>
  <c r="BB43" i="25" s="1"/>
  <c r="BB43" i="20"/>
  <c r="BB43" i="10"/>
  <c r="BB39" i="9"/>
  <c r="BC38" i="4"/>
  <c r="BB39" i="3"/>
  <c r="BB38" i="3"/>
  <c r="BB38" i="9"/>
  <c r="BC37" i="4"/>
  <c r="BB17" i="3"/>
  <c r="BB17" i="9"/>
  <c r="BB42" i="3"/>
  <c r="BC41" i="4"/>
  <c r="BB42" i="9"/>
  <c r="BC23" i="4"/>
  <c r="BB24" i="9"/>
  <c r="BB24" i="3"/>
  <c r="BB37" i="9"/>
  <c r="BC36" i="4"/>
  <c r="BB37" i="3"/>
  <c r="BB30" i="21"/>
  <c r="BB30" i="25" s="1"/>
  <c r="BB30" i="20"/>
  <c r="BB30" i="10"/>
  <c r="BB14" i="21"/>
  <c r="BB14" i="25" s="1"/>
  <c r="BB14" i="10"/>
  <c r="BB14" i="20"/>
  <c r="BB9" i="3"/>
  <c r="BB9" i="9"/>
  <c r="BB32" i="9"/>
  <c r="BC31" i="4"/>
  <c r="BB32" i="3"/>
  <c r="BB46" i="6"/>
  <c r="BB20" i="10"/>
  <c r="BB20" i="20"/>
  <c r="BB20" i="21"/>
  <c r="BB20" i="25" s="1"/>
  <c r="BB26" i="3"/>
  <c r="BC25" i="4"/>
  <c r="BB26" i="9"/>
  <c r="BB11" i="3"/>
  <c r="BB11" i="9"/>
  <c r="BB6" i="3"/>
  <c r="BB6" i="9"/>
  <c r="BB44" i="6"/>
  <c r="BB13" i="9"/>
  <c r="BB13" i="3"/>
  <c r="BB34" i="21"/>
  <c r="BB34" i="25" s="1"/>
  <c r="BB34" i="20"/>
  <c r="BB34" i="10"/>
  <c r="BB31" i="10"/>
  <c r="BB31" i="20"/>
  <c r="BB31" i="21"/>
  <c r="BB31" i="25" s="1"/>
  <c r="BB25" i="9"/>
  <c r="BC24" i="4"/>
  <c r="BB25" i="3"/>
  <c r="BB21" i="9"/>
  <c r="BC20" i="4"/>
  <c r="BB21" i="3"/>
  <c r="BB16" i="3"/>
  <c r="BB16" i="9"/>
  <c r="BB23" i="3"/>
  <c r="BC22" i="4"/>
  <c r="BB23" i="9"/>
  <c r="BB19" i="3"/>
  <c r="BB45" i="6"/>
  <c r="BC18" i="4"/>
  <c r="BB19" i="9"/>
  <c r="BC28" i="4"/>
  <c r="BB29" i="9"/>
  <c r="BB29" i="3"/>
  <c r="BB40" i="3"/>
  <c r="BC39" i="4"/>
  <c r="BB40" i="9"/>
  <c r="BB27" i="24"/>
  <c r="BB27" i="26" s="1"/>
  <c r="BB27" i="30"/>
  <c r="BB22" i="30"/>
  <c r="BB22" i="24"/>
  <c r="BB18" i="10" l="1"/>
  <c r="BB10" i="24"/>
  <c r="BB10" i="26" s="1"/>
  <c r="BB8" i="21"/>
  <c r="BB8" i="25" s="1"/>
  <c r="BB12" i="21"/>
  <c r="BB12" i="25" s="1"/>
  <c r="BB18" i="20"/>
  <c r="BB18" i="30" s="1"/>
  <c r="BB8" i="10"/>
  <c r="BB7" i="26"/>
  <c r="BB12" i="20"/>
  <c r="BB12" i="24" s="1"/>
  <c r="BB12" i="26" s="1"/>
  <c r="BB7" i="30"/>
  <c r="BB41" i="20"/>
  <c r="BB41" i="21"/>
  <c r="BB41" i="25" s="1"/>
  <c r="BB41" i="10"/>
  <c r="BB36" i="21"/>
  <c r="BB36" i="25" s="1"/>
  <c r="BB36" i="10"/>
  <c r="BB45" i="3"/>
  <c r="BB46" i="3"/>
  <c r="BB33" i="10"/>
  <c r="BB33" i="20"/>
  <c r="BB33" i="21"/>
  <c r="BB33" i="25" s="1"/>
  <c r="BB5" i="10"/>
  <c r="BB5" i="20"/>
  <c r="BB5" i="21"/>
  <c r="BB5" i="25" s="1"/>
  <c r="BB28" i="21"/>
  <c r="BB28" i="25" s="1"/>
  <c r="BB28" i="20"/>
  <c r="BB28" i="10"/>
  <c r="BB31" i="30"/>
  <c r="BB31" i="24"/>
  <c r="BB31" i="26" s="1"/>
  <c r="BB6" i="20"/>
  <c r="BB6" i="21"/>
  <c r="BB44" i="9"/>
  <c r="BB6" i="10"/>
  <c r="BB24" i="10"/>
  <c r="BB24" i="20"/>
  <c r="BB24" i="21"/>
  <c r="BB24" i="25" s="1"/>
  <c r="BB17" i="21"/>
  <c r="BB17" i="25" s="1"/>
  <c r="BB17" i="10"/>
  <c r="BB17" i="20"/>
  <c r="BB43" i="24"/>
  <c r="BB43" i="26" s="1"/>
  <c r="BB43" i="30"/>
  <c r="BB40" i="10"/>
  <c r="BB40" i="20"/>
  <c r="BB40" i="21"/>
  <c r="BB40" i="25" s="1"/>
  <c r="BB29" i="21"/>
  <c r="BB29" i="25" s="1"/>
  <c r="BB29" i="20"/>
  <c r="BB29" i="10"/>
  <c r="BB16" i="21"/>
  <c r="BB16" i="25" s="1"/>
  <c r="BB16" i="10"/>
  <c r="BB16" i="20"/>
  <c r="BB21" i="20"/>
  <c r="BB21" i="10"/>
  <c r="BB21" i="21"/>
  <c r="BB21" i="25" s="1"/>
  <c r="BB44" i="3"/>
  <c r="BB26" i="10"/>
  <c r="BB26" i="21"/>
  <c r="BB26" i="25" s="1"/>
  <c r="BB26" i="20"/>
  <c r="BB20" i="30"/>
  <c r="BB20" i="24"/>
  <c r="BB20" i="26" s="1"/>
  <c r="BB14" i="24"/>
  <c r="BB14" i="26" s="1"/>
  <c r="BB14" i="30"/>
  <c r="BB30" i="24"/>
  <c r="BB30" i="26" s="1"/>
  <c r="BB30" i="30"/>
  <c r="BB36" i="24"/>
  <c r="BB15" i="20"/>
  <c r="BB15" i="10"/>
  <c r="BB15" i="21"/>
  <c r="BB15" i="25" s="1"/>
  <c r="BB25" i="20"/>
  <c r="BB25" i="21"/>
  <c r="BB25" i="25" s="1"/>
  <c r="BB25" i="10"/>
  <c r="BB13" i="21"/>
  <c r="BB13" i="25" s="1"/>
  <c r="BB13" i="20"/>
  <c r="BB13" i="10"/>
  <c r="BB32" i="20"/>
  <c r="BB32" i="10"/>
  <c r="BB32" i="21"/>
  <c r="BB37" i="10"/>
  <c r="BB37" i="21"/>
  <c r="BB37" i="25" s="1"/>
  <c r="BB37" i="20"/>
  <c r="BB42" i="21"/>
  <c r="BB42" i="25" s="1"/>
  <c r="BB42" i="10"/>
  <c r="BB42" i="20"/>
  <c r="BB8" i="24"/>
  <c r="BB39" i="10"/>
  <c r="BB39" i="20"/>
  <c r="BB39" i="21"/>
  <c r="BB39" i="25" s="1"/>
  <c r="BB35" i="10"/>
  <c r="BB35" i="21"/>
  <c r="BB35" i="25" s="1"/>
  <c r="BB35" i="20"/>
  <c r="BB19" i="10"/>
  <c r="BB19" i="21"/>
  <c r="BB45" i="9"/>
  <c r="BB19" i="20"/>
  <c r="BB23" i="10"/>
  <c r="BB23" i="21"/>
  <c r="BB23" i="25" s="1"/>
  <c r="BB23" i="20"/>
  <c r="BB46" i="9"/>
  <c r="BB34" i="30"/>
  <c r="BB34" i="24"/>
  <c r="BB34" i="26" s="1"/>
  <c r="BB47" i="6"/>
  <c r="BB11" i="10"/>
  <c r="BB11" i="20"/>
  <c r="BB11" i="21"/>
  <c r="BB11" i="25" s="1"/>
  <c r="BB9" i="20"/>
  <c r="BB9" i="21"/>
  <c r="BB9" i="25" s="1"/>
  <c r="BB9" i="10"/>
  <c r="BB38" i="21"/>
  <c r="BB38" i="25" s="1"/>
  <c r="BB38" i="20"/>
  <c r="BB38" i="10"/>
  <c r="BB22" i="26"/>
  <c r="BB8" i="26" l="1"/>
  <c r="BB8" i="30"/>
  <c r="BB18" i="24"/>
  <c r="BB18" i="26" s="1"/>
  <c r="BB36" i="30"/>
  <c r="BB36" i="26"/>
  <c r="BB41" i="30"/>
  <c r="BB41" i="24"/>
  <c r="BB41" i="26" s="1"/>
  <c r="BB47" i="3"/>
  <c r="BC16" i="4" s="1"/>
  <c r="BB12" i="30"/>
  <c r="BB45" i="10"/>
  <c r="BB28" i="30"/>
  <c r="BB28" i="24"/>
  <c r="BB28" i="26" s="1"/>
  <c r="BB33" i="30"/>
  <c r="BB33" i="24"/>
  <c r="BB33" i="26" s="1"/>
  <c r="BB5" i="30"/>
  <c r="BB5" i="24"/>
  <c r="BB5" i="26" s="1"/>
  <c r="BB38" i="30"/>
  <c r="BB38" i="24"/>
  <c r="BB38" i="26" s="1"/>
  <c r="BB9" i="30"/>
  <c r="BB9" i="24"/>
  <c r="BB9" i="26" s="1"/>
  <c r="BB23" i="30"/>
  <c r="BB23" i="24"/>
  <c r="BB23" i="26" s="1"/>
  <c r="BB35" i="30"/>
  <c r="BB35" i="24"/>
  <c r="BB35" i="26" s="1"/>
  <c r="BB39" i="24"/>
  <c r="BB39" i="26" s="1"/>
  <c r="BB39" i="30"/>
  <c r="BB42" i="30"/>
  <c r="BB42" i="24"/>
  <c r="BB42" i="26" s="1"/>
  <c r="BB32" i="24"/>
  <c r="BB32" i="30"/>
  <c r="BB15" i="30"/>
  <c r="BB15" i="24"/>
  <c r="BB15" i="26" s="1"/>
  <c r="BB16" i="30"/>
  <c r="BB16" i="24"/>
  <c r="BB16" i="26" s="1"/>
  <c r="BB29" i="24"/>
  <c r="BB29" i="26" s="1"/>
  <c r="BB29" i="30"/>
  <c r="BB6" i="30"/>
  <c r="BB6" i="24"/>
  <c r="BB44" i="20"/>
  <c r="BB19" i="25"/>
  <c r="BB45" i="25" s="1"/>
  <c r="BB45" i="21"/>
  <c r="BB26" i="30"/>
  <c r="BB26" i="24"/>
  <c r="BB26" i="26" s="1"/>
  <c r="BB44" i="10"/>
  <c r="BB11" i="30"/>
  <c r="BB11" i="24"/>
  <c r="BB11" i="26" s="1"/>
  <c r="BB32" i="25"/>
  <c r="BB46" i="25" s="1"/>
  <c r="BB46" i="21"/>
  <c r="BB13" i="24"/>
  <c r="BB13" i="26" s="1"/>
  <c r="BB13" i="30"/>
  <c r="BB25" i="30"/>
  <c r="BB25" i="24"/>
  <c r="BB25" i="26" s="1"/>
  <c r="BB47" i="9"/>
  <c r="BB45" i="20"/>
  <c r="BB19" i="30"/>
  <c r="BB19" i="24"/>
  <c r="BB46" i="20"/>
  <c r="BB37" i="24"/>
  <c r="BB37" i="26" s="1"/>
  <c r="BB37" i="30"/>
  <c r="BB46" i="10"/>
  <c r="BB21" i="30"/>
  <c r="BB21" i="24"/>
  <c r="BB21" i="26" s="1"/>
  <c r="BB40" i="30"/>
  <c r="BB40" i="24"/>
  <c r="BB40" i="26" s="1"/>
  <c r="BB17" i="24"/>
  <c r="BB17" i="26" s="1"/>
  <c r="BB17" i="30"/>
  <c r="BB24" i="24"/>
  <c r="BB24" i="26" s="1"/>
  <c r="BB24" i="30"/>
  <c r="BB6" i="25"/>
  <c r="BB44" i="25" s="1"/>
  <c r="BB44" i="21"/>
  <c r="BC11" i="5" l="1"/>
  <c r="BC13" i="4"/>
  <c r="BC10" i="5"/>
  <c r="BC19" i="5"/>
  <c r="BC17" i="5"/>
  <c r="BC11" i="4"/>
  <c r="BC31" i="5"/>
  <c r="BC15" i="5"/>
  <c r="BC28" i="5"/>
  <c r="BC30" i="6" s="1"/>
  <c r="BC30" i="3" s="1"/>
  <c r="BC13" i="5"/>
  <c r="BC38" i="5"/>
  <c r="BC20" i="5"/>
  <c r="BC37" i="5"/>
  <c r="BC24" i="5"/>
  <c r="BC5" i="4"/>
  <c r="BC15" i="4"/>
  <c r="BC9" i="5"/>
  <c r="BC7" i="4"/>
  <c r="BC12" i="4"/>
  <c r="BC25" i="5"/>
  <c r="BC21" i="5"/>
  <c r="BC27" i="5"/>
  <c r="BC29" i="6" s="1"/>
  <c r="BC12" i="5"/>
  <c r="BC13" i="6" s="1"/>
  <c r="BC13" i="3" s="1"/>
  <c r="BC26" i="5"/>
  <c r="BC17" i="2"/>
  <c r="BC18" i="6" s="1"/>
  <c r="BC14" i="5"/>
  <c r="BC6" i="4"/>
  <c r="BC35" i="5"/>
  <c r="BC4" i="2"/>
  <c r="BC4" i="5"/>
  <c r="BC34" i="5"/>
  <c r="BC8" i="5"/>
  <c r="BC9" i="4"/>
  <c r="BC22" i="5"/>
  <c r="BC8" i="4"/>
  <c r="BC40" i="5"/>
  <c r="BC33" i="5"/>
  <c r="BC5" i="5"/>
  <c r="BC39" i="5"/>
  <c r="BC36" i="5"/>
  <c r="BC14" i="4"/>
  <c r="BC32" i="5"/>
  <c r="BC4" i="4"/>
  <c r="BC6" i="5"/>
  <c r="BC30" i="2"/>
  <c r="BC10" i="4"/>
  <c r="BC30" i="5"/>
  <c r="BC32" i="6" s="1"/>
  <c r="BD31" i="4" s="1"/>
  <c r="BC18" i="5"/>
  <c r="BC19" i="6" s="1"/>
  <c r="BC19" i="9" s="1"/>
  <c r="BC19" i="21" s="1"/>
  <c r="BC19" i="25" s="1"/>
  <c r="BC23" i="5"/>
  <c r="BC7" i="5"/>
  <c r="BC41" i="5"/>
  <c r="BC43" i="6" s="1"/>
  <c r="BD42" i="4" s="1"/>
  <c r="BB46" i="30"/>
  <c r="BB45" i="30"/>
  <c r="BC17" i="6"/>
  <c r="BC17" i="3" s="1"/>
  <c r="BB47" i="25"/>
  <c r="BB47" i="21"/>
  <c r="BD29" i="4"/>
  <c r="BB47" i="20"/>
  <c r="BC30" i="9"/>
  <c r="BB19" i="26"/>
  <c r="BB45" i="26" s="1"/>
  <c r="BC12" i="6"/>
  <c r="BB44" i="24"/>
  <c r="BB6" i="26"/>
  <c r="BB44" i="26" s="1"/>
  <c r="BB45" i="24"/>
  <c r="BB47" i="10"/>
  <c r="BB44" i="30"/>
  <c r="BB32" i="26"/>
  <c r="BB46" i="26" s="1"/>
  <c r="BB46" i="24"/>
  <c r="BC20" i="6"/>
  <c r="BC37" i="6" l="1"/>
  <c r="BC37" i="3" s="1"/>
  <c r="BC28" i="6"/>
  <c r="BC33" i="6"/>
  <c r="BC26" i="6"/>
  <c r="BC26" i="3" s="1"/>
  <c r="BC17" i="9"/>
  <c r="BC31" i="6"/>
  <c r="BC31" i="3" s="1"/>
  <c r="BC25" i="6"/>
  <c r="BC15" i="6"/>
  <c r="BC15" i="3" s="1"/>
  <c r="BC34" i="6"/>
  <c r="BD33" i="4" s="1"/>
  <c r="BC10" i="6"/>
  <c r="BC10" i="3" s="1"/>
  <c r="BC23" i="6"/>
  <c r="BC11" i="6"/>
  <c r="BC11" i="3" s="1"/>
  <c r="BC5" i="6"/>
  <c r="BC5" i="3" s="1"/>
  <c r="BC39" i="6"/>
  <c r="BC39" i="3" s="1"/>
  <c r="BC14" i="6"/>
  <c r="BC43" i="9"/>
  <c r="BC43" i="20" s="1"/>
  <c r="BC7" i="6"/>
  <c r="BC7" i="9" s="1"/>
  <c r="BC43" i="3"/>
  <c r="BC42" i="6"/>
  <c r="BC42" i="3" s="1"/>
  <c r="BC36" i="6"/>
  <c r="BC36" i="3" s="1"/>
  <c r="BC27" i="6"/>
  <c r="BD26" i="4" s="1"/>
  <c r="BD30" i="4"/>
  <c r="BC18" i="9"/>
  <c r="BC18" i="10" s="1"/>
  <c r="BC18" i="3"/>
  <c r="BD17" i="4"/>
  <c r="BC38" i="6"/>
  <c r="BC38" i="3" s="1"/>
  <c r="BD25" i="4"/>
  <c r="BC31" i="9"/>
  <c r="BC31" i="20" s="1"/>
  <c r="BC41" i="6"/>
  <c r="BD40" i="4" s="1"/>
  <c r="BC21" i="6"/>
  <c r="BC22" i="6"/>
  <c r="BC26" i="9"/>
  <c r="BC26" i="10" s="1"/>
  <c r="BC6" i="6"/>
  <c r="BC16" i="6"/>
  <c r="BC16" i="3" s="1"/>
  <c r="BC25" i="3"/>
  <c r="BD24" i="4"/>
  <c r="BC25" i="9"/>
  <c r="BC25" i="10" s="1"/>
  <c r="BC10" i="9"/>
  <c r="BC35" i="6"/>
  <c r="BD36" i="4"/>
  <c r="BC13" i="9"/>
  <c r="BC13" i="20" s="1"/>
  <c r="BC13" i="24" s="1"/>
  <c r="BC24" i="6"/>
  <c r="BC37" i="9"/>
  <c r="BC37" i="20" s="1"/>
  <c r="BC37" i="24" s="1"/>
  <c r="BC32" i="9"/>
  <c r="BC32" i="3"/>
  <c r="BC8" i="6"/>
  <c r="BC9" i="6"/>
  <c r="BC40" i="6"/>
  <c r="BC18" i="20"/>
  <c r="BC18" i="24" s="1"/>
  <c r="BD41" i="4"/>
  <c r="BC43" i="21"/>
  <c r="BC43" i="25" s="1"/>
  <c r="BB47" i="30"/>
  <c r="BB47" i="26"/>
  <c r="BB56" i="26" s="1"/>
  <c r="BC5" i="9"/>
  <c r="BC15" i="9"/>
  <c r="BC23" i="9"/>
  <c r="BC23" i="3"/>
  <c r="BD22" i="4"/>
  <c r="BC19" i="10"/>
  <c r="BD18" i="4"/>
  <c r="BC19" i="3"/>
  <c r="BC29" i="3"/>
  <c r="BC29" i="9"/>
  <c r="BD28" i="4"/>
  <c r="BC19" i="20"/>
  <c r="BC19" i="30" s="1"/>
  <c r="BC7" i="3"/>
  <c r="BC30" i="10"/>
  <c r="BC30" i="20"/>
  <c r="BC30" i="21"/>
  <c r="BC30" i="25" s="1"/>
  <c r="BD27" i="4"/>
  <c r="BC28" i="3"/>
  <c r="BC28" i="9"/>
  <c r="BC12" i="3"/>
  <c r="BC12" i="9"/>
  <c r="BC31" i="10"/>
  <c r="BC11" i="9"/>
  <c r="BC20" i="3"/>
  <c r="BC20" i="9"/>
  <c r="BD19" i="4"/>
  <c r="BC14" i="3"/>
  <c r="BC14" i="9"/>
  <c r="BB47" i="24"/>
  <c r="BC17" i="10"/>
  <c r="BC17" i="20"/>
  <c r="BC17" i="21"/>
  <c r="BC17" i="25" s="1"/>
  <c r="BC26" i="21"/>
  <c r="BC26" i="25" s="1"/>
  <c r="BC33" i="3" l="1"/>
  <c r="BD32" i="4"/>
  <c r="BC39" i="9"/>
  <c r="BC33" i="9"/>
  <c r="BC41" i="3"/>
  <c r="BC16" i="9"/>
  <c r="BC34" i="9"/>
  <c r="BC34" i="21" s="1"/>
  <c r="BC34" i="25" s="1"/>
  <c r="BC37" i="21"/>
  <c r="BC37" i="25" s="1"/>
  <c r="BC37" i="26" s="1"/>
  <c r="BC26" i="20"/>
  <c r="BC26" i="24" s="1"/>
  <c r="BC34" i="3"/>
  <c r="BC43" i="10"/>
  <c r="BC31" i="21"/>
  <c r="BC31" i="25" s="1"/>
  <c r="BD38" i="4"/>
  <c r="BC42" i="9"/>
  <c r="BC42" i="10" s="1"/>
  <c r="BC18" i="21"/>
  <c r="BC18" i="25" s="1"/>
  <c r="BC18" i="26" s="1"/>
  <c r="BC38" i="9"/>
  <c r="BC38" i="10" s="1"/>
  <c r="BC41" i="9"/>
  <c r="BC41" i="10" s="1"/>
  <c r="BC27" i="3"/>
  <c r="BC44" i="6"/>
  <c r="BC27" i="9"/>
  <c r="BD35" i="4"/>
  <c r="BC36" i="9"/>
  <c r="BC36" i="10" s="1"/>
  <c r="BC13" i="10"/>
  <c r="BC6" i="3"/>
  <c r="BD37" i="4"/>
  <c r="BC46" i="6"/>
  <c r="BC37" i="10"/>
  <c r="BD20" i="4"/>
  <c r="BC21" i="9"/>
  <c r="BC21" i="3"/>
  <c r="BC45" i="6"/>
  <c r="BC6" i="9"/>
  <c r="BC6" i="10" s="1"/>
  <c r="BC22" i="9"/>
  <c r="BC22" i="3"/>
  <c r="BD21" i="4"/>
  <c r="BC10" i="21"/>
  <c r="BC10" i="25" s="1"/>
  <c r="BC10" i="10"/>
  <c r="BC10" i="20"/>
  <c r="BC40" i="3"/>
  <c r="BC40" i="9"/>
  <c r="BD39" i="4"/>
  <c r="BC32" i="10"/>
  <c r="BC32" i="21"/>
  <c r="BC32" i="25" s="1"/>
  <c r="BC32" i="20"/>
  <c r="BD23" i="4"/>
  <c r="BC24" i="3"/>
  <c r="BC24" i="9"/>
  <c r="BC41" i="21"/>
  <c r="BC41" i="25" s="1"/>
  <c r="BC25" i="21"/>
  <c r="BC25" i="25" s="1"/>
  <c r="BC25" i="20"/>
  <c r="BC9" i="3"/>
  <c r="BC9" i="9"/>
  <c r="BC13" i="21"/>
  <c r="BC13" i="25" s="1"/>
  <c r="BC13" i="26" s="1"/>
  <c r="BC8" i="9"/>
  <c r="BC8" i="3"/>
  <c r="BC35" i="3"/>
  <c r="BD34" i="4"/>
  <c r="BC35" i="9"/>
  <c r="BC23" i="20"/>
  <c r="BC23" i="21"/>
  <c r="BC23" i="25" s="1"/>
  <c r="BC23" i="10"/>
  <c r="BC5" i="10"/>
  <c r="BC5" i="20"/>
  <c r="BC5" i="21"/>
  <c r="BC5" i="25" s="1"/>
  <c r="BC36" i="20"/>
  <c r="BC42" i="20"/>
  <c r="BC36" i="21"/>
  <c r="BC36" i="25" s="1"/>
  <c r="BC15" i="21"/>
  <c r="BC15" i="25" s="1"/>
  <c r="BC15" i="10"/>
  <c r="BC43" i="30"/>
  <c r="BC43" i="24"/>
  <c r="BC43" i="26" s="1"/>
  <c r="BC15" i="20"/>
  <c r="BC19" i="24"/>
  <c r="BC19" i="26" s="1"/>
  <c r="BC39" i="20"/>
  <c r="BC39" i="10"/>
  <c r="BC39" i="21"/>
  <c r="BC39" i="25" s="1"/>
  <c r="BC7" i="10"/>
  <c r="BC7" i="20"/>
  <c r="BC7" i="21"/>
  <c r="BC7" i="25" s="1"/>
  <c r="BC29" i="20"/>
  <c r="BC29" i="10"/>
  <c r="BC29" i="21"/>
  <c r="BC29" i="25" s="1"/>
  <c r="BC34" i="20"/>
  <c r="BC34" i="24" s="1"/>
  <c r="BC34" i="26" s="1"/>
  <c r="BC30" i="30"/>
  <c r="BC30" i="24"/>
  <c r="BC30" i="26" s="1"/>
  <c r="BC17" i="24"/>
  <c r="BC17" i="26" s="1"/>
  <c r="BC17" i="30"/>
  <c r="BC16" i="21"/>
  <c r="BC16" i="25" s="1"/>
  <c r="BC16" i="10"/>
  <c r="BC16" i="20"/>
  <c r="BC20" i="20"/>
  <c r="BC20" i="10"/>
  <c r="BC20" i="21"/>
  <c r="BC20" i="25" s="1"/>
  <c r="BC6" i="20"/>
  <c r="BC12" i="21"/>
  <c r="BC12" i="25" s="1"/>
  <c r="BC12" i="10"/>
  <c r="BC12" i="20"/>
  <c r="BC28" i="21"/>
  <c r="BC28" i="25" s="1"/>
  <c r="BC28" i="20"/>
  <c r="BC28" i="10"/>
  <c r="BC31" i="24"/>
  <c r="BC14" i="21"/>
  <c r="BC14" i="25" s="1"/>
  <c r="BC14" i="20"/>
  <c r="BC14" i="10"/>
  <c r="BC11" i="21"/>
  <c r="BC11" i="25" s="1"/>
  <c r="BC11" i="10"/>
  <c r="BC11" i="20"/>
  <c r="BC26" i="30"/>
  <c r="BC26" i="26"/>
  <c r="BC37" i="30" l="1"/>
  <c r="BC46" i="3"/>
  <c r="BC33" i="10"/>
  <c r="BC33" i="21"/>
  <c r="BC33" i="25" s="1"/>
  <c r="BC33" i="20"/>
  <c r="BC38" i="20"/>
  <c r="BC38" i="21"/>
  <c r="BC46" i="9"/>
  <c r="BC34" i="10"/>
  <c r="BC31" i="26"/>
  <c r="BC18" i="30"/>
  <c r="BC42" i="21"/>
  <c r="BC42" i="25" s="1"/>
  <c r="BC41" i="20"/>
  <c r="BC41" i="30" s="1"/>
  <c r="BC31" i="30"/>
  <c r="BC34" i="30"/>
  <c r="BC47" i="6"/>
  <c r="BC44" i="3"/>
  <c r="BC45" i="3"/>
  <c r="BC27" i="21"/>
  <c r="BC27" i="25" s="1"/>
  <c r="BC27" i="10"/>
  <c r="BC27" i="20"/>
  <c r="BC6" i="21"/>
  <c r="BC6" i="30" s="1"/>
  <c r="BC13" i="30"/>
  <c r="BC21" i="20"/>
  <c r="BC21" i="10"/>
  <c r="BC21" i="21"/>
  <c r="BC21" i="25" s="1"/>
  <c r="BC22" i="20"/>
  <c r="BC22" i="10"/>
  <c r="BC22" i="21"/>
  <c r="BC22" i="25" s="1"/>
  <c r="BC8" i="20"/>
  <c r="BC8" i="10"/>
  <c r="BC8" i="21"/>
  <c r="BC8" i="25" s="1"/>
  <c r="BC25" i="24"/>
  <c r="BC25" i="26" s="1"/>
  <c r="BC25" i="30"/>
  <c r="BC32" i="30"/>
  <c r="BC32" i="24"/>
  <c r="BC32" i="26" s="1"/>
  <c r="BC40" i="21"/>
  <c r="BC40" i="25" s="1"/>
  <c r="BC40" i="10"/>
  <c r="BC40" i="20"/>
  <c r="BC24" i="21"/>
  <c r="BC24" i="20"/>
  <c r="BC24" i="10"/>
  <c r="BC35" i="20"/>
  <c r="BC35" i="10"/>
  <c r="BC35" i="21"/>
  <c r="BC35" i="25" s="1"/>
  <c r="BC44" i="9"/>
  <c r="BC9" i="21"/>
  <c r="BC9" i="25" s="1"/>
  <c r="BC9" i="20"/>
  <c r="BC9" i="10"/>
  <c r="BC10" i="30"/>
  <c r="BC10" i="24"/>
  <c r="BC10" i="26" s="1"/>
  <c r="BC45" i="9"/>
  <c r="BC36" i="24"/>
  <c r="BC36" i="26" s="1"/>
  <c r="BC36" i="30"/>
  <c r="BC15" i="24"/>
  <c r="BC15" i="26" s="1"/>
  <c r="BC15" i="30"/>
  <c r="BC42" i="24"/>
  <c r="BC5" i="30"/>
  <c r="BC5" i="24"/>
  <c r="BC5" i="26" s="1"/>
  <c r="BC23" i="30"/>
  <c r="BC23" i="24"/>
  <c r="BC23" i="26" s="1"/>
  <c r="BC39" i="30"/>
  <c r="BC39" i="24"/>
  <c r="BC39" i="26" s="1"/>
  <c r="BC7" i="24"/>
  <c r="BC7" i="26" s="1"/>
  <c r="BC7" i="30"/>
  <c r="BC29" i="30"/>
  <c r="BC29" i="24"/>
  <c r="BC29" i="26" s="1"/>
  <c r="BC20" i="24"/>
  <c r="BC20" i="30"/>
  <c r="BC28" i="30"/>
  <c r="BC28" i="24"/>
  <c r="BC28" i="26" s="1"/>
  <c r="BC6" i="24"/>
  <c r="BC16" i="24"/>
  <c r="BC16" i="26" s="1"/>
  <c r="BC16" i="30"/>
  <c r="BC38" i="25"/>
  <c r="BC38" i="30"/>
  <c r="BC38" i="24"/>
  <c r="BC11" i="24"/>
  <c r="BC11" i="26" s="1"/>
  <c r="BC11" i="30"/>
  <c r="BC14" i="30"/>
  <c r="BC14" i="24"/>
  <c r="BC14" i="26" s="1"/>
  <c r="BC12" i="24"/>
  <c r="BC12" i="26" s="1"/>
  <c r="BC12" i="30"/>
  <c r="BC33" i="24" l="1"/>
  <c r="BC33" i="26" s="1"/>
  <c r="BC33" i="30"/>
  <c r="BC46" i="20"/>
  <c r="BC41" i="24"/>
  <c r="BC41" i="26" s="1"/>
  <c r="BC46" i="10"/>
  <c r="BC42" i="26"/>
  <c r="BC42" i="30"/>
  <c r="BC44" i="10"/>
  <c r="BC47" i="3"/>
  <c r="BD5" i="4" s="1"/>
  <c r="BC45" i="10"/>
  <c r="BD33" i="5"/>
  <c r="BD6" i="4"/>
  <c r="BD41" i="5"/>
  <c r="BD43" i="6" s="1"/>
  <c r="BE42" i="4" s="1"/>
  <c r="BD27" i="5"/>
  <c r="BD7" i="5"/>
  <c r="BD22" i="5"/>
  <c r="BD11" i="4"/>
  <c r="BD36" i="5"/>
  <c r="BD4" i="4"/>
  <c r="BD31" i="5"/>
  <c r="BD13" i="4"/>
  <c r="BD26" i="5"/>
  <c r="BD28" i="6" s="1"/>
  <c r="BD19" i="5"/>
  <c r="BD10" i="4"/>
  <c r="BD12" i="4"/>
  <c r="BD9" i="5"/>
  <c r="BD4" i="2"/>
  <c r="BD39" i="5"/>
  <c r="BD32" i="5"/>
  <c r="BD34" i="6" s="1"/>
  <c r="BD34" i="9" s="1"/>
  <c r="BD4" i="5"/>
  <c r="BD30" i="5"/>
  <c r="BD25" i="5"/>
  <c r="BD27" i="6" s="1"/>
  <c r="BD27" i="3" s="1"/>
  <c r="BC27" i="30"/>
  <c r="BC27" i="24"/>
  <c r="BC27" i="26" s="1"/>
  <c r="BC6" i="25"/>
  <c r="BC6" i="26" s="1"/>
  <c r="BC44" i="20"/>
  <c r="BC21" i="24"/>
  <c r="BC21" i="26" s="1"/>
  <c r="BC21" i="30"/>
  <c r="BC44" i="25"/>
  <c r="BC22" i="30"/>
  <c r="BC22" i="24"/>
  <c r="BC22" i="26" s="1"/>
  <c r="BD43" i="9"/>
  <c r="BD43" i="10" s="1"/>
  <c r="BC45" i="20"/>
  <c r="BC47" i="9"/>
  <c r="BD10" i="5"/>
  <c r="BD28" i="5"/>
  <c r="BD30" i="6" s="1"/>
  <c r="BD23" i="5"/>
  <c r="BC46" i="21"/>
  <c r="BC9" i="30"/>
  <c r="BC9" i="24"/>
  <c r="BC9" i="26" s="1"/>
  <c r="BC24" i="30"/>
  <c r="BC24" i="24"/>
  <c r="BC40" i="30"/>
  <c r="BC40" i="24"/>
  <c r="BC40" i="26" s="1"/>
  <c r="BC35" i="30"/>
  <c r="BC35" i="24"/>
  <c r="BC35" i="26" s="1"/>
  <c r="BC44" i="21"/>
  <c r="BC46" i="25"/>
  <c r="BC24" i="25"/>
  <c r="BC45" i="25" s="1"/>
  <c r="BC45" i="21"/>
  <c r="BC8" i="24"/>
  <c r="BC8" i="26" s="1"/>
  <c r="BC8" i="30"/>
  <c r="BC20" i="26"/>
  <c r="BC38" i="26"/>
  <c r="BC47" i="10" l="1"/>
  <c r="BD34" i="5"/>
  <c r="BD35" i="6" s="1"/>
  <c r="BD6" i="5"/>
  <c r="BD37" i="5"/>
  <c r="BD39" i="6" s="1"/>
  <c r="BD39" i="3" s="1"/>
  <c r="BD14" i="4"/>
  <c r="BD24" i="5"/>
  <c r="BD26" i="6" s="1"/>
  <c r="BD26" i="9" s="1"/>
  <c r="BD12" i="5"/>
  <c r="BD18" i="5"/>
  <c r="BD19" i="6" s="1"/>
  <c r="BD38" i="5"/>
  <c r="BD17" i="2"/>
  <c r="BD11" i="5"/>
  <c r="BD13" i="6" s="1"/>
  <c r="BD8" i="4"/>
  <c r="BD9" i="6" s="1"/>
  <c r="BD17" i="5"/>
  <c r="BD14" i="5"/>
  <c r="BD5" i="5"/>
  <c r="BD20" i="5"/>
  <c r="BD22" i="6" s="1"/>
  <c r="BE21" i="4" s="1"/>
  <c r="BD15" i="4"/>
  <c r="BD9" i="4"/>
  <c r="BD40" i="5"/>
  <c r="BD41" i="6" s="1"/>
  <c r="BD15" i="5"/>
  <c r="BD17" i="6" s="1"/>
  <c r="BD17" i="3" s="1"/>
  <c r="BD8" i="5"/>
  <c r="BD35" i="5"/>
  <c r="BD7" i="4"/>
  <c r="BD13" i="5"/>
  <c r="BD15" i="6" s="1"/>
  <c r="BD15" i="9" s="1"/>
  <c r="BD15" i="10" s="1"/>
  <c r="BD16" i="4"/>
  <c r="BD21" i="5"/>
  <c r="BD23" i="6" s="1"/>
  <c r="BD30" i="2"/>
  <c r="BD31" i="6" s="1"/>
  <c r="BC47" i="20"/>
  <c r="BC45" i="30"/>
  <c r="BC44" i="30"/>
  <c r="BC46" i="30"/>
  <c r="BD5" i="6"/>
  <c r="BD5" i="9" s="1"/>
  <c r="BC47" i="25"/>
  <c r="BD33" i="6"/>
  <c r="BD33" i="3" s="1"/>
  <c r="BD29" i="6"/>
  <c r="BE28" i="4" s="1"/>
  <c r="BD34" i="20"/>
  <c r="BD34" i="24" s="1"/>
  <c r="BD34" i="10"/>
  <c r="BD43" i="20"/>
  <c r="BD32" i="6"/>
  <c r="BE26" i="4"/>
  <c r="BD43" i="21"/>
  <c r="BD43" i="25" s="1"/>
  <c r="BD40" i="6"/>
  <c r="BC47" i="21"/>
  <c r="BD27" i="9"/>
  <c r="BD27" i="10" s="1"/>
  <c r="BC45" i="24"/>
  <c r="BD43" i="3"/>
  <c r="BD24" i="6"/>
  <c r="BD10" i="6"/>
  <c r="BD37" i="6"/>
  <c r="BD35" i="3"/>
  <c r="BD35" i="9"/>
  <c r="BD35" i="10" s="1"/>
  <c r="BE34" i="4"/>
  <c r="BD36" i="6"/>
  <c r="BD29" i="3"/>
  <c r="BD34" i="21"/>
  <c r="BD34" i="25" s="1"/>
  <c r="BD25" i="6"/>
  <c r="BD6" i="6"/>
  <c r="BD7" i="6"/>
  <c r="BD34" i="3"/>
  <c r="BE33" i="4"/>
  <c r="BD30" i="9"/>
  <c r="BD30" i="3"/>
  <c r="BE29" i="4"/>
  <c r="BD11" i="6"/>
  <c r="BC46" i="26"/>
  <c r="BC44" i="24"/>
  <c r="BC24" i="26"/>
  <c r="BC45" i="26" s="1"/>
  <c r="BC46" i="24"/>
  <c r="BC44" i="26"/>
  <c r="BE27" i="4"/>
  <c r="BD28" i="9"/>
  <c r="BD28" i="3"/>
  <c r="BE25" i="4"/>
  <c r="BD26" i="3"/>
  <c r="BD27" i="21"/>
  <c r="BD27" i="25" s="1"/>
  <c r="BD26" i="10"/>
  <c r="BD26" i="20"/>
  <c r="BD26" i="21"/>
  <c r="BD26" i="25" s="1"/>
  <c r="BD33" i="9" l="1"/>
  <c r="BD8" i="6"/>
  <c r="BE32" i="4"/>
  <c r="BD15" i="3"/>
  <c r="BD21" i="6"/>
  <c r="BD22" i="3"/>
  <c r="BD38" i="6"/>
  <c r="BE37" i="4" s="1"/>
  <c r="BD42" i="6"/>
  <c r="BD46" i="6" s="1"/>
  <c r="BD5" i="21"/>
  <c r="BD5" i="25" s="1"/>
  <c r="BD5" i="20"/>
  <c r="BD9" i="3"/>
  <c r="BD9" i="9"/>
  <c r="BD9" i="10" s="1"/>
  <c r="BD41" i="3"/>
  <c r="BD41" i="9"/>
  <c r="BE40" i="4"/>
  <c r="BD13" i="9"/>
  <c r="BD13" i="20" s="1"/>
  <c r="BD13" i="24" s="1"/>
  <c r="BD13" i="3"/>
  <c r="BD8" i="9"/>
  <c r="BD8" i="10" s="1"/>
  <c r="BD8" i="3"/>
  <c r="BD22" i="9"/>
  <c r="BD5" i="3"/>
  <c r="BD33" i="20"/>
  <c r="BD17" i="9"/>
  <c r="BD17" i="10" s="1"/>
  <c r="BD12" i="6"/>
  <c r="BD12" i="3" s="1"/>
  <c r="BD29" i="9"/>
  <c r="BD29" i="21" s="1"/>
  <c r="BD29" i="25" s="1"/>
  <c r="BD15" i="21"/>
  <c r="BD15" i="25" s="1"/>
  <c r="BD20" i="6"/>
  <c r="BD16" i="6"/>
  <c r="BD18" i="6"/>
  <c r="BD14" i="6"/>
  <c r="BD14" i="9" s="1"/>
  <c r="BD15" i="20"/>
  <c r="BD15" i="30" s="1"/>
  <c r="BE38" i="4"/>
  <c r="BD39" i="9"/>
  <c r="BC47" i="30"/>
  <c r="BD15" i="24"/>
  <c r="BD15" i="26" s="1"/>
  <c r="BD13" i="10"/>
  <c r="BD27" i="20"/>
  <c r="BD27" i="30" s="1"/>
  <c r="BD43" i="30"/>
  <c r="BD8" i="21"/>
  <c r="BD8" i="25" s="1"/>
  <c r="BD8" i="20"/>
  <c r="BD41" i="21"/>
  <c r="BD41" i="25" s="1"/>
  <c r="BD5" i="10"/>
  <c r="BD38" i="3"/>
  <c r="BD38" i="9"/>
  <c r="BD43" i="24"/>
  <c r="BD43" i="26" s="1"/>
  <c r="BD14" i="3"/>
  <c r="BD35" i="21"/>
  <c r="BD35" i="25" s="1"/>
  <c r="BD31" i="9"/>
  <c r="BE30" i="4"/>
  <c r="BD31" i="3"/>
  <c r="BD32" i="3"/>
  <c r="BE31" i="4"/>
  <c r="BD32" i="9"/>
  <c r="BE36" i="4"/>
  <c r="BD37" i="3"/>
  <c r="BD37" i="9"/>
  <c r="BD40" i="3"/>
  <c r="BD40" i="9"/>
  <c r="BE39" i="4"/>
  <c r="BD35" i="20"/>
  <c r="BD10" i="9"/>
  <c r="BD10" i="3"/>
  <c r="BC47" i="24"/>
  <c r="BD23" i="9"/>
  <c r="BD23" i="3"/>
  <c r="BE22" i="4"/>
  <c r="BD24" i="3"/>
  <c r="BE23" i="4"/>
  <c r="BD24" i="9"/>
  <c r="BE18" i="4"/>
  <c r="BD19" i="3"/>
  <c r="BD19" i="9"/>
  <c r="BD29" i="20"/>
  <c r="BD29" i="10"/>
  <c r="BD30" i="20"/>
  <c r="BD30" i="21"/>
  <c r="BD30" i="25" s="1"/>
  <c r="BD30" i="10"/>
  <c r="BD25" i="3"/>
  <c r="BD25" i="9"/>
  <c r="BE24" i="4"/>
  <c r="BD6" i="3"/>
  <c r="BD6" i="9"/>
  <c r="BE20" i="4"/>
  <c r="BD21" i="3"/>
  <c r="BD21" i="9"/>
  <c r="BD36" i="3"/>
  <c r="BD36" i="9"/>
  <c r="BE35" i="4"/>
  <c r="BD11" i="9"/>
  <c r="BD11" i="3"/>
  <c r="BD7" i="3"/>
  <c r="BD7" i="9"/>
  <c r="BD34" i="30"/>
  <c r="BC47" i="26"/>
  <c r="BC56" i="26" s="1"/>
  <c r="BD17" i="21"/>
  <c r="BD17" i="25" s="1"/>
  <c r="BD17" i="20"/>
  <c r="BD28" i="20"/>
  <c r="BD28" i="21"/>
  <c r="BD28" i="25" s="1"/>
  <c r="BD28" i="10"/>
  <c r="BD5" i="30"/>
  <c r="BD26" i="30"/>
  <c r="BD5" i="24"/>
  <c r="BD26" i="24"/>
  <c r="BD27" i="24"/>
  <c r="BD34" i="26"/>
  <c r="BD33" i="24"/>
  <c r="BD44" i="6" l="1"/>
  <c r="BD42" i="3"/>
  <c r="BE41" i="4"/>
  <c r="BD42" i="9"/>
  <c r="BD33" i="10"/>
  <c r="BD33" i="21"/>
  <c r="BD16" i="9"/>
  <c r="BD16" i="3"/>
  <c r="BD44" i="3" s="1"/>
  <c r="BD22" i="10"/>
  <c r="BD22" i="20"/>
  <c r="BD22" i="24" s="1"/>
  <c r="BD12" i="9"/>
  <c r="BE19" i="4"/>
  <c r="BD20" i="3"/>
  <c r="BD20" i="9"/>
  <c r="BD45" i="6"/>
  <c r="BD13" i="21"/>
  <c r="BD13" i="25" s="1"/>
  <c r="BD41" i="10"/>
  <c r="BD41" i="20"/>
  <c r="BD41" i="24" s="1"/>
  <c r="BD9" i="20"/>
  <c r="BD9" i="24" s="1"/>
  <c r="BD9" i="21"/>
  <c r="BD9" i="25" s="1"/>
  <c r="BD9" i="26" s="1"/>
  <c r="BD22" i="21"/>
  <c r="BD22" i="25" s="1"/>
  <c r="BD39" i="21"/>
  <c r="BD39" i="25" s="1"/>
  <c r="BD39" i="10"/>
  <c r="BD39" i="20"/>
  <c r="BE17" i="4"/>
  <c r="BD18" i="3"/>
  <c r="BD45" i="3" s="1"/>
  <c r="BD18" i="9"/>
  <c r="BD13" i="26"/>
  <c r="BD35" i="30"/>
  <c r="BD38" i="21"/>
  <c r="BD38" i="25" s="1"/>
  <c r="BD38" i="20"/>
  <c r="BD38" i="10"/>
  <c r="BD8" i="24"/>
  <c r="BD8" i="26" s="1"/>
  <c r="BD8" i="30"/>
  <c r="BD37" i="20"/>
  <c r="BD37" i="10"/>
  <c r="BD37" i="21"/>
  <c r="BD37" i="25" s="1"/>
  <c r="BD35" i="24"/>
  <c r="BD35" i="26" s="1"/>
  <c r="BD29" i="30"/>
  <c r="BD29" i="24"/>
  <c r="BD29" i="26" s="1"/>
  <c r="BD24" i="10"/>
  <c r="BD24" i="20"/>
  <c r="BD24" i="21"/>
  <c r="BD24" i="25" s="1"/>
  <c r="BD14" i="20"/>
  <c r="BD14" i="10"/>
  <c r="BD14" i="21"/>
  <c r="BD14" i="25" s="1"/>
  <c r="BD10" i="21"/>
  <c r="BD10" i="25" s="1"/>
  <c r="BD10" i="10"/>
  <c r="BD10" i="20"/>
  <c r="BD32" i="10"/>
  <c r="BD32" i="21"/>
  <c r="BD32" i="25" s="1"/>
  <c r="BD32" i="20"/>
  <c r="BD12" i="20"/>
  <c r="BD12" i="21"/>
  <c r="BD12" i="25" s="1"/>
  <c r="BD12" i="10"/>
  <c r="BD46" i="3"/>
  <c r="BD19" i="10"/>
  <c r="BD19" i="21"/>
  <c r="BD19" i="25" s="1"/>
  <c r="BD19" i="20"/>
  <c r="BD23" i="10"/>
  <c r="BD23" i="21"/>
  <c r="BD23" i="25" s="1"/>
  <c r="BD23" i="20"/>
  <c r="BD40" i="21"/>
  <c r="BD40" i="25" s="1"/>
  <c r="BD40" i="20"/>
  <c r="BD40" i="10"/>
  <c r="BD31" i="10"/>
  <c r="BD31" i="20"/>
  <c r="BD31" i="21"/>
  <c r="BD31" i="25" s="1"/>
  <c r="BD11" i="10"/>
  <c r="BD11" i="20"/>
  <c r="BD11" i="21"/>
  <c r="BD11" i="25" s="1"/>
  <c r="BD6" i="10"/>
  <c r="BD6" i="21"/>
  <c r="BD6" i="25" s="1"/>
  <c r="BD44" i="9"/>
  <c r="BD6" i="20"/>
  <c r="BD36" i="20"/>
  <c r="BD46" i="9"/>
  <c r="BD36" i="21"/>
  <c r="BD36" i="10"/>
  <c r="BD47" i="6"/>
  <c r="BD25" i="20"/>
  <c r="BD25" i="21"/>
  <c r="BD25" i="25" s="1"/>
  <c r="BD25" i="10"/>
  <c r="BD21" i="10"/>
  <c r="BD21" i="20"/>
  <c r="BD21" i="21"/>
  <c r="BD7" i="21"/>
  <c r="BD7" i="25" s="1"/>
  <c r="BD7" i="10"/>
  <c r="BD7" i="20"/>
  <c r="BD30" i="24"/>
  <c r="BD30" i="26" s="1"/>
  <c r="BD30" i="30"/>
  <c r="BD17" i="30"/>
  <c r="BD17" i="24"/>
  <c r="BD17" i="26" s="1"/>
  <c r="BD28" i="30"/>
  <c r="BD28" i="24"/>
  <c r="BD28" i="26" s="1"/>
  <c r="BD27" i="26"/>
  <c r="BD26" i="26"/>
  <c r="BD41" i="26"/>
  <c r="BD5" i="26"/>
  <c r="BD9" i="30" l="1"/>
  <c r="BD33" i="25"/>
  <c r="BD33" i="26" s="1"/>
  <c r="BD33" i="30"/>
  <c r="BD42" i="20"/>
  <c r="BD42" i="21"/>
  <c r="BD42" i="25" s="1"/>
  <c r="BD42" i="10"/>
  <c r="BD13" i="30"/>
  <c r="BD20" i="21"/>
  <c r="BD20" i="25" s="1"/>
  <c r="BD20" i="20"/>
  <c r="BD20" i="10"/>
  <c r="BD22" i="26"/>
  <c r="BD39" i="30"/>
  <c r="BD39" i="24"/>
  <c r="BD39" i="26" s="1"/>
  <c r="BD41" i="30"/>
  <c r="BD45" i="9"/>
  <c r="BD47" i="9" s="1"/>
  <c r="BD22" i="30"/>
  <c r="BD18" i="10"/>
  <c r="BD45" i="10" s="1"/>
  <c r="BD18" i="21"/>
  <c r="BD18" i="25" s="1"/>
  <c r="BD18" i="20"/>
  <c r="BD16" i="20"/>
  <c r="BD16" i="10"/>
  <c r="BD16" i="21"/>
  <c r="BD16" i="25" s="1"/>
  <c r="BD44" i="25" s="1"/>
  <c r="BD38" i="24"/>
  <c r="BD38" i="26" s="1"/>
  <c r="BD38" i="30"/>
  <c r="BD47" i="3"/>
  <c r="BE7" i="4" s="1"/>
  <c r="BD46" i="10"/>
  <c r="BE15" i="4"/>
  <c r="BE26" i="5"/>
  <c r="BE16" i="4"/>
  <c r="BE24" i="5"/>
  <c r="BD24" i="30"/>
  <c r="BD24" i="24"/>
  <c r="BD24" i="26" s="1"/>
  <c r="BD10" i="30"/>
  <c r="BD10" i="24"/>
  <c r="BD10" i="26" s="1"/>
  <c r="BD23" i="30"/>
  <c r="BD23" i="24"/>
  <c r="BD23" i="26" s="1"/>
  <c r="BD32" i="24"/>
  <c r="BD32" i="26" s="1"/>
  <c r="BD32" i="30"/>
  <c r="BD14" i="24"/>
  <c r="BD14" i="26" s="1"/>
  <c r="BD14" i="30"/>
  <c r="BD40" i="30"/>
  <c r="BD40" i="24"/>
  <c r="BD40" i="26" s="1"/>
  <c r="BD31" i="24"/>
  <c r="BD31" i="26" s="1"/>
  <c r="BD31" i="30"/>
  <c r="BD19" i="24"/>
  <c r="BD19" i="26" s="1"/>
  <c r="BD19" i="30"/>
  <c r="BD12" i="30"/>
  <c r="BD12" i="24"/>
  <c r="BD12" i="26" s="1"/>
  <c r="BD37" i="30"/>
  <c r="BD37" i="24"/>
  <c r="BD37" i="26" s="1"/>
  <c r="BD7" i="24"/>
  <c r="BD7" i="26" s="1"/>
  <c r="BD7" i="30"/>
  <c r="BD21" i="25"/>
  <c r="BD6" i="24"/>
  <c r="BD6" i="30"/>
  <c r="BD21" i="30"/>
  <c r="BD45" i="20"/>
  <c r="BD21" i="24"/>
  <c r="BD36" i="25"/>
  <c r="BD46" i="25" s="1"/>
  <c r="BD46" i="21"/>
  <c r="BD11" i="30"/>
  <c r="BD11" i="24"/>
  <c r="BD11" i="26" s="1"/>
  <c r="BD44" i="20"/>
  <c r="BD25" i="24"/>
  <c r="BD25" i="26" s="1"/>
  <c r="BD25" i="30"/>
  <c r="BD44" i="21"/>
  <c r="BD36" i="30"/>
  <c r="BD46" i="20"/>
  <c r="BD36" i="24"/>
  <c r="BD44" i="10"/>
  <c r="BE5" i="5" l="1"/>
  <c r="BE17" i="5"/>
  <c r="BD42" i="24"/>
  <c r="BD42" i="26" s="1"/>
  <c r="BD42" i="30"/>
  <c r="BD45" i="21"/>
  <c r="BE18" i="5"/>
  <c r="BE14" i="5"/>
  <c r="BE11" i="5"/>
  <c r="BE13" i="6" s="1"/>
  <c r="BE10" i="5"/>
  <c r="BE4" i="2"/>
  <c r="BE35" i="5"/>
  <c r="BD45" i="25"/>
  <c r="BD47" i="25" s="1"/>
  <c r="BE39" i="5"/>
  <c r="BE23" i="5"/>
  <c r="BE19" i="5"/>
  <c r="BE5" i="4"/>
  <c r="BE6" i="6" s="1"/>
  <c r="BE6" i="9" s="1"/>
  <c r="BE12" i="4"/>
  <c r="BE10" i="4"/>
  <c r="BD16" i="24"/>
  <c r="BD16" i="26" s="1"/>
  <c r="BD16" i="30"/>
  <c r="BD44" i="30" s="1"/>
  <c r="BD20" i="24"/>
  <c r="BD20" i="26" s="1"/>
  <c r="BD20" i="30"/>
  <c r="BE38" i="5"/>
  <c r="BE40" i="6" s="1"/>
  <c r="BE40" i="3" s="1"/>
  <c r="BE20" i="5"/>
  <c r="BE9" i="5"/>
  <c r="BE12" i="5"/>
  <c r="BE17" i="2"/>
  <c r="BE18" i="6" s="1"/>
  <c r="BE18" i="3" s="1"/>
  <c r="BE31" i="5"/>
  <c r="BE41" i="5"/>
  <c r="BE43" i="6" s="1"/>
  <c r="BD18" i="24"/>
  <c r="BD18" i="26" s="1"/>
  <c r="BD18" i="30"/>
  <c r="BE8" i="5"/>
  <c r="BE4" i="5"/>
  <c r="BE34" i="5"/>
  <c r="BE36" i="6" s="1"/>
  <c r="BE36" i="9" s="1"/>
  <c r="BE36" i="10" s="1"/>
  <c r="BE27" i="5"/>
  <c r="BE33" i="5"/>
  <c r="BE6" i="4"/>
  <c r="BE30" i="2"/>
  <c r="BE15" i="5"/>
  <c r="BE17" i="6" s="1"/>
  <c r="BE17" i="9" s="1"/>
  <c r="BE17" i="21" s="1"/>
  <c r="BE17" i="25" s="1"/>
  <c r="BE11" i="4"/>
  <c r="BE9" i="4"/>
  <c r="BE21" i="5"/>
  <c r="BE37" i="5"/>
  <c r="BE28" i="5"/>
  <c r="BE30" i="6" s="1"/>
  <c r="BE30" i="3" s="1"/>
  <c r="BE14" i="4"/>
  <c r="BE13" i="4"/>
  <c r="BE6" i="5"/>
  <c r="BE7" i="6" s="1"/>
  <c r="BE7" i="9" s="1"/>
  <c r="BE7" i="21" s="1"/>
  <c r="BE7" i="25" s="1"/>
  <c r="BE36" i="5"/>
  <c r="BE7" i="5"/>
  <c r="BE30" i="5"/>
  <c r="BE22" i="5"/>
  <c r="BE24" i="6" s="1"/>
  <c r="BE4" i="4"/>
  <c r="BE5" i="6" s="1"/>
  <c r="BE25" i="5"/>
  <c r="BE27" i="6" s="1"/>
  <c r="BF26" i="4" s="1"/>
  <c r="BE8" i="4"/>
  <c r="BE32" i="5"/>
  <c r="BE40" i="5"/>
  <c r="BE41" i="6" s="1"/>
  <c r="BE41" i="3" s="1"/>
  <c r="BD47" i="20"/>
  <c r="BE19" i="6"/>
  <c r="BE19" i="3" s="1"/>
  <c r="BD47" i="10"/>
  <c r="BE13" i="5"/>
  <c r="BE40" i="9"/>
  <c r="BE40" i="21" s="1"/>
  <c r="BE40" i="25" s="1"/>
  <c r="BE25" i="6"/>
  <c r="BE25" i="3" s="1"/>
  <c r="BD46" i="30"/>
  <c r="BD45" i="30"/>
  <c r="BF42" i="4"/>
  <c r="BD46" i="24"/>
  <c r="BD36" i="26"/>
  <c r="BD46" i="26" s="1"/>
  <c r="BD21" i="26"/>
  <c r="BD45" i="26" s="1"/>
  <c r="BD6" i="26"/>
  <c r="BD44" i="26" s="1"/>
  <c r="BD47" i="21"/>
  <c r="BD45" i="24"/>
  <c r="BF18" i="4"/>
  <c r="BE36" i="20"/>
  <c r="BF17" i="4"/>
  <c r="BE7" i="3"/>
  <c r="BE7" i="20"/>
  <c r="BE29" i="6" l="1"/>
  <c r="BE29" i="3" s="1"/>
  <c r="BE25" i="9"/>
  <c r="BF40" i="4"/>
  <c r="BE34" i="6"/>
  <c r="BE34" i="9" s="1"/>
  <c r="BE34" i="10" s="1"/>
  <c r="BE42" i="6"/>
  <c r="BF41" i="4" s="1"/>
  <c r="BE11" i="6"/>
  <c r="BE6" i="21"/>
  <c r="BE6" i="25" s="1"/>
  <c r="BE6" i="20"/>
  <c r="BE6" i="30" s="1"/>
  <c r="BE13" i="3"/>
  <c r="BE13" i="9"/>
  <c r="BE13" i="21" s="1"/>
  <c r="BE13" i="25" s="1"/>
  <c r="BE40" i="10"/>
  <c r="BE32" i="6"/>
  <c r="BE31" i="6"/>
  <c r="BE21" i="6"/>
  <c r="BF39" i="4"/>
  <c r="BE17" i="10"/>
  <c r="BE7" i="10"/>
  <c r="BE18" i="9"/>
  <c r="BE18" i="10" s="1"/>
  <c r="BE19" i="9"/>
  <c r="BE19" i="10" s="1"/>
  <c r="BF28" i="4"/>
  <c r="BD44" i="24"/>
  <c r="BD47" i="24" s="1"/>
  <c r="BE9" i="6"/>
  <c r="BE9" i="3" s="1"/>
  <c r="BE20" i="6"/>
  <c r="BE16" i="6"/>
  <c r="BE16" i="3" s="1"/>
  <c r="BE22" i="6"/>
  <c r="BF35" i="4"/>
  <c r="BE36" i="21"/>
  <c r="BE36" i="25" s="1"/>
  <c r="BE37" i="6"/>
  <c r="BF36" i="4" s="1"/>
  <c r="BE12" i="6"/>
  <c r="BE43" i="9"/>
  <c r="BE43" i="3"/>
  <c r="BE5" i="9"/>
  <c r="BE5" i="20" s="1"/>
  <c r="BE5" i="3"/>
  <c r="BE37" i="3"/>
  <c r="BE24" i="3"/>
  <c r="BF23" i="4"/>
  <c r="BE24" i="9"/>
  <c r="BE17" i="3"/>
  <c r="BE8" i="6"/>
  <c r="BE27" i="3"/>
  <c r="BE17" i="20"/>
  <c r="BE17" i="24" s="1"/>
  <c r="BE6" i="10"/>
  <c r="BE40" i="20"/>
  <c r="BE40" i="30" s="1"/>
  <c r="BE6" i="3"/>
  <c r="BE29" i="9"/>
  <c r="BE29" i="21" s="1"/>
  <c r="BE29" i="25" s="1"/>
  <c r="BE41" i="9"/>
  <c r="BE36" i="3"/>
  <c r="BE33" i="6"/>
  <c r="BE38" i="6"/>
  <c r="BE39" i="6"/>
  <c r="BE9" i="9"/>
  <c r="BE9" i="20" s="1"/>
  <c r="BE26" i="6"/>
  <c r="BE27" i="9"/>
  <c r="BE27" i="20" s="1"/>
  <c r="BE28" i="6"/>
  <c r="BE23" i="6"/>
  <c r="BE30" i="9"/>
  <c r="BF29" i="4"/>
  <c r="BE35" i="6"/>
  <c r="BE10" i="6"/>
  <c r="BE42" i="9"/>
  <c r="BE42" i="21" s="1"/>
  <c r="BE42" i="25" s="1"/>
  <c r="BD47" i="26"/>
  <c r="BD56" i="26" s="1"/>
  <c r="BE42" i="3"/>
  <c r="BE14" i="6"/>
  <c r="BE15" i="6"/>
  <c r="BF24" i="4"/>
  <c r="BE13" i="10"/>
  <c r="BD47" i="30"/>
  <c r="BE27" i="10"/>
  <c r="BE19" i="20"/>
  <c r="BE19" i="24" s="1"/>
  <c r="BE41" i="20"/>
  <c r="BE7" i="30"/>
  <c r="BE36" i="24"/>
  <c r="BE19" i="21"/>
  <c r="BE19" i="25" s="1"/>
  <c r="BE27" i="24"/>
  <c r="BE25" i="10"/>
  <c r="BE25" i="21"/>
  <c r="BE25" i="25" s="1"/>
  <c r="BE25" i="20"/>
  <c r="BE42" i="10"/>
  <c r="BE9" i="21"/>
  <c r="BE9" i="25" s="1"/>
  <c r="BE7" i="24"/>
  <c r="BE5" i="21"/>
  <c r="BE5" i="25" s="1"/>
  <c r="BE36" i="26" l="1"/>
  <c r="BE6" i="24"/>
  <c r="BE11" i="3"/>
  <c r="BE11" i="9"/>
  <c r="BF33" i="4"/>
  <c r="BE34" i="3"/>
  <c r="BE36" i="30"/>
  <c r="BE16" i="9"/>
  <c r="BE9" i="10"/>
  <c r="BE13" i="20"/>
  <c r="BE13" i="30" s="1"/>
  <c r="BE22" i="9"/>
  <c r="BF21" i="4"/>
  <c r="BE22" i="3"/>
  <c r="BE31" i="9"/>
  <c r="BF30" i="4"/>
  <c r="BE40" i="24"/>
  <c r="BE18" i="20"/>
  <c r="BE18" i="24" s="1"/>
  <c r="BE18" i="21"/>
  <c r="BE18" i="25" s="1"/>
  <c r="BE18" i="26" s="1"/>
  <c r="BE34" i="21"/>
  <c r="BE34" i="25" s="1"/>
  <c r="BE34" i="20"/>
  <c r="BE34" i="24" s="1"/>
  <c r="BE31" i="3"/>
  <c r="BE37" i="9"/>
  <c r="BE37" i="21" s="1"/>
  <c r="BE37" i="25" s="1"/>
  <c r="BE32" i="9"/>
  <c r="BE32" i="3"/>
  <c r="BF31" i="4"/>
  <c r="BE12" i="3"/>
  <c r="BE12" i="9"/>
  <c r="BE21" i="9"/>
  <c r="BF20" i="4"/>
  <c r="BE21" i="3"/>
  <c r="BE27" i="21"/>
  <c r="BE27" i="25" s="1"/>
  <c r="BE43" i="21"/>
  <c r="BE43" i="25" s="1"/>
  <c r="BE43" i="20"/>
  <c r="BE43" i="10"/>
  <c r="BE20" i="9"/>
  <c r="BE20" i="3"/>
  <c r="BF19" i="4"/>
  <c r="BE17" i="30"/>
  <c r="BF37" i="4"/>
  <c r="BE38" i="9"/>
  <c r="BE38" i="3"/>
  <c r="BE37" i="10"/>
  <c r="BE46" i="6"/>
  <c r="BF22" i="4"/>
  <c r="BE23" i="3"/>
  <c r="BE23" i="9"/>
  <c r="BE33" i="9"/>
  <c r="BE33" i="3"/>
  <c r="BF32" i="4"/>
  <c r="BE24" i="10"/>
  <c r="BE24" i="20"/>
  <c r="BE24" i="21"/>
  <c r="BE24" i="25" s="1"/>
  <c r="BE42" i="20"/>
  <c r="BE42" i="24" s="1"/>
  <c r="BE45" i="6"/>
  <c r="BE35" i="9"/>
  <c r="BF34" i="4"/>
  <c r="BE35" i="3"/>
  <c r="BE28" i="3"/>
  <c r="BF27" i="4"/>
  <c r="BE28" i="9"/>
  <c r="BE30" i="10"/>
  <c r="BE30" i="20"/>
  <c r="BE30" i="21"/>
  <c r="BE30" i="25" s="1"/>
  <c r="BE29" i="20"/>
  <c r="BE29" i="24" s="1"/>
  <c r="BE29" i="26" s="1"/>
  <c r="BE29" i="10"/>
  <c r="BE5" i="10"/>
  <c r="BE10" i="9"/>
  <c r="BE10" i="3"/>
  <c r="BE26" i="3"/>
  <c r="BF25" i="4"/>
  <c r="BE26" i="9"/>
  <c r="BF38" i="4"/>
  <c r="BE39" i="9"/>
  <c r="BE39" i="3"/>
  <c r="BE41" i="21"/>
  <c r="BE41" i="25" s="1"/>
  <c r="BE41" i="10"/>
  <c r="BE8" i="9"/>
  <c r="BE8" i="3"/>
  <c r="BE15" i="3"/>
  <c r="BE15" i="9"/>
  <c r="BE14" i="3"/>
  <c r="BE44" i="6"/>
  <c r="BE47" i="6" s="1"/>
  <c r="BE14" i="9"/>
  <c r="BE41" i="24"/>
  <c r="BE27" i="30"/>
  <c r="BE19" i="30"/>
  <c r="BE9" i="30"/>
  <c r="BE25" i="30"/>
  <c r="BE5" i="30"/>
  <c r="BE17" i="26"/>
  <c r="BE40" i="26"/>
  <c r="BE19" i="26"/>
  <c r="BE27" i="26"/>
  <c r="BE5" i="24"/>
  <c r="BE9" i="24"/>
  <c r="BE6" i="26"/>
  <c r="BE7" i="26"/>
  <c r="BE25" i="24"/>
  <c r="BE37" i="20" l="1"/>
  <c r="BE34" i="26"/>
  <c r="BE16" i="20"/>
  <c r="BE16" i="21"/>
  <c r="BE16" i="25" s="1"/>
  <c r="BE11" i="20"/>
  <c r="BE11" i="21"/>
  <c r="BE11" i="25" s="1"/>
  <c r="BE11" i="10"/>
  <c r="BE16" i="10"/>
  <c r="BE18" i="30"/>
  <c r="BE13" i="24"/>
  <c r="BE13" i="26" s="1"/>
  <c r="BE20" i="20"/>
  <c r="BE20" i="10"/>
  <c r="BE20" i="21"/>
  <c r="BE20" i="25" s="1"/>
  <c r="BE12" i="21"/>
  <c r="BE12" i="25" s="1"/>
  <c r="BE12" i="10"/>
  <c r="BE12" i="20"/>
  <c r="BE22" i="20"/>
  <c r="BE22" i="10"/>
  <c r="BE22" i="21"/>
  <c r="BE22" i="25" s="1"/>
  <c r="BE45" i="3"/>
  <c r="BE31" i="21"/>
  <c r="BE31" i="25" s="1"/>
  <c r="BE31" i="10"/>
  <c r="BE31" i="20"/>
  <c r="BE42" i="30"/>
  <c r="BE34" i="30"/>
  <c r="BE43" i="30"/>
  <c r="BE43" i="24"/>
  <c r="BE43" i="26" s="1"/>
  <c r="BE32" i="21"/>
  <c r="BE32" i="25" s="1"/>
  <c r="BE32" i="20"/>
  <c r="BE32" i="10"/>
  <c r="BE21" i="21"/>
  <c r="BE21" i="25" s="1"/>
  <c r="BE21" i="10"/>
  <c r="BE21" i="20"/>
  <c r="BE29" i="30"/>
  <c r="BE41" i="26"/>
  <c r="BE10" i="20"/>
  <c r="BE10" i="21"/>
  <c r="BE10" i="25" s="1"/>
  <c r="BE10" i="10"/>
  <c r="BE28" i="10"/>
  <c r="BE28" i="21"/>
  <c r="BE28" i="25" s="1"/>
  <c r="BE28" i="20"/>
  <c r="BE35" i="21"/>
  <c r="BE35" i="25" s="1"/>
  <c r="BE35" i="20"/>
  <c r="BE35" i="10"/>
  <c r="BE46" i="3"/>
  <c r="BE44" i="3"/>
  <c r="BE8" i="20"/>
  <c r="BE8" i="10"/>
  <c r="BE8" i="21"/>
  <c r="BE8" i="25" s="1"/>
  <c r="BE39" i="21"/>
  <c r="BE39" i="25" s="1"/>
  <c r="BE39" i="20"/>
  <c r="BE39" i="10"/>
  <c r="BE30" i="24"/>
  <c r="BE30" i="26" s="1"/>
  <c r="BE30" i="30"/>
  <c r="BE24" i="24"/>
  <c r="BE24" i="26" s="1"/>
  <c r="BE24" i="30"/>
  <c r="BE33" i="10"/>
  <c r="BE33" i="21"/>
  <c r="BE33" i="20"/>
  <c r="BE46" i="9"/>
  <c r="BE38" i="10"/>
  <c r="BE38" i="21"/>
  <c r="BE38" i="25" s="1"/>
  <c r="BE38" i="20"/>
  <c r="BE26" i="10"/>
  <c r="BE26" i="21"/>
  <c r="BE26" i="25" s="1"/>
  <c r="BE26" i="20"/>
  <c r="BE41" i="30"/>
  <c r="BE23" i="10"/>
  <c r="BE23" i="20"/>
  <c r="BE23" i="21"/>
  <c r="BE45" i="9"/>
  <c r="BE37" i="30"/>
  <c r="BE37" i="24"/>
  <c r="BE37" i="26" s="1"/>
  <c r="BE15" i="10"/>
  <c r="BE15" i="20"/>
  <c r="BE15" i="21"/>
  <c r="BE15" i="25" s="1"/>
  <c r="BE14" i="10"/>
  <c r="BE14" i="21"/>
  <c r="BE44" i="9"/>
  <c r="BE14" i="20"/>
  <c r="BE42" i="26"/>
  <c r="BE25" i="26"/>
  <c r="BE9" i="26"/>
  <c r="BE5" i="26"/>
  <c r="BE16" i="24" l="1"/>
  <c r="BE16" i="26" s="1"/>
  <c r="BE16" i="30"/>
  <c r="BE47" i="3"/>
  <c r="BE11" i="24"/>
  <c r="BE11" i="26" s="1"/>
  <c r="BE11" i="30"/>
  <c r="BF38" i="5"/>
  <c r="BF7" i="4"/>
  <c r="BE21" i="24"/>
  <c r="BE21" i="26" s="1"/>
  <c r="BE21" i="30"/>
  <c r="BE22" i="24"/>
  <c r="BE22" i="26" s="1"/>
  <c r="BE22" i="30"/>
  <c r="BF15" i="4"/>
  <c r="BF37" i="5"/>
  <c r="BF40" i="5"/>
  <c r="BF39" i="5"/>
  <c r="BF40" i="6" s="1"/>
  <c r="BG39" i="4" s="1"/>
  <c r="BF25" i="5"/>
  <c r="BF31" i="5"/>
  <c r="BF13" i="4"/>
  <c r="BE12" i="30"/>
  <c r="BE12" i="24"/>
  <c r="BE12" i="26" s="1"/>
  <c r="BF17" i="5"/>
  <c r="BF34" i="5"/>
  <c r="BF30" i="5"/>
  <c r="BF31" i="6" s="1"/>
  <c r="BF31" i="9" s="1"/>
  <c r="BF24" i="5"/>
  <c r="BF26" i="6" s="1"/>
  <c r="BE32" i="30"/>
  <c r="BE32" i="24"/>
  <c r="BE32" i="26" s="1"/>
  <c r="BF7" i="5"/>
  <c r="BF16" i="4"/>
  <c r="BF21" i="5"/>
  <c r="BF27" i="5"/>
  <c r="BF36" i="5"/>
  <c r="BF15" i="5"/>
  <c r="BF17" i="6" s="1"/>
  <c r="BF17" i="3" s="1"/>
  <c r="BE31" i="30"/>
  <c r="BE31" i="24"/>
  <c r="BE31" i="26" s="1"/>
  <c r="BE20" i="24"/>
  <c r="BE20" i="26" s="1"/>
  <c r="BE20" i="30"/>
  <c r="BE45" i="10"/>
  <c r="BE23" i="25"/>
  <c r="BE45" i="25" s="1"/>
  <c r="BE45" i="21"/>
  <c r="BE26" i="24"/>
  <c r="BE26" i="26" s="1"/>
  <c r="BE26" i="30"/>
  <c r="BE33" i="25"/>
  <c r="BE46" i="25" s="1"/>
  <c r="BE46" i="21"/>
  <c r="BF18" i="5"/>
  <c r="BF8" i="5"/>
  <c r="BF28" i="5"/>
  <c r="BF30" i="6" s="1"/>
  <c r="BF30" i="3" s="1"/>
  <c r="BF11" i="5"/>
  <c r="BF9" i="4"/>
  <c r="BF33" i="5"/>
  <c r="BF35" i="6" s="1"/>
  <c r="BF26" i="5"/>
  <c r="BF28" i="6" s="1"/>
  <c r="BG27" i="4" s="1"/>
  <c r="BF14" i="5"/>
  <c r="BF13" i="5"/>
  <c r="BF10" i="4"/>
  <c r="BF30" i="2"/>
  <c r="BF11" i="4"/>
  <c r="BF41" i="5"/>
  <c r="BF43" i="6" s="1"/>
  <c r="BG42" i="4" s="1"/>
  <c r="BE44" i="10"/>
  <c r="BE23" i="24"/>
  <c r="BE45" i="20"/>
  <c r="BE23" i="30"/>
  <c r="BE46" i="10"/>
  <c r="BE28" i="24"/>
  <c r="BE28" i="26" s="1"/>
  <c r="BE28" i="30"/>
  <c r="BF22" i="5"/>
  <c r="BF5" i="5"/>
  <c r="BF20" i="5"/>
  <c r="BF19" i="5"/>
  <c r="BF6" i="4"/>
  <c r="BF14" i="4"/>
  <c r="BF32" i="5"/>
  <c r="BF33" i="6" s="1"/>
  <c r="BF6" i="5"/>
  <c r="BF8" i="6" s="1"/>
  <c r="BF8" i="3" s="1"/>
  <c r="BF4" i="2"/>
  <c r="BF4" i="4"/>
  <c r="BF17" i="2"/>
  <c r="BF18" i="6" s="1"/>
  <c r="BF18" i="3" s="1"/>
  <c r="BF4" i="5"/>
  <c r="BE47" i="9"/>
  <c r="BE38" i="24"/>
  <c r="BE38" i="26" s="1"/>
  <c r="BE38" i="30"/>
  <c r="BE33" i="30"/>
  <c r="BE33" i="24"/>
  <c r="BE46" i="20"/>
  <c r="BE39" i="30"/>
  <c r="BE39" i="24"/>
  <c r="BE39" i="26" s="1"/>
  <c r="BE8" i="30"/>
  <c r="BE8" i="24"/>
  <c r="BE8" i="26" s="1"/>
  <c r="BE35" i="24"/>
  <c r="BE35" i="26" s="1"/>
  <c r="BE35" i="30"/>
  <c r="BE10" i="24"/>
  <c r="BE10" i="26" s="1"/>
  <c r="BE10" i="30"/>
  <c r="BF22" i="6"/>
  <c r="BF22" i="9" s="1"/>
  <c r="BF22" i="21" s="1"/>
  <c r="BF22" i="25" s="1"/>
  <c r="BE14" i="24"/>
  <c r="BE14" i="30"/>
  <c r="BE44" i="20"/>
  <c r="BE15" i="24"/>
  <c r="BE15" i="26" s="1"/>
  <c r="BE15" i="30"/>
  <c r="BE14" i="25"/>
  <c r="BE44" i="25" s="1"/>
  <c r="BE44" i="21"/>
  <c r="BF30" i="9"/>
  <c r="BF30" i="21" s="1"/>
  <c r="BF30" i="25" s="1"/>
  <c r="BF43" i="9"/>
  <c r="BF43" i="10" s="1"/>
  <c r="BF29" i="6"/>
  <c r="BF29" i="3" s="1"/>
  <c r="BF32" i="6"/>
  <c r="BG31" i="4" s="1"/>
  <c r="BG29" i="4"/>
  <c r="BF23" i="6"/>
  <c r="BF23" i="3" s="1"/>
  <c r="BF39" i="6"/>
  <c r="BF39" i="3" s="1"/>
  <c r="BF19" i="6"/>
  <c r="BF28" i="3"/>
  <c r="BF41" i="6"/>
  <c r="BF43" i="20"/>
  <c r="BF28" i="9"/>
  <c r="BF12" i="4" l="1"/>
  <c r="BF8" i="4"/>
  <c r="BF10" i="5"/>
  <c r="BF12" i="6" s="1"/>
  <c r="BF12" i="9" s="1"/>
  <c r="BF12" i="10" s="1"/>
  <c r="BF5" i="4"/>
  <c r="BF6" i="6" s="1"/>
  <c r="BF23" i="5"/>
  <c r="BF12" i="5"/>
  <c r="BF9" i="5"/>
  <c r="BF11" i="6" s="1"/>
  <c r="BF30" i="20"/>
  <c r="BF30" i="10"/>
  <c r="BF35" i="5"/>
  <c r="BF36" i="6" s="1"/>
  <c r="BF13" i="6"/>
  <c r="BF13" i="3" s="1"/>
  <c r="BE47" i="21"/>
  <c r="BF38" i="6"/>
  <c r="BG37" i="4" s="1"/>
  <c r="BF5" i="6"/>
  <c r="BF5" i="3" s="1"/>
  <c r="BF24" i="6"/>
  <c r="BG23" i="4" s="1"/>
  <c r="BF15" i="6"/>
  <c r="BF15" i="3" s="1"/>
  <c r="BF10" i="6"/>
  <c r="BF10" i="3" s="1"/>
  <c r="BF20" i="6"/>
  <c r="BF27" i="6"/>
  <c r="BG26" i="4" s="1"/>
  <c r="BF31" i="20"/>
  <c r="BF31" i="21"/>
  <c r="BF31" i="25" s="1"/>
  <c r="BF26" i="3"/>
  <c r="BG25" i="4"/>
  <c r="BF16" i="6"/>
  <c r="BF16" i="3" s="1"/>
  <c r="BF43" i="3"/>
  <c r="BF21" i="6"/>
  <c r="BF21" i="3" s="1"/>
  <c r="BF22" i="20"/>
  <c r="BF22" i="30" s="1"/>
  <c r="BF14" i="6"/>
  <c r="BF14" i="9" s="1"/>
  <c r="BF14" i="20" s="1"/>
  <c r="BF42" i="6"/>
  <c r="BE47" i="25"/>
  <c r="BF25" i="6"/>
  <c r="BF22" i="10"/>
  <c r="BF12" i="21"/>
  <c r="BF12" i="25" s="1"/>
  <c r="BF34" i="6"/>
  <c r="BF34" i="3" s="1"/>
  <c r="BF7" i="6"/>
  <c r="BF7" i="9" s="1"/>
  <c r="BF7" i="10" s="1"/>
  <c r="BF9" i="6"/>
  <c r="BE47" i="20"/>
  <c r="BF33" i="9"/>
  <c r="BF33" i="3"/>
  <c r="BG32" i="4"/>
  <c r="BE33" i="26"/>
  <c r="BE46" i="26" s="1"/>
  <c r="BE46" i="24"/>
  <c r="BE47" i="10"/>
  <c r="BF22" i="3"/>
  <c r="BF12" i="3"/>
  <c r="BF26" i="9"/>
  <c r="BF26" i="21" s="1"/>
  <c r="BF26" i="25" s="1"/>
  <c r="BE46" i="30"/>
  <c r="BE45" i="30"/>
  <c r="BG21" i="4"/>
  <c r="BE44" i="30"/>
  <c r="BE23" i="26"/>
  <c r="BE45" i="26" s="1"/>
  <c r="BE45" i="24"/>
  <c r="BE14" i="26"/>
  <c r="BE44" i="26" s="1"/>
  <c r="BE44" i="24"/>
  <c r="BF31" i="3"/>
  <c r="BG30" i="4"/>
  <c r="BF31" i="10"/>
  <c r="BF29" i="9"/>
  <c r="BF29" i="20" s="1"/>
  <c r="BG33" i="4"/>
  <c r="BF43" i="21"/>
  <c r="BF43" i="25" s="1"/>
  <c r="BF17" i="9"/>
  <c r="BF17" i="20" s="1"/>
  <c r="BF17" i="24" s="1"/>
  <c r="BF24" i="9"/>
  <c r="BF24" i="21" s="1"/>
  <c r="BF24" i="25" s="1"/>
  <c r="BF24" i="3"/>
  <c r="BG38" i="4"/>
  <c r="BF27" i="9"/>
  <c r="BF27" i="10" s="1"/>
  <c r="BF5" i="9"/>
  <c r="BF5" i="10" s="1"/>
  <c r="BF32" i="3"/>
  <c r="BF15" i="9"/>
  <c r="BF15" i="21" s="1"/>
  <c r="BF15" i="25" s="1"/>
  <c r="BF8" i="9"/>
  <c r="BF27" i="3"/>
  <c r="BF16" i="9"/>
  <c r="BF16" i="10" s="1"/>
  <c r="BG20" i="4"/>
  <c r="BF24" i="10"/>
  <c r="BF14" i="21"/>
  <c r="BF14" i="25" s="1"/>
  <c r="BG28" i="4"/>
  <c r="BG17" i="4"/>
  <c r="BF18" i="9"/>
  <c r="BF40" i="9"/>
  <c r="BF40" i="21" s="1"/>
  <c r="BF40" i="25" s="1"/>
  <c r="BG22" i="4"/>
  <c r="BF13" i="9"/>
  <c r="BF13" i="10" s="1"/>
  <c r="BF40" i="3"/>
  <c r="BF23" i="9"/>
  <c r="BF23" i="20" s="1"/>
  <c r="BF32" i="9"/>
  <c r="BF32" i="10" s="1"/>
  <c r="BF30" i="30"/>
  <c r="BF7" i="20"/>
  <c r="BF7" i="24" s="1"/>
  <c r="BF14" i="10"/>
  <c r="BF14" i="3"/>
  <c r="BF39" i="9"/>
  <c r="BF39" i="10" s="1"/>
  <c r="BG18" i="4"/>
  <c r="BF19" i="9"/>
  <c r="BF19" i="3"/>
  <c r="BF9" i="9"/>
  <c r="BF9" i="3"/>
  <c r="BF41" i="3"/>
  <c r="BG40" i="4"/>
  <c r="BF41" i="9"/>
  <c r="BG35" i="4"/>
  <c r="BF36" i="9"/>
  <c r="BF36" i="3"/>
  <c r="BF45" i="6"/>
  <c r="BF20" i="3"/>
  <c r="BG19" i="4"/>
  <c r="BF20" i="9"/>
  <c r="BF35" i="3"/>
  <c r="BF35" i="9"/>
  <c r="BG34" i="4"/>
  <c r="BF29" i="21"/>
  <c r="BF29" i="25" s="1"/>
  <c r="BF28" i="10"/>
  <c r="BF28" i="21"/>
  <c r="BF28" i="25" s="1"/>
  <c r="BF28" i="20"/>
  <c r="BF30" i="24"/>
  <c r="BF22" i="24"/>
  <c r="BF43" i="24"/>
  <c r="BF31" i="24"/>
  <c r="BF14" i="24"/>
  <c r="BF11" i="3" l="1"/>
  <c r="BF11" i="9"/>
  <c r="BF11" i="10" s="1"/>
  <c r="BF6" i="9"/>
  <c r="BF6" i="3"/>
  <c r="BF5" i="20"/>
  <c r="BF10" i="9"/>
  <c r="BF31" i="30"/>
  <c r="BF38" i="3"/>
  <c r="BF7" i="3"/>
  <c r="BF38" i="9"/>
  <c r="BF12" i="20"/>
  <c r="BF37" i="6"/>
  <c r="BF25" i="9"/>
  <c r="BG24" i="4"/>
  <c r="BF25" i="3"/>
  <c r="BF45" i="3" s="1"/>
  <c r="BF7" i="21"/>
  <c r="BF7" i="25" s="1"/>
  <c r="BF7" i="26" s="1"/>
  <c r="BF5" i="21"/>
  <c r="BF5" i="25" s="1"/>
  <c r="BF26" i="10"/>
  <c r="BF34" i="9"/>
  <c r="BF42" i="9"/>
  <c r="BF42" i="3"/>
  <c r="BG41" i="4"/>
  <c r="BF26" i="20"/>
  <c r="BF26" i="24" s="1"/>
  <c r="BF11" i="20"/>
  <c r="BF44" i="6"/>
  <c r="BF21" i="9"/>
  <c r="BF21" i="21" s="1"/>
  <c r="BF21" i="25" s="1"/>
  <c r="BE47" i="24"/>
  <c r="BE47" i="26"/>
  <c r="BE56" i="26" s="1"/>
  <c r="BF29" i="10"/>
  <c r="BF17" i="10"/>
  <c r="BE47" i="30"/>
  <c r="BF15" i="20"/>
  <c r="BF15" i="24" s="1"/>
  <c r="BF14" i="30"/>
  <c r="BF33" i="21"/>
  <c r="BF33" i="25" s="1"/>
  <c r="BF33" i="20"/>
  <c r="BF33" i="10"/>
  <c r="BF43" i="30"/>
  <c r="BF16" i="20"/>
  <c r="BF16" i="24" s="1"/>
  <c r="BF27" i="21"/>
  <c r="BF27" i="25" s="1"/>
  <c r="BF24" i="20"/>
  <c r="BF24" i="30" s="1"/>
  <c r="BF15" i="10"/>
  <c r="BF17" i="21"/>
  <c r="BF17" i="25" s="1"/>
  <c r="BF17" i="26" s="1"/>
  <c r="BF27" i="20"/>
  <c r="BF8" i="10"/>
  <c r="BF8" i="21"/>
  <c r="BF8" i="25" s="1"/>
  <c r="BF8" i="20"/>
  <c r="BF16" i="21"/>
  <c r="BF16" i="25" s="1"/>
  <c r="BF40" i="20"/>
  <c r="BF40" i="30" s="1"/>
  <c r="BF11" i="21"/>
  <c r="BF11" i="25" s="1"/>
  <c r="BF40" i="10"/>
  <c r="BF32" i="21"/>
  <c r="BF32" i="25" s="1"/>
  <c r="BF44" i="3"/>
  <c r="BF18" i="21"/>
  <c r="BF18" i="25" s="1"/>
  <c r="BF18" i="20"/>
  <c r="BF18" i="10"/>
  <c r="BF32" i="20"/>
  <c r="BF32" i="24" s="1"/>
  <c r="BF29" i="30"/>
  <c r="BF13" i="21"/>
  <c r="BF13" i="25" s="1"/>
  <c r="BF13" i="20"/>
  <c r="BF15" i="30"/>
  <c r="BF39" i="20"/>
  <c r="BF28" i="30"/>
  <c r="BF21" i="10"/>
  <c r="BF5" i="30"/>
  <c r="BF26" i="30"/>
  <c r="BF23" i="10"/>
  <c r="BF23" i="21"/>
  <c r="BF23" i="25" s="1"/>
  <c r="BF14" i="26"/>
  <c r="BF23" i="24"/>
  <c r="BF39" i="21"/>
  <c r="BF39" i="25" s="1"/>
  <c r="BF10" i="10"/>
  <c r="BF10" i="21"/>
  <c r="BF10" i="25" s="1"/>
  <c r="BF10" i="20"/>
  <c r="BF20" i="21"/>
  <c r="BF20" i="25" s="1"/>
  <c r="BF20" i="20"/>
  <c r="BF20" i="10"/>
  <c r="BF41" i="10"/>
  <c r="BF41" i="21"/>
  <c r="BF41" i="25" s="1"/>
  <c r="BF41" i="20"/>
  <c r="BF9" i="20"/>
  <c r="BF9" i="10"/>
  <c r="BF9" i="21"/>
  <c r="BF9" i="25" s="1"/>
  <c r="BF19" i="21"/>
  <c r="BF19" i="20"/>
  <c r="BF19" i="10"/>
  <c r="BF43" i="26"/>
  <c r="BF22" i="26"/>
  <c r="BF30" i="26"/>
  <c r="BF35" i="21"/>
  <c r="BF35" i="25" s="1"/>
  <c r="BF35" i="20"/>
  <c r="BF35" i="10"/>
  <c r="BF36" i="21"/>
  <c r="BF36" i="25" s="1"/>
  <c r="BF36" i="20"/>
  <c r="BF36" i="10"/>
  <c r="BF5" i="24"/>
  <c r="BF28" i="24"/>
  <c r="BF31" i="26"/>
  <c r="BF11" i="24"/>
  <c r="BF29" i="24"/>
  <c r="BF6" i="10" l="1"/>
  <c r="BF6" i="20"/>
  <c r="BF6" i="21"/>
  <c r="BF6" i="25" s="1"/>
  <c r="BF44" i="9"/>
  <c r="BF47" i="9" s="1"/>
  <c r="BG36" i="4"/>
  <c r="BF37" i="9"/>
  <c r="BF46" i="6"/>
  <c r="BF47" i="6" s="1"/>
  <c r="BF37" i="3"/>
  <c r="BF46" i="3" s="1"/>
  <c r="BF47" i="3" s="1"/>
  <c r="BF12" i="24"/>
  <c r="BF12" i="26" s="1"/>
  <c r="BF12" i="30"/>
  <c r="BF38" i="21"/>
  <c r="BF38" i="25" s="1"/>
  <c r="BF38" i="10"/>
  <c r="BF38" i="20"/>
  <c r="BF42" i="10"/>
  <c r="BF42" i="20"/>
  <c r="BF42" i="21"/>
  <c r="BF42" i="25" s="1"/>
  <c r="BF46" i="9"/>
  <c r="BF21" i="20"/>
  <c r="BF7" i="30"/>
  <c r="BF34" i="10"/>
  <c r="BF34" i="21"/>
  <c r="BF34" i="25" s="1"/>
  <c r="BF45" i="9"/>
  <c r="BF34" i="20"/>
  <c r="BF25" i="20"/>
  <c r="BF45" i="20" s="1"/>
  <c r="BF25" i="10"/>
  <c r="BF45" i="10" s="1"/>
  <c r="BF25" i="21"/>
  <c r="BF25" i="25" s="1"/>
  <c r="BF33" i="30"/>
  <c r="BF33" i="24"/>
  <c r="BF33" i="26" s="1"/>
  <c r="BF27" i="30"/>
  <c r="BF24" i="24"/>
  <c r="BF24" i="26" s="1"/>
  <c r="BF40" i="24"/>
  <c r="BF17" i="30"/>
  <c r="BF27" i="24"/>
  <c r="BF27" i="26" s="1"/>
  <c r="BF16" i="30"/>
  <c r="BF8" i="30"/>
  <c r="BF8" i="24"/>
  <c r="BF8" i="26" s="1"/>
  <c r="BF32" i="30"/>
  <c r="BF44" i="20"/>
  <c r="BF11" i="30"/>
  <c r="BF18" i="24"/>
  <c r="BF18" i="26" s="1"/>
  <c r="BF18" i="30"/>
  <c r="BF44" i="10"/>
  <c r="BF13" i="30"/>
  <c r="BF13" i="24"/>
  <c r="BF13" i="26" s="1"/>
  <c r="BF36" i="30"/>
  <c r="BF41" i="30"/>
  <c r="BF20" i="30"/>
  <c r="BF23" i="26"/>
  <c r="BF23" i="30"/>
  <c r="BF39" i="30"/>
  <c r="BF45" i="21"/>
  <c r="BF19" i="25"/>
  <c r="BF39" i="24"/>
  <c r="BF39" i="26" s="1"/>
  <c r="BF21" i="30"/>
  <c r="BF21" i="24"/>
  <c r="BF21" i="26" s="1"/>
  <c r="BF35" i="30"/>
  <c r="BF19" i="30"/>
  <c r="BF9" i="30"/>
  <c r="BF10" i="30"/>
  <c r="BF44" i="21"/>
  <c r="BF28" i="26"/>
  <c r="BF29" i="26"/>
  <c r="BF15" i="26"/>
  <c r="BF19" i="24"/>
  <c r="BF9" i="24"/>
  <c r="BF35" i="24"/>
  <c r="BF41" i="24"/>
  <c r="BF20" i="24"/>
  <c r="BF26" i="26"/>
  <c r="BF36" i="24"/>
  <c r="BF10" i="24"/>
  <c r="BF16" i="26"/>
  <c r="BF11" i="26"/>
  <c r="BF32" i="26"/>
  <c r="BF5" i="26"/>
  <c r="BF40" i="26"/>
  <c r="BF37" i="20" l="1"/>
  <c r="BF37" i="21"/>
  <c r="BF37" i="25" s="1"/>
  <c r="BF46" i="25" s="1"/>
  <c r="BF37" i="10"/>
  <c r="BF46" i="10" s="1"/>
  <c r="BF6" i="24"/>
  <c r="BF6" i="26" s="1"/>
  <c r="BF6" i="30"/>
  <c r="BF38" i="30"/>
  <c r="BF38" i="24"/>
  <c r="BF38" i="26" s="1"/>
  <c r="BF25" i="30"/>
  <c r="BF45" i="30" s="1"/>
  <c r="BF25" i="24"/>
  <c r="BF25" i="26" s="1"/>
  <c r="BF34" i="30"/>
  <c r="BF34" i="24"/>
  <c r="BF34" i="26" s="1"/>
  <c r="BF42" i="24"/>
  <c r="BF42" i="26" s="1"/>
  <c r="BF42" i="30"/>
  <c r="BF46" i="21"/>
  <c r="BF47" i="21" s="1"/>
  <c r="BG39" i="5"/>
  <c r="BG7" i="5"/>
  <c r="BG41" i="5"/>
  <c r="BG43" i="6" s="1"/>
  <c r="BH42" i="4" s="1"/>
  <c r="BG5" i="5"/>
  <c r="BG21" i="5"/>
  <c r="BF47" i="10"/>
  <c r="BG30" i="5"/>
  <c r="BG18" i="5"/>
  <c r="BG32" i="5"/>
  <c r="BG37" i="5"/>
  <c r="BG39" i="6" s="1"/>
  <c r="BG39" i="9" s="1"/>
  <c r="BG22" i="5"/>
  <c r="BG24" i="5"/>
  <c r="BG9" i="4"/>
  <c r="BG12" i="5"/>
  <c r="BG10" i="5"/>
  <c r="BG13" i="5"/>
  <c r="BG26" i="5"/>
  <c r="BG14" i="5"/>
  <c r="BG11" i="5"/>
  <c r="BG15" i="5"/>
  <c r="BF44" i="30"/>
  <c r="BG28" i="5"/>
  <c r="BG30" i="6" s="1"/>
  <c r="BG36" i="5"/>
  <c r="BG33" i="5"/>
  <c r="BG8" i="5"/>
  <c r="BG5" i="4"/>
  <c r="BG9" i="5"/>
  <c r="BG8" i="4"/>
  <c r="BG4" i="2"/>
  <c r="BG34" i="5"/>
  <c r="BG6" i="4"/>
  <c r="BG13" i="4"/>
  <c r="BG19" i="5"/>
  <c r="BG7" i="4"/>
  <c r="BG4" i="5"/>
  <c r="BG17" i="5"/>
  <c r="BG20" i="5"/>
  <c r="BG22" i="6" s="1"/>
  <c r="BH21" i="4" s="1"/>
  <c r="BG10" i="4"/>
  <c r="BG4" i="4"/>
  <c r="BG27" i="5"/>
  <c r="BG11" i="4"/>
  <c r="BG30" i="2"/>
  <c r="BG6" i="5"/>
  <c r="BG35" i="5"/>
  <c r="BG40" i="5"/>
  <c r="BG38" i="5"/>
  <c r="BG14" i="4"/>
  <c r="BG23" i="5"/>
  <c r="BG15" i="4"/>
  <c r="BG12" i="4"/>
  <c r="BG16" i="4"/>
  <c r="BG17" i="6" s="1"/>
  <c r="BG17" i="3" s="1"/>
  <c r="BG17" i="2"/>
  <c r="BG25" i="5"/>
  <c r="BG31" i="5"/>
  <c r="BF44" i="24"/>
  <c r="BF36" i="26"/>
  <c r="BF45" i="25"/>
  <c r="BF35" i="26"/>
  <c r="BF19" i="26"/>
  <c r="BF45" i="24"/>
  <c r="BF41" i="26"/>
  <c r="BF44" i="25"/>
  <c r="BF20" i="26"/>
  <c r="BF45" i="26" s="1"/>
  <c r="BF10" i="26"/>
  <c r="BF9" i="26"/>
  <c r="BG8" i="6" l="1"/>
  <c r="BG8" i="3" s="1"/>
  <c r="BF37" i="24"/>
  <c r="BF37" i="26" s="1"/>
  <c r="BF46" i="20"/>
  <c r="BF47" i="20" s="1"/>
  <c r="BF37" i="30"/>
  <c r="BF46" i="30" s="1"/>
  <c r="BF47" i="30" s="1"/>
  <c r="BG40" i="6"/>
  <c r="BG40" i="3" s="1"/>
  <c r="BG43" i="9"/>
  <c r="BG43" i="20" s="1"/>
  <c r="BG43" i="24" s="1"/>
  <c r="BG38" i="6"/>
  <c r="BG38" i="3" s="1"/>
  <c r="BG22" i="3"/>
  <c r="BG23" i="6"/>
  <c r="BG23" i="9" s="1"/>
  <c r="BG20" i="6"/>
  <c r="BG20" i="3" s="1"/>
  <c r="BG11" i="6"/>
  <c r="BG11" i="3" s="1"/>
  <c r="BG29" i="6"/>
  <c r="BG29" i="9" s="1"/>
  <c r="BG8" i="9"/>
  <c r="BG8" i="10" s="1"/>
  <c r="BG17" i="9"/>
  <c r="BG17" i="20" s="1"/>
  <c r="BG22" i="9"/>
  <c r="BG22" i="21" s="1"/>
  <c r="BG22" i="25" s="1"/>
  <c r="BG31" i="6"/>
  <c r="BG14" i="6"/>
  <c r="BG42" i="6"/>
  <c r="BG42" i="3" s="1"/>
  <c r="BG19" i="6"/>
  <c r="BH18" i="4" s="1"/>
  <c r="BG36" i="6"/>
  <c r="BH35" i="4" s="1"/>
  <c r="BG43" i="3"/>
  <c r="BG34" i="6"/>
  <c r="BG12" i="6"/>
  <c r="BG12" i="3" s="1"/>
  <c r="BG10" i="6"/>
  <c r="BG9" i="6"/>
  <c r="BG13" i="6"/>
  <c r="BG15" i="6"/>
  <c r="BG37" i="6"/>
  <c r="BH36" i="4" s="1"/>
  <c r="BG16" i="6"/>
  <c r="BG30" i="3"/>
  <c r="BH29" i="4"/>
  <c r="BG30" i="9"/>
  <c r="BG12" i="9"/>
  <c r="BG12" i="20" s="1"/>
  <c r="BH39" i="4"/>
  <c r="BG32" i="6"/>
  <c r="BG33" i="6"/>
  <c r="BG24" i="6"/>
  <c r="BG25" i="6"/>
  <c r="BG6" i="6"/>
  <c r="BG5" i="6"/>
  <c r="BG21" i="6"/>
  <c r="BG41" i="6"/>
  <c r="BG27" i="6"/>
  <c r="BG26" i="6"/>
  <c r="BG35" i="6"/>
  <c r="BG39" i="3"/>
  <c r="BG18" i="6"/>
  <c r="BG28" i="6"/>
  <c r="BG7" i="6"/>
  <c r="BF46" i="26"/>
  <c r="BH38" i="4"/>
  <c r="BF47" i="25"/>
  <c r="BF44" i="26"/>
  <c r="BG17" i="10"/>
  <c r="BG39" i="10"/>
  <c r="BG39" i="20"/>
  <c r="BG39" i="21"/>
  <c r="BG39" i="25" s="1"/>
  <c r="BG23" i="3" l="1"/>
  <c r="BG43" i="21"/>
  <c r="BG43" i="25" s="1"/>
  <c r="BG40" i="9"/>
  <c r="BF46" i="24"/>
  <c r="BF47" i="24" s="1"/>
  <c r="BH37" i="4"/>
  <c r="BG43" i="10"/>
  <c r="BG38" i="9"/>
  <c r="BG38" i="10" s="1"/>
  <c r="BG11" i="9"/>
  <c r="BG11" i="20" s="1"/>
  <c r="BG42" i="9"/>
  <c r="BG42" i="21" s="1"/>
  <c r="BG42" i="25" s="1"/>
  <c r="BG43" i="30"/>
  <c r="BG8" i="21"/>
  <c r="BG8" i="25" s="1"/>
  <c r="BH41" i="4"/>
  <c r="BH22" i="4"/>
  <c r="BG8" i="20"/>
  <c r="BG8" i="24" s="1"/>
  <c r="BH19" i="4"/>
  <c r="BG20" i="9"/>
  <c r="BG20" i="10" s="1"/>
  <c r="BG17" i="21"/>
  <c r="BG17" i="25" s="1"/>
  <c r="BG29" i="21"/>
  <c r="BG29" i="25" s="1"/>
  <c r="BG29" i="20"/>
  <c r="BG29" i="24" s="1"/>
  <c r="BG29" i="10"/>
  <c r="BG22" i="20"/>
  <c r="BG22" i="24" s="1"/>
  <c r="BG36" i="9"/>
  <c r="BG36" i="21" s="1"/>
  <c r="BG36" i="25" s="1"/>
  <c r="BG36" i="3"/>
  <c r="BG29" i="3"/>
  <c r="BH28" i="4"/>
  <c r="BG31" i="3"/>
  <c r="BH30" i="4"/>
  <c r="BG22" i="10"/>
  <c r="BG19" i="3"/>
  <c r="BG31" i="9"/>
  <c r="BG34" i="3"/>
  <c r="BH33" i="4"/>
  <c r="BG34" i="9"/>
  <c r="BG12" i="21"/>
  <c r="BG12" i="25" s="1"/>
  <c r="BG37" i="9"/>
  <c r="BG37" i="21" s="1"/>
  <c r="BG37" i="25" s="1"/>
  <c r="BG14" i="9"/>
  <c r="BG14" i="3"/>
  <c r="BG39" i="30"/>
  <c r="BG12" i="10"/>
  <c r="BG37" i="3"/>
  <c r="BG19" i="9"/>
  <c r="BG16" i="9"/>
  <c r="BG16" i="3"/>
  <c r="BG15" i="3"/>
  <c r="BG15" i="9"/>
  <c r="BG30" i="21"/>
  <c r="BG30" i="25" s="1"/>
  <c r="BG30" i="20"/>
  <c r="BG30" i="10"/>
  <c r="BG11" i="10"/>
  <c r="BG13" i="9"/>
  <c r="BG13" i="3"/>
  <c r="BG10" i="9"/>
  <c r="BG10" i="3"/>
  <c r="BG23" i="10"/>
  <c r="BG23" i="20"/>
  <c r="BG23" i="21"/>
  <c r="BG23" i="25" s="1"/>
  <c r="BG9" i="9"/>
  <c r="BG9" i="3"/>
  <c r="BH27" i="4"/>
  <c r="BG28" i="3"/>
  <c r="BG28" i="9"/>
  <c r="BG26" i="3"/>
  <c r="BG26" i="9"/>
  <c r="BH25" i="4"/>
  <c r="BG5" i="9"/>
  <c r="BG5" i="3"/>
  <c r="BG44" i="6"/>
  <c r="BG25" i="3"/>
  <c r="BG25" i="9"/>
  <c r="BH24" i="4"/>
  <c r="BG27" i="3"/>
  <c r="BH26" i="4"/>
  <c r="BG27" i="9"/>
  <c r="BG6" i="9"/>
  <c r="BG6" i="3"/>
  <c r="BG24" i="9"/>
  <c r="BH23" i="4"/>
  <c r="BG24" i="3"/>
  <c r="BG42" i="20"/>
  <c r="BG42" i="10"/>
  <c r="BG41" i="3"/>
  <c r="BG41" i="9"/>
  <c r="BH40" i="4"/>
  <c r="BG33" i="9"/>
  <c r="BH32" i="4"/>
  <c r="BG33" i="3"/>
  <c r="BG46" i="6"/>
  <c r="BG7" i="3"/>
  <c r="BG7" i="9"/>
  <c r="BG18" i="9"/>
  <c r="BH17" i="4"/>
  <c r="BG45" i="6"/>
  <c r="BG18" i="3"/>
  <c r="BH34" i="4"/>
  <c r="BG35" i="9"/>
  <c r="BG35" i="3"/>
  <c r="BG21" i="9"/>
  <c r="BG21" i="3"/>
  <c r="BH20" i="4"/>
  <c r="BG32" i="9"/>
  <c r="BH31" i="4"/>
  <c r="BG32" i="3"/>
  <c r="BF47" i="26"/>
  <c r="BF56" i="26" s="1"/>
  <c r="BG39" i="24"/>
  <c r="BG43" i="26"/>
  <c r="BG12" i="24"/>
  <c r="BG17" i="24"/>
  <c r="BG40" i="20" l="1"/>
  <c r="BG40" i="10"/>
  <c r="BG40" i="21"/>
  <c r="BG40" i="25" s="1"/>
  <c r="BG38" i="20"/>
  <c r="BG38" i="24" s="1"/>
  <c r="BG38" i="26" s="1"/>
  <c r="BG11" i="21"/>
  <c r="BG11" i="25" s="1"/>
  <c r="BG38" i="21"/>
  <c r="BG38" i="25" s="1"/>
  <c r="BG8" i="30"/>
  <c r="BG22" i="30"/>
  <c r="BG29" i="30"/>
  <c r="BG12" i="30"/>
  <c r="BG37" i="10"/>
  <c r="BG17" i="30"/>
  <c r="BG20" i="21"/>
  <c r="BG20" i="25" s="1"/>
  <c r="BG20" i="20"/>
  <c r="BG37" i="20"/>
  <c r="BG37" i="24" s="1"/>
  <c r="BG37" i="26" s="1"/>
  <c r="BG36" i="20"/>
  <c r="BG36" i="10"/>
  <c r="BG19" i="10"/>
  <c r="BG19" i="21"/>
  <c r="BG19" i="25" s="1"/>
  <c r="BG19" i="20"/>
  <c r="BG31" i="21"/>
  <c r="BG31" i="25" s="1"/>
  <c r="BG31" i="10"/>
  <c r="BG31" i="20"/>
  <c r="BG14" i="21"/>
  <c r="BG14" i="25" s="1"/>
  <c r="BG14" i="20"/>
  <c r="BG14" i="10"/>
  <c r="BG34" i="21"/>
  <c r="BG34" i="25" s="1"/>
  <c r="BG34" i="20"/>
  <c r="BG34" i="10"/>
  <c r="BG9" i="10"/>
  <c r="BG9" i="20"/>
  <c r="BG9" i="21"/>
  <c r="BG9" i="25" s="1"/>
  <c r="BG23" i="30"/>
  <c r="BG23" i="24"/>
  <c r="BG23" i="26" s="1"/>
  <c r="BG15" i="20"/>
  <c r="BG15" i="10"/>
  <c r="BG15" i="21"/>
  <c r="BG15" i="25" s="1"/>
  <c r="BG13" i="21"/>
  <c r="BG13" i="25" s="1"/>
  <c r="BG13" i="10"/>
  <c r="BG13" i="20"/>
  <c r="BG11" i="24"/>
  <c r="BG11" i="26" s="1"/>
  <c r="BG11" i="30"/>
  <c r="BG30" i="24"/>
  <c r="BG30" i="26" s="1"/>
  <c r="BG30" i="30"/>
  <c r="BG10" i="10"/>
  <c r="BG10" i="20"/>
  <c r="BG10" i="21"/>
  <c r="BG10" i="25" s="1"/>
  <c r="BG16" i="21"/>
  <c r="BG16" i="25" s="1"/>
  <c r="BG16" i="10"/>
  <c r="BG16" i="20"/>
  <c r="BG32" i="21"/>
  <c r="BG32" i="20"/>
  <c r="BG32" i="10"/>
  <c r="BG46" i="9"/>
  <c r="BG33" i="10"/>
  <c r="BG33" i="21"/>
  <c r="BG33" i="25" s="1"/>
  <c r="BG33" i="20"/>
  <c r="BG24" i="21"/>
  <c r="BG24" i="25" s="1"/>
  <c r="BG24" i="10"/>
  <c r="BG24" i="20"/>
  <c r="BG25" i="10"/>
  <c r="BG25" i="21"/>
  <c r="BG25" i="25" s="1"/>
  <c r="BG25" i="20"/>
  <c r="BG5" i="21"/>
  <c r="BG44" i="9"/>
  <c r="BG5" i="20"/>
  <c r="BG5" i="10"/>
  <c r="BG28" i="21"/>
  <c r="BG28" i="25" s="1"/>
  <c r="BG28" i="10"/>
  <c r="BG28" i="20"/>
  <c r="BG35" i="10"/>
  <c r="BG35" i="20"/>
  <c r="BG35" i="21"/>
  <c r="BG35" i="25" s="1"/>
  <c r="BG37" i="30"/>
  <c r="BG41" i="10"/>
  <c r="BG41" i="21"/>
  <c r="BG41" i="25" s="1"/>
  <c r="BG41" i="20"/>
  <c r="BG42" i="30"/>
  <c r="BG42" i="24"/>
  <c r="BG42" i="26" s="1"/>
  <c r="BG46" i="3"/>
  <c r="BG18" i="21"/>
  <c r="BG18" i="10"/>
  <c r="BG18" i="20"/>
  <c r="BG45" i="9"/>
  <c r="BG6" i="10"/>
  <c r="BG6" i="20"/>
  <c r="BG6" i="21"/>
  <c r="BG6" i="25" s="1"/>
  <c r="BG47" i="6"/>
  <c r="BG26" i="20"/>
  <c r="BG26" i="21"/>
  <c r="BG26" i="25" s="1"/>
  <c r="BG26" i="10"/>
  <c r="BG21" i="10"/>
  <c r="BG21" i="21"/>
  <c r="BG21" i="25" s="1"/>
  <c r="BG21" i="20"/>
  <c r="BG45" i="3"/>
  <c r="BG7" i="20"/>
  <c r="BG7" i="10"/>
  <c r="BG7" i="21"/>
  <c r="BG7" i="25" s="1"/>
  <c r="BG27" i="20"/>
  <c r="BG27" i="10"/>
  <c r="BG27" i="21"/>
  <c r="BG27" i="25" s="1"/>
  <c r="BG44" i="3"/>
  <c r="BG8" i="26"/>
  <c r="BG22" i="26"/>
  <c r="BG39" i="26"/>
  <c r="BG29" i="26"/>
  <c r="BG17" i="26"/>
  <c r="BG12" i="26"/>
  <c r="BG38" i="30" l="1"/>
  <c r="BG40" i="24"/>
  <c r="BG40" i="26" s="1"/>
  <c r="BG40" i="30"/>
  <c r="BG20" i="30"/>
  <c r="BG20" i="24"/>
  <c r="BG20" i="26" s="1"/>
  <c r="BG36" i="30"/>
  <c r="BG36" i="24"/>
  <c r="BG36" i="26" s="1"/>
  <c r="BG34" i="30"/>
  <c r="BG34" i="24"/>
  <c r="BG34" i="26" s="1"/>
  <c r="BG14" i="24"/>
  <c r="BG14" i="26" s="1"/>
  <c r="BG14" i="30"/>
  <c r="BG19" i="24"/>
  <c r="BG19" i="26" s="1"/>
  <c r="BG19" i="30"/>
  <c r="BG31" i="30"/>
  <c r="BG31" i="24"/>
  <c r="BG31" i="26" s="1"/>
  <c r="BG15" i="30"/>
  <c r="BG15" i="24"/>
  <c r="BG15" i="26" s="1"/>
  <c r="BG9" i="30"/>
  <c r="BG9" i="24"/>
  <c r="BG9" i="26" s="1"/>
  <c r="BG13" i="30"/>
  <c r="BG13" i="24"/>
  <c r="BG13" i="26" s="1"/>
  <c r="BG16" i="30"/>
  <c r="BG16" i="24"/>
  <c r="BG16" i="26" s="1"/>
  <c r="BG10" i="30"/>
  <c r="BG10" i="24"/>
  <c r="BG10" i="26" s="1"/>
  <c r="BG26" i="30"/>
  <c r="BG26" i="24"/>
  <c r="BG26" i="26" s="1"/>
  <c r="BG18" i="25"/>
  <c r="BG45" i="25" s="1"/>
  <c r="BG45" i="21"/>
  <c r="BG41" i="30"/>
  <c r="BG41" i="24"/>
  <c r="BG41" i="26" s="1"/>
  <c r="BG28" i="30"/>
  <c r="BG28" i="24"/>
  <c r="BG28" i="26" s="1"/>
  <c r="BG5" i="30"/>
  <c r="BG5" i="24"/>
  <c r="BG44" i="20"/>
  <c r="BG7" i="30"/>
  <c r="BG7" i="24"/>
  <c r="BG7" i="26" s="1"/>
  <c r="BG47" i="9"/>
  <c r="BG33" i="30"/>
  <c r="BG33" i="24"/>
  <c r="BG33" i="26" s="1"/>
  <c r="BG46" i="10"/>
  <c r="BG27" i="30"/>
  <c r="BG27" i="24"/>
  <c r="BG27" i="26" s="1"/>
  <c r="BG18" i="30"/>
  <c r="BG18" i="24"/>
  <c r="BG45" i="20"/>
  <c r="BG35" i="30"/>
  <c r="BG35" i="24"/>
  <c r="BG35" i="26" s="1"/>
  <c r="BG5" i="25"/>
  <c r="BG44" i="25" s="1"/>
  <c r="BG44" i="21"/>
  <c r="BG24" i="30"/>
  <c r="BG24" i="24"/>
  <c r="BG24" i="26" s="1"/>
  <c r="BG32" i="30"/>
  <c r="BG32" i="24"/>
  <c r="BG46" i="20"/>
  <c r="BG47" i="3"/>
  <c r="BG21" i="30"/>
  <c r="BG21" i="24"/>
  <c r="BG21" i="26" s="1"/>
  <c r="BG6" i="30"/>
  <c r="BG6" i="24"/>
  <c r="BG6" i="26" s="1"/>
  <c r="BG45" i="10"/>
  <c r="BG44" i="10"/>
  <c r="BG47" i="10" s="1"/>
  <c r="BG25" i="30"/>
  <c r="BG25" i="24"/>
  <c r="BG25" i="26" s="1"/>
  <c r="BG32" i="25"/>
  <c r="BG46" i="25" s="1"/>
  <c r="BG46" i="21"/>
  <c r="BG47" i="25" l="1"/>
  <c r="BH14" i="4"/>
  <c r="BH11" i="5"/>
  <c r="BH6" i="5"/>
  <c r="BH13" i="4"/>
  <c r="BH18" i="5"/>
  <c r="BH25" i="5"/>
  <c r="BH15" i="4"/>
  <c r="BH4" i="2"/>
  <c r="BH28" i="5"/>
  <c r="BH30" i="6" s="1"/>
  <c r="BH8" i="4"/>
  <c r="BH7" i="4"/>
  <c r="BH31" i="5"/>
  <c r="BH9" i="4"/>
  <c r="BH9" i="5"/>
  <c r="BH6" i="4"/>
  <c r="BH40" i="5"/>
  <c r="BH23" i="5"/>
  <c r="BH16" i="4"/>
  <c r="BH26" i="5"/>
  <c r="BH5" i="5"/>
  <c r="BH30" i="5"/>
  <c r="BH12" i="5"/>
  <c r="BH10" i="4"/>
  <c r="BH5" i="4"/>
  <c r="BH15" i="5"/>
  <c r="BH8" i="5"/>
  <c r="BH10" i="5"/>
  <c r="BH41" i="5"/>
  <c r="BH43" i="6" s="1"/>
  <c r="BH33" i="5"/>
  <c r="BH19" i="5"/>
  <c r="BH21" i="5"/>
  <c r="BH24" i="5"/>
  <c r="BH22" i="5"/>
  <c r="BH4" i="5"/>
  <c r="BH6" i="6" s="1"/>
  <c r="BH6" i="9" s="1"/>
  <c r="BH6" i="10" s="1"/>
  <c r="BH14" i="5"/>
  <c r="BH16" i="6" s="1"/>
  <c r="BH16" i="3" s="1"/>
  <c r="BH27" i="5"/>
  <c r="BH38" i="5"/>
  <c r="BH13" i="5"/>
  <c r="BH17" i="2"/>
  <c r="BH17" i="5"/>
  <c r="BH35" i="5"/>
  <c r="BH32" i="5"/>
  <c r="BH30" i="2"/>
  <c r="BH31" i="6" s="1"/>
  <c r="BH31" i="3" s="1"/>
  <c r="BH36" i="5"/>
  <c r="BH34" i="5"/>
  <c r="BH11" i="4"/>
  <c r="BH7" i="5"/>
  <c r="BH4" i="4"/>
  <c r="BH12" i="4"/>
  <c r="BH39" i="5"/>
  <c r="BH37" i="5"/>
  <c r="BH20" i="5"/>
  <c r="BG45" i="30"/>
  <c r="BG47" i="20"/>
  <c r="BG32" i="26"/>
  <c r="BG46" i="26" s="1"/>
  <c r="BG46" i="24"/>
  <c r="BG47" i="21"/>
  <c r="BG5" i="26"/>
  <c r="BG44" i="26" s="1"/>
  <c r="BG44" i="24"/>
  <c r="BG46" i="30"/>
  <c r="BG18" i="26"/>
  <c r="BG45" i="26" s="1"/>
  <c r="BG45" i="24"/>
  <c r="BG44" i="30"/>
  <c r="BH6" i="21" l="1"/>
  <c r="BH6" i="25" s="1"/>
  <c r="BH18" i="6"/>
  <c r="BH18" i="3" s="1"/>
  <c r="BH17" i="6"/>
  <c r="BH17" i="9" s="1"/>
  <c r="BH32" i="6"/>
  <c r="BH32" i="3" s="1"/>
  <c r="BH6" i="3"/>
  <c r="BG47" i="26"/>
  <c r="BG56" i="26" s="1"/>
  <c r="BH36" i="6"/>
  <c r="BH36" i="3" s="1"/>
  <c r="BH25" i="6"/>
  <c r="BI24" i="4" s="1"/>
  <c r="BH6" i="20"/>
  <c r="BH6" i="30" s="1"/>
  <c r="BG47" i="30"/>
  <c r="BG47" i="24"/>
  <c r="BH9" i="6"/>
  <c r="BH37" i="6"/>
  <c r="BI36" i="4" s="1"/>
  <c r="BH40" i="6"/>
  <c r="BH40" i="9" s="1"/>
  <c r="BH40" i="10" s="1"/>
  <c r="BH24" i="6"/>
  <c r="BH12" i="6"/>
  <c r="BH28" i="6"/>
  <c r="BH20" i="6"/>
  <c r="BH41" i="6"/>
  <c r="BH41" i="9" s="1"/>
  <c r="BH41" i="10" s="1"/>
  <c r="BH26" i="6"/>
  <c r="BH31" i="9"/>
  <c r="BI30" i="4"/>
  <c r="BH35" i="6"/>
  <c r="BH8" i="6"/>
  <c r="BH16" i="9"/>
  <c r="BH16" i="20" s="1"/>
  <c r="BH22" i="6"/>
  <c r="BH34" i="6"/>
  <c r="BH15" i="6"/>
  <c r="BH43" i="3"/>
  <c r="BH43" i="9"/>
  <c r="BI42" i="4"/>
  <c r="BH7" i="6"/>
  <c r="BH42" i="6"/>
  <c r="BH11" i="6"/>
  <c r="BH27" i="6"/>
  <c r="BH13" i="6"/>
  <c r="BH38" i="6"/>
  <c r="BH39" i="6"/>
  <c r="BH37" i="9"/>
  <c r="BH37" i="3"/>
  <c r="BH23" i="6"/>
  <c r="BI29" i="4"/>
  <c r="BH30" i="3"/>
  <c r="BH30" i="9"/>
  <c r="BH19" i="6"/>
  <c r="BH29" i="6"/>
  <c r="BH21" i="6"/>
  <c r="BH10" i="6"/>
  <c r="BH14" i="6"/>
  <c r="BH33" i="6"/>
  <c r="BH5" i="6"/>
  <c r="BI17" i="4" l="1"/>
  <c r="BH18" i="9"/>
  <c r="BH18" i="10" s="1"/>
  <c r="BI31" i="4"/>
  <c r="BH17" i="3"/>
  <c r="BH32" i="9"/>
  <c r="BH32" i="10" s="1"/>
  <c r="BH16" i="10"/>
  <c r="BH40" i="20"/>
  <c r="BH40" i="24" s="1"/>
  <c r="BI40" i="4"/>
  <c r="BH41" i="20"/>
  <c r="BH25" i="3"/>
  <c r="BH40" i="21"/>
  <c r="BH40" i="25" s="1"/>
  <c r="BH25" i="9"/>
  <c r="BH25" i="20" s="1"/>
  <c r="BH41" i="21"/>
  <c r="BH41" i="25" s="1"/>
  <c r="BH36" i="9"/>
  <c r="BI35" i="4"/>
  <c r="BH6" i="24"/>
  <c r="BH6" i="26" s="1"/>
  <c r="BH41" i="3"/>
  <c r="BI23" i="4"/>
  <c r="BH24" i="9"/>
  <c r="BH26" i="9"/>
  <c r="BI25" i="4"/>
  <c r="BH26" i="3"/>
  <c r="BI39" i="4"/>
  <c r="BH40" i="3"/>
  <c r="BH24" i="3"/>
  <c r="BH28" i="9"/>
  <c r="BI27" i="4"/>
  <c r="BH28" i="3"/>
  <c r="BH20" i="9"/>
  <c r="BH20" i="3"/>
  <c r="BI19" i="4"/>
  <c r="BH16" i="21"/>
  <c r="BH16" i="25" s="1"/>
  <c r="BH12" i="3"/>
  <c r="BH12" i="9"/>
  <c r="BH9" i="9"/>
  <c r="BH9" i="3"/>
  <c r="BI32" i="4"/>
  <c r="BH33" i="9"/>
  <c r="BH33" i="3"/>
  <c r="BH46" i="6"/>
  <c r="BH10" i="3"/>
  <c r="BH10" i="9"/>
  <c r="BH30" i="10"/>
  <c r="BH30" i="21"/>
  <c r="BH30" i="25" s="1"/>
  <c r="BH30" i="20"/>
  <c r="BH38" i="3"/>
  <c r="BH38" i="9"/>
  <c r="BI37" i="4"/>
  <c r="BH27" i="3"/>
  <c r="BI26" i="4"/>
  <c r="BH27" i="9"/>
  <c r="BH34" i="9"/>
  <c r="BI33" i="4"/>
  <c r="BH34" i="3"/>
  <c r="BI34" i="4"/>
  <c r="BH35" i="9"/>
  <c r="BH35" i="3"/>
  <c r="BH21" i="9"/>
  <c r="BH21" i="3"/>
  <c r="BI20" i="4"/>
  <c r="BH11" i="3"/>
  <c r="BH11" i="9"/>
  <c r="BH43" i="10"/>
  <c r="BH43" i="21"/>
  <c r="BH43" i="25" s="1"/>
  <c r="BH43" i="20"/>
  <c r="BH22" i="3"/>
  <c r="BI21" i="4"/>
  <c r="BH22" i="9"/>
  <c r="BH29" i="9"/>
  <c r="BI28" i="4"/>
  <c r="BH29" i="3"/>
  <c r="BH37" i="10"/>
  <c r="BH37" i="20"/>
  <c r="BH37" i="21"/>
  <c r="BH37" i="25" s="1"/>
  <c r="BH42" i="9"/>
  <c r="BH42" i="3"/>
  <c r="BI41" i="4"/>
  <c r="BH31" i="21"/>
  <c r="BH31" i="25" s="1"/>
  <c r="BH31" i="20"/>
  <c r="BH31" i="10"/>
  <c r="BH5" i="9"/>
  <c r="BH44" i="6"/>
  <c r="BH5" i="3"/>
  <c r="BH14" i="9"/>
  <c r="BH14" i="3"/>
  <c r="BH19" i="3"/>
  <c r="BH19" i="9"/>
  <c r="BI18" i="4"/>
  <c r="BH23" i="9"/>
  <c r="BH23" i="3"/>
  <c r="BI22" i="4"/>
  <c r="BH39" i="3"/>
  <c r="BH39" i="9"/>
  <c r="BI38" i="4"/>
  <c r="BH13" i="3"/>
  <c r="BH13" i="9"/>
  <c r="BH7" i="3"/>
  <c r="BH7" i="9"/>
  <c r="BH15" i="3"/>
  <c r="BH15" i="9"/>
  <c r="BH8" i="9"/>
  <c r="BH8" i="3"/>
  <c r="BH17" i="10"/>
  <c r="BH17" i="20"/>
  <c r="BH17" i="21"/>
  <c r="BH17" i="25" s="1"/>
  <c r="BH45" i="6"/>
  <c r="BH16" i="24"/>
  <c r="BH41" i="24"/>
  <c r="BH18" i="20" l="1"/>
  <c r="BH18" i="24" s="1"/>
  <c r="BH18" i="21"/>
  <c r="BH18" i="25" s="1"/>
  <c r="BH41" i="30"/>
  <c r="BH32" i="20"/>
  <c r="BH32" i="24" s="1"/>
  <c r="BH25" i="21"/>
  <c r="BH25" i="25" s="1"/>
  <c r="BH32" i="21"/>
  <c r="BH32" i="25" s="1"/>
  <c r="BH25" i="10"/>
  <c r="BH40" i="30"/>
  <c r="BH36" i="10"/>
  <c r="BH36" i="20"/>
  <c r="BH36" i="21"/>
  <c r="BH36" i="25" s="1"/>
  <c r="BH28" i="20"/>
  <c r="BH28" i="10"/>
  <c r="BH28" i="21"/>
  <c r="BH28" i="25" s="1"/>
  <c r="BH26" i="10"/>
  <c r="BH26" i="21"/>
  <c r="BH26" i="25" s="1"/>
  <c r="BH26" i="20"/>
  <c r="BH9" i="10"/>
  <c r="BH9" i="20"/>
  <c r="BH9" i="21"/>
  <c r="BH9" i="25" s="1"/>
  <c r="BH16" i="30"/>
  <c r="BH24" i="10"/>
  <c r="BH24" i="21"/>
  <c r="BH24" i="25" s="1"/>
  <c r="BH24" i="20"/>
  <c r="BH20" i="20"/>
  <c r="BH20" i="21"/>
  <c r="BH20" i="25" s="1"/>
  <c r="BH20" i="10"/>
  <c r="BH12" i="20"/>
  <c r="BH12" i="10"/>
  <c r="BH12" i="21"/>
  <c r="BH12" i="25" s="1"/>
  <c r="BH19" i="10"/>
  <c r="BH45" i="9"/>
  <c r="BH19" i="21"/>
  <c r="BH19" i="20"/>
  <c r="BH44" i="3"/>
  <c r="BH43" i="30"/>
  <c r="BH43" i="24"/>
  <c r="BH43" i="26" s="1"/>
  <c r="BH21" i="21"/>
  <c r="BH21" i="25" s="1"/>
  <c r="BH21" i="10"/>
  <c r="BH21" i="20"/>
  <c r="BH25" i="24"/>
  <c r="BH34" i="10"/>
  <c r="BH34" i="21"/>
  <c r="BH34" i="25" s="1"/>
  <c r="BH34" i="20"/>
  <c r="BH7" i="21"/>
  <c r="BH7" i="25" s="1"/>
  <c r="BH7" i="10"/>
  <c r="BH7" i="20"/>
  <c r="BH45" i="3"/>
  <c r="BH47" i="6"/>
  <c r="BH31" i="30"/>
  <c r="BH31" i="24"/>
  <c r="BH31" i="26" s="1"/>
  <c r="BH42" i="10"/>
  <c r="BH42" i="21"/>
  <c r="BH42" i="25" s="1"/>
  <c r="BH42" i="20"/>
  <c r="BH22" i="10"/>
  <c r="BH22" i="21"/>
  <c r="BH22" i="25" s="1"/>
  <c r="BH22" i="20"/>
  <c r="BH35" i="21"/>
  <c r="BH35" i="25" s="1"/>
  <c r="BH35" i="10"/>
  <c r="BH35" i="20"/>
  <c r="BH27" i="10"/>
  <c r="BH27" i="20"/>
  <c r="BH27" i="21"/>
  <c r="BH27" i="25" s="1"/>
  <c r="BH38" i="10"/>
  <c r="BH38" i="21"/>
  <c r="BH38" i="25" s="1"/>
  <c r="BH38" i="20"/>
  <c r="BH46" i="3"/>
  <c r="BH8" i="10"/>
  <c r="BH8" i="20"/>
  <c r="BH8" i="21"/>
  <c r="BH8" i="25" s="1"/>
  <c r="BH39" i="10"/>
  <c r="BH39" i="20"/>
  <c r="BH39" i="21"/>
  <c r="BH39" i="25" s="1"/>
  <c r="BH23" i="21"/>
  <c r="BH23" i="25" s="1"/>
  <c r="BH23" i="10"/>
  <c r="BH23" i="20"/>
  <c r="BH5" i="10"/>
  <c r="BH5" i="20"/>
  <c r="BH44" i="9"/>
  <c r="BH5" i="21"/>
  <c r="BH10" i="21"/>
  <c r="BH10" i="25" s="1"/>
  <c r="BH10" i="20"/>
  <c r="BH10" i="10"/>
  <c r="BH33" i="21"/>
  <c r="BH33" i="10"/>
  <c r="BH33" i="20"/>
  <c r="BH17" i="30"/>
  <c r="BH17" i="24"/>
  <c r="BH17" i="26" s="1"/>
  <c r="BH15" i="20"/>
  <c r="BH15" i="21"/>
  <c r="BH15" i="25" s="1"/>
  <c r="BH15" i="10"/>
  <c r="BH13" i="20"/>
  <c r="BH13" i="21"/>
  <c r="BH13" i="25" s="1"/>
  <c r="BH13" i="10"/>
  <c r="BH14" i="10"/>
  <c r="BH14" i="21"/>
  <c r="BH14" i="25" s="1"/>
  <c r="BH14" i="20"/>
  <c r="BH46" i="9"/>
  <c r="BH37" i="30"/>
  <c r="BH37" i="24"/>
  <c r="BH37" i="26" s="1"/>
  <c r="BH29" i="20"/>
  <c r="BH29" i="21"/>
  <c r="BH29" i="25" s="1"/>
  <c r="BH29" i="10"/>
  <c r="BH11" i="21"/>
  <c r="BH11" i="25" s="1"/>
  <c r="BH11" i="10"/>
  <c r="BH11" i="20"/>
  <c r="BH30" i="30"/>
  <c r="BH30" i="24"/>
  <c r="BH30" i="26" s="1"/>
  <c r="BH41" i="26"/>
  <c r="BH16" i="26"/>
  <c r="BH18" i="26"/>
  <c r="BH40" i="26"/>
  <c r="BH18" i="30" l="1"/>
  <c r="BH25" i="30"/>
  <c r="BH32" i="26"/>
  <c r="BH25" i="26"/>
  <c r="BH32" i="30"/>
  <c r="BH46" i="10"/>
  <c r="BH36" i="30"/>
  <c r="BH36" i="24"/>
  <c r="BH36" i="26" s="1"/>
  <c r="BH20" i="30"/>
  <c r="BH20" i="24"/>
  <c r="BH20" i="26" s="1"/>
  <c r="BH26" i="30"/>
  <c r="BH26" i="24"/>
  <c r="BH26" i="26" s="1"/>
  <c r="BH47" i="9"/>
  <c r="BH12" i="30"/>
  <c r="BH12" i="24"/>
  <c r="BH12" i="26" s="1"/>
  <c r="BH24" i="30"/>
  <c r="BH24" i="24"/>
  <c r="BH24" i="26" s="1"/>
  <c r="BH28" i="30"/>
  <c r="BH28" i="24"/>
  <c r="BH28" i="26" s="1"/>
  <c r="BH9" i="24"/>
  <c r="BH9" i="26" s="1"/>
  <c r="BH9" i="30"/>
  <c r="BH29" i="30"/>
  <c r="BH29" i="24"/>
  <c r="BH29" i="26" s="1"/>
  <c r="BH14" i="30"/>
  <c r="BH14" i="24"/>
  <c r="BH14" i="26" s="1"/>
  <c r="BH15" i="30"/>
  <c r="BH15" i="24"/>
  <c r="BH15" i="26" s="1"/>
  <c r="BH44" i="10"/>
  <c r="BH8" i="30"/>
  <c r="BH8" i="24"/>
  <c r="BH8" i="26" s="1"/>
  <c r="BH22" i="30"/>
  <c r="BH22" i="24"/>
  <c r="BH22" i="26" s="1"/>
  <c r="BH19" i="30"/>
  <c r="BH45" i="20"/>
  <c r="BH19" i="24"/>
  <c r="BH13" i="30"/>
  <c r="BH13" i="24"/>
  <c r="BH13" i="26" s="1"/>
  <c r="BH46" i="21"/>
  <c r="BH33" i="25"/>
  <c r="BH46" i="25" s="1"/>
  <c r="BH5" i="25"/>
  <c r="BH44" i="25" s="1"/>
  <c r="BH44" i="21"/>
  <c r="BH23" i="30"/>
  <c r="BH23" i="24"/>
  <c r="BH23" i="26" s="1"/>
  <c r="BH39" i="30"/>
  <c r="BH39" i="24"/>
  <c r="BH39" i="26" s="1"/>
  <c r="BH35" i="30"/>
  <c r="BH35" i="24"/>
  <c r="BH35" i="26" s="1"/>
  <c r="BH34" i="30"/>
  <c r="BH34" i="24"/>
  <c r="BH34" i="26" s="1"/>
  <c r="BH19" i="25"/>
  <c r="BH45" i="25" s="1"/>
  <c r="BH45" i="21"/>
  <c r="BH7" i="30"/>
  <c r="BH7" i="24"/>
  <c r="BH7" i="26" s="1"/>
  <c r="BH21" i="30"/>
  <c r="BH21" i="24"/>
  <c r="BH21" i="26" s="1"/>
  <c r="BH11" i="30"/>
  <c r="BH11" i="24"/>
  <c r="BH11" i="26" s="1"/>
  <c r="BH33" i="30"/>
  <c r="BH33" i="24"/>
  <c r="BH33" i="26" s="1"/>
  <c r="BH46" i="20"/>
  <c r="BH10" i="30"/>
  <c r="BH10" i="24"/>
  <c r="BH10" i="26" s="1"/>
  <c r="BH5" i="30"/>
  <c r="BH5" i="24"/>
  <c r="BH44" i="20"/>
  <c r="BH38" i="30"/>
  <c r="BH38" i="24"/>
  <c r="BH38" i="26" s="1"/>
  <c r="BH27" i="30"/>
  <c r="BH27" i="24"/>
  <c r="BH27" i="26" s="1"/>
  <c r="BH42" i="30"/>
  <c r="BH42" i="24"/>
  <c r="BH42" i="26" s="1"/>
  <c r="BH47" i="3"/>
  <c r="BH45" i="10"/>
  <c r="BH46" i="30" l="1"/>
  <c r="BH46" i="26"/>
  <c r="BH47" i="25"/>
  <c r="BH5" i="26"/>
  <c r="BH44" i="26" s="1"/>
  <c r="BH44" i="24"/>
  <c r="BH45" i="30"/>
  <c r="BH44" i="30"/>
  <c r="BH46" i="24"/>
  <c r="BH47" i="10"/>
  <c r="BH19" i="26"/>
  <c r="BH45" i="26" s="1"/>
  <c r="BH45" i="24"/>
  <c r="BI7" i="5"/>
  <c r="BI30" i="5"/>
  <c r="BI5" i="4"/>
  <c r="BI30" i="2"/>
  <c r="BI8" i="4"/>
  <c r="BI6" i="5"/>
  <c r="BI35" i="5"/>
  <c r="BI17" i="2"/>
  <c r="BI20" i="5"/>
  <c r="BI15" i="4"/>
  <c r="BI13" i="5"/>
  <c r="BI5" i="5"/>
  <c r="BI15" i="5"/>
  <c r="BI25" i="5"/>
  <c r="BI27" i="5"/>
  <c r="BI11" i="4"/>
  <c r="BI14" i="4"/>
  <c r="BI32" i="5"/>
  <c r="BI23" i="5"/>
  <c r="BI8" i="5"/>
  <c r="BI39" i="5"/>
  <c r="BI41" i="5"/>
  <c r="BI43" i="6" s="1"/>
  <c r="BI7" i="4"/>
  <c r="BI34" i="5"/>
  <c r="BI4" i="2"/>
  <c r="BI33" i="5"/>
  <c r="BI31" i="5"/>
  <c r="BI11" i="5"/>
  <c r="BI28" i="5"/>
  <c r="BI30" i="6" s="1"/>
  <c r="BI40" i="5"/>
  <c r="BI42" i="6" s="1"/>
  <c r="BI10" i="4"/>
  <c r="BI26" i="5"/>
  <c r="BI36" i="5"/>
  <c r="BI12" i="4"/>
  <c r="BI9" i="5"/>
  <c r="BI19" i="5"/>
  <c r="BI14" i="5"/>
  <c r="BI13" i="4"/>
  <c r="BI12" i="5"/>
  <c r="BI6" i="4"/>
  <c r="BI16" i="4"/>
  <c r="BI18" i="5"/>
  <c r="BI4" i="5"/>
  <c r="BI4" i="4"/>
  <c r="BI37" i="5"/>
  <c r="BI9" i="4"/>
  <c r="BI21" i="5"/>
  <c r="BI10" i="5"/>
  <c r="BI24" i="5"/>
  <c r="BI22" i="5"/>
  <c r="BI38" i="5"/>
  <c r="BI17" i="5"/>
  <c r="BH47" i="20"/>
  <c r="BH47" i="21"/>
  <c r="BI28" i="6" l="1"/>
  <c r="BJ27" i="4" s="1"/>
  <c r="BH47" i="30"/>
  <c r="BI21" i="6"/>
  <c r="BI21" i="9" s="1"/>
  <c r="BI21" i="10" s="1"/>
  <c r="BI26" i="6"/>
  <c r="BI26" i="3" s="1"/>
  <c r="BI28" i="9"/>
  <c r="BI28" i="10" s="1"/>
  <c r="BI37" i="6"/>
  <c r="BI37" i="9" s="1"/>
  <c r="BH47" i="26"/>
  <c r="BH56" i="26" s="1"/>
  <c r="BI24" i="6"/>
  <c r="BI24" i="9" s="1"/>
  <c r="BI24" i="20" s="1"/>
  <c r="BI41" i="6"/>
  <c r="BJ40" i="4" s="1"/>
  <c r="BI17" i="6"/>
  <c r="BI35" i="6"/>
  <c r="BI12" i="6"/>
  <c r="BI12" i="9" s="1"/>
  <c r="BI25" i="6"/>
  <c r="BI25" i="3" s="1"/>
  <c r="BI22" i="6"/>
  <c r="BJ21" i="4" s="1"/>
  <c r="BI32" i="6"/>
  <c r="BI33" i="6"/>
  <c r="BI28" i="3"/>
  <c r="BJ20" i="4"/>
  <c r="BJ23" i="4"/>
  <c r="BI40" i="6"/>
  <c r="BI23" i="6"/>
  <c r="BI6" i="6"/>
  <c r="BI14" i="6"/>
  <c r="BI16" i="6"/>
  <c r="BI38" i="6"/>
  <c r="BI42" i="9"/>
  <c r="BJ41" i="4"/>
  <c r="BI42" i="3"/>
  <c r="BI43" i="9"/>
  <c r="BJ42" i="4"/>
  <c r="BI43" i="3"/>
  <c r="BI9" i="6"/>
  <c r="BI7" i="6"/>
  <c r="BI8" i="6"/>
  <c r="BH47" i="24"/>
  <c r="BI19" i="6"/>
  <c r="BI20" i="6"/>
  <c r="BI30" i="3"/>
  <c r="BJ29" i="4"/>
  <c r="BI30" i="9"/>
  <c r="BI5" i="6"/>
  <c r="BI29" i="6"/>
  <c r="BI15" i="6"/>
  <c r="BI39" i="6"/>
  <c r="BI10" i="6"/>
  <c r="BI11" i="6"/>
  <c r="BI13" i="6"/>
  <c r="BI36" i="6"/>
  <c r="BI34" i="6"/>
  <c r="BI27" i="6"/>
  <c r="BI18" i="6"/>
  <c r="BI31" i="6"/>
  <c r="BI24" i="21"/>
  <c r="BI24" i="25" s="1"/>
  <c r="BI28" i="21"/>
  <c r="BI28" i="25" s="1"/>
  <c r="BI21" i="20"/>
  <c r="BI21" i="21"/>
  <c r="BI21" i="25" s="1"/>
  <c r="BI26" i="9" l="1"/>
  <c r="BI22" i="3"/>
  <c r="BI21" i="3"/>
  <c r="BI24" i="10"/>
  <c r="BJ25" i="4"/>
  <c r="BI25" i="9"/>
  <c r="BI41" i="9"/>
  <c r="BI41" i="10" s="1"/>
  <c r="BI37" i="3"/>
  <c r="BI41" i="3"/>
  <c r="BJ36" i="4"/>
  <c r="BI24" i="3"/>
  <c r="BI28" i="20"/>
  <c r="BI28" i="24" s="1"/>
  <c r="BI24" i="30"/>
  <c r="BJ24" i="4"/>
  <c r="BI12" i="3"/>
  <c r="BI22" i="9"/>
  <c r="BI22" i="10" s="1"/>
  <c r="BI35" i="3"/>
  <c r="BI35" i="9"/>
  <c r="BJ34" i="4"/>
  <c r="BI17" i="3"/>
  <c r="BI17" i="9"/>
  <c r="BJ26" i="4"/>
  <c r="BI27" i="9"/>
  <c r="BI27" i="3"/>
  <c r="BI11" i="9"/>
  <c r="BI11" i="3"/>
  <c r="BI26" i="10"/>
  <c r="BI26" i="21"/>
  <c r="BI26" i="25" s="1"/>
  <c r="BI26" i="20"/>
  <c r="BI30" i="10"/>
  <c r="BI30" i="20"/>
  <c r="BI30" i="21"/>
  <c r="BI30" i="25" s="1"/>
  <c r="BJ18" i="4"/>
  <c r="BI19" i="3"/>
  <c r="BI19" i="9"/>
  <c r="BI7" i="3"/>
  <c r="BI7" i="9"/>
  <c r="BI14" i="9"/>
  <c r="BI14" i="3"/>
  <c r="BJ32" i="4"/>
  <c r="BI33" i="3"/>
  <c r="BI33" i="9"/>
  <c r="BI21" i="30"/>
  <c r="BI34" i="9"/>
  <c r="BJ33" i="4"/>
  <c r="BI34" i="3"/>
  <c r="BI10" i="3"/>
  <c r="BI10" i="9"/>
  <c r="BI25" i="20"/>
  <c r="BI25" i="10"/>
  <c r="BI25" i="21"/>
  <c r="BI25" i="25" s="1"/>
  <c r="BI9" i="9"/>
  <c r="BI9" i="3"/>
  <c r="BI42" i="10"/>
  <c r="BI42" i="21"/>
  <c r="BI42" i="25" s="1"/>
  <c r="BI42" i="20"/>
  <c r="BI6" i="3"/>
  <c r="BI6" i="9"/>
  <c r="BI37" i="20"/>
  <c r="BI37" i="10"/>
  <c r="BI37" i="21"/>
  <c r="BI37" i="25" s="1"/>
  <c r="BJ31" i="4"/>
  <c r="BI32" i="3"/>
  <c r="BI32" i="9"/>
  <c r="BJ30" i="4"/>
  <c r="BI31" i="3"/>
  <c r="BI31" i="9"/>
  <c r="BI46" i="6"/>
  <c r="BI36" i="9"/>
  <c r="BJ35" i="4"/>
  <c r="BI36" i="3"/>
  <c r="BI39" i="3"/>
  <c r="BI39" i="9"/>
  <c r="BJ38" i="4"/>
  <c r="BI15" i="9"/>
  <c r="BI15" i="3"/>
  <c r="BI43" i="20"/>
  <c r="BI43" i="21"/>
  <c r="BI43" i="25" s="1"/>
  <c r="BI43" i="10"/>
  <c r="BI38" i="9"/>
  <c r="BI38" i="3"/>
  <c r="BJ37" i="4"/>
  <c r="BI23" i="9"/>
  <c r="BJ22" i="4"/>
  <c r="BI23" i="3"/>
  <c r="BI18" i="3"/>
  <c r="BJ17" i="4"/>
  <c r="BI18" i="9"/>
  <c r="BI45" i="6"/>
  <c r="BI13" i="9"/>
  <c r="BI13" i="3"/>
  <c r="BI29" i="3"/>
  <c r="BI29" i="9"/>
  <c r="BJ28" i="4"/>
  <c r="BI5" i="3"/>
  <c r="BI5" i="9"/>
  <c r="BI44" i="6"/>
  <c r="BI20" i="3"/>
  <c r="BI20" i="9"/>
  <c r="BJ19" i="4"/>
  <c r="BI8" i="9"/>
  <c r="BI8" i="3"/>
  <c r="BI16" i="3"/>
  <c r="BI16" i="9"/>
  <c r="BI40" i="9"/>
  <c r="BJ39" i="4"/>
  <c r="BI40" i="3"/>
  <c r="BI12" i="20"/>
  <c r="BI12" i="10"/>
  <c r="BI12" i="21"/>
  <c r="BI12" i="25" s="1"/>
  <c r="BI24" i="24"/>
  <c r="BI21" i="24"/>
  <c r="BI28" i="30" l="1"/>
  <c r="BI41" i="21"/>
  <c r="BI41" i="25" s="1"/>
  <c r="BI41" i="20"/>
  <c r="BI41" i="24" s="1"/>
  <c r="BI22" i="21"/>
  <c r="BI22" i="25" s="1"/>
  <c r="BI22" i="20"/>
  <c r="BI22" i="24" s="1"/>
  <c r="BI17" i="20"/>
  <c r="BI17" i="21"/>
  <c r="BI17" i="25" s="1"/>
  <c r="BI17" i="10"/>
  <c r="BI35" i="10"/>
  <c r="BI35" i="21"/>
  <c r="BI35" i="25" s="1"/>
  <c r="BI35" i="20"/>
  <c r="BI20" i="10"/>
  <c r="BI20" i="20"/>
  <c r="BI20" i="21"/>
  <c r="BI20" i="25" s="1"/>
  <c r="BI44" i="3"/>
  <c r="BI38" i="10"/>
  <c r="BI38" i="21"/>
  <c r="BI38" i="25" s="1"/>
  <c r="BI38" i="20"/>
  <c r="BI32" i="10"/>
  <c r="BI32" i="21"/>
  <c r="BI32" i="25" s="1"/>
  <c r="BI32" i="20"/>
  <c r="BI42" i="24"/>
  <c r="BI42" i="26" s="1"/>
  <c r="BI42" i="30"/>
  <c r="BI9" i="10"/>
  <c r="BI9" i="21"/>
  <c r="BI9" i="25" s="1"/>
  <c r="BI9" i="20"/>
  <c r="BI19" i="21"/>
  <c r="BI19" i="25" s="1"/>
  <c r="BI19" i="20"/>
  <c r="BI19" i="10"/>
  <c r="BI30" i="30"/>
  <c r="BI30" i="24"/>
  <c r="BI30" i="26" s="1"/>
  <c r="BI27" i="10"/>
  <c r="BI27" i="21"/>
  <c r="BI27" i="25" s="1"/>
  <c r="BI27" i="20"/>
  <c r="BI13" i="21"/>
  <c r="BI13" i="25" s="1"/>
  <c r="BI13" i="20"/>
  <c r="BI13" i="10"/>
  <c r="BI45" i="3"/>
  <c r="BI23" i="21"/>
  <c r="BI23" i="25" s="1"/>
  <c r="BI23" i="20"/>
  <c r="BI23" i="10"/>
  <c r="BI15" i="20"/>
  <c r="BI15" i="10"/>
  <c r="BI15" i="21"/>
  <c r="BI15" i="25" s="1"/>
  <c r="BI31" i="21"/>
  <c r="BI31" i="20"/>
  <c r="BI31" i="10"/>
  <c r="BI46" i="9"/>
  <c r="BI37" i="30"/>
  <c r="BI37" i="24"/>
  <c r="BI37" i="26" s="1"/>
  <c r="BI33" i="20"/>
  <c r="BI33" i="21"/>
  <c r="BI33" i="25" s="1"/>
  <c r="BI33" i="10"/>
  <c r="BI14" i="10"/>
  <c r="BI14" i="21"/>
  <c r="BI14" i="25" s="1"/>
  <c r="BI14" i="20"/>
  <c r="BI40" i="20"/>
  <c r="BI40" i="10"/>
  <c r="BI40" i="21"/>
  <c r="BI40" i="25" s="1"/>
  <c r="BI8" i="20"/>
  <c r="BI8" i="21"/>
  <c r="BI8" i="25" s="1"/>
  <c r="BI8" i="10"/>
  <c r="BI47" i="6"/>
  <c r="BI29" i="10"/>
  <c r="BI29" i="21"/>
  <c r="BI29" i="25" s="1"/>
  <c r="BI29" i="20"/>
  <c r="BI46" i="3"/>
  <c r="BI6" i="20"/>
  <c r="BI6" i="10"/>
  <c r="BI6" i="21"/>
  <c r="BI6" i="25" s="1"/>
  <c r="BI7" i="10"/>
  <c r="BI7" i="21"/>
  <c r="BI7" i="25" s="1"/>
  <c r="BI7" i="20"/>
  <c r="BI26" i="30"/>
  <c r="BI26" i="24"/>
  <c r="BI26" i="26" s="1"/>
  <c r="BI11" i="20"/>
  <c r="BI11" i="10"/>
  <c r="BI11" i="21"/>
  <c r="BI11" i="25" s="1"/>
  <c r="BI41" i="30"/>
  <c r="BI12" i="30"/>
  <c r="BI12" i="24"/>
  <c r="BI12" i="26" s="1"/>
  <c r="BI16" i="10"/>
  <c r="BI16" i="21"/>
  <c r="BI16" i="25" s="1"/>
  <c r="BI16" i="20"/>
  <c r="BI5" i="10"/>
  <c r="BI5" i="21"/>
  <c r="BI5" i="20"/>
  <c r="BI44" i="9"/>
  <c r="BI18" i="21"/>
  <c r="BI45" i="9"/>
  <c r="BI18" i="10"/>
  <c r="BI18" i="20"/>
  <c r="BI43" i="30"/>
  <c r="BI43" i="24"/>
  <c r="BI43" i="26" s="1"/>
  <c r="BI39" i="10"/>
  <c r="BI39" i="21"/>
  <c r="BI39" i="25" s="1"/>
  <c r="BI39" i="20"/>
  <c r="BI36" i="10"/>
  <c r="BI36" i="21"/>
  <c r="BI36" i="25" s="1"/>
  <c r="BI36" i="20"/>
  <c r="BI25" i="30"/>
  <c r="BI25" i="24"/>
  <c r="BI25" i="26" s="1"/>
  <c r="BI10" i="10"/>
  <c r="BI10" i="21"/>
  <c r="BI10" i="25" s="1"/>
  <c r="BI10" i="20"/>
  <c r="BI34" i="20"/>
  <c r="BI34" i="10"/>
  <c r="BI34" i="21"/>
  <c r="BI34" i="25" s="1"/>
  <c r="BI24" i="26"/>
  <c r="BI28" i="26"/>
  <c r="BI21" i="26"/>
  <c r="BI41" i="26" l="1"/>
  <c r="BI22" i="30"/>
  <c r="BI22" i="26"/>
  <c r="BI35" i="30"/>
  <c r="BI35" i="24"/>
  <c r="BI35" i="26" s="1"/>
  <c r="BI45" i="10"/>
  <c r="BI17" i="30"/>
  <c r="BI17" i="24"/>
  <c r="BI17" i="26" s="1"/>
  <c r="BI5" i="30"/>
  <c r="BI5" i="24"/>
  <c r="BI44" i="20"/>
  <c r="BI11" i="30"/>
  <c r="BI11" i="24"/>
  <c r="BI11" i="26" s="1"/>
  <c r="BI29" i="30"/>
  <c r="BI29" i="24"/>
  <c r="BI29" i="26" s="1"/>
  <c r="BI31" i="30"/>
  <c r="BI31" i="24"/>
  <c r="BI46" i="20"/>
  <c r="BI15" i="30"/>
  <c r="BI15" i="24"/>
  <c r="BI15" i="26" s="1"/>
  <c r="BI27" i="30"/>
  <c r="BI27" i="24"/>
  <c r="BI27" i="26" s="1"/>
  <c r="BI9" i="30"/>
  <c r="BI9" i="24"/>
  <c r="BI9" i="26" s="1"/>
  <c r="BI38" i="30"/>
  <c r="BI38" i="24"/>
  <c r="BI38" i="26" s="1"/>
  <c r="BI34" i="30"/>
  <c r="BI34" i="24"/>
  <c r="BI34" i="26" s="1"/>
  <c r="BI5" i="25"/>
  <c r="BI44" i="25" s="1"/>
  <c r="BI44" i="21"/>
  <c r="BI40" i="30"/>
  <c r="BI40" i="24"/>
  <c r="BI40" i="26" s="1"/>
  <c r="BI31" i="25"/>
  <c r="BI46" i="25" s="1"/>
  <c r="BI46" i="21"/>
  <c r="BI32" i="30"/>
  <c r="BI32" i="24"/>
  <c r="BI32" i="26" s="1"/>
  <c r="BI20" i="30"/>
  <c r="BI20" i="24"/>
  <c r="BI20" i="26" s="1"/>
  <c r="BI10" i="30"/>
  <c r="BI10" i="24"/>
  <c r="BI10" i="26" s="1"/>
  <c r="BI39" i="30"/>
  <c r="BI39" i="24"/>
  <c r="BI39" i="26" s="1"/>
  <c r="BI18" i="25"/>
  <c r="BI45" i="25" s="1"/>
  <c r="BI45" i="21"/>
  <c r="BI44" i="10"/>
  <c r="BI6" i="30"/>
  <c r="BI6" i="24"/>
  <c r="BI6" i="26" s="1"/>
  <c r="BI8" i="30"/>
  <c r="BI8" i="24"/>
  <c r="BI8" i="26" s="1"/>
  <c r="BI14" i="30"/>
  <c r="BI14" i="24"/>
  <c r="BI14" i="26" s="1"/>
  <c r="BI23" i="30"/>
  <c r="BI23" i="24"/>
  <c r="BI23" i="26" s="1"/>
  <c r="BI13" i="30"/>
  <c r="BI13" i="24"/>
  <c r="BI13" i="26" s="1"/>
  <c r="BI19" i="30"/>
  <c r="BI19" i="24"/>
  <c r="BI19" i="26" s="1"/>
  <c r="BI36" i="30"/>
  <c r="BI36" i="24"/>
  <c r="BI36" i="26" s="1"/>
  <c r="BI18" i="30"/>
  <c r="BI18" i="24"/>
  <c r="BI45" i="20"/>
  <c r="BI47" i="9"/>
  <c r="BI16" i="30"/>
  <c r="BI16" i="24"/>
  <c r="BI16" i="26" s="1"/>
  <c r="BI7" i="30"/>
  <c r="BI7" i="24"/>
  <c r="BI7" i="26" s="1"/>
  <c r="BI33" i="30"/>
  <c r="BI33" i="24"/>
  <c r="BI33" i="26" s="1"/>
  <c r="BI46" i="10"/>
  <c r="BI47" i="3"/>
  <c r="BI47" i="25" l="1"/>
  <c r="BI47" i="10"/>
  <c r="BI46" i="30"/>
  <c r="BJ30" i="2"/>
  <c r="BJ41" i="5"/>
  <c r="BJ43" i="6" s="1"/>
  <c r="BJ23" i="5"/>
  <c r="BJ14" i="5"/>
  <c r="BJ28" i="5"/>
  <c r="BJ30" i="6" s="1"/>
  <c r="BJ36" i="5"/>
  <c r="BJ11" i="5"/>
  <c r="BJ7" i="4"/>
  <c r="BJ16" i="4"/>
  <c r="BJ25" i="5"/>
  <c r="BJ6" i="4"/>
  <c r="BJ39" i="5"/>
  <c r="BJ12" i="4"/>
  <c r="BJ21" i="5"/>
  <c r="BJ6" i="5"/>
  <c r="BJ37" i="5"/>
  <c r="BJ30" i="5"/>
  <c r="BJ7" i="5"/>
  <c r="BJ15" i="5"/>
  <c r="BJ5" i="5"/>
  <c r="BJ31" i="5"/>
  <c r="BJ24" i="5"/>
  <c r="BJ11" i="4"/>
  <c r="BJ13" i="5"/>
  <c r="BJ10" i="5"/>
  <c r="BJ32" i="5"/>
  <c r="BJ15" i="4"/>
  <c r="BJ22" i="5"/>
  <c r="BJ17" i="5"/>
  <c r="BJ4" i="5"/>
  <c r="BJ8" i="4"/>
  <c r="BJ40" i="5"/>
  <c r="BJ17" i="2"/>
  <c r="BJ18" i="6" s="1"/>
  <c r="BJ12" i="5"/>
  <c r="BJ5" i="4"/>
  <c r="BJ34" i="5"/>
  <c r="BJ20" i="5"/>
  <c r="BJ14" i="4"/>
  <c r="BJ27" i="5"/>
  <c r="BJ33" i="5"/>
  <c r="BJ35" i="6" s="1"/>
  <c r="BJ13" i="4"/>
  <c r="BJ18" i="5"/>
  <c r="BJ19" i="5"/>
  <c r="BJ9" i="5"/>
  <c r="BJ35" i="5"/>
  <c r="BJ4" i="2"/>
  <c r="BJ26" i="5"/>
  <c r="BJ38" i="5"/>
  <c r="BJ8" i="5"/>
  <c r="BJ9" i="4"/>
  <c r="BJ4" i="4"/>
  <c r="BJ10" i="4"/>
  <c r="BI47" i="20"/>
  <c r="BI18" i="26"/>
  <c r="BI45" i="26" s="1"/>
  <c r="BI45" i="24"/>
  <c r="BI47" i="21"/>
  <c r="BI5" i="26"/>
  <c r="BI44" i="26" s="1"/>
  <c r="BI44" i="24"/>
  <c r="BI45" i="30"/>
  <c r="BI31" i="26"/>
  <c r="BI46" i="26" s="1"/>
  <c r="BI46" i="24"/>
  <c r="BI44" i="30"/>
  <c r="BJ24" i="6" l="1"/>
  <c r="BJ22" i="6"/>
  <c r="BK21" i="4" s="1"/>
  <c r="BJ37" i="6"/>
  <c r="BJ37" i="9" s="1"/>
  <c r="BJ21" i="6"/>
  <c r="BJ21" i="3" s="1"/>
  <c r="BJ29" i="6"/>
  <c r="BJ29" i="9" s="1"/>
  <c r="BJ8" i="6"/>
  <c r="BJ8" i="3" s="1"/>
  <c r="BI47" i="30"/>
  <c r="BJ10" i="6"/>
  <c r="BJ10" i="3" s="1"/>
  <c r="BJ33" i="6"/>
  <c r="BJ33" i="9" s="1"/>
  <c r="BI47" i="24"/>
  <c r="BJ28" i="6"/>
  <c r="BJ28" i="9" s="1"/>
  <c r="BJ19" i="6"/>
  <c r="BK18" i="4" s="1"/>
  <c r="BJ12" i="6"/>
  <c r="BJ12" i="9" s="1"/>
  <c r="BJ17" i="6"/>
  <c r="BJ17" i="9" s="1"/>
  <c r="BJ18" i="9"/>
  <c r="BK17" i="4"/>
  <c r="BJ18" i="3"/>
  <c r="BJ16" i="6"/>
  <c r="BJ5" i="6"/>
  <c r="BJ20" i="6"/>
  <c r="BJ35" i="9"/>
  <c r="BK34" i="4"/>
  <c r="BJ35" i="3"/>
  <c r="BJ36" i="6"/>
  <c r="BJ41" i="6"/>
  <c r="BJ42" i="6"/>
  <c r="BK23" i="4"/>
  <c r="BJ24" i="9"/>
  <c r="BJ24" i="3"/>
  <c r="BJ15" i="6"/>
  <c r="BJ9" i="6"/>
  <c r="BJ23" i="6"/>
  <c r="BJ26" i="6"/>
  <c r="BJ27" i="6"/>
  <c r="BJ13" i="6"/>
  <c r="BJ25" i="6"/>
  <c r="BK28" i="4"/>
  <c r="BK32" i="4"/>
  <c r="BJ32" i="6"/>
  <c r="BJ43" i="9"/>
  <c r="BK42" i="4"/>
  <c r="BJ43" i="3"/>
  <c r="BI47" i="26"/>
  <c r="BI56" i="26" s="1"/>
  <c r="BJ11" i="6"/>
  <c r="BJ14" i="6"/>
  <c r="BJ6" i="6"/>
  <c r="BJ34" i="6"/>
  <c r="BJ7" i="6"/>
  <c r="BJ38" i="6"/>
  <c r="BJ39" i="6"/>
  <c r="BJ40" i="6"/>
  <c r="BK29" i="4"/>
  <c r="BJ30" i="3"/>
  <c r="BJ30" i="9"/>
  <c r="BJ31" i="6"/>
  <c r="BJ37" i="3" l="1"/>
  <c r="BK36" i="4"/>
  <c r="BJ8" i="9"/>
  <c r="BJ8" i="10" s="1"/>
  <c r="BJ22" i="3"/>
  <c r="BJ22" i="9"/>
  <c r="BK20" i="4"/>
  <c r="BJ10" i="9"/>
  <c r="BJ10" i="20" s="1"/>
  <c r="BJ19" i="3"/>
  <c r="BJ21" i="9"/>
  <c r="BJ21" i="20" s="1"/>
  <c r="BJ29" i="3"/>
  <c r="BJ17" i="3"/>
  <c r="BJ33" i="3"/>
  <c r="BK27" i="4"/>
  <c r="BJ12" i="3"/>
  <c r="BJ19" i="9"/>
  <c r="BJ19" i="21" s="1"/>
  <c r="BJ19" i="25" s="1"/>
  <c r="BJ28" i="3"/>
  <c r="BJ45" i="6"/>
  <c r="BJ30" i="10"/>
  <c r="BJ30" i="21"/>
  <c r="BJ30" i="25" s="1"/>
  <c r="BJ30" i="20"/>
  <c r="BJ46" i="6"/>
  <c r="BJ39" i="9"/>
  <c r="BK38" i="4"/>
  <c r="BJ39" i="3"/>
  <c r="BJ6" i="9"/>
  <c r="BJ6" i="3"/>
  <c r="BJ10" i="10"/>
  <c r="BJ9" i="9"/>
  <c r="BJ9" i="3"/>
  <c r="BJ5" i="3"/>
  <c r="BJ5" i="9"/>
  <c r="BJ44" i="6"/>
  <c r="BJ21" i="21"/>
  <c r="BJ21" i="25" s="1"/>
  <c r="BK37" i="4"/>
  <c r="BJ38" i="9"/>
  <c r="BJ38" i="3"/>
  <c r="BJ14" i="3"/>
  <c r="BJ14" i="9"/>
  <c r="BJ33" i="10"/>
  <c r="BJ33" i="21"/>
  <c r="BJ33" i="25" s="1"/>
  <c r="BJ33" i="20"/>
  <c r="BJ37" i="20"/>
  <c r="BJ37" i="21"/>
  <c r="BJ37" i="25" s="1"/>
  <c r="BJ37" i="10"/>
  <c r="BK24" i="4"/>
  <c r="BJ25" i="3"/>
  <c r="BJ25" i="9"/>
  <c r="BJ27" i="9"/>
  <c r="BK26" i="4"/>
  <c r="BJ27" i="3"/>
  <c r="BJ15" i="3"/>
  <c r="BJ15" i="9"/>
  <c r="BJ42" i="9"/>
  <c r="BJ42" i="3"/>
  <c r="BK41" i="4"/>
  <c r="BJ16" i="9"/>
  <c r="BJ16" i="3"/>
  <c r="BJ17" i="20"/>
  <c r="BJ17" i="21"/>
  <c r="BJ17" i="25" s="1"/>
  <c r="BJ17" i="10"/>
  <c r="BJ22" i="21"/>
  <c r="BJ22" i="25" s="1"/>
  <c r="BJ22" i="20"/>
  <c r="BJ22" i="10"/>
  <c r="BJ7" i="3"/>
  <c r="BJ7" i="9"/>
  <c r="BJ11" i="9"/>
  <c r="BJ11" i="3"/>
  <c r="BJ43" i="10"/>
  <c r="BJ43" i="21"/>
  <c r="BJ43" i="25" s="1"/>
  <c r="BJ43" i="20"/>
  <c r="BJ13" i="9"/>
  <c r="BJ13" i="3"/>
  <c r="BK25" i="4"/>
  <c r="BJ26" i="3"/>
  <c r="BJ26" i="9"/>
  <c r="BJ41" i="9"/>
  <c r="BJ41" i="3"/>
  <c r="BK40" i="4"/>
  <c r="BJ35" i="10"/>
  <c r="BJ35" i="21"/>
  <c r="BJ35" i="25" s="1"/>
  <c r="BJ35" i="20"/>
  <c r="BJ19" i="20"/>
  <c r="BJ18" i="21"/>
  <c r="BJ18" i="20"/>
  <c r="BJ18" i="10"/>
  <c r="BJ31" i="9"/>
  <c r="BK30" i="4"/>
  <c r="BJ31" i="3"/>
  <c r="BJ40" i="9"/>
  <c r="BJ40" i="3"/>
  <c r="BK39" i="4"/>
  <c r="BJ34" i="9"/>
  <c r="BK33" i="4"/>
  <c r="BJ34" i="3"/>
  <c r="BK31" i="4"/>
  <c r="BJ32" i="9"/>
  <c r="BJ32" i="3"/>
  <c r="BJ29" i="10"/>
  <c r="BJ29" i="21"/>
  <c r="BJ29" i="25" s="1"/>
  <c r="BJ29" i="20"/>
  <c r="BJ23" i="9"/>
  <c r="BK22" i="4"/>
  <c r="BJ23" i="3"/>
  <c r="BJ24" i="20"/>
  <c r="BJ24" i="21"/>
  <c r="BJ24" i="25" s="1"/>
  <c r="BJ24" i="10"/>
  <c r="BK35" i="4"/>
  <c r="BJ36" i="9"/>
  <c r="BJ36" i="3"/>
  <c r="BJ20" i="9"/>
  <c r="BK19" i="4"/>
  <c r="BJ20" i="3"/>
  <c r="BJ12" i="10"/>
  <c r="BJ12" i="21"/>
  <c r="BJ12" i="25" s="1"/>
  <c r="BJ12" i="20"/>
  <c r="BJ28" i="21"/>
  <c r="BJ28" i="25" s="1"/>
  <c r="BJ28" i="10"/>
  <c r="BJ28" i="20"/>
  <c r="BJ8" i="20" l="1"/>
  <c r="BJ8" i="21"/>
  <c r="BJ8" i="25" s="1"/>
  <c r="BJ10" i="21"/>
  <c r="BJ10" i="25" s="1"/>
  <c r="BJ21" i="10"/>
  <c r="BJ45" i="9"/>
  <c r="BJ19" i="10"/>
  <c r="BJ45" i="3"/>
  <c r="BJ46" i="3"/>
  <c r="BJ36" i="10"/>
  <c r="BJ36" i="20"/>
  <c r="BJ36" i="21"/>
  <c r="BJ36" i="25" s="1"/>
  <c r="BJ24" i="30"/>
  <c r="BJ24" i="24"/>
  <c r="BJ24" i="26" s="1"/>
  <c r="BJ29" i="30"/>
  <c r="BJ29" i="24"/>
  <c r="BJ29" i="26" s="1"/>
  <c r="BJ32" i="10"/>
  <c r="BJ32" i="21"/>
  <c r="BJ32" i="25" s="1"/>
  <c r="BJ32" i="20"/>
  <c r="BJ34" i="20"/>
  <c r="BJ34" i="10"/>
  <c r="BJ34" i="21"/>
  <c r="BJ34" i="25" s="1"/>
  <c r="BJ35" i="30"/>
  <c r="BJ35" i="24"/>
  <c r="BJ35" i="26" s="1"/>
  <c r="BJ7" i="10"/>
  <c r="BJ7" i="21"/>
  <c r="BJ7" i="25" s="1"/>
  <c r="BJ7" i="20"/>
  <c r="BJ42" i="10"/>
  <c r="BJ42" i="21"/>
  <c r="BJ42" i="25" s="1"/>
  <c r="BJ42" i="20"/>
  <c r="BJ33" i="30"/>
  <c r="BJ33" i="24"/>
  <c r="BJ33" i="26" s="1"/>
  <c r="BJ5" i="10"/>
  <c r="BJ5" i="21"/>
  <c r="BJ44" i="9"/>
  <c r="BJ5" i="20"/>
  <c r="BJ10" i="24"/>
  <c r="BJ6" i="21"/>
  <c r="BJ6" i="25" s="1"/>
  <c r="BJ6" i="20"/>
  <c r="BJ6" i="10"/>
  <c r="BJ12" i="30"/>
  <c r="BJ12" i="24"/>
  <c r="BJ12" i="26" s="1"/>
  <c r="BJ18" i="25"/>
  <c r="BJ41" i="21"/>
  <c r="BJ41" i="25" s="1"/>
  <c r="BJ41" i="20"/>
  <c r="BJ41" i="10"/>
  <c r="BJ44" i="3"/>
  <c r="BJ16" i="10"/>
  <c r="BJ16" i="21"/>
  <c r="BJ16" i="25" s="1"/>
  <c r="BJ16" i="20"/>
  <c r="BJ15" i="21"/>
  <c r="BJ15" i="25" s="1"/>
  <c r="BJ15" i="20"/>
  <c r="BJ15" i="10"/>
  <c r="BJ27" i="20"/>
  <c r="BJ27" i="21"/>
  <c r="BJ27" i="25" s="1"/>
  <c r="BJ27" i="10"/>
  <c r="BJ30" i="30"/>
  <c r="BJ30" i="24"/>
  <c r="BJ30" i="26" s="1"/>
  <c r="BJ28" i="30"/>
  <c r="BJ28" i="24"/>
  <c r="BJ28" i="26" s="1"/>
  <c r="BJ20" i="10"/>
  <c r="BJ20" i="21"/>
  <c r="BJ20" i="25" s="1"/>
  <c r="BJ20" i="20"/>
  <c r="BJ31" i="21"/>
  <c r="BJ31" i="10"/>
  <c r="BJ31" i="20"/>
  <c r="BJ19" i="30"/>
  <c r="BJ19" i="24"/>
  <c r="BJ19" i="26" s="1"/>
  <c r="BJ8" i="24"/>
  <c r="BJ8" i="26" s="1"/>
  <c r="BJ26" i="21"/>
  <c r="BJ26" i="25" s="1"/>
  <c r="BJ26" i="20"/>
  <c r="BJ26" i="10"/>
  <c r="BJ13" i="21"/>
  <c r="BJ13" i="25" s="1"/>
  <c r="BJ13" i="10"/>
  <c r="BJ13" i="20"/>
  <c r="BJ25" i="20"/>
  <c r="BJ25" i="21"/>
  <c r="BJ25" i="25" s="1"/>
  <c r="BJ25" i="10"/>
  <c r="BJ38" i="10"/>
  <c r="BJ38" i="20"/>
  <c r="BJ38" i="21"/>
  <c r="BJ38" i="25" s="1"/>
  <c r="BJ21" i="30"/>
  <c r="BJ21" i="24"/>
  <c r="BJ21" i="26" s="1"/>
  <c r="BJ23" i="10"/>
  <c r="BJ23" i="21"/>
  <c r="BJ23" i="25" s="1"/>
  <c r="BJ23" i="20"/>
  <c r="BJ40" i="20"/>
  <c r="BJ40" i="10"/>
  <c r="BJ40" i="21"/>
  <c r="BJ40" i="25" s="1"/>
  <c r="BJ18" i="30"/>
  <c r="BJ18" i="24"/>
  <c r="BJ43" i="30"/>
  <c r="BJ43" i="24"/>
  <c r="BJ43" i="26" s="1"/>
  <c r="BJ11" i="21"/>
  <c r="BJ11" i="25" s="1"/>
  <c r="BJ11" i="10"/>
  <c r="BJ11" i="20"/>
  <c r="BJ22" i="30"/>
  <c r="BJ22" i="24"/>
  <c r="BJ22" i="26" s="1"/>
  <c r="BJ17" i="30"/>
  <c r="BJ17" i="24"/>
  <c r="BJ17" i="26" s="1"/>
  <c r="BJ37" i="30"/>
  <c r="BJ37" i="24"/>
  <c r="BJ37" i="26" s="1"/>
  <c r="BJ14" i="10"/>
  <c r="BJ14" i="21"/>
  <c r="BJ14" i="25" s="1"/>
  <c r="BJ14" i="20"/>
  <c r="BJ47" i="6"/>
  <c r="BJ9" i="20"/>
  <c r="BJ9" i="21"/>
  <c r="BJ9" i="25" s="1"/>
  <c r="BJ9" i="10"/>
  <c r="BJ46" i="9"/>
  <c r="BJ39" i="10"/>
  <c r="BJ39" i="20"/>
  <c r="BJ39" i="21"/>
  <c r="BJ39" i="25" s="1"/>
  <c r="BJ8" i="30" l="1"/>
  <c r="BJ10" i="30"/>
  <c r="BJ10" i="26"/>
  <c r="BJ47" i="3"/>
  <c r="BJ45" i="10"/>
  <c r="BJ45" i="20"/>
  <c r="BJ11" i="24"/>
  <c r="BJ11" i="26" s="1"/>
  <c r="BJ11" i="30"/>
  <c r="BJ31" i="24"/>
  <c r="BJ31" i="30"/>
  <c r="BJ46" i="20"/>
  <c r="BK25" i="5"/>
  <c r="BK35" i="5"/>
  <c r="BK14" i="5"/>
  <c r="BK37" i="5"/>
  <c r="BK24" i="5"/>
  <c r="BK30" i="2"/>
  <c r="BK13" i="4"/>
  <c r="BK9" i="4"/>
  <c r="BK26" i="5"/>
  <c r="BK36" i="5"/>
  <c r="BK7" i="4"/>
  <c r="BK14" i="4"/>
  <c r="BK33" i="5"/>
  <c r="BK17" i="5"/>
  <c r="BK15" i="4"/>
  <c r="BK12" i="4"/>
  <c r="BK6" i="4"/>
  <c r="BK4" i="4"/>
  <c r="BK11" i="5"/>
  <c r="BK19" i="5"/>
  <c r="BK16" i="4"/>
  <c r="BK23" i="5"/>
  <c r="BK11" i="4"/>
  <c r="BK15" i="5"/>
  <c r="BK22" i="5"/>
  <c r="BK17" i="2"/>
  <c r="BK31" i="5"/>
  <c r="BK7" i="5"/>
  <c r="BK13" i="5"/>
  <c r="BK27" i="5"/>
  <c r="BK28" i="5"/>
  <c r="BK30" i="6" s="1"/>
  <c r="BK30" i="5"/>
  <c r="BK4" i="2"/>
  <c r="BK34" i="5"/>
  <c r="BK9" i="5"/>
  <c r="BK21" i="5"/>
  <c r="BK18" i="5"/>
  <c r="BK20" i="5"/>
  <c r="BK41" i="5"/>
  <c r="BK43" i="6" s="1"/>
  <c r="BK40" i="5"/>
  <c r="BK4" i="5"/>
  <c r="BK32" i="5"/>
  <c r="BK10" i="5"/>
  <c r="BK12" i="6" s="1"/>
  <c r="BK39" i="5"/>
  <c r="BK41" i="6" s="1"/>
  <c r="BK5" i="4"/>
  <c r="BK10" i="4"/>
  <c r="BK38" i="5"/>
  <c r="BK6" i="5"/>
  <c r="BK5" i="5"/>
  <c r="BK8" i="4"/>
  <c r="BK8" i="5"/>
  <c r="BK12" i="5"/>
  <c r="BJ45" i="21"/>
  <c r="BJ44" i="10"/>
  <c r="BJ46" i="10"/>
  <c r="BJ9" i="30"/>
  <c r="BJ9" i="24"/>
  <c r="BJ9" i="26" s="1"/>
  <c r="BJ38" i="30"/>
  <c r="BJ38" i="24"/>
  <c r="BJ38" i="26" s="1"/>
  <c r="BJ25" i="30"/>
  <c r="BJ25" i="24"/>
  <c r="BJ25" i="26" s="1"/>
  <c r="BJ27" i="30"/>
  <c r="BJ27" i="24"/>
  <c r="BJ27" i="26" s="1"/>
  <c r="BJ16" i="30"/>
  <c r="BJ16" i="24"/>
  <c r="BJ16" i="26" s="1"/>
  <c r="BJ45" i="25"/>
  <c r="BJ6" i="30"/>
  <c r="BJ6" i="24"/>
  <c r="BJ6" i="26" s="1"/>
  <c r="BJ5" i="30"/>
  <c r="BJ5" i="24"/>
  <c r="BJ44" i="20"/>
  <c r="BJ34" i="30"/>
  <c r="BJ34" i="24"/>
  <c r="BJ34" i="26" s="1"/>
  <c r="BJ39" i="30"/>
  <c r="BJ39" i="24"/>
  <c r="BJ39" i="26" s="1"/>
  <c r="BJ18" i="26"/>
  <c r="BJ40" i="30"/>
  <c r="BJ40" i="24"/>
  <c r="BJ40" i="26" s="1"/>
  <c r="BJ13" i="24"/>
  <c r="BJ13" i="26" s="1"/>
  <c r="BJ13" i="30"/>
  <c r="BJ26" i="30"/>
  <c r="BJ26" i="24"/>
  <c r="BJ26" i="26" s="1"/>
  <c r="BJ31" i="25"/>
  <c r="BJ46" i="25" s="1"/>
  <c r="BJ46" i="21"/>
  <c r="BJ41" i="30"/>
  <c r="BJ41" i="24"/>
  <c r="BJ41" i="26" s="1"/>
  <c r="BJ47" i="9"/>
  <c r="BJ7" i="30"/>
  <c r="BJ7" i="24"/>
  <c r="BJ7" i="26" s="1"/>
  <c r="BJ32" i="30"/>
  <c r="BJ32" i="24"/>
  <c r="BJ32" i="26" s="1"/>
  <c r="BJ36" i="30"/>
  <c r="BJ36" i="24"/>
  <c r="BJ36" i="26" s="1"/>
  <c r="BJ14" i="30"/>
  <c r="BJ14" i="24"/>
  <c r="BJ14" i="26" s="1"/>
  <c r="BJ23" i="30"/>
  <c r="BJ23" i="24"/>
  <c r="BJ23" i="26" s="1"/>
  <c r="BJ20" i="30"/>
  <c r="BJ20" i="24"/>
  <c r="BJ20" i="26" s="1"/>
  <c r="BJ15" i="30"/>
  <c r="BJ15" i="24"/>
  <c r="BJ15" i="26" s="1"/>
  <c r="BJ5" i="25"/>
  <c r="BJ44" i="25" s="1"/>
  <c r="BJ44" i="21"/>
  <c r="BJ42" i="30"/>
  <c r="BJ42" i="24"/>
  <c r="BJ42" i="26" s="1"/>
  <c r="BK20" i="6" l="1"/>
  <c r="BK23" i="6"/>
  <c r="BK23" i="3" s="1"/>
  <c r="BK34" i="6"/>
  <c r="BK34" i="3" s="1"/>
  <c r="BK25" i="6"/>
  <c r="BK25" i="3" s="1"/>
  <c r="BJ45" i="30"/>
  <c r="BJ47" i="25"/>
  <c r="BK14" i="6"/>
  <c r="BK14" i="3" s="1"/>
  <c r="BK42" i="6"/>
  <c r="BK42" i="3" s="1"/>
  <c r="BK26" i="6"/>
  <c r="BK26" i="3" s="1"/>
  <c r="BJ47" i="10"/>
  <c r="BK18" i="6"/>
  <c r="BK18" i="3" s="1"/>
  <c r="BJ45" i="24"/>
  <c r="BK8" i="6"/>
  <c r="BK8" i="3" s="1"/>
  <c r="BK5" i="6"/>
  <c r="BK5" i="3" s="1"/>
  <c r="BK17" i="6"/>
  <c r="BK17" i="3" s="1"/>
  <c r="BK21" i="6"/>
  <c r="BL20" i="4" s="1"/>
  <c r="BL19" i="4"/>
  <c r="BK20" i="9"/>
  <c r="BK20" i="3"/>
  <c r="BL29" i="4"/>
  <c r="BK30" i="9"/>
  <c r="BK30" i="3"/>
  <c r="BK27" i="6"/>
  <c r="BK28" i="6"/>
  <c r="BJ46" i="30"/>
  <c r="BK10" i="6"/>
  <c r="BK40" i="6"/>
  <c r="BK12" i="3"/>
  <c r="BK12" i="9"/>
  <c r="BL22" i="4"/>
  <c r="BK29" i="6"/>
  <c r="BK33" i="6"/>
  <c r="BK13" i="6"/>
  <c r="BK39" i="6"/>
  <c r="BJ31" i="26"/>
  <c r="BJ46" i="26" s="1"/>
  <c r="BJ46" i="24"/>
  <c r="BL40" i="4"/>
  <c r="BK41" i="3"/>
  <c r="BK41" i="9"/>
  <c r="BJ5" i="26"/>
  <c r="BJ44" i="26" s="1"/>
  <c r="BJ44" i="24"/>
  <c r="BL42" i="4"/>
  <c r="BK43" i="9"/>
  <c r="BK43" i="3"/>
  <c r="BK11" i="6"/>
  <c r="BK15" i="6"/>
  <c r="BK16" i="6"/>
  <c r="BJ47" i="21"/>
  <c r="BJ45" i="26"/>
  <c r="BJ44" i="30"/>
  <c r="BK7" i="6"/>
  <c r="BK6" i="6"/>
  <c r="BK22" i="6"/>
  <c r="BK35" i="6"/>
  <c r="BK36" i="6"/>
  <c r="BK32" i="6"/>
  <c r="BK9" i="6"/>
  <c r="BK24" i="6"/>
  <c r="BK19" i="6"/>
  <c r="BK37" i="6"/>
  <c r="BK38" i="6"/>
  <c r="BK31" i="6"/>
  <c r="BJ47" i="20"/>
  <c r="BK23" i="9" l="1"/>
  <c r="BL24" i="4"/>
  <c r="BK25" i="9"/>
  <c r="BK25" i="20" s="1"/>
  <c r="BJ47" i="30"/>
  <c r="BK21" i="9"/>
  <c r="BK21" i="20" s="1"/>
  <c r="BK34" i="9"/>
  <c r="BK34" i="20" s="1"/>
  <c r="BL17" i="4"/>
  <c r="BL33" i="4"/>
  <c r="BK14" i="9"/>
  <c r="BK14" i="20" s="1"/>
  <c r="BK17" i="9"/>
  <c r="BK17" i="20" s="1"/>
  <c r="BK5" i="9"/>
  <c r="BK5" i="20" s="1"/>
  <c r="BK18" i="9"/>
  <c r="BK18" i="10" s="1"/>
  <c r="BL25" i="4"/>
  <c r="BK8" i="9"/>
  <c r="BK8" i="10" s="1"/>
  <c r="BK42" i="9"/>
  <c r="BK42" i="21" s="1"/>
  <c r="BK42" i="25" s="1"/>
  <c r="BK26" i="9"/>
  <c r="BK26" i="21" s="1"/>
  <c r="BK26" i="25" s="1"/>
  <c r="BK21" i="3"/>
  <c r="BL41" i="4"/>
  <c r="BK44" i="6"/>
  <c r="BJ47" i="24"/>
  <c r="BK31" i="3"/>
  <c r="BK46" i="6"/>
  <c r="BL30" i="4"/>
  <c r="BK31" i="9"/>
  <c r="BL23" i="4"/>
  <c r="BK24" i="3"/>
  <c r="BK24" i="9"/>
  <c r="BL34" i="4"/>
  <c r="BK35" i="9"/>
  <c r="BK35" i="3"/>
  <c r="BK15" i="9"/>
  <c r="BK15" i="3"/>
  <c r="BK45" i="6"/>
  <c r="BK11" i="3"/>
  <c r="BK11" i="9"/>
  <c r="BL32" i="4"/>
  <c r="BK33" i="9"/>
  <c r="BK33" i="3"/>
  <c r="BK23" i="10"/>
  <c r="BK23" i="21"/>
  <c r="BK23" i="25" s="1"/>
  <c r="BK23" i="20"/>
  <c r="BK10" i="9"/>
  <c r="BK10" i="3"/>
  <c r="BK26" i="10"/>
  <c r="BK21" i="10"/>
  <c r="BK20" i="10"/>
  <c r="BK20" i="20"/>
  <c r="BK20" i="21"/>
  <c r="BK20" i="25" s="1"/>
  <c r="BK38" i="3"/>
  <c r="BK38" i="9"/>
  <c r="BL37" i="4"/>
  <c r="BK9" i="9"/>
  <c r="BK9" i="3"/>
  <c r="BK22" i="3"/>
  <c r="BL21" i="4"/>
  <c r="BK22" i="9"/>
  <c r="BK29" i="9"/>
  <c r="BL28" i="4"/>
  <c r="BK29" i="3"/>
  <c r="BK12" i="21"/>
  <c r="BK12" i="25" s="1"/>
  <c r="BK12" i="20"/>
  <c r="BK12" i="10"/>
  <c r="BK5" i="21"/>
  <c r="BK37" i="3"/>
  <c r="BK37" i="9"/>
  <c r="BL36" i="4"/>
  <c r="BK32" i="9"/>
  <c r="BL31" i="4"/>
  <c r="BK32" i="3"/>
  <c r="BK6" i="3"/>
  <c r="BK6" i="9"/>
  <c r="BK43" i="10"/>
  <c r="BK43" i="20"/>
  <c r="BK43" i="21"/>
  <c r="BK43" i="25" s="1"/>
  <c r="BJ47" i="26"/>
  <c r="BJ56" i="26" s="1"/>
  <c r="BK39" i="3"/>
  <c r="BL38" i="4"/>
  <c r="BK39" i="9"/>
  <c r="BK28" i="9"/>
  <c r="BL27" i="4"/>
  <c r="BK28" i="3"/>
  <c r="BK30" i="21"/>
  <c r="BK30" i="25" s="1"/>
  <c r="BK30" i="20"/>
  <c r="BK30" i="10"/>
  <c r="BK19" i="9"/>
  <c r="BL18" i="4"/>
  <c r="BK19" i="3"/>
  <c r="BL35" i="4"/>
  <c r="BK36" i="3"/>
  <c r="BK36" i="9"/>
  <c r="BK7" i="3"/>
  <c r="BK7" i="9"/>
  <c r="BK16" i="3"/>
  <c r="BK16" i="9"/>
  <c r="BK41" i="10"/>
  <c r="BK41" i="20"/>
  <c r="BK41" i="21"/>
  <c r="BK41" i="25" s="1"/>
  <c r="BK13" i="3"/>
  <c r="BK13" i="9"/>
  <c r="BK40" i="3"/>
  <c r="BL39" i="4"/>
  <c r="BK40" i="9"/>
  <c r="BK27" i="9"/>
  <c r="BK27" i="3"/>
  <c r="BL26" i="4"/>
  <c r="BK25" i="10" l="1"/>
  <c r="BK18" i="20"/>
  <c r="BK25" i="21"/>
  <c r="BK25" i="25" s="1"/>
  <c r="BK21" i="21"/>
  <c r="BK21" i="25" s="1"/>
  <c r="BK8" i="21"/>
  <c r="BK8" i="25" s="1"/>
  <c r="BK18" i="21"/>
  <c r="BK18" i="30" s="1"/>
  <c r="BK17" i="21"/>
  <c r="BK17" i="25" s="1"/>
  <c r="BK34" i="21"/>
  <c r="BK34" i="25" s="1"/>
  <c r="BK14" i="10"/>
  <c r="BK42" i="10"/>
  <c r="BK5" i="10"/>
  <c r="BK14" i="21"/>
  <c r="BK14" i="25" s="1"/>
  <c r="BK8" i="20"/>
  <c r="BK8" i="24" s="1"/>
  <c r="BK8" i="26" s="1"/>
  <c r="BK34" i="10"/>
  <c r="BK17" i="10"/>
  <c r="BK42" i="20"/>
  <c r="BK42" i="24" s="1"/>
  <c r="BK42" i="26" s="1"/>
  <c r="BK26" i="20"/>
  <c r="BK26" i="30" s="1"/>
  <c r="BK45" i="3"/>
  <c r="BK47" i="6"/>
  <c r="BK17" i="24"/>
  <c r="BK27" i="10"/>
  <c r="BK27" i="20"/>
  <c r="BK27" i="21"/>
  <c r="BK27" i="25" s="1"/>
  <c r="BK13" i="20"/>
  <c r="BK13" i="21"/>
  <c r="BK13" i="25" s="1"/>
  <c r="BK13" i="10"/>
  <c r="BK14" i="24"/>
  <c r="BK16" i="21"/>
  <c r="BK16" i="25" s="1"/>
  <c r="BK16" i="20"/>
  <c r="BK16" i="10"/>
  <c r="BK36" i="21"/>
  <c r="BK36" i="25" s="1"/>
  <c r="BK36" i="20"/>
  <c r="BK36" i="10"/>
  <c r="BK34" i="24"/>
  <c r="BK10" i="10"/>
  <c r="BK10" i="21"/>
  <c r="BK10" i="25" s="1"/>
  <c r="BK10" i="20"/>
  <c r="BK40" i="10"/>
  <c r="BK40" i="21"/>
  <c r="BK40" i="25" s="1"/>
  <c r="BK40" i="20"/>
  <c r="BK45" i="9"/>
  <c r="BK19" i="10"/>
  <c r="BK19" i="21"/>
  <c r="BK19" i="25" s="1"/>
  <c r="BK19" i="20"/>
  <c r="BK6" i="21"/>
  <c r="BK6" i="25" s="1"/>
  <c r="BK6" i="20"/>
  <c r="BK6" i="10"/>
  <c r="BK32" i="20"/>
  <c r="BK32" i="21"/>
  <c r="BK32" i="25" s="1"/>
  <c r="BK32" i="10"/>
  <c r="BK44" i="9"/>
  <c r="BK38" i="20"/>
  <c r="BK38" i="21"/>
  <c r="BK38" i="25" s="1"/>
  <c r="BK38" i="10"/>
  <c r="BK23" i="30"/>
  <c r="BK23" i="24"/>
  <c r="BK23" i="26" s="1"/>
  <c r="BK33" i="21"/>
  <c r="BK33" i="25" s="1"/>
  <c r="BK33" i="20"/>
  <c r="BK33" i="10"/>
  <c r="BK35" i="10"/>
  <c r="BK35" i="20"/>
  <c r="BK35" i="21"/>
  <c r="BK35" i="25" s="1"/>
  <c r="BK46" i="3"/>
  <c r="BK41" i="30"/>
  <c r="BK41" i="24"/>
  <c r="BK41" i="26" s="1"/>
  <c r="BK18" i="24"/>
  <c r="BK7" i="10"/>
  <c r="BK7" i="21"/>
  <c r="BK7" i="25" s="1"/>
  <c r="BK7" i="20"/>
  <c r="BK30" i="30"/>
  <c r="BK30" i="24"/>
  <c r="BK30" i="26" s="1"/>
  <c r="BK28" i="20"/>
  <c r="BK28" i="10"/>
  <c r="BK28" i="21"/>
  <c r="BK28" i="25" s="1"/>
  <c r="BK5" i="25"/>
  <c r="BK12" i="30"/>
  <c r="BK12" i="24"/>
  <c r="BK12" i="26" s="1"/>
  <c r="BK29" i="20"/>
  <c r="BK29" i="10"/>
  <c r="BK29" i="21"/>
  <c r="BK29" i="25" s="1"/>
  <c r="BK44" i="3"/>
  <c r="BK21" i="30"/>
  <c r="BK21" i="24"/>
  <c r="BK46" i="9"/>
  <c r="BK31" i="10"/>
  <c r="BK31" i="21"/>
  <c r="BK31" i="20"/>
  <c r="BK39" i="20"/>
  <c r="BK39" i="21"/>
  <c r="BK39" i="25" s="1"/>
  <c r="BK39" i="10"/>
  <c r="BK43" i="30"/>
  <c r="BK43" i="24"/>
  <c r="BK43" i="26" s="1"/>
  <c r="BK25" i="24"/>
  <c r="BK37" i="10"/>
  <c r="BK37" i="21"/>
  <c r="BK37" i="25" s="1"/>
  <c r="BK37" i="20"/>
  <c r="BK5" i="30"/>
  <c r="BK5" i="24"/>
  <c r="BK22" i="10"/>
  <c r="BK22" i="21"/>
  <c r="BK22" i="25" s="1"/>
  <c r="BK22" i="20"/>
  <c r="BK9" i="21"/>
  <c r="BK9" i="25" s="1"/>
  <c r="BK9" i="20"/>
  <c r="BK9" i="10"/>
  <c r="BK20" i="30"/>
  <c r="BK20" i="24"/>
  <c r="BK20" i="26" s="1"/>
  <c r="BK11" i="20"/>
  <c r="BK11" i="21"/>
  <c r="BK11" i="25" s="1"/>
  <c r="BK11" i="10"/>
  <c r="BK15" i="10"/>
  <c r="BK15" i="21"/>
  <c r="BK15" i="25" s="1"/>
  <c r="BK15" i="20"/>
  <c r="BK24" i="10"/>
  <c r="BK24" i="21"/>
  <c r="BK24" i="25" s="1"/>
  <c r="BK24" i="20"/>
  <c r="BK18" i="25" l="1"/>
  <c r="BK25" i="26"/>
  <c r="BK25" i="30"/>
  <c r="BK34" i="30"/>
  <c r="BK14" i="30"/>
  <c r="BK21" i="26"/>
  <c r="BK17" i="26"/>
  <c r="BK17" i="30"/>
  <c r="BK34" i="26"/>
  <c r="BK8" i="30"/>
  <c r="BK42" i="30"/>
  <c r="BK44" i="10"/>
  <c r="BK26" i="24"/>
  <c r="BK26" i="26" s="1"/>
  <c r="BK14" i="26"/>
  <c r="BK44" i="21"/>
  <c r="BK45" i="10"/>
  <c r="BK45" i="21"/>
  <c r="BK22" i="30"/>
  <c r="BK22" i="24"/>
  <c r="BK22" i="26" s="1"/>
  <c r="BK5" i="26"/>
  <c r="BK31" i="30"/>
  <c r="BK46" i="20"/>
  <c r="BK31" i="24"/>
  <c r="BK28" i="30"/>
  <c r="BK28" i="24"/>
  <c r="BK28" i="26" s="1"/>
  <c r="BK33" i="30"/>
  <c r="BK33" i="24"/>
  <c r="BK33" i="26" s="1"/>
  <c r="BK6" i="30"/>
  <c r="BK6" i="24"/>
  <c r="BK6" i="26" s="1"/>
  <c r="BK19" i="30"/>
  <c r="BK19" i="24"/>
  <c r="BK19" i="26" s="1"/>
  <c r="BK40" i="30"/>
  <c r="BK40" i="24"/>
  <c r="BK40" i="26" s="1"/>
  <c r="BK36" i="30"/>
  <c r="BK36" i="24"/>
  <c r="BK36" i="26" s="1"/>
  <c r="BK27" i="30"/>
  <c r="BK27" i="24"/>
  <c r="BK27" i="26" s="1"/>
  <c r="BK15" i="30"/>
  <c r="BK15" i="24"/>
  <c r="BK15" i="26" s="1"/>
  <c r="BK31" i="25"/>
  <c r="BK46" i="25" s="1"/>
  <c r="BK46" i="21"/>
  <c r="BK29" i="30"/>
  <c r="BK29" i="24"/>
  <c r="BK29" i="26" s="1"/>
  <c r="BK44" i="25"/>
  <c r="BK35" i="30"/>
  <c r="BK35" i="24"/>
  <c r="BK35" i="26" s="1"/>
  <c r="BK24" i="30"/>
  <c r="BK24" i="24"/>
  <c r="BK24" i="26" s="1"/>
  <c r="BK11" i="30"/>
  <c r="BK11" i="24"/>
  <c r="BK11" i="26" s="1"/>
  <c r="BK9" i="30"/>
  <c r="BK9" i="24"/>
  <c r="BK9" i="26" s="1"/>
  <c r="BK37" i="30"/>
  <c r="BK37" i="24"/>
  <c r="BK37" i="26" s="1"/>
  <c r="BK46" i="10"/>
  <c r="BK45" i="20"/>
  <c r="BK38" i="30"/>
  <c r="BK38" i="24"/>
  <c r="BK38" i="26" s="1"/>
  <c r="BK32" i="30"/>
  <c r="BK32" i="24"/>
  <c r="BK32" i="26" s="1"/>
  <c r="BK13" i="30"/>
  <c r="BK13" i="24"/>
  <c r="BK13" i="26" s="1"/>
  <c r="BK44" i="20"/>
  <c r="BK39" i="30"/>
  <c r="BK39" i="24"/>
  <c r="BK39" i="26" s="1"/>
  <c r="BK45" i="25"/>
  <c r="BK7" i="30"/>
  <c r="BK7" i="24"/>
  <c r="BK7" i="26" s="1"/>
  <c r="BK18" i="26"/>
  <c r="BK47" i="3"/>
  <c r="BK47" i="9"/>
  <c r="BK10" i="30"/>
  <c r="BK10" i="24"/>
  <c r="BK10" i="26" s="1"/>
  <c r="BK16" i="30"/>
  <c r="BK16" i="24"/>
  <c r="BK16" i="26" s="1"/>
  <c r="BK47" i="10" l="1"/>
  <c r="BK45" i="26"/>
  <c r="BK47" i="21"/>
  <c r="BK44" i="30"/>
  <c r="BK47" i="20"/>
  <c r="BK44" i="24"/>
  <c r="BK45" i="30"/>
  <c r="BK47" i="25"/>
  <c r="BK46" i="24"/>
  <c r="BK31" i="26"/>
  <c r="BK46" i="26" s="1"/>
  <c r="BK44" i="26"/>
  <c r="BL12" i="4"/>
  <c r="BL39" i="5"/>
  <c r="BL24" i="5"/>
  <c r="BL30" i="2"/>
  <c r="BL7" i="5"/>
  <c r="BL7" i="4"/>
  <c r="BL26" i="5"/>
  <c r="BL4" i="4"/>
  <c r="BL17" i="5"/>
  <c r="BL6" i="4"/>
  <c r="BL34" i="5"/>
  <c r="BL4" i="5"/>
  <c r="BL13" i="4"/>
  <c r="BL4" i="2"/>
  <c r="BL37" i="5"/>
  <c r="BL10" i="4"/>
  <c r="BL11" i="5"/>
  <c r="BL20" i="5"/>
  <c r="BL23" i="5"/>
  <c r="BL5" i="4"/>
  <c r="BL14" i="4"/>
  <c r="BL16" i="4"/>
  <c r="BL40" i="5"/>
  <c r="BL13" i="5"/>
  <c r="BL11" i="4"/>
  <c r="BL21" i="5"/>
  <c r="BL28" i="5"/>
  <c r="BL30" i="6" s="1"/>
  <c r="BL19" i="5"/>
  <c r="BL35" i="5"/>
  <c r="BL22" i="5"/>
  <c r="BL15" i="4"/>
  <c r="BL15" i="5"/>
  <c r="BL18" i="5"/>
  <c r="BL41" i="5"/>
  <c r="BL43" i="6" s="1"/>
  <c r="BL17" i="2"/>
  <c r="BL36" i="5"/>
  <c r="BL12" i="5"/>
  <c r="BL6" i="5"/>
  <c r="BL30" i="5"/>
  <c r="BL25" i="5"/>
  <c r="BL8" i="5"/>
  <c r="BL33" i="5"/>
  <c r="BL8" i="4"/>
  <c r="BL27" i="5"/>
  <c r="BL9" i="4"/>
  <c r="BL5" i="5"/>
  <c r="BL7" i="6" s="1"/>
  <c r="BL14" i="5"/>
  <c r="BL31" i="5"/>
  <c r="BL32" i="5"/>
  <c r="BL38" i="5"/>
  <c r="BL9" i="5"/>
  <c r="BL10" i="5"/>
  <c r="BK45" i="24"/>
  <c r="BK46" i="30"/>
  <c r="BL17" i="6" l="1"/>
  <c r="BL21" i="6"/>
  <c r="BL21" i="9" s="1"/>
  <c r="BL27" i="6"/>
  <c r="BL27" i="9" s="1"/>
  <c r="BK47" i="24"/>
  <c r="BL34" i="6"/>
  <c r="BL34" i="9" s="1"/>
  <c r="BL14" i="6"/>
  <c r="BL14" i="9" s="1"/>
  <c r="BK47" i="26"/>
  <c r="BK56" i="26" s="1"/>
  <c r="BL20" i="6"/>
  <c r="BL20" i="3" s="1"/>
  <c r="BL25" i="6"/>
  <c r="BM24" i="4" s="1"/>
  <c r="BL11" i="6"/>
  <c r="BL11" i="3" s="1"/>
  <c r="BL16" i="6"/>
  <c r="BL16" i="9" s="1"/>
  <c r="BL32" i="6"/>
  <c r="BL32" i="9" s="1"/>
  <c r="BL18" i="6"/>
  <c r="BL18" i="3" s="1"/>
  <c r="BL37" i="6"/>
  <c r="BM36" i="4" s="1"/>
  <c r="BL42" i="6"/>
  <c r="BL42" i="3" s="1"/>
  <c r="BL39" i="6"/>
  <c r="BL39" i="3" s="1"/>
  <c r="BK47" i="30"/>
  <c r="BL25" i="3"/>
  <c r="BL36" i="6"/>
  <c r="BL31" i="6"/>
  <c r="BL40" i="6"/>
  <c r="BL7" i="9"/>
  <c r="BL7" i="3"/>
  <c r="BL35" i="6"/>
  <c r="BL8" i="6"/>
  <c r="BL17" i="3"/>
  <c r="BL17" i="9"/>
  <c r="BL22" i="6"/>
  <c r="BL5" i="6"/>
  <c r="BL28" i="6"/>
  <c r="BL26" i="6"/>
  <c r="BL34" i="3"/>
  <c r="BM33" i="4"/>
  <c r="BL10" i="6"/>
  <c r="BL30" i="9"/>
  <c r="BL30" i="3"/>
  <c r="BM29" i="4"/>
  <c r="BL13" i="6"/>
  <c r="BL19" i="6"/>
  <c r="BL41" i="6"/>
  <c r="BL12" i="6"/>
  <c r="BL33" i="6"/>
  <c r="BL29" i="6"/>
  <c r="BL38" i="6"/>
  <c r="BL43" i="9"/>
  <c r="BL43" i="3"/>
  <c r="BM42" i="4"/>
  <c r="BL24" i="6"/>
  <c r="BL23" i="6"/>
  <c r="BL15" i="6"/>
  <c r="BL6" i="6"/>
  <c r="BL9" i="6"/>
  <c r="BM20" i="4" l="1"/>
  <c r="BL21" i="3"/>
  <c r="BL27" i="3"/>
  <c r="BM38" i="4"/>
  <c r="BL20" i="9"/>
  <c r="BL20" i="21" s="1"/>
  <c r="BL20" i="25" s="1"/>
  <c r="BM26" i="4"/>
  <c r="BM19" i="4"/>
  <c r="BL32" i="3"/>
  <c r="BM31" i="4"/>
  <c r="BL14" i="3"/>
  <c r="BL25" i="9"/>
  <c r="BL25" i="20" s="1"/>
  <c r="BL11" i="9"/>
  <c r="BL11" i="21" s="1"/>
  <c r="BL11" i="25" s="1"/>
  <c r="BM41" i="4"/>
  <c r="BL16" i="3"/>
  <c r="BL37" i="3"/>
  <c r="BL37" i="9"/>
  <c r="BL37" i="20" s="1"/>
  <c r="BL42" i="9"/>
  <c r="BL42" i="20" s="1"/>
  <c r="BL18" i="9"/>
  <c r="BL18" i="20" s="1"/>
  <c r="BM17" i="4"/>
  <c r="BL39" i="9"/>
  <c r="BL39" i="20" s="1"/>
  <c r="BL6" i="9"/>
  <c r="BL6" i="3"/>
  <c r="BM22" i="4"/>
  <c r="BL23" i="9"/>
  <c r="BL23" i="3"/>
  <c r="BL43" i="21"/>
  <c r="BL43" i="25" s="1"/>
  <c r="BL43" i="20"/>
  <c r="BL43" i="10"/>
  <c r="BL27" i="10"/>
  <c r="BL27" i="21"/>
  <c r="BL27" i="25" s="1"/>
  <c r="BL27" i="20"/>
  <c r="BM40" i="4"/>
  <c r="BL41" i="9"/>
  <c r="BL41" i="3"/>
  <c r="BL10" i="9"/>
  <c r="BL10" i="3"/>
  <c r="BL26" i="9"/>
  <c r="BL26" i="3"/>
  <c r="BM25" i="4"/>
  <c r="BL35" i="9"/>
  <c r="BM34" i="4"/>
  <c r="BL35" i="3"/>
  <c r="BL42" i="10"/>
  <c r="BL45" i="6"/>
  <c r="BL15" i="9"/>
  <c r="BL15" i="3"/>
  <c r="BL24" i="3"/>
  <c r="BL24" i="9"/>
  <c r="BM23" i="4"/>
  <c r="BL38" i="9"/>
  <c r="BM37" i="4"/>
  <c r="BL38" i="3"/>
  <c r="BL29" i="9"/>
  <c r="BL29" i="3"/>
  <c r="BM28" i="4"/>
  <c r="BM18" i="4"/>
  <c r="BL19" i="9"/>
  <c r="BL19" i="3"/>
  <c r="BL30" i="10"/>
  <c r="BL30" i="20"/>
  <c r="BL30" i="21"/>
  <c r="BL30" i="25" s="1"/>
  <c r="BM27" i="4"/>
  <c r="BL28" i="3"/>
  <c r="BL28" i="9"/>
  <c r="BL17" i="21"/>
  <c r="BL17" i="25" s="1"/>
  <c r="BL17" i="20"/>
  <c r="BL17" i="10"/>
  <c r="BM32" i="4"/>
  <c r="BL33" i="3"/>
  <c r="BL33" i="9"/>
  <c r="BL13" i="9"/>
  <c r="BL13" i="3"/>
  <c r="BL5" i="3"/>
  <c r="BL44" i="6"/>
  <c r="BL5" i="9"/>
  <c r="BL7" i="10"/>
  <c r="BL7" i="20"/>
  <c r="BL7" i="21"/>
  <c r="BL7" i="25" s="1"/>
  <c r="BL31" i="9"/>
  <c r="BM30" i="4"/>
  <c r="BL46" i="6"/>
  <c r="BL31" i="3"/>
  <c r="BL20" i="20"/>
  <c r="BL20" i="10"/>
  <c r="BL9" i="9"/>
  <c r="BL9" i="3"/>
  <c r="BL12" i="9"/>
  <c r="BL12" i="3"/>
  <c r="BL14" i="10"/>
  <c r="BL14" i="20"/>
  <c r="BL14" i="21"/>
  <c r="BL14" i="25" s="1"/>
  <c r="BL34" i="20"/>
  <c r="BL34" i="21"/>
  <c r="BL34" i="25" s="1"/>
  <c r="BL34" i="10"/>
  <c r="BL22" i="9"/>
  <c r="BM21" i="4"/>
  <c r="BL22" i="3"/>
  <c r="BL21" i="21"/>
  <c r="BL21" i="25" s="1"/>
  <c r="BL21" i="20"/>
  <c r="BL21" i="10"/>
  <c r="BL8" i="3"/>
  <c r="BL8" i="9"/>
  <c r="BL40" i="3"/>
  <c r="BL40" i="9"/>
  <c r="BM39" i="4"/>
  <c r="BL36" i="3"/>
  <c r="BM35" i="4"/>
  <c r="BL36" i="9"/>
  <c r="BL32" i="21"/>
  <c r="BL32" i="25" s="1"/>
  <c r="BL32" i="10"/>
  <c r="BL32" i="20"/>
  <c r="BL16" i="10"/>
  <c r="BL16" i="20"/>
  <c r="BL16" i="21"/>
  <c r="BL16" i="25" s="1"/>
  <c r="BL18" i="10" l="1"/>
  <c r="BL18" i="21"/>
  <c r="BL18" i="25" s="1"/>
  <c r="BL39" i="21"/>
  <c r="BL39" i="25" s="1"/>
  <c r="BL11" i="20"/>
  <c r="BL11" i="24" s="1"/>
  <c r="BL11" i="26" s="1"/>
  <c r="BL25" i="21"/>
  <c r="BL25" i="25" s="1"/>
  <c r="BL25" i="10"/>
  <c r="BL37" i="21"/>
  <c r="BL37" i="25" s="1"/>
  <c r="BL42" i="21"/>
  <c r="BL42" i="25" s="1"/>
  <c r="BL11" i="10"/>
  <c r="BL37" i="10"/>
  <c r="BL39" i="10"/>
  <c r="BL45" i="9"/>
  <c r="BL45" i="3"/>
  <c r="BL47" i="6"/>
  <c r="BL37" i="30"/>
  <c r="BL37" i="24"/>
  <c r="BL21" i="30"/>
  <c r="BL21" i="24"/>
  <c r="BL21" i="26" s="1"/>
  <c r="BL22" i="10"/>
  <c r="BL22" i="21"/>
  <c r="BL22" i="25" s="1"/>
  <c r="BL22" i="20"/>
  <c r="BL12" i="20"/>
  <c r="BL12" i="21"/>
  <c r="BL12" i="25" s="1"/>
  <c r="BL12" i="10"/>
  <c r="BL46" i="3"/>
  <c r="BL33" i="10"/>
  <c r="BL33" i="21"/>
  <c r="BL33" i="25" s="1"/>
  <c r="BL33" i="20"/>
  <c r="BL39" i="24"/>
  <c r="BL19" i="10"/>
  <c r="BL19" i="20"/>
  <c r="BL19" i="21"/>
  <c r="BL19" i="25" s="1"/>
  <c r="BL29" i="10"/>
  <c r="BL29" i="21"/>
  <c r="BL29" i="25" s="1"/>
  <c r="BL29" i="20"/>
  <c r="BL15" i="21"/>
  <c r="BL15" i="25" s="1"/>
  <c r="BL15" i="10"/>
  <c r="BL15" i="20"/>
  <c r="BL42" i="30"/>
  <c r="BL42" i="24"/>
  <c r="BL32" i="30"/>
  <c r="BL32" i="24"/>
  <c r="BL32" i="26" s="1"/>
  <c r="BL8" i="20"/>
  <c r="BL8" i="21"/>
  <c r="BL8" i="25" s="1"/>
  <c r="BL8" i="10"/>
  <c r="BL14" i="30"/>
  <c r="BL14" i="24"/>
  <c r="BL14" i="26" s="1"/>
  <c r="BL7" i="30"/>
  <c r="BL7" i="24"/>
  <c r="BL7" i="26" s="1"/>
  <c r="BL44" i="3"/>
  <c r="BL28" i="10"/>
  <c r="BL28" i="20"/>
  <c r="BL28" i="21"/>
  <c r="BL28" i="25" s="1"/>
  <c r="BL30" i="30"/>
  <c r="BL30" i="24"/>
  <c r="BL30" i="26" s="1"/>
  <c r="BL24" i="10"/>
  <c r="BL24" i="21"/>
  <c r="BL24" i="25" s="1"/>
  <c r="BL24" i="20"/>
  <c r="BL11" i="30"/>
  <c r="BL41" i="21"/>
  <c r="BL41" i="25" s="1"/>
  <c r="BL41" i="20"/>
  <c r="BL41" i="10"/>
  <c r="BL6" i="10"/>
  <c r="BL6" i="20"/>
  <c r="BL6" i="21"/>
  <c r="BL6" i="25" s="1"/>
  <c r="BL18" i="24"/>
  <c r="BL25" i="24"/>
  <c r="BL26" i="20"/>
  <c r="BL26" i="21"/>
  <c r="BL26" i="25" s="1"/>
  <c r="BL26" i="10"/>
  <c r="BL23" i="10"/>
  <c r="BL23" i="20"/>
  <c r="BL23" i="21"/>
  <c r="BL23" i="25" s="1"/>
  <c r="BL16" i="30"/>
  <c r="BL16" i="24"/>
  <c r="BL16" i="26" s="1"/>
  <c r="BL36" i="20"/>
  <c r="BL36" i="21"/>
  <c r="BL36" i="25" s="1"/>
  <c r="BL36" i="10"/>
  <c r="BL40" i="20"/>
  <c r="BL40" i="21"/>
  <c r="BL40" i="25" s="1"/>
  <c r="BL40" i="10"/>
  <c r="BL34" i="30"/>
  <c r="BL34" i="24"/>
  <c r="BL34" i="26" s="1"/>
  <c r="BL9" i="20"/>
  <c r="BL9" i="21"/>
  <c r="BL9" i="25" s="1"/>
  <c r="BL9" i="10"/>
  <c r="BL20" i="30"/>
  <c r="BL20" i="24"/>
  <c r="BL20" i="26" s="1"/>
  <c r="BL31" i="20"/>
  <c r="BL31" i="10"/>
  <c r="BL31" i="21"/>
  <c r="BL46" i="9"/>
  <c r="BL5" i="10"/>
  <c r="BL5" i="20"/>
  <c r="BL44" i="9"/>
  <c r="BL5" i="21"/>
  <c r="BL13" i="10"/>
  <c r="BL13" i="21"/>
  <c r="BL13" i="25" s="1"/>
  <c r="BL13" i="20"/>
  <c r="BL17" i="30"/>
  <c r="BL17" i="24"/>
  <c r="BL17" i="26" s="1"/>
  <c r="BL38" i="10"/>
  <c r="BL38" i="21"/>
  <c r="BL38" i="25" s="1"/>
  <c r="BL38" i="20"/>
  <c r="BL35" i="20"/>
  <c r="BL35" i="10"/>
  <c r="BL35" i="21"/>
  <c r="BL35" i="25" s="1"/>
  <c r="BL10" i="20"/>
  <c r="BL10" i="21"/>
  <c r="BL10" i="25" s="1"/>
  <c r="BL10" i="10"/>
  <c r="BL27" i="30"/>
  <c r="BL27" i="24"/>
  <c r="BL27" i="26" s="1"/>
  <c r="BL43" i="30"/>
  <c r="BL43" i="24"/>
  <c r="BL43" i="26" s="1"/>
  <c r="BL39" i="30" l="1"/>
  <c r="BL39" i="26"/>
  <c r="BL18" i="30"/>
  <c r="BL37" i="26"/>
  <c r="BL25" i="26"/>
  <c r="BL25" i="30"/>
  <c r="BL42" i="26"/>
  <c r="BL45" i="10"/>
  <c r="BL45" i="20"/>
  <c r="BL47" i="3"/>
  <c r="BM38" i="5" s="1"/>
  <c r="BL5" i="30"/>
  <c r="BL44" i="20"/>
  <c r="BL5" i="24"/>
  <c r="BL46" i="10"/>
  <c r="BL8" i="30"/>
  <c r="BL8" i="24"/>
  <c r="BL8" i="26" s="1"/>
  <c r="BL12" i="30"/>
  <c r="BL12" i="24"/>
  <c r="BL12" i="26" s="1"/>
  <c r="BL35" i="30"/>
  <c r="BL35" i="24"/>
  <c r="BL35" i="26" s="1"/>
  <c r="BL44" i="10"/>
  <c r="BL31" i="30"/>
  <c r="BL31" i="24"/>
  <c r="BL46" i="20"/>
  <c r="BL41" i="30"/>
  <c r="BL41" i="24"/>
  <c r="BL41" i="26" s="1"/>
  <c r="BL24" i="30"/>
  <c r="BL24" i="24"/>
  <c r="BL24" i="26" s="1"/>
  <c r="BL45" i="21"/>
  <c r="BL22" i="30"/>
  <c r="BL22" i="24"/>
  <c r="BL22" i="26" s="1"/>
  <c r="BL10" i="30"/>
  <c r="BL10" i="24"/>
  <c r="BL10" i="26" s="1"/>
  <c r="BL38" i="30"/>
  <c r="BL38" i="24"/>
  <c r="BL38" i="26" s="1"/>
  <c r="BL5" i="25"/>
  <c r="BL44" i="25" s="1"/>
  <c r="BL44" i="21"/>
  <c r="BL9" i="30"/>
  <c r="BL9" i="24"/>
  <c r="BL9" i="26" s="1"/>
  <c r="BL36" i="30"/>
  <c r="BL36" i="24"/>
  <c r="BL36" i="26" s="1"/>
  <c r="BL6" i="30"/>
  <c r="BL6" i="24"/>
  <c r="BL6" i="26" s="1"/>
  <c r="BL45" i="25"/>
  <c r="BL29" i="30"/>
  <c r="BL29" i="24"/>
  <c r="BL29" i="26" s="1"/>
  <c r="BL19" i="30"/>
  <c r="BL19" i="24"/>
  <c r="BL19" i="26" s="1"/>
  <c r="BL33" i="30"/>
  <c r="BL33" i="24"/>
  <c r="BL33" i="26" s="1"/>
  <c r="BL13" i="30"/>
  <c r="BL13" i="24"/>
  <c r="BL13" i="26" s="1"/>
  <c r="BL47" i="9"/>
  <c r="BL31" i="25"/>
  <c r="BL46" i="25" s="1"/>
  <c r="BL46" i="21"/>
  <c r="BL40" i="30"/>
  <c r="BL40" i="24"/>
  <c r="BL40" i="26" s="1"/>
  <c r="BL23" i="30"/>
  <c r="BL23" i="24"/>
  <c r="BL23" i="26" s="1"/>
  <c r="BL26" i="30"/>
  <c r="BL26" i="24"/>
  <c r="BL26" i="26" s="1"/>
  <c r="BL18" i="26"/>
  <c r="BL28" i="30"/>
  <c r="BL28" i="24"/>
  <c r="BL28" i="26" s="1"/>
  <c r="BL15" i="30"/>
  <c r="BL15" i="24"/>
  <c r="BL15" i="26" s="1"/>
  <c r="BM7" i="5" l="1"/>
  <c r="BM40" i="5"/>
  <c r="BM5" i="5"/>
  <c r="BM18" i="5"/>
  <c r="BM35" i="5"/>
  <c r="BM34" i="5"/>
  <c r="BM22" i="5"/>
  <c r="BM24" i="5"/>
  <c r="BM32" i="5"/>
  <c r="BM6" i="4"/>
  <c r="BM19" i="5"/>
  <c r="BM11" i="4"/>
  <c r="BM14" i="4"/>
  <c r="BM7" i="4"/>
  <c r="BM21" i="5"/>
  <c r="BM41" i="5"/>
  <c r="BM43" i="6" s="1"/>
  <c r="BN42" i="4" s="1"/>
  <c r="BM9" i="5"/>
  <c r="BM17" i="5"/>
  <c r="BM8" i="5"/>
  <c r="BM36" i="5"/>
  <c r="BM6" i="5"/>
  <c r="BM4" i="2"/>
  <c r="BM33" i="5"/>
  <c r="BM13" i="5"/>
  <c r="BM10" i="4"/>
  <c r="BM20" i="5"/>
  <c r="BM25" i="5"/>
  <c r="BM4" i="4"/>
  <c r="BM13" i="4"/>
  <c r="BM15" i="4"/>
  <c r="BM28" i="5"/>
  <c r="BM30" i="6" s="1"/>
  <c r="BN29" i="4" s="1"/>
  <c r="BM27" i="5"/>
  <c r="BM5" i="4"/>
  <c r="BM39" i="5"/>
  <c r="BM41" i="6" s="1"/>
  <c r="BM17" i="2"/>
  <c r="BM16" i="4"/>
  <c r="BM15" i="5"/>
  <c r="BM37" i="5"/>
  <c r="BM39" i="6" s="1"/>
  <c r="BL47" i="10"/>
  <c r="BL47" i="21"/>
  <c r="BM12" i="5"/>
  <c r="BM12" i="4"/>
  <c r="BM30" i="2"/>
  <c r="BM4" i="5"/>
  <c r="BM26" i="5"/>
  <c r="BM31" i="5"/>
  <c r="BM10" i="5"/>
  <c r="BM11" i="5"/>
  <c r="BM8" i="4"/>
  <c r="BM9" i="4"/>
  <c r="BM23" i="5"/>
  <c r="BM30" i="5"/>
  <c r="BM14" i="5"/>
  <c r="BL45" i="24"/>
  <c r="BL47" i="20"/>
  <c r="BL45" i="30"/>
  <c r="BL5" i="26"/>
  <c r="BL44" i="26" s="1"/>
  <c r="BL44" i="24"/>
  <c r="BL47" i="25"/>
  <c r="BL31" i="26"/>
  <c r="BL46" i="26" s="1"/>
  <c r="BL46" i="24"/>
  <c r="BL45" i="26"/>
  <c r="BL46" i="30"/>
  <c r="BL44" i="30"/>
  <c r="BM30" i="3" l="1"/>
  <c r="BM28" i="6"/>
  <c r="BM28" i="9" s="1"/>
  <c r="BM25" i="6"/>
  <c r="BN24" i="4" s="1"/>
  <c r="BM19" i="6"/>
  <c r="BM19" i="9" s="1"/>
  <c r="BM33" i="6"/>
  <c r="BM33" i="3" s="1"/>
  <c r="BM8" i="6"/>
  <c r="BM8" i="3" s="1"/>
  <c r="BM36" i="6"/>
  <c r="BM36" i="3" s="1"/>
  <c r="BM40" i="6"/>
  <c r="BN39" i="4" s="1"/>
  <c r="BM11" i="6"/>
  <c r="BM11" i="3" s="1"/>
  <c r="BM27" i="6"/>
  <c r="BN26" i="4" s="1"/>
  <c r="BM34" i="6"/>
  <c r="BM34" i="3" s="1"/>
  <c r="BM9" i="6"/>
  <c r="BM9" i="3" s="1"/>
  <c r="BM20" i="6"/>
  <c r="BM20" i="3" s="1"/>
  <c r="BM24" i="6"/>
  <c r="BN23" i="4" s="1"/>
  <c r="BM22" i="6"/>
  <c r="BN21" i="4" s="1"/>
  <c r="BM23" i="6"/>
  <c r="BN22" i="4" s="1"/>
  <c r="BM7" i="6"/>
  <c r="BM7" i="3" s="1"/>
  <c r="BM30" i="9"/>
  <c r="BM30" i="20" s="1"/>
  <c r="BM29" i="6"/>
  <c r="BN28" i="4" s="1"/>
  <c r="BM35" i="6"/>
  <c r="BM35" i="3" s="1"/>
  <c r="BM43" i="3"/>
  <c r="BM17" i="6"/>
  <c r="BM17" i="3" s="1"/>
  <c r="BM37" i="6"/>
  <c r="BM37" i="3" s="1"/>
  <c r="BM26" i="6"/>
  <c r="BM26" i="9" s="1"/>
  <c r="BM12" i="6"/>
  <c r="BM12" i="9" s="1"/>
  <c r="BM18" i="6"/>
  <c r="BN17" i="4" s="1"/>
  <c r="BM21" i="6"/>
  <c r="BM21" i="9" s="1"/>
  <c r="BM43" i="9"/>
  <c r="BM43" i="10" s="1"/>
  <c r="BM42" i="6"/>
  <c r="BM42" i="3" s="1"/>
  <c r="BM16" i="6"/>
  <c r="BM16" i="9" s="1"/>
  <c r="BM5" i="6"/>
  <c r="BM5" i="3" s="1"/>
  <c r="BN40" i="4"/>
  <c r="BM41" i="3"/>
  <c r="BM34" i="9"/>
  <c r="BM34" i="10" s="1"/>
  <c r="BM27" i="3"/>
  <c r="BM15" i="6"/>
  <c r="BM15" i="3" s="1"/>
  <c r="BM13" i="6"/>
  <c r="BM13" i="9" s="1"/>
  <c r="BM32" i="6"/>
  <c r="BM32" i="9" s="1"/>
  <c r="BM31" i="6"/>
  <c r="BM31" i="9" s="1"/>
  <c r="BM31" i="20" s="1"/>
  <c r="BM6" i="6"/>
  <c r="BM6" i="9" s="1"/>
  <c r="BM10" i="6"/>
  <c r="BM10" i="9" s="1"/>
  <c r="BM14" i="6"/>
  <c r="BM14" i="3" s="1"/>
  <c r="BM38" i="6"/>
  <c r="BN37" i="4" s="1"/>
  <c r="BM41" i="9"/>
  <c r="BM41" i="21" s="1"/>
  <c r="BM41" i="25" s="1"/>
  <c r="BM5" i="9"/>
  <c r="BM36" i="9"/>
  <c r="BL47" i="26"/>
  <c r="BL56" i="26" s="1"/>
  <c r="BM39" i="9"/>
  <c r="BM39" i="3"/>
  <c r="BN38" i="4"/>
  <c r="BL47" i="30"/>
  <c r="BM9" i="9"/>
  <c r="BM28" i="3"/>
  <c r="BN27" i="4"/>
  <c r="BN19" i="4"/>
  <c r="BM30" i="21"/>
  <c r="BM30" i="25" s="1"/>
  <c r="BM19" i="3"/>
  <c r="BN18" i="4"/>
  <c r="BL47" i="24"/>
  <c r="BM25" i="3"/>
  <c r="BM29" i="3"/>
  <c r="BM29" i="9" l="1"/>
  <c r="BM25" i="9"/>
  <c r="BM22" i="9"/>
  <c r="BM22" i="10" s="1"/>
  <c r="BM37" i="9"/>
  <c r="BN35" i="4"/>
  <c r="BN33" i="4"/>
  <c r="BM22" i="3"/>
  <c r="BM17" i="9"/>
  <c r="BN32" i="4"/>
  <c r="BN25" i="4"/>
  <c r="BM8" i="9"/>
  <c r="BM8" i="21" s="1"/>
  <c r="BM8" i="25" s="1"/>
  <c r="BM30" i="10"/>
  <c r="BM33" i="9"/>
  <c r="BM33" i="21" s="1"/>
  <c r="BM33" i="25" s="1"/>
  <c r="BM24" i="9"/>
  <c r="BM24" i="10" s="1"/>
  <c r="BM27" i="9"/>
  <c r="BM27" i="10" s="1"/>
  <c r="BM24" i="3"/>
  <c r="BM23" i="9"/>
  <c r="BM23" i="10" s="1"/>
  <c r="BM34" i="20"/>
  <c r="BM14" i="9"/>
  <c r="BM14" i="20" s="1"/>
  <c r="BM34" i="21"/>
  <c r="BM34" i="25" s="1"/>
  <c r="BN31" i="4"/>
  <c r="BN34" i="4"/>
  <c r="BM32" i="3"/>
  <c r="BM40" i="3"/>
  <c r="BM20" i="9"/>
  <c r="BM20" i="10" s="1"/>
  <c r="BM16" i="3"/>
  <c r="BM40" i="9"/>
  <c r="BM40" i="10" s="1"/>
  <c r="BM38" i="9"/>
  <c r="BM38" i="21" s="1"/>
  <c r="BM38" i="25" s="1"/>
  <c r="BM35" i="9"/>
  <c r="BM35" i="20" s="1"/>
  <c r="BM11" i="9"/>
  <c r="BM11" i="20" s="1"/>
  <c r="BM11" i="24" s="1"/>
  <c r="BM21" i="3"/>
  <c r="BM7" i="9"/>
  <c r="BM23" i="3"/>
  <c r="BN20" i="4"/>
  <c r="BM21" i="10"/>
  <c r="BM21" i="20"/>
  <c r="BM21" i="24" s="1"/>
  <c r="BM21" i="21"/>
  <c r="BM21" i="25" s="1"/>
  <c r="BN36" i="4"/>
  <c r="BM10" i="3"/>
  <c r="BM13" i="3"/>
  <c r="BM15" i="9"/>
  <c r="BM15" i="21" s="1"/>
  <c r="BM15" i="25" s="1"/>
  <c r="BN41" i="4"/>
  <c r="BM43" i="21"/>
  <c r="BM43" i="25" s="1"/>
  <c r="BM12" i="3"/>
  <c r="BM26" i="3"/>
  <c r="BM42" i="9"/>
  <c r="BM42" i="20" s="1"/>
  <c r="BM31" i="21"/>
  <c r="BM31" i="30" s="1"/>
  <c r="BM43" i="20"/>
  <c r="BM44" i="6"/>
  <c r="BM45" i="6"/>
  <c r="BM18" i="9"/>
  <c r="BM18" i="3"/>
  <c r="BM6" i="3"/>
  <c r="BN30" i="4"/>
  <c r="BM31" i="3"/>
  <c r="BM31" i="10"/>
  <c r="BM38" i="3"/>
  <c r="BM41" i="20"/>
  <c r="BM41" i="24" s="1"/>
  <c r="BM41" i="26" s="1"/>
  <c r="BM41" i="10"/>
  <c r="BM46" i="6"/>
  <c r="BM14" i="21"/>
  <c r="BM14" i="25" s="1"/>
  <c r="BM16" i="10"/>
  <c r="BM16" i="20"/>
  <c r="BM16" i="21"/>
  <c r="BM16" i="25" s="1"/>
  <c r="BM37" i="21"/>
  <c r="BM37" i="25" s="1"/>
  <c r="BM37" i="20"/>
  <c r="BM37" i="10"/>
  <c r="BM31" i="24"/>
  <c r="BM13" i="10"/>
  <c r="BM13" i="21"/>
  <c r="BM13" i="25" s="1"/>
  <c r="BM13" i="20"/>
  <c r="BM34" i="24"/>
  <c r="BM35" i="21"/>
  <c r="BM35" i="25" s="1"/>
  <c r="BM5" i="20"/>
  <c r="BM5" i="10"/>
  <c r="BM5" i="21"/>
  <c r="BM26" i="20"/>
  <c r="BM26" i="10"/>
  <c r="BM26" i="21"/>
  <c r="BM26" i="25" s="1"/>
  <c r="BM10" i="10"/>
  <c r="BM10" i="21"/>
  <c r="BM10" i="25" s="1"/>
  <c r="BM10" i="20"/>
  <c r="BM19" i="10"/>
  <c r="BM19" i="21"/>
  <c r="BM19" i="25" s="1"/>
  <c r="BM19" i="20"/>
  <c r="BM30" i="30"/>
  <c r="BM30" i="24"/>
  <c r="BM30" i="26" s="1"/>
  <c r="BM9" i="10"/>
  <c r="BM9" i="21"/>
  <c r="BM9" i="25" s="1"/>
  <c r="BM9" i="20"/>
  <c r="BM32" i="20"/>
  <c r="BM32" i="10"/>
  <c r="BM32" i="21"/>
  <c r="BM32" i="25" s="1"/>
  <c r="BM45" i="9"/>
  <c r="BM20" i="21"/>
  <c r="BM39" i="21"/>
  <c r="BM39" i="25" s="1"/>
  <c r="BM39" i="10"/>
  <c r="BM39" i="20"/>
  <c r="BM29" i="21"/>
  <c r="BM29" i="25" s="1"/>
  <c r="BM29" i="10"/>
  <c r="BM29" i="20"/>
  <c r="BM17" i="10"/>
  <c r="BM17" i="21"/>
  <c r="BM17" i="25" s="1"/>
  <c r="BM17" i="20"/>
  <c r="BM12" i="10"/>
  <c r="BM12" i="21"/>
  <c r="BM12" i="25" s="1"/>
  <c r="BM12" i="20"/>
  <c r="BM25" i="20"/>
  <c r="BM25" i="21"/>
  <c r="BM25" i="25" s="1"/>
  <c r="BM25" i="10"/>
  <c r="BM38" i="10"/>
  <c r="BM38" i="20"/>
  <c r="BM23" i="21"/>
  <c r="BM23" i="25" s="1"/>
  <c r="BM6" i="21"/>
  <c r="BM6" i="25" s="1"/>
  <c r="BM6" i="20"/>
  <c r="BM6" i="10"/>
  <c r="BM28" i="10"/>
  <c r="BM28" i="20"/>
  <c r="BM28" i="21"/>
  <c r="BM28" i="25" s="1"/>
  <c r="BM33" i="10"/>
  <c r="BM33" i="20"/>
  <c r="BM24" i="20"/>
  <c r="BM36" i="10"/>
  <c r="BM36" i="21"/>
  <c r="BM36" i="25" s="1"/>
  <c r="BM36" i="20"/>
  <c r="BM22" i="21" l="1"/>
  <c r="BM22" i="25" s="1"/>
  <c r="BM24" i="21"/>
  <c r="BM24" i="25" s="1"/>
  <c r="BM22" i="20"/>
  <c r="BM22" i="24" s="1"/>
  <c r="BM22" i="26" s="1"/>
  <c r="BM8" i="20"/>
  <c r="BM8" i="10"/>
  <c r="BM43" i="30"/>
  <c r="BM44" i="9"/>
  <c r="BM23" i="20"/>
  <c r="BM15" i="10"/>
  <c r="BM20" i="20"/>
  <c r="BM20" i="30" s="1"/>
  <c r="BM14" i="10"/>
  <c r="BM11" i="21"/>
  <c r="BM11" i="25" s="1"/>
  <c r="BM11" i="26" s="1"/>
  <c r="BM27" i="20"/>
  <c r="BM43" i="24"/>
  <c r="BM43" i="26" s="1"/>
  <c r="BM27" i="21"/>
  <c r="BM27" i="25" s="1"/>
  <c r="BM11" i="10"/>
  <c r="BM34" i="26"/>
  <c r="BM21" i="26"/>
  <c r="BM34" i="30"/>
  <c r="BM35" i="10"/>
  <c r="BM44" i="3"/>
  <c r="BM40" i="20"/>
  <c r="BM46" i="20" s="1"/>
  <c r="BM40" i="21"/>
  <c r="BM40" i="25" s="1"/>
  <c r="BM15" i="20"/>
  <c r="BM7" i="10"/>
  <c r="BM7" i="21"/>
  <c r="BM7" i="25" s="1"/>
  <c r="BM7" i="20"/>
  <c r="BM21" i="30"/>
  <c r="BM11" i="30"/>
  <c r="BM46" i="3"/>
  <c r="BM45" i="3"/>
  <c r="BM31" i="25"/>
  <c r="BM31" i="26" s="1"/>
  <c r="BM47" i="6"/>
  <c r="BM46" i="9"/>
  <c r="BM47" i="9" s="1"/>
  <c r="BM42" i="21"/>
  <c r="BM42" i="25" s="1"/>
  <c r="BM42" i="10"/>
  <c r="BM18" i="20"/>
  <c r="BM18" i="10"/>
  <c r="BM45" i="10" s="1"/>
  <c r="BM18" i="21"/>
  <c r="BM18" i="25" s="1"/>
  <c r="BM41" i="30"/>
  <c r="BM24" i="30"/>
  <c r="BM24" i="24"/>
  <c r="BM29" i="30"/>
  <c r="BM29" i="24"/>
  <c r="BM29" i="26" s="1"/>
  <c r="BM19" i="30"/>
  <c r="BM19" i="24"/>
  <c r="BM19" i="26" s="1"/>
  <c r="BM26" i="30"/>
  <c r="BM26" i="24"/>
  <c r="BM26" i="26" s="1"/>
  <c r="BM5" i="30"/>
  <c r="BM5" i="24"/>
  <c r="BM35" i="30"/>
  <c r="BM35" i="24"/>
  <c r="BM35" i="26" s="1"/>
  <c r="BM37" i="30"/>
  <c r="BM37" i="24"/>
  <c r="BM37" i="26" s="1"/>
  <c r="BM33" i="30"/>
  <c r="BM33" i="24"/>
  <c r="BM33" i="26" s="1"/>
  <c r="BM25" i="30"/>
  <c r="BM25" i="24"/>
  <c r="BM25" i="26" s="1"/>
  <c r="BM17" i="30"/>
  <c r="BM17" i="24"/>
  <c r="BM17" i="26" s="1"/>
  <c r="BM39" i="30"/>
  <c r="BM39" i="24"/>
  <c r="BM39" i="26" s="1"/>
  <c r="BM20" i="25"/>
  <c r="BM5" i="25"/>
  <c r="BM8" i="30"/>
  <c r="BM8" i="24"/>
  <c r="BM8" i="26" s="1"/>
  <c r="BM13" i="30"/>
  <c r="BM13" i="24"/>
  <c r="BM13" i="26" s="1"/>
  <c r="BM6" i="30"/>
  <c r="BM6" i="24"/>
  <c r="BM6" i="26" s="1"/>
  <c r="BM23" i="30"/>
  <c r="BM23" i="24"/>
  <c r="BM23" i="26" s="1"/>
  <c r="BM12" i="30"/>
  <c r="BM12" i="24"/>
  <c r="BM12" i="26" s="1"/>
  <c r="BM15" i="30"/>
  <c r="BM15" i="24"/>
  <c r="BM15" i="26" s="1"/>
  <c r="BM32" i="30"/>
  <c r="BM32" i="24"/>
  <c r="BM32" i="26" s="1"/>
  <c r="BM42" i="24"/>
  <c r="BM36" i="30"/>
  <c r="BM36" i="24"/>
  <c r="BM36" i="26" s="1"/>
  <c r="BM28" i="30"/>
  <c r="BM28" i="24"/>
  <c r="BM28" i="26" s="1"/>
  <c r="BM38" i="30"/>
  <c r="BM38" i="24"/>
  <c r="BM38" i="26" s="1"/>
  <c r="BM9" i="30"/>
  <c r="BM9" i="24"/>
  <c r="BM9" i="26" s="1"/>
  <c r="BM10" i="30"/>
  <c r="BM10" i="24"/>
  <c r="BM10" i="26" s="1"/>
  <c r="BM16" i="30"/>
  <c r="BM16" i="24"/>
  <c r="BM16" i="26" s="1"/>
  <c r="BM14" i="30"/>
  <c r="BM14" i="24"/>
  <c r="BM14" i="26" s="1"/>
  <c r="BM24" i="26" l="1"/>
  <c r="BM22" i="30"/>
  <c r="BM46" i="25"/>
  <c r="BM42" i="26"/>
  <c r="BM20" i="24"/>
  <c r="BM27" i="30"/>
  <c r="BM44" i="10"/>
  <c r="BM45" i="20"/>
  <c r="BM27" i="24"/>
  <c r="BM27" i="26" s="1"/>
  <c r="BM44" i="25"/>
  <c r="BM46" i="10"/>
  <c r="BM47" i="10" s="1"/>
  <c r="BM47" i="3"/>
  <c r="BN8" i="4" s="1"/>
  <c r="BM42" i="30"/>
  <c r="BM40" i="30"/>
  <c r="BM40" i="24"/>
  <c r="BM40" i="26" s="1"/>
  <c r="BM46" i="21"/>
  <c r="BM7" i="24"/>
  <c r="BM7" i="26" s="1"/>
  <c r="BM7" i="30"/>
  <c r="BM44" i="30" s="1"/>
  <c r="BM44" i="20"/>
  <c r="BM44" i="21"/>
  <c r="BM45" i="21"/>
  <c r="BM45" i="25"/>
  <c r="BM18" i="30"/>
  <c r="BM18" i="24"/>
  <c r="BM18" i="26" s="1"/>
  <c r="BM20" i="26"/>
  <c r="BN27" i="5"/>
  <c r="BN11" i="4"/>
  <c r="BN15" i="4"/>
  <c r="BN10" i="5"/>
  <c r="BN7" i="5"/>
  <c r="BN4" i="5"/>
  <c r="BN13" i="4"/>
  <c r="BN11" i="5"/>
  <c r="BN28" i="5"/>
  <c r="BN30" i="6" s="1"/>
  <c r="BN34" i="5"/>
  <c r="BN35" i="5"/>
  <c r="BN26" i="5"/>
  <c r="BN14" i="4"/>
  <c r="BM44" i="24"/>
  <c r="BM5" i="26"/>
  <c r="BN38" i="5" l="1"/>
  <c r="BN4" i="4"/>
  <c r="BN5" i="6" s="1"/>
  <c r="BN5" i="3" s="1"/>
  <c r="BN9" i="4"/>
  <c r="BN40" i="5"/>
  <c r="BN42" i="6" s="1"/>
  <c r="BN42" i="3" s="1"/>
  <c r="BN30" i="5"/>
  <c r="BN22" i="5"/>
  <c r="BN37" i="5"/>
  <c r="BN20" i="5"/>
  <c r="BN21" i="6" s="1"/>
  <c r="BN19" i="5"/>
  <c r="BN41" i="5"/>
  <c r="BN43" i="6" s="1"/>
  <c r="BN25" i="5"/>
  <c r="BN27" i="6" s="1"/>
  <c r="BN39" i="5"/>
  <c r="BN41" i="6" s="1"/>
  <c r="BN18" i="5"/>
  <c r="BN12" i="5"/>
  <c r="BN13" i="6" s="1"/>
  <c r="BN5" i="4"/>
  <c r="BN17" i="2"/>
  <c r="BN18" i="6" s="1"/>
  <c r="BN30" i="2"/>
  <c r="BN36" i="5"/>
  <c r="BN37" i="6" s="1"/>
  <c r="BN37" i="3" s="1"/>
  <c r="BN8" i="5"/>
  <c r="BN9" i="6" s="1"/>
  <c r="BN23" i="5"/>
  <c r="BN24" i="6" s="1"/>
  <c r="BN24" i="3" s="1"/>
  <c r="BN6" i="5"/>
  <c r="BN14" i="5"/>
  <c r="BN13" i="5"/>
  <c r="BN15" i="6" s="1"/>
  <c r="BN15" i="5"/>
  <c r="BN16" i="6" s="1"/>
  <c r="BN10" i="4"/>
  <c r="BN7" i="4"/>
  <c r="BN12" i="4"/>
  <c r="BN5" i="5"/>
  <c r="BN32" i="5"/>
  <c r="BN16" i="4"/>
  <c r="BN9" i="5"/>
  <c r="BN11" i="6" s="1"/>
  <c r="BN11" i="9" s="1"/>
  <c r="BN6" i="4"/>
  <c r="BN4" i="2"/>
  <c r="BN31" i="5"/>
  <c r="BN21" i="5"/>
  <c r="BN17" i="5"/>
  <c r="BN19" i="6" s="1"/>
  <c r="BN24" i="5"/>
  <c r="BN33" i="5"/>
  <c r="BM45" i="30"/>
  <c r="BM46" i="26"/>
  <c r="BM47" i="25"/>
  <c r="BM47" i="20"/>
  <c r="BM46" i="30"/>
  <c r="BM47" i="30" s="1"/>
  <c r="BM44" i="26"/>
  <c r="BM45" i="24"/>
  <c r="BM47" i="21"/>
  <c r="BM46" i="24"/>
  <c r="BN32" i="6"/>
  <c r="BO31" i="4" s="1"/>
  <c r="BM45" i="26"/>
  <c r="BN14" i="6"/>
  <c r="BN14" i="3" s="1"/>
  <c r="BN33" i="6"/>
  <c r="BO32" i="4" s="1"/>
  <c r="BN23" i="6"/>
  <c r="BO22" i="4" s="1"/>
  <c r="BN28" i="6"/>
  <c r="BN28" i="9" s="1"/>
  <c r="BN39" i="6"/>
  <c r="BN39" i="9" s="1"/>
  <c r="BN20" i="6"/>
  <c r="BN7" i="6"/>
  <c r="BN31" i="6"/>
  <c r="BN38" i="6"/>
  <c r="BN6" i="6"/>
  <c r="BN12" i="6"/>
  <c r="BN22" i="6"/>
  <c r="BO42" i="4"/>
  <c r="BN43" i="9"/>
  <c r="BN43" i="3"/>
  <c r="BN34" i="6"/>
  <c r="BN35" i="6"/>
  <c r="BN40" i="6"/>
  <c r="BN36" i="6"/>
  <c r="BN30" i="9"/>
  <c r="BO29" i="4"/>
  <c r="BN30" i="3"/>
  <c r="BN8" i="6"/>
  <c r="BN29" i="6"/>
  <c r="BN19" i="9" l="1"/>
  <c r="BO18" i="4"/>
  <c r="BN16" i="3"/>
  <c r="BN16" i="9"/>
  <c r="BN16" i="21" s="1"/>
  <c r="BN16" i="25" s="1"/>
  <c r="BN25" i="6"/>
  <c r="BN17" i="6"/>
  <c r="BO41" i="4"/>
  <c r="BN10" i="6"/>
  <c r="BN10" i="3" s="1"/>
  <c r="BN42" i="9"/>
  <c r="BN26" i="6"/>
  <c r="BN26" i="9" s="1"/>
  <c r="BN23" i="3"/>
  <c r="BM47" i="26"/>
  <c r="BM56" i="26" s="1"/>
  <c r="BM47" i="24"/>
  <c r="BN32" i="9"/>
  <c r="BN32" i="20" s="1"/>
  <c r="BO23" i="4"/>
  <c r="BN32" i="3"/>
  <c r="BN19" i="3"/>
  <c r="BN37" i="9"/>
  <c r="BN37" i="21" s="1"/>
  <c r="BN37" i="25" s="1"/>
  <c r="BN24" i="9"/>
  <c r="BN24" i="21" s="1"/>
  <c r="BN24" i="25" s="1"/>
  <c r="BN23" i="9"/>
  <c r="BN23" i="10" s="1"/>
  <c r="BN39" i="3"/>
  <c r="BN28" i="3"/>
  <c r="BN5" i="9"/>
  <c r="BN5" i="21" s="1"/>
  <c r="BO36" i="4"/>
  <c r="BO27" i="4"/>
  <c r="BN33" i="3"/>
  <c r="BN14" i="9"/>
  <c r="BN14" i="10" s="1"/>
  <c r="BN11" i="3"/>
  <c r="BO38" i="4"/>
  <c r="BN33" i="9"/>
  <c r="BN33" i="20" s="1"/>
  <c r="BN16" i="20"/>
  <c r="BN13" i="9"/>
  <c r="BN13" i="3"/>
  <c r="BN36" i="9"/>
  <c r="BN36" i="3"/>
  <c r="BO35" i="4"/>
  <c r="BO34" i="4"/>
  <c r="BN35" i="3"/>
  <c r="BN35" i="9"/>
  <c r="BN43" i="10"/>
  <c r="BN43" i="20"/>
  <c r="BN43" i="21"/>
  <c r="BN43" i="25" s="1"/>
  <c r="BN39" i="21"/>
  <c r="BN39" i="25" s="1"/>
  <c r="BN39" i="20"/>
  <c r="BN39" i="10"/>
  <c r="BN28" i="10"/>
  <c r="BN28" i="21"/>
  <c r="BN28" i="25" s="1"/>
  <c r="BN28" i="20"/>
  <c r="BN9" i="9"/>
  <c r="BN9" i="3"/>
  <c r="BO17" i="4"/>
  <c r="BN18" i="3"/>
  <c r="BN45" i="6"/>
  <c r="BN18" i="9"/>
  <c r="BN27" i="3"/>
  <c r="BN27" i="9"/>
  <c r="BO26" i="4"/>
  <c r="BN8" i="9"/>
  <c r="BN8" i="3"/>
  <c r="BO39" i="4"/>
  <c r="BN40" i="9"/>
  <c r="BN40" i="3"/>
  <c r="BO33" i="4"/>
  <c r="BN34" i="9"/>
  <c r="BN34" i="3"/>
  <c r="BN24" i="20"/>
  <c r="BN6" i="9"/>
  <c r="BN6" i="3"/>
  <c r="BN32" i="21"/>
  <c r="BN32" i="25" s="1"/>
  <c r="BN42" i="10"/>
  <c r="BN42" i="20"/>
  <c r="BN42" i="21"/>
  <c r="BN42" i="25" s="1"/>
  <c r="BN15" i="9"/>
  <c r="BN15" i="3"/>
  <c r="BO24" i="4"/>
  <c r="BN25" i="3"/>
  <c r="BN25" i="9"/>
  <c r="BO25" i="4"/>
  <c r="BN26" i="3"/>
  <c r="BO20" i="4"/>
  <c r="BN21" i="9"/>
  <c r="BN21" i="3"/>
  <c r="BN11" i="10"/>
  <c r="BN11" i="21"/>
  <c r="BN11" i="25" s="1"/>
  <c r="BN11" i="20"/>
  <c r="BN17" i="9"/>
  <c r="BN17" i="3"/>
  <c r="BO37" i="4"/>
  <c r="BN38" i="3"/>
  <c r="BN38" i="9"/>
  <c r="BN20" i="9"/>
  <c r="BO19" i="4"/>
  <c r="BN20" i="3"/>
  <c r="BN19" i="10"/>
  <c r="BN19" i="21"/>
  <c r="BN19" i="25" s="1"/>
  <c r="BN19" i="20"/>
  <c r="BO28" i="4"/>
  <c r="BN29" i="9"/>
  <c r="BN29" i="3"/>
  <c r="BN10" i="9"/>
  <c r="BN30" i="10"/>
  <c r="BN30" i="21"/>
  <c r="BN30" i="25" s="1"/>
  <c r="BN30" i="20"/>
  <c r="BN22" i="9"/>
  <c r="BN22" i="3"/>
  <c r="BO21" i="4"/>
  <c r="BN12" i="3"/>
  <c r="BN12" i="9"/>
  <c r="BN31" i="9"/>
  <c r="BO30" i="4"/>
  <c r="BN31" i="3"/>
  <c r="BN46" i="6"/>
  <c r="BN7" i="9"/>
  <c r="BN7" i="3"/>
  <c r="BN41" i="3"/>
  <c r="BN41" i="9"/>
  <c r="BO40" i="4"/>
  <c r="BN14" i="21"/>
  <c r="BN14" i="25" s="1"/>
  <c r="BN44" i="6" l="1"/>
  <c r="BN23" i="20"/>
  <c r="BN16" i="10"/>
  <c r="BN37" i="20"/>
  <c r="BN37" i="30" s="1"/>
  <c r="BN32" i="10"/>
  <c r="BN37" i="10"/>
  <c r="BN33" i="21"/>
  <c r="BN33" i="25" s="1"/>
  <c r="BN5" i="10"/>
  <c r="BN24" i="10"/>
  <c r="BN23" i="21"/>
  <c r="BN23" i="30" s="1"/>
  <c r="BN14" i="20"/>
  <c r="BN14" i="30" s="1"/>
  <c r="BN5" i="20"/>
  <c r="BN5" i="30" s="1"/>
  <c r="BN47" i="6"/>
  <c r="BN44" i="9"/>
  <c r="BN33" i="10"/>
  <c r="BN44" i="3"/>
  <c r="BN46" i="3"/>
  <c r="BN31" i="10"/>
  <c r="BN31" i="20"/>
  <c r="BN31" i="21"/>
  <c r="BN46" i="9"/>
  <c r="BN22" i="20"/>
  <c r="BN22" i="21"/>
  <c r="BN22" i="25" s="1"/>
  <c r="BN22" i="10"/>
  <c r="BN17" i="20"/>
  <c r="BN17" i="10"/>
  <c r="BN17" i="21"/>
  <c r="BN17" i="25" s="1"/>
  <c r="BN32" i="30"/>
  <c r="BN32" i="24"/>
  <c r="BN32" i="26" s="1"/>
  <c r="BN6" i="10"/>
  <c r="BN6" i="21"/>
  <c r="BN6" i="25" s="1"/>
  <c r="BN6" i="20"/>
  <c r="BN27" i="21"/>
  <c r="BN27" i="25" s="1"/>
  <c r="BN27" i="20"/>
  <c r="BN27" i="10"/>
  <c r="BN35" i="20"/>
  <c r="BN35" i="21"/>
  <c r="BN35" i="25" s="1"/>
  <c r="BN35" i="10"/>
  <c r="BN16" i="30"/>
  <c r="BN16" i="24"/>
  <c r="BN16" i="26" s="1"/>
  <c r="BN33" i="24"/>
  <c r="BN30" i="30"/>
  <c r="BN30" i="24"/>
  <c r="BN30" i="26" s="1"/>
  <c r="BN20" i="21"/>
  <c r="BN20" i="25" s="1"/>
  <c r="BN20" i="20"/>
  <c r="BN20" i="10"/>
  <c r="BN11" i="30"/>
  <c r="BN11" i="24"/>
  <c r="BN11" i="26" s="1"/>
  <c r="BN25" i="21"/>
  <c r="BN25" i="25" s="1"/>
  <c r="BN25" i="20"/>
  <c r="BN25" i="10"/>
  <c r="BN42" i="30"/>
  <c r="BN42" i="24"/>
  <c r="BN42" i="26" s="1"/>
  <c r="BN24" i="30"/>
  <c r="BN24" i="24"/>
  <c r="BN24" i="26" s="1"/>
  <c r="BN45" i="3"/>
  <c r="BN43" i="30"/>
  <c r="BN43" i="24"/>
  <c r="BN43" i="26" s="1"/>
  <c r="BN41" i="10"/>
  <c r="BN41" i="20"/>
  <c r="BN41" i="21"/>
  <c r="BN41" i="25" s="1"/>
  <c r="BN29" i="21"/>
  <c r="BN29" i="25" s="1"/>
  <c r="BN29" i="10"/>
  <c r="BN29" i="20"/>
  <c r="BN5" i="25"/>
  <c r="BN21" i="21"/>
  <c r="BN21" i="25" s="1"/>
  <c r="BN21" i="20"/>
  <c r="BN21" i="10"/>
  <c r="BN34" i="20"/>
  <c r="BN34" i="10"/>
  <c r="BN34" i="21"/>
  <c r="BN34" i="25" s="1"/>
  <c r="BN40" i="10"/>
  <c r="BN40" i="21"/>
  <c r="BN40" i="25" s="1"/>
  <c r="BN40" i="20"/>
  <c r="BN9" i="21"/>
  <c r="BN9" i="25" s="1"/>
  <c r="BN9" i="20"/>
  <c r="BN9" i="10"/>
  <c r="BN39" i="30"/>
  <c r="BN39" i="24"/>
  <c r="BN39" i="26" s="1"/>
  <c r="BN36" i="21"/>
  <c r="BN36" i="25" s="1"/>
  <c r="BN36" i="20"/>
  <c r="BN36" i="10"/>
  <c r="BN13" i="10"/>
  <c r="BN13" i="21"/>
  <c r="BN13" i="25" s="1"/>
  <c r="BN13" i="20"/>
  <c r="BN7" i="20"/>
  <c r="BN7" i="10"/>
  <c r="BN7" i="21"/>
  <c r="BN7" i="25" s="1"/>
  <c r="BN12" i="20"/>
  <c r="BN12" i="10"/>
  <c r="BN12" i="21"/>
  <c r="BN12" i="25" s="1"/>
  <c r="BN10" i="21"/>
  <c r="BN10" i="25" s="1"/>
  <c r="BN10" i="20"/>
  <c r="BN10" i="10"/>
  <c r="BN19" i="30"/>
  <c r="BN19" i="24"/>
  <c r="BN19" i="26" s="1"/>
  <c r="BN38" i="10"/>
  <c r="BN38" i="21"/>
  <c r="BN38" i="25" s="1"/>
  <c r="BN38" i="20"/>
  <c r="BN26" i="21"/>
  <c r="BN26" i="25" s="1"/>
  <c r="BN26" i="20"/>
  <c r="BN26" i="10"/>
  <c r="BN15" i="21"/>
  <c r="BN15" i="25" s="1"/>
  <c r="BN15" i="10"/>
  <c r="BN15" i="20"/>
  <c r="BN23" i="24"/>
  <c r="BN8" i="10"/>
  <c r="BN8" i="21"/>
  <c r="BN8" i="25" s="1"/>
  <c r="BN8" i="20"/>
  <c r="BN18" i="21"/>
  <c r="BN18" i="25" s="1"/>
  <c r="BN18" i="20"/>
  <c r="BN18" i="10"/>
  <c r="BN45" i="9"/>
  <c r="BN28" i="30"/>
  <c r="BN28" i="24"/>
  <c r="BN28" i="26" s="1"/>
  <c r="BN37" i="24" l="1"/>
  <c r="BN37" i="26" s="1"/>
  <c r="BN5" i="24"/>
  <c r="BN33" i="30"/>
  <c r="BN33" i="26"/>
  <c r="BN23" i="25"/>
  <c r="BN23" i="26" s="1"/>
  <c r="BN14" i="24"/>
  <c r="BN14" i="26" s="1"/>
  <c r="BN45" i="10"/>
  <c r="BN44" i="10"/>
  <c r="BN47" i="9"/>
  <c r="BN47" i="3"/>
  <c r="BO10" i="5" s="1"/>
  <c r="BO30" i="2"/>
  <c r="BO37" i="5"/>
  <c r="BO24" i="5"/>
  <c r="BN15" i="30"/>
  <c r="BN15" i="24"/>
  <c r="BN15" i="26" s="1"/>
  <c r="BN26" i="30"/>
  <c r="BN26" i="24"/>
  <c r="BN26" i="26" s="1"/>
  <c r="BN7" i="30"/>
  <c r="BN7" i="24"/>
  <c r="BN7" i="26" s="1"/>
  <c r="BN40" i="30"/>
  <c r="BN40" i="24"/>
  <c r="BN40" i="26" s="1"/>
  <c r="BN21" i="30"/>
  <c r="BN21" i="24"/>
  <c r="BN21" i="26" s="1"/>
  <c r="BN29" i="30"/>
  <c r="BN29" i="24"/>
  <c r="BN29" i="26" s="1"/>
  <c r="BN41" i="30"/>
  <c r="BN41" i="24"/>
  <c r="BN41" i="26" s="1"/>
  <c r="BN35" i="30"/>
  <c r="BN35" i="24"/>
  <c r="BN35" i="26" s="1"/>
  <c r="BN6" i="30"/>
  <c r="BN6" i="24"/>
  <c r="BN6" i="26" s="1"/>
  <c r="BN45" i="21"/>
  <c r="BN31" i="25"/>
  <c r="BN46" i="25" s="1"/>
  <c r="BN46" i="21"/>
  <c r="BN18" i="30"/>
  <c r="BN18" i="24"/>
  <c r="BN18" i="26" s="1"/>
  <c r="BN45" i="20"/>
  <c r="BN10" i="30"/>
  <c r="BN10" i="24"/>
  <c r="BN10" i="26" s="1"/>
  <c r="BN12" i="30"/>
  <c r="BN12" i="24"/>
  <c r="BN12" i="26" s="1"/>
  <c r="BN34" i="30"/>
  <c r="BN34" i="24"/>
  <c r="BN34" i="26" s="1"/>
  <c r="BN44" i="20"/>
  <c r="BN31" i="30"/>
  <c r="BN31" i="24"/>
  <c r="BN38" i="30"/>
  <c r="BN38" i="24"/>
  <c r="BN38" i="26" s="1"/>
  <c r="BN9" i="30"/>
  <c r="BN9" i="24"/>
  <c r="BN9" i="26" s="1"/>
  <c r="BN44" i="21"/>
  <c r="BN25" i="30"/>
  <c r="BN25" i="24"/>
  <c r="BN25" i="26" s="1"/>
  <c r="BN5" i="26"/>
  <c r="BN27" i="30"/>
  <c r="BN27" i="24"/>
  <c r="BN27" i="26" s="1"/>
  <c r="BN17" i="30"/>
  <c r="BN17" i="24"/>
  <c r="BN17" i="26" s="1"/>
  <c r="BN22" i="30"/>
  <c r="BN22" i="24"/>
  <c r="BN22" i="26" s="1"/>
  <c r="BN46" i="10"/>
  <c r="BN8" i="30"/>
  <c r="BN8" i="24"/>
  <c r="BN8" i="26" s="1"/>
  <c r="BN13" i="30"/>
  <c r="BN13" i="24"/>
  <c r="BN13" i="26" s="1"/>
  <c r="BN36" i="30"/>
  <c r="BN36" i="24"/>
  <c r="BN36" i="26" s="1"/>
  <c r="BN44" i="25"/>
  <c r="BN20" i="30"/>
  <c r="BN20" i="24"/>
  <c r="BN20" i="26" s="1"/>
  <c r="BN46" i="20"/>
  <c r="BO11" i="4" l="1"/>
  <c r="BO38" i="5"/>
  <c r="BO39" i="6" s="1"/>
  <c r="BP38" i="4" s="1"/>
  <c r="BN45" i="25"/>
  <c r="BO7" i="4"/>
  <c r="BO17" i="5"/>
  <c r="BO36" i="5"/>
  <c r="BN47" i="25"/>
  <c r="BO9" i="4"/>
  <c r="BO5" i="5"/>
  <c r="BO10" i="4"/>
  <c r="BN47" i="10"/>
  <c r="BO12" i="4"/>
  <c r="BO25" i="5"/>
  <c r="BO26" i="6" s="1"/>
  <c r="BO26" i="9" s="1"/>
  <c r="BO6" i="4"/>
  <c r="BO19" i="5"/>
  <c r="BO35" i="5"/>
  <c r="BO22" i="5"/>
  <c r="BO30" i="5"/>
  <c r="BO31" i="6" s="1"/>
  <c r="BO39" i="5"/>
  <c r="BO40" i="6" s="1"/>
  <c r="BO40" i="3" s="1"/>
  <c r="BO14" i="5"/>
  <c r="BO26" i="5"/>
  <c r="BO13" i="4"/>
  <c r="BO15" i="5"/>
  <c r="BN47" i="21"/>
  <c r="BO40" i="5"/>
  <c r="BO28" i="5"/>
  <c r="BO30" i="6" s="1"/>
  <c r="BP29" i="4" s="1"/>
  <c r="BO14" i="4"/>
  <c r="BO8" i="4"/>
  <c r="BO21" i="5"/>
  <c r="BO7" i="5"/>
  <c r="BO16" i="4"/>
  <c r="BO17" i="6" s="1"/>
  <c r="BO8" i="5"/>
  <c r="BO13" i="5"/>
  <c r="BO32" i="5"/>
  <c r="BO41" i="5"/>
  <c r="BO43" i="6" s="1"/>
  <c r="BP42" i="4" s="1"/>
  <c r="BO17" i="2"/>
  <c r="BO18" i="6" s="1"/>
  <c r="BO15" i="4"/>
  <c r="BO4" i="5"/>
  <c r="BO4" i="2"/>
  <c r="BN44" i="30"/>
  <c r="BN45" i="30"/>
  <c r="BO6" i="5"/>
  <c r="BO20" i="5"/>
  <c r="BO33" i="5"/>
  <c r="BO12" i="5"/>
  <c r="BO9" i="5"/>
  <c r="BO11" i="6" s="1"/>
  <c r="BO11" i="9" s="1"/>
  <c r="BO11" i="5"/>
  <c r="BO12" i="6" s="1"/>
  <c r="BO5" i="4"/>
  <c r="BO34" i="5"/>
  <c r="BO18" i="5"/>
  <c r="BO23" i="5"/>
  <c r="BO25" i="6" s="1"/>
  <c r="BO27" i="5"/>
  <c r="BO4" i="4"/>
  <c r="BO31" i="5"/>
  <c r="BN44" i="24"/>
  <c r="BN46" i="30"/>
  <c r="BO38" i="6"/>
  <c r="BN44" i="26"/>
  <c r="BN45" i="26"/>
  <c r="BN47" i="20"/>
  <c r="BN45" i="24"/>
  <c r="BN31" i="26"/>
  <c r="BN46" i="26" s="1"/>
  <c r="BN46" i="24"/>
  <c r="BO41" i="6" l="1"/>
  <c r="BO37" i="6"/>
  <c r="BO37" i="3" s="1"/>
  <c r="BO39" i="9"/>
  <c r="BO39" i="20" s="1"/>
  <c r="BO39" i="3"/>
  <c r="BO16" i="6"/>
  <c r="BO16" i="9" s="1"/>
  <c r="BO16" i="21" s="1"/>
  <c r="BO16" i="25" s="1"/>
  <c r="BO6" i="6"/>
  <c r="BO6" i="9" s="1"/>
  <c r="BO21" i="6"/>
  <c r="BO21" i="3" s="1"/>
  <c r="BO23" i="6"/>
  <c r="BP22" i="4" s="1"/>
  <c r="BO29" i="6"/>
  <c r="BO29" i="3" s="1"/>
  <c r="BO22" i="6"/>
  <c r="BO22" i="3" s="1"/>
  <c r="BO16" i="3"/>
  <c r="BO30" i="3"/>
  <c r="BP39" i="4"/>
  <c r="BO15" i="6"/>
  <c r="BO15" i="9" s="1"/>
  <c r="BO34" i="6"/>
  <c r="BO34" i="3" s="1"/>
  <c r="BO43" i="9"/>
  <c r="BO43" i="20" s="1"/>
  <c r="BO13" i="6"/>
  <c r="BO13" i="9" s="1"/>
  <c r="BN47" i="30"/>
  <c r="BO26" i="3"/>
  <c r="BP30" i="4"/>
  <c r="BO31" i="9"/>
  <c r="BO31" i="10" s="1"/>
  <c r="BO28" i="6"/>
  <c r="BP27" i="4" s="1"/>
  <c r="BO30" i="9"/>
  <c r="BO30" i="20" s="1"/>
  <c r="BO33" i="6"/>
  <c r="BO32" i="6"/>
  <c r="BO32" i="9" s="1"/>
  <c r="BO40" i="9"/>
  <c r="BO40" i="10" s="1"/>
  <c r="BP25" i="4"/>
  <c r="BO20" i="6"/>
  <c r="BO8" i="6"/>
  <c r="BO8" i="3" s="1"/>
  <c r="BO9" i="6"/>
  <c r="BO9" i="9" s="1"/>
  <c r="BO24" i="6"/>
  <c r="BO24" i="9" s="1"/>
  <c r="BO5" i="6"/>
  <c r="BO5" i="3" s="1"/>
  <c r="BO36" i="6"/>
  <c r="BP35" i="4" s="1"/>
  <c r="BO14" i="6"/>
  <c r="BO27" i="6"/>
  <c r="BO11" i="3"/>
  <c r="BO7" i="6"/>
  <c r="BO7" i="3" s="1"/>
  <c r="BO43" i="3"/>
  <c r="BO10" i="6"/>
  <c r="BO10" i="3" s="1"/>
  <c r="BO42" i="6"/>
  <c r="BO42" i="9" s="1"/>
  <c r="BO31" i="3"/>
  <c r="BO35" i="6"/>
  <c r="BO19" i="6"/>
  <c r="BO18" i="3"/>
  <c r="BP17" i="4"/>
  <c r="BO18" i="9"/>
  <c r="BO12" i="3"/>
  <c r="BO12" i="9"/>
  <c r="BO26" i="20"/>
  <c r="BO26" i="21"/>
  <c r="BO26" i="25" s="1"/>
  <c r="BO26" i="10"/>
  <c r="BO37" i="9"/>
  <c r="BP36" i="4"/>
  <c r="BO25" i="3"/>
  <c r="BO25" i="9"/>
  <c r="BP24" i="4"/>
  <c r="BO15" i="3"/>
  <c r="BO11" i="10"/>
  <c r="BO11" i="21"/>
  <c r="BO11" i="25" s="1"/>
  <c r="BO11" i="20"/>
  <c r="BN47" i="26"/>
  <c r="BN56" i="26" s="1"/>
  <c r="BO17" i="9"/>
  <c r="BO17" i="3"/>
  <c r="BO41" i="3"/>
  <c r="BO41" i="9"/>
  <c r="BP40" i="4"/>
  <c r="BO38" i="3"/>
  <c r="BO38" i="9"/>
  <c r="BP37" i="4"/>
  <c r="BO39" i="10"/>
  <c r="BO39" i="21"/>
  <c r="BO39" i="25" s="1"/>
  <c r="BN47" i="24"/>
  <c r="BO6" i="3" l="1"/>
  <c r="BP20" i="4"/>
  <c r="BO21" i="9"/>
  <c r="BO21" i="10" s="1"/>
  <c r="BO13" i="3"/>
  <c r="BO40" i="21"/>
  <c r="BO40" i="25" s="1"/>
  <c r="BO31" i="21"/>
  <c r="BO31" i="25" s="1"/>
  <c r="BP33" i="4"/>
  <c r="BO22" i="9"/>
  <c r="BO22" i="10" s="1"/>
  <c r="BO30" i="21"/>
  <c r="BO30" i="25" s="1"/>
  <c r="BO29" i="9"/>
  <c r="BO29" i="10" s="1"/>
  <c r="BO23" i="3"/>
  <c r="BO23" i="9"/>
  <c r="BO34" i="9"/>
  <c r="BO34" i="20" s="1"/>
  <c r="BP21" i="4"/>
  <c r="BP23" i="4"/>
  <c r="BO10" i="9"/>
  <c r="BO10" i="10" s="1"/>
  <c r="BO16" i="10"/>
  <c r="BO31" i="20"/>
  <c r="BO31" i="30" s="1"/>
  <c r="BO16" i="20"/>
  <c r="BO16" i="30" s="1"/>
  <c r="BP28" i="4"/>
  <c r="BO42" i="3"/>
  <c r="BO9" i="3"/>
  <c r="BO40" i="20"/>
  <c r="BO40" i="24" s="1"/>
  <c r="BO43" i="10"/>
  <c r="BO30" i="10"/>
  <c r="BO43" i="21"/>
  <c r="BO43" i="25" s="1"/>
  <c r="BO5" i="9"/>
  <c r="BO5" i="10" s="1"/>
  <c r="BO28" i="3"/>
  <c r="BP31" i="4"/>
  <c r="BO24" i="3"/>
  <c r="BO45" i="6"/>
  <c r="BO28" i="9"/>
  <c r="BO28" i="21" s="1"/>
  <c r="BO28" i="25" s="1"/>
  <c r="BO7" i="9"/>
  <c r="BO7" i="21" s="1"/>
  <c r="BO7" i="25" s="1"/>
  <c r="BO8" i="9"/>
  <c r="BO20" i="3"/>
  <c r="BP19" i="4"/>
  <c r="BO32" i="3"/>
  <c r="BO27" i="3"/>
  <c r="BP26" i="4"/>
  <c r="BO27" i="9"/>
  <c r="BP32" i="4"/>
  <c r="BO33" i="3"/>
  <c r="BO33" i="9"/>
  <c r="BO36" i="3"/>
  <c r="BO36" i="9"/>
  <c r="BO20" i="9"/>
  <c r="BO14" i="3"/>
  <c r="BO14" i="9"/>
  <c r="BP41" i="4"/>
  <c r="BO46" i="6"/>
  <c r="BO44" i="6"/>
  <c r="BO35" i="9"/>
  <c r="BO35" i="3"/>
  <c r="BP34" i="4"/>
  <c r="BO19" i="3"/>
  <c r="BO19" i="9"/>
  <c r="BP18" i="4"/>
  <c r="BO39" i="30"/>
  <c r="BO39" i="24"/>
  <c r="BO39" i="26" s="1"/>
  <c r="BO41" i="10"/>
  <c r="BO41" i="20"/>
  <c r="BO41" i="21"/>
  <c r="BO41" i="25" s="1"/>
  <c r="BO17" i="20"/>
  <c r="BO17" i="10"/>
  <c r="BO17" i="21"/>
  <c r="BO17" i="25" s="1"/>
  <c r="BO21" i="20"/>
  <c r="BO21" i="21"/>
  <c r="BO21" i="25" s="1"/>
  <c r="BO26" i="30"/>
  <c r="BO26" i="24"/>
  <c r="BO26" i="26" s="1"/>
  <c r="BO30" i="24"/>
  <c r="BO38" i="21"/>
  <c r="BO38" i="25" s="1"/>
  <c r="BO38" i="10"/>
  <c r="BO38" i="20"/>
  <c r="BO6" i="10"/>
  <c r="BO6" i="20"/>
  <c r="BO6" i="21"/>
  <c r="BO6" i="25" s="1"/>
  <c r="BO31" i="24"/>
  <c r="BO12" i="10"/>
  <c r="BO12" i="21"/>
  <c r="BO12" i="25" s="1"/>
  <c r="BO12" i="20"/>
  <c r="BO18" i="21"/>
  <c r="BO18" i="20"/>
  <c r="BO18" i="10"/>
  <c r="BO32" i="10"/>
  <c r="BO32" i="21"/>
  <c r="BO32" i="25" s="1"/>
  <c r="BO32" i="20"/>
  <c r="BO42" i="21"/>
  <c r="BO42" i="25" s="1"/>
  <c r="BO42" i="10"/>
  <c r="BO42" i="20"/>
  <c r="BO15" i="21"/>
  <c r="BO15" i="25" s="1"/>
  <c r="BO15" i="20"/>
  <c r="BO15" i="10"/>
  <c r="BO43" i="24"/>
  <c r="BO25" i="21"/>
  <c r="BO25" i="25" s="1"/>
  <c r="BO25" i="20"/>
  <c r="BO25" i="10"/>
  <c r="BO37" i="20"/>
  <c r="BO37" i="21"/>
  <c r="BO37" i="25" s="1"/>
  <c r="BO37" i="10"/>
  <c r="BO13" i="10"/>
  <c r="BO13" i="20"/>
  <c r="BO13" i="21"/>
  <c r="BO13" i="25" s="1"/>
  <c r="BO9" i="20"/>
  <c r="BO9" i="10"/>
  <c r="BO9" i="21"/>
  <c r="BO9" i="25" s="1"/>
  <c r="BO5" i="20"/>
  <c r="BO11" i="30"/>
  <c r="BO11" i="24"/>
  <c r="BO11" i="26" s="1"/>
  <c r="BO24" i="20"/>
  <c r="BO24" i="21"/>
  <c r="BO24" i="25" s="1"/>
  <c r="BO24" i="10"/>
  <c r="BO10" i="21" l="1"/>
  <c r="BO10" i="25" s="1"/>
  <c r="BO22" i="20"/>
  <c r="BO22" i="24" s="1"/>
  <c r="BO22" i="26" s="1"/>
  <c r="BO22" i="21"/>
  <c r="BO22" i="25" s="1"/>
  <c r="BO29" i="21"/>
  <c r="BO29" i="25" s="1"/>
  <c r="BO29" i="26" s="1"/>
  <c r="BO29" i="20"/>
  <c r="BO29" i="24" s="1"/>
  <c r="BO43" i="26"/>
  <c r="BO40" i="30"/>
  <c r="BO40" i="26"/>
  <c r="BO34" i="21"/>
  <c r="BO34" i="25" s="1"/>
  <c r="BO30" i="26"/>
  <c r="BO34" i="10"/>
  <c r="BO5" i="21"/>
  <c r="BO5" i="25" s="1"/>
  <c r="BO30" i="30"/>
  <c r="BO23" i="20"/>
  <c r="BO23" i="21"/>
  <c r="BO23" i="25" s="1"/>
  <c r="BO23" i="10"/>
  <c r="BO16" i="24"/>
  <c r="BO16" i="26" s="1"/>
  <c r="BO10" i="20"/>
  <c r="BO10" i="30" s="1"/>
  <c r="BO43" i="30"/>
  <c r="BO44" i="3"/>
  <c r="BO28" i="10"/>
  <c r="BO47" i="6"/>
  <c r="BO28" i="20"/>
  <c r="BO28" i="30" s="1"/>
  <c r="BO44" i="9"/>
  <c r="BO7" i="10"/>
  <c r="BO45" i="9"/>
  <c r="BO46" i="9"/>
  <c r="BO7" i="20"/>
  <c r="BO7" i="30" s="1"/>
  <c r="BO45" i="3"/>
  <c r="BO46" i="3"/>
  <c r="BO20" i="10"/>
  <c r="BO20" i="20"/>
  <c r="BO20" i="24" s="1"/>
  <c r="BO33" i="10"/>
  <c r="BO33" i="21"/>
  <c r="BO33" i="25" s="1"/>
  <c r="BO33" i="20"/>
  <c r="BO20" i="21"/>
  <c r="BO20" i="25" s="1"/>
  <c r="BO14" i="10"/>
  <c r="BO14" i="21"/>
  <c r="BO14" i="25" s="1"/>
  <c r="BO14" i="20"/>
  <c r="BO36" i="21"/>
  <c r="BO36" i="25" s="1"/>
  <c r="BO36" i="10"/>
  <c r="BO36" i="20"/>
  <c r="BO8" i="10"/>
  <c r="BO8" i="20"/>
  <c r="BO8" i="21"/>
  <c r="BO8" i="25" s="1"/>
  <c r="BO27" i="10"/>
  <c r="BO27" i="20"/>
  <c r="BO27" i="21"/>
  <c r="BO27" i="25" s="1"/>
  <c r="BO19" i="20"/>
  <c r="BO19" i="10"/>
  <c r="BO19" i="21"/>
  <c r="BO19" i="25" s="1"/>
  <c r="BO35" i="10"/>
  <c r="BO35" i="21"/>
  <c r="BO35" i="25" s="1"/>
  <c r="BO35" i="20"/>
  <c r="BO24" i="30"/>
  <c r="BO24" i="24"/>
  <c r="BO24" i="26" s="1"/>
  <c r="BO13" i="30"/>
  <c r="BO13" i="24"/>
  <c r="BO13" i="26" s="1"/>
  <c r="BO12" i="30"/>
  <c r="BO12" i="24"/>
  <c r="BO12" i="26" s="1"/>
  <c r="BO6" i="30"/>
  <c r="BO6" i="24"/>
  <c r="BO6" i="26" s="1"/>
  <c r="BO41" i="30"/>
  <c r="BO41" i="24"/>
  <c r="BO41" i="26" s="1"/>
  <c r="BO5" i="24"/>
  <c r="BO25" i="30"/>
  <c r="BO25" i="24"/>
  <c r="BO25" i="26" s="1"/>
  <c r="BO42" i="30"/>
  <c r="BO42" i="24"/>
  <c r="BO42" i="26" s="1"/>
  <c r="BO21" i="30"/>
  <c r="BO21" i="24"/>
  <c r="BO21" i="26" s="1"/>
  <c r="BO9" i="30"/>
  <c r="BO9" i="24"/>
  <c r="BO9" i="26" s="1"/>
  <c r="BO34" i="24"/>
  <c r="BO15" i="30"/>
  <c r="BO15" i="24"/>
  <c r="BO15" i="26" s="1"/>
  <c r="BO32" i="30"/>
  <c r="BO32" i="24"/>
  <c r="BO32" i="26" s="1"/>
  <c r="BO22" i="30"/>
  <c r="BO18" i="30"/>
  <c r="BO18" i="24"/>
  <c r="BO38" i="30"/>
  <c r="BO38" i="24"/>
  <c r="BO38" i="26" s="1"/>
  <c r="BO17" i="30"/>
  <c r="BO17" i="24"/>
  <c r="BO17" i="26" s="1"/>
  <c r="BO37" i="30"/>
  <c r="BO37" i="24"/>
  <c r="BO37" i="26" s="1"/>
  <c r="BO18" i="25"/>
  <c r="BO31" i="26"/>
  <c r="BO46" i="10" l="1"/>
  <c r="BO29" i="30"/>
  <c r="BO34" i="26"/>
  <c r="BO34" i="30"/>
  <c r="BO5" i="30"/>
  <c r="BO10" i="24"/>
  <c r="BO10" i="26" s="1"/>
  <c r="BO47" i="9"/>
  <c r="BO45" i="25"/>
  <c r="BO23" i="30"/>
  <c r="BO23" i="24"/>
  <c r="BO23" i="26" s="1"/>
  <c r="BO28" i="24"/>
  <c r="BO28" i="26" s="1"/>
  <c r="BO44" i="20"/>
  <c r="BO20" i="30"/>
  <c r="BO47" i="3"/>
  <c r="BP40" i="5" s="1"/>
  <c r="BO7" i="24"/>
  <c r="BO7" i="26" s="1"/>
  <c r="BO45" i="21"/>
  <c r="BO46" i="25"/>
  <c r="BO45" i="20"/>
  <c r="BO44" i="10"/>
  <c r="BO36" i="30"/>
  <c r="BO36" i="24"/>
  <c r="BO36" i="26" s="1"/>
  <c r="BO44" i="21"/>
  <c r="BO44" i="25"/>
  <c r="BO8" i="30"/>
  <c r="BO8" i="24"/>
  <c r="BO8" i="26" s="1"/>
  <c r="BO20" i="26"/>
  <c r="BO46" i="21"/>
  <c r="BO45" i="10"/>
  <c r="BO27" i="30"/>
  <c r="BO27" i="24"/>
  <c r="BO27" i="26" s="1"/>
  <c r="BO14" i="30"/>
  <c r="BO14" i="24"/>
  <c r="BO14" i="26" s="1"/>
  <c r="BO33" i="30"/>
  <c r="BO33" i="24"/>
  <c r="BO33" i="26" s="1"/>
  <c r="BO35" i="30"/>
  <c r="BO35" i="24"/>
  <c r="BO35" i="26" s="1"/>
  <c r="BO19" i="30"/>
  <c r="BO19" i="24"/>
  <c r="BO19" i="26" s="1"/>
  <c r="BO46" i="20"/>
  <c r="BP37" i="5"/>
  <c r="BP5" i="5"/>
  <c r="BP35" i="5"/>
  <c r="BP34" i="5"/>
  <c r="BP11" i="4"/>
  <c r="BO18" i="26"/>
  <c r="BO5" i="26"/>
  <c r="BP28" i="5" l="1"/>
  <c r="BP30" i="6" s="1"/>
  <c r="BP24" i="5"/>
  <c r="BP15" i="4"/>
  <c r="BP30" i="5"/>
  <c r="BP17" i="2"/>
  <c r="BP36" i="6"/>
  <c r="BQ35" i="4" s="1"/>
  <c r="BP4" i="4"/>
  <c r="BP13" i="4"/>
  <c r="BP14" i="4"/>
  <c r="BP4" i="5"/>
  <c r="BP41" i="5"/>
  <c r="BP43" i="6" s="1"/>
  <c r="BP43" i="9" s="1"/>
  <c r="BP10" i="4"/>
  <c r="BP39" i="5"/>
  <c r="BP41" i="6" s="1"/>
  <c r="BQ40" i="4" s="1"/>
  <c r="BP13" i="5"/>
  <c r="BP8" i="5"/>
  <c r="BP31" i="5"/>
  <c r="BP6" i="5"/>
  <c r="BP15" i="5"/>
  <c r="BP14" i="5"/>
  <c r="BP4" i="2"/>
  <c r="BP5" i="6" s="1"/>
  <c r="BP17" i="5"/>
  <c r="BO47" i="10"/>
  <c r="BO44" i="26"/>
  <c r="BP12" i="4"/>
  <c r="BP27" i="5"/>
  <c r="BP29" i="6" s="1"/>
  <c r="BP6" i="4"/>
  <c r="BP7" i="5"/>
  <c r="BP38" i="5"/>
  <c r="BP36" i="5"/>
  <c r="BP38" i="6" s="1"/>
  <c r="BP22" i="5"/>
  <c r="BP7" i="4"/>
  <c r="BP9" i="5"/>
  <c r="BP12" i="5"/>
  <c r="BP30" i="2"/>
  <c r="BP18" i="5"/>
  <c r="BP19" i="6" s="1"/>
  <c r="BQ18" i="4" s="1"/>
  <c r="BP10" i="5"/>
  <c r="BP19" i="5"/>
  <c r="BO47" i="25"/>
  <c r="BP11" i="5"/>
  <c r="BP9" i="4"/>
  <c r="BP23" i="5"/>
  <c r="BP21" i="5"/>
  <c r="BP32" i="5"/>
  <c r="BP16" i="4"/>
  <c r="BP17" i="6" s="1"/>
  <c r="BP17" i="3" s="1"/>
  <c r="BP20" i="5"/>
  <c r="BP5" i="4"/>
  <c r="BP6" i="6" s="1"/>
  <c r="BP33" i="5"/>
  <c r="BP35" i="6" s="1"/>
  <c r="BP8" i="4"/>
  <c r="BP25" i="5"/>
  <c r="BP26" i="5"/>
  <c r="BO44" i="30"/>
  <c r="BO47" i="20"/>
  <c r="BO46" i="26"/>
  <c r="BO46" i="30"/>
  <c r="BO47" i="21"/>
  <c r="BO44" i="24"/>
  <c r="BO45" i="26"/>
  <c r="BO45" i="30"/>
  <c r="BO46" i="24"/>
  <c r="BO45" i="24"/>
  <c r="BP36" i="9"/>
  <c r="BP36" i="3"/>
  <c r="BP30" i="3"/>
  <c r="BQ29" i="4"/>
  <c r="BP30" i="9"/>
  <c r="BP18" i="6"/>
  <c r="BP10" i="6" l="1"/>
  <c r="BP10" i="3" s="1"/>
  <c r="BP32" i="6"/>
  <c r="BP32" i="3" s="1"/>
  <c r="BQ42" i="4"/>
  <c r="BP31" i="6"/>
  <c r="BP31" i="3" s="1"/>
  <c r="BP42" i="6"/>
  <c r="BP43" i="3"/>
  <c r="BP26" i="6"/>
  <c r="BP26" i="3" s="1"/>
  <c r="BP25" i="6"/>
  <c r="BQ24" i="4" s="1"/>
  <c r="BP11" i="6"/>
  <c r="BP14" i="6"/>
  <c r="BP14" i="9" s="1"/>
  <c r="BP7" i="6"/>
  <c r="BP7" i="3" s="1"/>
  <c r="BP33" i="6"/>
  <c r="BP33" i="9" s="1"/>
  <c r="BP12" i="6"/>
  <c r="BP16" i="6"/>
  <c r="BP16" i="3" s="1"/>
  <c r="BO47" i="26"/>
  <c r="BO56" i="26" s="1"/>
  <c r="BP15" i="6"/>
  <c r="BP15" i="3" s="1"/>
  <c r="BP40" i="6"/>
  <c r="BQ39" i="4" s="1"/>
  <c r="BP13" i="6"/>
  <c r="BP37" i="6"/>
  <c r="BP37" i="9" s="1"/>
  <c r="BP37" i="20" s="1"/>
  <c r="BP8" i="6"/>
  <c r="BP8" i="3" s="1"/>
  <c r="BP34" i="6"/>
  <c r="BP34" i="3" s="1"/>
  <c r="BP9" i="6"/>
  <c r="BP22" i="6"/>
  <c r="BQ21" i="4" s="1"/>
  <c r="BP24" i="6"/>
  <c r="BP24" i="9" s="1"/>
  <c r="BP27" i="6"/>
  <c r="BP27" i="3" s="1"/>
  <c r="BP21" i="6"/>
  <c r="BP21" i="9" s="1"/>
  <c r="BP28" i="6"/>
  <c r="BP28" i="9" s="1"/>
  <c r="BO47" i="30"/>
  <c r="BP6" i="9"/>
  <c r="BP6" i="20" s="1"/>
  <c r="BP6" i="3"/>
  <c r="BP20" i="6"/>
  <c r="BP23" i="6"/>
  <c r="BQ22" i="4" s="1"/>
  <c r="BP39" i="6"/>
  <c r="BP39" i="3" s="1"/>
  <c r="BP19" i="9"/>
  <c r="BP19" i="20" s="1"/>
  <c r="BQ36" i="4"/>
  <c r="BP19" i="3"/>
  <c r="BP17" i="9"/>
  <c r="BP17" i="20" s="1"/>
  <c r="BP10" i="9"/>
  <c r="BP10" i="20" s="1"/>
  <c r="BP41" i="3"/>
  <c r="BO47" i="24"/>
  <c r="BP41" i="9"/>
  <c r="BP41" i="10" s="1"/>
  <c r="BQ26" i="4"/>
  <c r="BP27" i="9"/>
  <c r="BP18" i="3"/>
  <c r="BQ17" i="4"/>
  <c r="BP18" i="9"/>
  <c r="BP32" i="9"/>
  <c r="BQ31" i="4"/>
  <c r="BP26" i="9"/>
  <c r="BQ25" i="4"/>
  <c r="BP34" i="9"/>
  <c r="BP5" i="3"/>
  <c r="BP5" i="9"/>
  <c r="BP16" i="9"/>
  <c r="BP17" i="10"/>
  <c r="BP17" i="21"/>
  <c r="BP17" i="25" s="1"/>
  <c r="BP12" i="9"/>
  <c r="BP12" i="3"/>
  <c r="BQ30" i="4"/>
  <c r="BP40" i="3"/>
  <c r="BP37" i="21"/>
  <c r="BP37" i="25" s="1"/>
  <c r="BP35" i="9"/>
  <c r="BQ34" i="4"/>
  <c r="BP35" i="3"/>
  <c r="BP25" i="9"/>
  <c r="BP39" i="9"/>
  <c r="BQ38" i="4"/>
  <c r="BP30" i="20"/>
  <c r="BP30" i="21"/>
  <c r="BP30" i="25" s="1"/>
  <c r="BP30" i="10"/>
  <c r="BP14" i="3"/>
  <c r="BP9" i="3"/>
  <c r="BP42" i="3"/>
  <c r="BQ41" i="4"/>
  <c r="BP42" i="9"/>
  <c r="BP36" i="21"/>
  <c r="BP36" i="25" s="1"/>
  <c r="BP36" i="20"/>
  <c r="BP36" i="10"/>
  <c r="BP43" i="21"/>
  <c r="BP43" i="25" s="1"/>
  <c r="BP43" i="20"/>
  <c r="BP43" i="10"/>
  <c r="BP6" i="10"/>
  <c r="BP6" i="21"/>
  <c r="BP6" i="25" s="1"/>
  <c r="BP13" i="3"/>
  <c r="BP13" i="9"/>
  <c r="BQ37" i="4"/>
  <c r="BP38" i="9"/>
  <c r="BP38" i="3"/>
  <c r="BP11" i="9"/>
  <c r="BP11" i="3"/>
  <c r="BP29" i="3"/>
  <c r="BP29" i="9"/>
  <c r="BQ28" i="4"/>
  <c r="BP7" i="9"/>
  <c r="BP33" i="3" l="1"/>
  <c r="BP31" i="9"/>
  <c r="BP31" i="10" s="1"/>
  <c r="BP25" i="3"/>
  <c r="BP37" i="10"/>
  <c r="BP22" i="9"/>
  <c r="BQ32" i="4"/>
  <c r="BP15" i="9"/>
  <c r="BP15" i="21" s="1"/>
  <c r="BP15" i="25" s="1"/>
  <c r="BP8" i="9"/>
  <c r="BP8" i="21" s="1"/>
  <c r="BP8" i="25" s="1"/>
  <c r="BP44" i="6"/>
  <c r="BP24" i="3"/>
  <c r="BP22" i="3"/>
  <c r="BP10" i="21"/>
  <c r="BP10" i="25" s="1"/>
  <c r="BP40" i="9"/>
  <c r="BP40" i="20" s="1"/>
  <c r="BP46" i="6"/>
  <c r="BQ33" i="4"/>
  <c r="BP37" i="3"/>
  <c r="BP46" i="3" s="1"/>
  <c r="BQ27" i="4"/>
  <c r="BP19" i="10"/>
  <c r="BQ20" i="4"/>
  <c r="BP19" i="21"/>
  <c r="BP19" i="25" s="1"/>
  <c r="BP21" i="3"/>
  <c r="BP45" i="6"/>
  <c r="BQ23" i="4"/>
  <c r="BP9" i="9"/>
  <c r="BP9" i="20" s="1"/>
  <c r="BP28" i="3"/>
  <c r="BP10" i="10"/>
  <c r="BP41" i="21"/>
  <c r="BP41" i="25" s="1"/>
  <c r="BP23" i="3"/>
  <c r="BP23" i="9"/>
  <c r="BQ19" i="4"/>
  <c r="BP20" i="3"/>
  <c r="BP20" i="9"/>
  <c r="BP41" i="20"/>
  <c r="BP41" i="24" s="1"/>
  <c r="BP47" i="6"/>
  <c r="BP11" i="20"/>
  <c r="BP11" i="21"/>
  <c r="BP11" i="25" s="1"/>
  <c r="BP11" i="10"/>
  <c r="BP42" i="20"/>
  <c r="BP42" i="10"/>
  <c r="BP42" i="21"/>
  <c r="BP42" i="25" s="1"/>
  <c r="BP30" i="30"/>
  <c r="BP30" i="24"/>
  <c r="BP30" i="26" s="1"/>
  <c r="BP39" i="21"/>
  <c r="BP39" i="25" s="1"/>
  <c r="BP39" i="20"/>
  <c r="BP39" i="10"/>
  <c r="BP25" i="10"/>
  <c r="BP25" i="21"/>
  <c r="BP25" i="25" s="1"/>
  <c r="BP25" i="20"/>
  <c r="BP35" i="10"/>
  <c r="BP35" i="20"/>
  <c r="BP35" i="21"/>
  <c r="BP35" i="25" s="1"/>
  <c r="BP16" i="20"/>
  <c r="BP16" i="21"/>
  <c r="BP16" i="25" s="1"/>
  <c r="BP16" i="10"/>
  <c r="BP34" i="10"/>
  <c r="BP34" i="21"/>
  <c r="BP34" i="25" s="1"/>
  <c r="BP34" i="20"/>
  <c r="BP26" i="10"/>
  <c r="BP26" i="21"/>
  <c r="BP26" i="25" s="1"/>
  <c r="BP26" i="20"/>
  <c r="BP18" i="21"/>
  <c r="BP18" i="20"/>
  <c r="BP18" i="10"/>
  <c r="BP27" i="20"/>
  <c r="BP27" i="21"/>
  <c r="BP27" i="25" s="1"/>
  <c r="BP27" i="10"/>
  <c r="BP7" i="10"/>
  <c r="BP7" i="20"/>
  <c r="BP7" i="21"/>
  <c r="BP7" i="25" s="1"/>
  <c r="BP36" i="30"/>
  <c r="BP36" i="24"/>
  <c r="BP36" i="26" s="1"/>
  <c r="BP9" i="21"/>
  <c r="BP9" i="25" s="1"/>
  <c r="BP14" i="21"/>
  <c r="BP14" i="25" s="1"/>
  <c r="BP14" i="10"/>
  <c r="BP14" i="20"/>
  <c r="BP40" i="10"/>
  <c r="BP40" i="21"/>
  <c r="BP40" i="25" s="1"/>
  <c r="BP12" i="10"/>
  <c r="BP12" i="20"/>
  <c r="BP12" i="21"/>
  <c r="BP12" i="25" s="1"/>
  <c r="BP44" i="3"/>
  <c r="BP15" i="20"/>
  <c r="BP21" i="20"/>
  <c r="BP21" i="21"/>
  <c r="BP21" i="25" s="1"/>
  <c r="BP21" i="10"/>
  <c r="BP10" i="24"/>
  <c r="BP22" i="10"/>
  <c r="BP22" i="20"/>
  <c r="BP22" i="21"/>
  <c r="BP22" i="25" s="1"/>
  <c r="BP43" i="30"/>
  <c r="BP43" i="24"/>
  <c r="BP43" i="26" s="1"/>
  <c r="BP19" i="24"/>
  <c r="BP37" i="30"/>
  <c r="BP37" i="24"/>
  <c r="BP37" i="26" s="1"/>
  <c r="BP24" i="21"/>
  <c r="BP24" i="25" s="1"/>
  <c r="BP24" i="20"/>
  <c r="BP24" i="10"/>
  <c r="BP29" i="10"/>
  <c r="BP29" i="21"/>
  <c r="BP29" i="25" s="1"/>
  <c r="BP29" i="20"/>
  <c r="BP38" i="20"/>
  <c r="BP38" i="21"/>
  <c r="BP38" i="25" s="1"/>
  <c r="BP38" i="10"/>
  <c r="BP13" i="21"/>
  <c r="BP13" i="25" s="1"/>
  <c r="BP13" i="20"/>
  <c r="BP13" i="10"/>
  <c r="BP28" i="10"/>
  <c r="BP28" i="21"/>
  <c r="BP28" i="25" s="1"/>
  <c r="BP28" i="20"/>
  <c r="BP6" i="30"/>
  <c r="BP6" i="24"/>
  <c r="BP6" i="26" s="1"/>
  <c r="BP33" i="10"/>
  <c r="BP33" i="20"/>
  <c r="BP33" i="21"/>
  <c r="BP33" i="25" s="1"/>
  <c r="BP31" i="21"/>
  <c r="BP31" i="20"/>
  <c r="BP46" i="9"/>
  <c r="BP17" i="30"/>
  <c r="BP17" i="24"/>
  <c r="BP17" i="26" s="1"/>
  <c r="BP5" i="10"/>
  <c r="BP5" i="20"/>
  <c r="BP5" i="21"/>
  <c r="BP32" i="10"/>
  <c r="BP32" i="21"/>
  <c r="BP32" i="25" s="1"/>
  <c r="BP32" i="20"/>
  <c r="BP15" i="10" l="1"/>
  <c r="BP19" i="30"/>
  <c r="BP9" i="10"/>
  <c r="BP44" i="9"/>
  <c r="BP8" i="10"/>
  <c r="BP19" i="26"/>
  <c r="BP10" i="30"/>
  <c r="BP8" i="20"/>
  <c r="BP44" i="20" s="1"/>
  <c r="BP45" i="9"/>
  <c r="BP10" i="26"/>
  <c r="BP41" i="26"/>
  <c r="BP45" i="3"/>
  <c r="BP47" i="3" s="1"/>
  <c r="BP41" i="30"/>
  <c r="BP23" i="10"/>
  <c r="BP23" i="21"/>
  <c r="BP23" i="25" s="1"/>
  <c r="BP23" i="20"/>
  <c r="BP20" i="21"/>
  <c r="BP20" i="25" s="1"/>
  <c r="BP20" i="10"/>
  <c r="BP45" i="10" s="1"/>
  <c r="BP20" i="20"/>
  <c r="BP44" i="10"/>
  <c r="BP31" i="25"/>
  <c r="BP46" i="25" s="1"/>
  <c r="BP46" i="21"/>
  <c r="BP29" i="30"/>
  <c r="BP29" i="24"/>
  <c r="BP29" i="26" s="1"/>
  <c r="BP24" i="30"/>
  <c r="BP24" i="24"/>
  <c r="BP24" i="26" s="1"/>
  <c r="BP14" i="30"/>
  <c r="BP14" i="24"/>
  <c r="BP14" i="26" s="1"/>
  <c r="BP18" i="30"/>
  <c r="BP18" i="24"/>
  <c r="BP26" i="30"/>
  <c r="BP26" i="24"/>
  <c r="BP26" i="26" s="1"/>
  <c r="BP16" i="30"/>
  <c r="BP16" i="24"/>
  <c r="BP16" i="26" s="1"/>
  <c r="BP32" i="30"/>
  <c r="BP32" i="24"/>
  <c r="BP32" i="26" s="1"/>
  <c r="BP5" i="25"/>
  <c r="BP44" i="25" s="1"/>
  <c r="BP44" i="21"/>
  <c r="BP46" i="10"/>
  <c r="BP33" i="30"/>
  <c r="BP33" i="24"/>
  <c r="BP33" i="26" s="1"/>
  <c r="BP22" i="30"/>
  <c r="BP22" i="24"/>
  <c r="BP22" i="26" s="1"/>
  <c r="BP7" i="30"/>
  <c r="BP7" i="24"/>
  <c r="BP7" i="26" s="1"/>
  <c r="BP27" i="30"/>
  <c r="BP27" i="24"/>
  <c r="BP27" i="26" s="1"/>
  <c r="BP18" i="25"/>
  <c r="BP25" i="30"/>
  <c r="BP25" i="24"/>
  <c r="BP25" i="26" s="1"/>
  <c r="BP39" i="30"/>
  <c r="BP39" i="24"/>
  <c r="BP39" i="26" s="1"/>
  <c r="BP5" i="30"/>
  <c r="BP5" i="24"/>
  <c r="BP40" i="30"/>
  <c r="BP40" i="24"/>
  <c r="BP40" i="26" s="1"/>
  <c r="BP31" i="30"/>
  <c r="BP31" i="24"/>
  <c r="BP46" i="20"/>
  <c r="BP28" i="30"/>
  <c r="BP28" i="24"/>
  <c r="BP28" i="26" s="1"/>
  <c r="BP13" i="30"/>
  <c r="BP13" i="24"/>
  <c r="BP13" i="26" s="1"/>
  <c r="BP38" i="30"/>
  <c r="BP38" i="24"/>
  <c r="BP38" i="26" s="1"/>
  <c r="BP21" i="30"/>
  <c r="BP21" i="24"/>
  <c r="BP21" i="26" s="1"/>
  <c r="BP15" i="30"/>
  <c r="BP15" i="24"/>
  <c r="BP15" i="26" s="1"/>
  <c r="BP12" i="30"/>
  <c r="BP12" i="24"/>
  <c r="BP12" i="26" s="1"/>
  <c r="BP9" i="30"/>
  <c r="BP9" i="24"/>
  <c r="BP9" i="26" s="1"/>
  <c r="BP34" i="30"/>
  <c r="BP34" i="24"/>
  <c r="BP34" i="26" s="1"/>
  <c r="BP35" i="30"/>
  <c r="BP35" i="24"/>
  <c r="BP35" i="26" s="1"/>
  <c r="BP42" i="30"/>
  <c r="BP42" i="24"/>
  <c r="BP42" i="26" s="1"/>
  <c r="BP11" i="30"/>
  <c r="BP11" i="24"/>
  <c r="BP11" i="26" s="1"/>
  <c r="BP47" i="9" l="1"/>
  <c r="BP8" i="30"/>
  <c r="BP8" i="24"/>
  <c r="BP8" i="26" s="1"/>
  <c r="BP45" i="20"/>
  <c r="BP47" i="20" s="1"/>
  <c r="BP45" i="21"/>
  <c r="BP47" i="21" s="1"/>
  <c r="BP23" i="30"/>
  <c r="BP23" i="24"/>
  <c r="BP23" i="26" s="1"/>
  <c r="BP20" i="24"/>
  <c r="BP20" i="26" s="1"/>
  <c r="BP20" i="30"/>
  <c r="BP45" i="25"/>
  <c r="BP47" i="25" s="1"/>
  <c r="BP47" i="10"/>
  <c r="BQ19" i="5"/>
  <c r="BQ5" i="4"/>
  <c r="BQ22" i="5"/>
  <c r="BQ7" i="5"/>
  <c r="BQ5" i="5"/>
  <c r="BQ36" i="5"/>
  <c r="BQ4" i="2"/>
  <c r="BQ30" i="2"/>
  <c r="BQ17" i="2"/>
  <c r="BQ7" i="4"/>
  <c r="BQ18" i="5"/>
  <c r="BQ40" i="5"/>
  <c r="BQ16" i="4"/>
  <c r="BQ35" i="5"/>
  <c r="BQ9" i="5"/>
  <c r="BQ9" i="4"/>
  <c r="BQ26" i="5"/>
  <c r="BQ20" i="5"/>
  <c r="BQ17" i="5"/>
  <c r="BQ19" i="6" s="1"/>
  <c r="BQ14" i="4"/>
  <c r="BQ11" i="5"/>
  <c r="BQ13" i="4"/>
  <c r="BQ8" i="5"/>
  <c r="BQ41" i="5"/>
  <c r="BQ43" i="6" s="1"/>
  <c r="BQ6" i="4"/>
  <c r="BQ25" i="5"/>
  <c r="BQ33" i="5"/>
  <c r="BQ4" i="4"/>
  <c r="BQ15" i="4"/>
  <c r="BQ11" i="4"/>
  <c r="BQ12" i="4"/>
  <c r="BQ10" i="5"/>
  <c r="BQ4" i="5"/>
  <c r="BQ15" i="5"/>
  <c r="BQ34" i="5"/>
  <c r="BQ32" i="5"/>
  <c r="BQ24" i="5"/>
  <c r="BQ27" i="5"/>
  <c r="BQ21" i="5"/>
  <c r="BQ12" i="5"/>
  <c r="BQ37" i="5"/>
  <c r="BQ10" i="4"/>
  <c r="BQ28" i="5"/>
  <c r="BQ30" i="6" s="1"/>
  <c r="BQ6" i="5"/>
  <c r="BQ14" i="5"/>
  <c r="BQ23" i="5"/>
  <c r="BQ31" i="5"/>
  <c r="BQ30" i="5"/>
  <c r="BQ39" i="5"/>
  <c r="BQ38" i="5"/>
  <c r="BQ13" i="5"/>
  <c r="BQ8" i="4"/>
  <c r="BP31" i="26"/>
  <c r="BP46" i="26" s="1"/>
  <c r="BP46" i="24"/>
  <c r="BP5" i="26"/>
  <c r="BP44" i="24"/>
  <c r="BP18" i="26"/>
  <c r="BP46" i="30"/>
  <c r="BP44" i="30"/>
  <c r="BP44" i="26" l="1"/>
  <c r="BP45" i="30"/>
  <c r="BP47" i="30" s="1"/>
  <c r="BP45" i="26"/>
  <c r="BP47" i="26" s="1"/>
  <c r="BP56" i="26" s="1"/>
  <c r="BP45" i="24"/>
  <c r="BP47" i="24" s="1"/>
  <c r="BQ36" i="6"/>
  <c r="BQ36" i="9" s="1"/>
  <c r="BQ24" i="6"/>
  <c r="BQ24" i="3" s="1"/>
  <c r="BQ16" i="6"/>
  <c r="BQ16" i="9" s="1"/>
  <c r="BQ39" i="6"/>
  <c r="BQ39" i="3" s="1"/>
  <c r="BQ6" i="6"/>
  <c r="BQ6" i="9" s="1"/>
  <c r="BQ20" i="6"/>
  <c r="BQ20" i="3" s="1"/>
  <c r="BQ31" i="6"/>
  <c r="BR30" i="4" s="1"/>
  <c r="BQ10" i="6"/>
  <c r="BQ10" i="9" s="1"/>
  <c r="BQ11" i="6"/>
  <c r="BQ11" i="9" s="1"/>
  <c r="BQ41" i="6"/>
  <c r="BQ41" i="3" s="1"/>
  <c r="BQ13" i="6"/>
  <c r="BQ13" i="3" s="1"/>
  <c r="BQ28" i="6"/>
  <c r="BQ28" i="9" s="1"/>
  <c r="BQ21" i="6"/>
  <c r="BR20" i="4" s="1"/>
  <c r="BQ25" i="6"/>
  <c r="BQ26" i="6"/>
  <c r="BQ9" i="6"/>
  <c r="BQ8" i="6"/>
  <c r="BQ14" i="6"/>
  <c r="BQ34" i="6"/>
  <c r="BQ12" i="6"/>
  <c r="BR42" i="4"/>
  <c r="BQ43" i="3"/>
  <c r="BQ43" i="9"/>
  <c r="BQ42" i="6"/>
  <c r="BQ18" i="6"/>
  <c r="BQ15" i="6"/>
  <c r="BQ32" i="6"/>
  <c r="BQ33" i="6"/>
  <c r="BQ30" i="3"/>
  <c r="BQ30" i="9"/>
  <c r="BR29" i="4"/>
  <c r="BQ22" i="6"/>
  <c r="BQ23" i="6"/>
  <c r="BQ35" i="6"/>
  <c r="BQ19" i="3"/>
  <c r="BR18" i="4"/>
  <c r="BQ19" i="9"/>
  <c r="BQ38" i="6"/>
  <c r="BQ40" i="6"/>
  <c r="BQ29" i="6"/>
  <c r="BQ17" i="6"/>
  <c r="BQ27" i="6"/>
  <c r="BQ37" i="6"/>
  <c r="BQ5" i="6"/>
  <c r="BQ7" i="6"/>
  <c r="BQ10" i="3" l="1"/>
  <c r="BQ39" i="9"/>
  <c r="BQ39" i="20" s="1"/>
  <c r="BR38" i="4"/>
  <c r="BQ24" i="9"/>
  <c r="BQ24" i="21" s="1"/>
  <c r="BQ24" i="25" s="1"/>
  <c r="BR23" i="4"/>
  <c r="BQ36" i="3"/>
  <c r="BQ28" i="3"/>
  <c r="BQ16" i="3"/>
  <c r="BQ13" i="9"/>
  <c r="BQ13" i="20" s="1"/>
  <c r="BQ31" i="3"/>
  <c r="BR35" i="4"/>
  <c r="BQ6" i="3"/>
  <c r="BQ31" i="9"/>
  <c r="BQ31" i="21" s="1"/>
  <c r="BR19" i="4"/>
  <c r="BQ20" i="9"/>
  <c r="BQ20" i="21" s="1"/>
  <c r="BQ20" i="25" s="1"/>
  <c r="BR27" i="4"/>
  <c r="BQ11" i="3"/>
  <c r="BQ21" i="3"/>
  <c r="BQ21" i="9"/>
  <c r="BQ21" i="10" s="1"/>
  <c r="BR40" i="4"/>
  <c r="BQ41" i="9"/>
  <c r="BQ41" i="20" s="1"/>
  <c r="BQ7" i="3"/>
  <c r="BQ7" i="9"/>
  <c r="BQ37" i="3"/>
  <c r="BR36" i="4"/>
  <c r="BQ37" i="9"/>
  <c r="BQ40" i="3"/>
  <c r="BR39" i="4"/>
  <c r="BQ40" i="9"/>
  <c r="BQ11" i="21"/>
  <c r="BQ11" i="25" s="1"/>
  <c r="BQ11" i="20"/>
  <c r="BQ11" i="10"/>
  <c r="BQ36" i="10"/>
  <c r="BQ36" i="20"/>
  <c r="BQ36" i="21"/>
  <c r="BQ36" i="25" s="1"/>
  <c r="BR31" i="4"/>
  <c r="BQ32" i="3"/>
  <c r="BQ32" i="9"/>
  <c r="BQ14" i="9"/>
  <c r="BQ14" i="3"/>
  <c r="BQ26" i="3"/>
  <c r="BR25" i="4"/>
  <c r="BQ26" i="9"/>
  <c r="BQ27" i="9"/>
  <c r="BQ27" i="3"/>
  <c r="BR26" i="4"/>
  <c r="BQ24" i="10"/>
  <c r="BQ46" i="6"/>
  <c r="BQ35" i="9"/>
  <c r="BR34" i="4"/>
  <c r="BQ35" i="3"/>
  <c r="BQ30" i="21"/>
  <c r="BQ30" i="25" s="1"/>
  <c r="BQ30" i="20"/>
  <c r="BQ30" i="10"/>
  <c r="BQ15" i="3"/>
  <c r="BQ15" i="9"/>
  <c r="BQ18" i="9"/>
  <c r="BR17" i="4"/>
  <c r="BQ18" i="3"/>
  <c r="BQ45" i="6"/>
  <c r="BQ8" i="9"/>
  <c r="BQ8" i="3"/>
  <c r="BQ9" i="3"/>
  <c r="BQ9" i="9"/>
  <c r="BQ25" i="9"/>
  <c r="BR24" i="4"/>
  <c r="BQ25" i="3"/>
  <c r="BQ16" i="21"/>
  <c r="BQ16" i="25" s="1"/>
  <c r="BQ16" i="10"/>
  <c r="BQ16" i="20"/>
  <c r="BQ17" i="9"/>
  <c r="BQ17" i="3"/>
  <c r="BQ19" i="10"/>
  <c r="BQ19" i="20"/>
  <c r="BQ19" i="21"/>
  <c r="BQ19" i="25" s="1"/>
  <c r="BQ23" i="3"/>
  <c r="BR22" i="4"/>
  <c r="BQ23" i="9"/>
  <c r="BQ42" i="3"/>
  <c r="BQ42" i="9"/>
  <c r="BR41" i="4"/>
  <c r="BQ12" i="9"/>
  <c r="BQ12" i="3"/>
  <c r="BQ28" i="21"/>
  <c r="BQ28" i="25" s="1"/>
  <c r="BQ28" i="20"/>
  <c r="BQ28" i="10"/>
  <c r="BQ6" i="21"/>
  <c r="BQ6" i="25" s="1"/>
  <c r="BQ6" i="10"/>
  <c r="BQ6" i="20"/>
  <c r="BQ5" i="3"/>
  <c r="BQ5" i="9"/>
  <c r="BQ44" i="6"/>
  <c r="BR28" i="4"/>
  <c r="BQ29" i="3"/>
  <c r="BQ29" i="9"/>
  <c r="BQ38" i="3"/>
  <c r="BR37" i="4"/>
  <c r="BQ38" i="9"/>
  <c r="BQ10" i="10"/>
  <c r="BQ10" i="21"/>
  <c r="BQ10" i="25" s="1"/>
  <c r="BQ10" i="20"/>
  <c r="BQ22" i="3"/>
  <c r="BQ22" i="9"/>
  <c r="BR21" i="4"/>
  <c r="BQ33" i="3"/>
  <c r="BR32" i="4"/>
  <c r="BQ33" i="9"/>
  <c r="BQ43" i="10"/>
  <c r="BQ43" i="21"/>
  <c r="BQ43" i="25" s="1"/>
  <c r="BQ43" i="20"/>
  <c r="BQ34" i="9"/>
  <c r="BR33" i="4"/>
  <c r="BQ34" i="3"/>
  <c r="BQ39" i="10"/>
  <c r="BQ39" i="21"/>
  <c r="BQ39" i="25" s="1"/>
  <c r="BQ24" i="20" l="1"/>
  <c r="BQ13" i="21"/>
  <c r="BQ13" i="25" s="1"/>
  <c r="BQ13" i="10"/>
  <c r="BQ31" i="20"/>
  <c r="BQ31" i="24" s="1"/>
  <c r="BQ31" i="10"/>
  <c r="BQ21" i="21"/>
  <c r="BQ21" i="25" s="1"/>
  <c r="BQ20" i="20"/>
  <c r="BQ20" i="30" s="1"/>
  <c r="BQ20" i="10"/>
  <c r="BQ41" i="21"/>
  <c r="BQ41" i="25" s="1"/>
  <c r="BQ47" i="6"/>
  <c r="BQ21" i="20"/>
  <c r="BQ21" i="24" s="1"/>
  <c r="BQ41" i="10"/>
  <c r="BQ44" i="3"/>
  <c r="BQ43" i="30"/>
  <c r="BQ43" i="24"/>
  <c r="BQ43" i="26" s="1"/>
  <c r="BQ12" i="20"/>
  <c r="BQ12" i="21"/>
  <c r="BQ12" i="25" s="1"/>
  <c r="BQ12" i="10"/>
  <c r="BQ42" i="10"/>
  <c r="BQ42" i="21"/>
  <c r="BQ42" i="25" s="1"/>
  <c r="BQ42" i="20"/>
  <c r="BQ23" i="20"/>
  <c r="BQ23" i="21"/>
  <c r="BQ23" i="25" s="1"/>
  <c r="BQ23" i="10"/>
  <c r="BQ19" i="30"/>
  <c r="BQ19" i="24"/>
  <c r="BQ19" i="26" s="1"/>
  <c r="BQ30" i="30"/>
  <c r="BQ30" i="24"/>
  <c r="BQ30" i="26" s="1"/>
  <c r="BQ32" i="20"/>
  <c r="BQ32" i="21"/>
  <c r="BQ32" i="25" s="1"/>
  <c r="BQ32" i="10"/>
  <c r="BQ36" i="30"/>
  <c r="BQ36" i="24"/>
  <c r="BQ36" i="26" s="1"/>
  <c r="BQ37" i="21"/>
  <c r="BQ37" i="25" s="1"/>
  <c r="BQ37" i="10"/>
  <c r="BQ37" i="20"/>
  <c r="BQ39" i="30"/>
  <c r="BQ39" i="24"/>
  <c r="BQ39" i="26" s="1"/>
  <c r="BQ13" i="30"/>
  <c r="BQ13" i="24"/>
  <c r="BQ13" i="26" s="1"/>
  <c r="BQ46" i="3"/>
  <c r="BQ33" i="10"/>
  <c r="BQ33" i="21"/>
  <c r="BQ33" i="25" s="1"/>
  <c r="BQ33" i="20"/>
  <c r="BQ10" i="30"/>
  <c r="BQ10" i="24"/>
  <c r="BQ10" i="26" s="1"/>
  <c r="BQ38" i="10"/>
  <c r="BQ38" i="20"/>
  <c r="BQ38" i="21"/>
  <c r="BQ38" i="25" s="1"/>
  <c r="BQ5" i="10"/>
  <c r="BQ5" i="21"/>
  <c r="BQ5" i="25" s="1"/>
  <c r="BQ5" i="20"/>
  <c r="BQ44" i="9"/>
  <c r="BQ9" i="21"/>
  <c r="BQ9" i="20"/>
  <c r="BQ9" i="10"/>
  <c r="BQ18" i="21"/>
  <c r="BQ18" i="20"/>
  <c r="BQ18" i="10"/>
  <c r="BQ45" i="9"/>
  <c r="BQ15" i="21"/>
  <c r="BQ15" i="25" s="1"/>
  <c r="BQ15" i="10"/>
  <c r="BQ15" i="20"/>
  <c r="BQ24" i="30"/>
  <c r="BQ24" i="24"/>
  <c r="BQ24" i="26" s="1"/>
  <c r="BQ14" i="10"/>
  <c r="BQ14" i="21"/>
  <c r="BQ14" i="25" s="1"/>
  <c r="BQ14" i="20"/>
  <c r="BQ46" i="9"/>
  <c r="BQ29" i="20"/>
  <c r="BQ29" i="21"/>
  <c r="BQ29" i="25" s="1"/>
  <c r="BQ29" i="10"/>
  <c r="BQ41" i="24"/>
  <c r="BQ25" i="10"/>
  <c r="BQ25" i="21"/>
  <c r="BQ25" i="25" s="1"/>
  <c r="BQ25" i="20"/>
  <c r="BQ35" i="10"/>
  <c r="BQ35" i="21"/>
  <c r="BQ35" i="25" s="1"/>
  <c r="BQ35" i="20"/>
  <c r="BQ26" i="10"/>
  <c r="BQ26" i="21"/>
  <c r="BQ26" i="25" s="1"/>
  <c r="BQ26" i="20"/>
  <c r="BQ31" i="25"/>
  <c r="BQ7" i="20"/>
  <c r="BQ7" i="21"/>
  <c r="BQ7" i="25" s="1"/>
  <c r="BQ7" i="10"/>
  <c r="BQ34" i="21"/>
  <c r="BQ34" i="25" s="1"/>
  <c r="BQ34" i="20"/>
  <c r="BQ34" i="10"/>
  <c r="BQ22" i="20"/>
  <c r="BQ22" i="10"/>
  <c r="BQ22" i="21"/>
  <c r="BQ22" i="25" s="1"/>
  <c r="BQ6" i="30"/>
  <c r="BQ6" i="24"/>
  <c r="BQ6" i="26" s="1"/>
  <c r="BQ28" i="30"/>
  <c r="BQ28" i="24"/>
  <c r="BQ28" i="26" s="1"/>
  <c r="BQ17" i="10"/>
  <c r="BQ17" i="20"/>
  <c r="BQ17" i="21"/>
  <c r="BQ17" i="25" s="1"/>
  <c r="BQ16" i="30"/>
  <c r="BQ16" i="24"/>
  <c r="BQ16" i="26" s="1"/>
  <c r="BQ8" i="10"/>
  <c r="BQ8" i="21"/>
  <c r="BQ8" i="25" s="1"/>
  <c r="BQ8" i="20"/>
  <c r="BQ45" i="3"/>
  <c r="BQ27" i="21"/>
  <c r="BQ27" i="25" s="1"/>
  <c r="BQ27" i="20"/>
  <c r="BQ27" i="10"/>
  <c r="BQ11" i="30"/>
  <c r="BQ11" i="24"/>
  <c r="BQ11" i="26" s="1"/>
  <c r="BQ40" i="10"/>
  <c r="BQ40" i="21"/>
  <c r="BQ40" i="25" s="1"/>
  <c r="BQ40" i="20"/>
  <c r="BQ20" i="24" l="1"/>
  <c r="BQ20" i="26" s="1"/>
  <c r="BQ31" i="30"/>
  <c r="BQ47" i="3"/>
  <c r="BR30" i="2" s="1"/>
  <c r="BQ41" i="26"/>
  <c r="BQ41" i="30"/>
  <c r="BQ21" i="26"/>
  <c r="BQ21" i="30"/>
  <c r="BQ46" i="20"/>
  <c r="BQ46" i="10"/>
  <c r="BR17" i="2"/>
  <c r="BR23" i="5"/>
  <c r="BR9" i="4"/>
  <c r="BR5" i="4"/>
  <c r="BR10" i="5"/>
  <c r="BR19" i="5"/>
  <c r="BR31" i="5"/>
  <c r="BR34" i="5"/>
  <c r="BR39" i="5"/>
  <c r="BR13" i="4"/>
  <c r="BR6" i="5"/>
  <c r="BR17" i="5"/>
  <c r="BR21" i="5"/>
  <c r="BR14" i="5"/>
  <c r="BQ46" i="21"/>
  <c r="BQ25" i="30"/>
  <c r="BQ25" i="24"/>
  <c r="BQ25" i="26" s="1"/>
  <c r="BQ14" i="30"/>
  <c r="BQ14" i="24"/>
  <c r="BQ14" i="26" s="1"/>
  <c r="BQ5" i="30"/>
  <c r="BQ5" i="24"/>
  <c r="BQ44" i="20"/>
  <c r="BQ38" i="30"/>
  <c r="BQ38" i="24"/>
  <c r="BQ38" i="26" s="1"/>
  <c r="BQ33" i="30"/>
  <c r="BQ33" i="24"/>
  <c r="BQ33" i="26" s="1"/>
  <c r="BQ37" i="30"/>
  <c r="BQ37" i="24"/>
  <c r="BQ37" i="26" s="1"/>
  <c r="BQ32" i="30"/>
  <c r="BQ32" i="24"/>
  <c r="BQ32" i="26" s="1"/>
  <c r="BQ42" i="30"/>
  <c r="BQ42" i="24"/>
  <c r="BQ42" i="26" s="1"/>
  <c r="BQ40" i="30"/>
  <c r="BQ40" i="24"/>
  <c r="BQ40" i="26" s="1"/>
  <c r="BQ31" i="26"/>
  <c r="BQ8" i="30"/>
  <c r="BQ8" i="24"/>
  <c r="BQ8" i="26" s="1"/>
  <c r="BQ22" i="30"/>
  <c r="BQ22" i="24"/>
  <c r="BQ22" i="26" s="1"/>
  <c r="BQ46" i="25"/>
  <c r="BQ35" i="30"/>
  <c r="BQ35" i="24"/>
  <c r="BQ35" i="26" s="1"/>
  <c r="BQ15" i="30"/>
  <c r="BQ15" i="24"/>
  <c r="BQ15" i="26" s="1"/>
  <c r="BQ45" i="10"/>
  <c r="BQ9" i="30"/>
  <c r="BQ9" i="24"/>
  <c r="BQ12" i="30"/>
  <c r="BQ12" i="24"/>
  <c r="BQ12" i="26" s="1"/>
  <c r="BQ27" i="30"/>
  <c r="BQ27" i="24"/>
  <c r="BQ27" i="26" s="1"/>
  <c r="BQ26" i="30"/>
  <c r="BQ26" i="24"/>
  <c r="BQ26" i="26" s="1"/>
  <c r="BQ29" i="30"/>
  <c r="BQ29" i="24"/>
  <c r="BQ29" i="26" s="1"/>
  <c r="BQ18" i="30"/>
  <c r="BQ18" i="24"/>
  <c r="BQ45" i="20"/>
  <c r="BQ44" i="21"/>
  <c r="BQ9" i="25"/>
  <c r="BQ44" i="25" s="1"/>
  <c r="BQ44" i="10"/>
  <c r="BQ17" i="30"/>
  <c r="BQ17" i="24"/>
  <c r="BQ17" i="26" s="1"/>
  <c r="BQ34" i="30"/>
  <c r="BQ34" i="24"/>
  <c r="BQ34" i="26" s="1"/>
  <c r="BQ7" i="30"/>
  <c r="BQ7" i="24"/>
  <c r="BQ7" i="26" s="1"/>
  <c r="BQ18" i="25"/>
  <c r="BQ45" i="25" s="1"/>
  <c r="BQ45" i="21"/>
  <c r="BQ47" i="9"/>
  <c r="BQ23" i="30"/>
  <c r="BQ23" i="24"/>
  <c r="BQ23" i="26" s="1"/>
  <c r="BR8" i="5" l="1"/>
  <c r="BR28" i="5"/>
  <c r="BR30" i="6" s="1"/>
  <c r="BR30" i="3" s="1"/>
  <c r="BR33" i="5"/>
  <c r="BR34" i="6" s="1"/>
  <c r="BR24" i="5"/>
  <c r="BR30" i="5"/>
  <c r="BR18" i="5"/>
  <c r="BR19" i="6" s="1"/>
  <c r="BR38" i="5"/>
  <c r="BR4" i="2"/>
  <c r="BR7" i="4"/>
  <c r="BR16" i="4"/>
  <c r="BR41" i="5"/>
  <c r="BR43" i="6" s="1"/>
  <c r="BR43" i="3" s="1"/>
  <c r="BR8" i="4"/>
  <c r="BR27" i="5"/>
  <c r="BR29" i="6" s="1"/>
  <c r="BR29" i="3" s="1"/>
  <c r="BR12" i="4"/>
  <c r="BR40" i="5"/>
  <c r="BR32" i="5"/>
  <c r="BR6" i="4"/>
  <c r="BR7" i="5"/>
  <c r="BR8" i="6" s="1"/>
  <c r="BR4" i="5"/>
  <c r="BR6" i="6" s="1"/>
  <c r="BR22" i="5"/>
  <c r="BR13" i="5"/>
  <c r="BR12" i="5"/>
  <c r="BR14" i="6" s="1"/>
  <c r="BR20" i="5"/>
  <c r="BR22" i="6" s="1"/>
  <c r="BR35" i="5"/>
  <c r="BR15" i="4"/>
  <c r="BR37" i="5"/>
  <c r="BR26" i="5"/>
  <c r="BR28" i="6" s="1"/>
  <c r="BR11" i="5"/>
  <c r="BR25" i="5"/>
  <c r="BR26" i="6" s="1"/>
  <c r="BR11" i="4"/>
  <c r="BR4" i="4"/>
  <c r="BR14" i="4"/>
  <c r="BR36" i="5"/>
  <c r="BR5" i="5"/>
  <c r="BR7" i="6" s="1"/>
  <c r="BR9" i="5"/>
  <c r="BR10" i="4"/>
  <c r="BR15" i="5"/>
  <c r="BR16" i="6" s="1"/>
  <c r="BR31" i="6"/>
  <c r="BR31" i="3" s="1"/>
  <c r="BR41" i="6"/>
  <c r="BS40" i="4" s="1"/>
  <c r="BR23" i="6"/>
  <c r="BS22" i="4" s="1"/>
  <c r="BQ46" i="30"/>
  <c r="BQ47" i="25"/>
  <c r="BQ45" i="30"/>
  <c r="BQ47" i="10"/>
  <c r="BR9" i="6"/>
  <c r="BR9" i="9" s="1"/>
  <c r="BQ46" i="26"/>
  <c r="BR25" i="6"/>
  <c r="BQ47" i="21"/>
  <c r="BQ47" i="20"/>
  <c r="BR30" i="9"/>
  <c r="BS29" i="4"/>
  <c r="BR33" i="6"/>
  <c r="BR40" i="6"/>
  <c r="BQ5" i="26"/>
  <c r="BQ44" i="24"/>
  <c r="BQ18" i="26"/>
  <c r="BQ45" i="26" s="1"/>
  <c r="BQ45" i="24"/>
  <c r="BQ9" i="26"/>
  <c r="BQ46" i="24"/>
  <c r="BQ44" i="30"/>
  <c r="BR10" i="6"/>
  <c r="BR43" i="9"/>
  <c r="BR24" i="6"/>
  <c r="BR36" i="6"/>
  <c r="BR32" i="6"/>
  <c r="BR42" i="6"/>
  <c r="BR18" i="6"/>
  <c r="BS18" i="4" l="1"/>
  <c r="BR19" i="9"/>
  <c r="BR19" i="21" s="1"/>
  <c r="BR19" i="25" s="1"/>
  <c r="BR19" i="3"/>
  <c r="BS42" i="4"/>
  <c r="BR35" i="6"/>
  <c r="BR35" i="9" s="1"/>
  <c r="BR39" i="6"/>
  <c r="BS38" i="4" s="1"/>
  <c r="BR20" i="6"/>
  <c r="BR15" i="6"/>
  <c r="BR15" i="3" s="1"/>
  <c r="BR7" i="9"/>
  <c r="BR7" i="3"/>
  <c r="BR38" i="6"/>
  <c r="BR38" i="9" s="1"/>
  <c r="BR21" i="6"/>
  <c r="BR11" i="6"/>
  <c r="BR12" i="6"/>
  <c r="BR12" i="3" s="1"/>
  <c r="BR5" i="6"/>
  <c r="BR5" i="3" s="1"/>
  <c r="BR27" i="6"/>
  <c r="BR27" i="9" s="1"/>
  <c r="BR31" i="9"/>
  <c r="BR41" i="9"/>
  <c r="BR41" i="10" s="1"/>
  <c r="BS30" i="4"/>
  <c r="BR26" i="9"/>
  <c r="BR26" i="21" s="1"/>
  <c r="BR26" i="25" s="1"/>
  <c r="BS25" i="4"/>
  <c r="BR37" i="6"/>
  <c r="BS36" i="4" s="1"/>
  <c r="BS28" i="4"/>
  <c r="BR13" i="6"/>
  <c r="BR13" i="3" s="1"/>
  <c r="BR17" i="6"/>
  <c r="BR41" i="3"/>
  <c r="BR29" i="9"/>
  <c r="BR29" i="10" s="1"/>
  <c r="BR23" i="3"/>
  <c r="BR23" i="9"/>
  <c r="BR23" i="10" s="1"/>
  <c r="BR26" i="3"/>
  <c r="BS34" i="4"/>
  <c r="BQ44" i="26"/>
  <c r="BQ47" i="26" s="1"/>
  <c r="BQ56" i="26" s="1"/>
  <c r="BR35" i="3"/>
  <c r="BR39" i="9"/>
  <c r="BR39" i="21" s="1"/>
  <c r="BR39" i="25" s="1"/>
  <c r="BR20" i="3"/>
  <c r="BQ47" i="30"/>
  <c r="BR9" i="3"/>
  <c r="BR39" i="3"/>
  <c r="BR12" i="9"/>
  <c r="BR12" i="20" s="1"/>
  <c r="BR15" i="9"/>
  <c r="BR15" i="21" s="1"/>
  <c r="BR15" i="25" s="1"/>
  <c r="BS35" i="4"/>
  <c r="BR36" i="9"/>
  <c r="BR36" i="3"/>
  <c r="BR11" i="9"/>
  <c r="BR11" i="3"/>
  <c r="BQ47" i="24"/>
  <c r="BR14" i="9"/>
  <c r="BR14" i="3"/>
  <c r="BR41" i="20"/>
  <c r="BS33" i="4"/>
  <c r="BR34" i="9"/>
  <c r="BR34" i="3"/>
  <c r="BR35" i="21"/>
  <c r="BR35" i="25" s="1"/>
  <c r="BR35" i="20"/>
  <c r="BR35" i="10"/>
  <c r="BR42" i="3"/>
  <c r="BS41" i="4"/>
  <c r="BR42" i="9"/>
  <c r="BR24" i="3"/>
  <c r="BS23" i="4"/>
  <c r="BR24" i="9"/>
  <c r="BR8" i="9"/>
  <c r="BR8" i="3"/>
  <c r="BR33" i="3"/>
  <c r="BS32" i="4"/>
  <c r="BR33" i="9"/>
  <c r="BR18" i="3"/>
  <c r="BR18" i="9"/>
  <c r="BS17" i="4"/>
  <c r="BR22" i="3"/>
  <c r="BR22" i="9"/>
  <c r="BS21" i="4"/>
  <c r="BR43" i="10"/>
  <c r="BR43" i="21"/>
  <c r="BR43" i="25" s="1"/>
  <c r="BR43" i="20"/>
  <c r="BR10" i="3"/>
  <c r="BR10" i="9"/>
  <c r="BR40" i="3"/>
  <c r="BS39" i="4"/>
  <c r="BR40" i="9"/>
  <c r="BR19" i="10"/>
  <c r="BR19" i="20"/>
  <c r="BR30" i="10"/>
  <c r="BR30" i="21"/>
  <c r="BR30" i="25" s="1"/>
  <c r="BR30" i="20"/>
  <c r="BR9" i="21"/>
  <c r="BR9" i="25" s="1"/>
  <c r="BR9" i="20"/>
  <c r="BR9" i="10"/>
  <c r="BR32" i="3"/>
  <c r="BS31" i="4"/>
  <c r="BR32" i="9"/>
  <c r="BR31" i="10"/>
  <c r="BR31" i="21"/>
  <c r="BR31" i="20"/>
  <c r="BR7" i="21"/>
  <c r="BR7" i="25" s="1"/>
  <c r="BR7" i="20"/>
  <c r="BR7" i="10"/>
  <c r="BR28" i="9"/>
  <c r="BR28" i="3"/>
  <c r="BS27" i="4"/>
  <c r="BR6" i="3"/>
  <c r="BR6" i="9"/>
  <c r="BR16" i="9"/>
  <c r="BR16" i="3"/>
  <c r="BR25" i="9"/>
  <c r="BR25" i="3"/>
  <c r="BS24" i="4"/>
  <c r="BS19" i="4" l="1"/>
  <c r="BR20" i="9"/>
  <c r="BR38" i="3"/>
  <c r="BS26" i="4"/>
  <c r="BS37" i="4"/>
  <c r="BR41" i="21"/>
  <c r="BR41" i="25" s="1"/>
  <c r="BR21" i="9"/>
  <c r="BR21" i="3"/>
  <c r="BS20" i="4"/>
  <c r="BR27" i="3"/>
  <c r="BR5" i="9"/>
  <c r="BR5" i="21" s="1"/>
  <c r="BR45" i="6"/>
  <c r="BR26" i="10"/>
  <c r="BR29" i="20"/>
  <c r="BR29" i="24" s="1"/>
  <c r="BR46" i="6"/>
  <c r="BR37" i="9"/>
  <c r="BR37" i="20" s="1"/>
  <c r="BR37" i="24" s="1"/>
  <c r="BR23" i="21"/>
  <c r="BR23" i="25" s="1"/>
  <c r="BR12" i="10"/>
  <c r="BR39" i="20"/>
  <c r="BR39" i="30" s="1"/>
  <c r="BR37" i="3"/>
  <c r="BR46" i="3" s="1"/>
  <c r="BR13" i="9"/>
  <c r="BR44" i="6"/>
  <c r="BR39" i="10"/>
  <c r="BR26" i="20"/>
  <c r="BR26" i="30" s="1"/>
  <c r="BR29" i="21"/>
  <c r="BR29" i="25" s="1"/>
  <c r="BR15" i="10"/>
  <c r="BR17" i="3"/>
  <c r="BR44" i="3" s="1"/>
  <c r="BR17" i="9"/>
  <c r="BR13" i="21"/>
  <c r="BR13" i="25" s="1"/>
  <c r="BR23" i="20"/>
  <c r="BR23" i="30" s="1"/>
  <c r="BR12" i="21"/>
  <c r="BR12" i="25" s="1"/>
  <c r="BR46" i="9"/>
  <c r="BR15" i="20"/>
  <c r="BR15" i="30" s="1"/>
  <c r="BR6" i="21"/>
  <c r="BR6" i="25" s="1"/>
  <c r="BR6" i="10"/>
  <c r="BR6" i="20"/>
  <c r="BR28" i="10"/>
  <c r="BR28" i="21"/>
  <c r="BR28" i="25" s="1"/>
  <c r="BR28" i="20"/>
  <c r="BR30" i="30"/>
  <c r="BR30" i="24"/>
  <c r="BR30" i="26" s="1"/>
  <c r="BR27" i="20"/>
  <c r="BR27" i="10"/>
  <c r="BR27" i="21"/>
  <c r="BR27" i="25" s="1"/>
  <c r="BR10" i="20"/>
  <c r="BR10" i="10"/>
  <c r="BR10" i="21"/>
  <c r="BR10" i="25" s="1"/>
  <c r="BR22" i="20"/>
  <c r="BR22" i="10"/>
  <c r="BR22" i="21"/>
  <c r="BR22" i="25" s="1"/>
  <c r="BR5" i="10"/>
  <c r="BR31" i="30"/>
  <c r="BR31" i="24"/>
  <c r="BR32" i="21"/>
  <c r="BR32" i="25" s="1"/>
  <c r="BR32" i="20"/>
  <c r="BR32" i="10"/>
  <c r="BR9" i="30"/>
  <c r="BR9" i="24"/>
  <c r="BR9" i="26" s="1"/>
  <c r="BR18" i="10"/>
  <c r="BR18" i="20"/>
  <c r="BR18" i="21"/>
  <c r="BR18" i="25" s="1"/>
  <c r="BR33" i="20"/>
  <c r="BR33" i="21"/>
  <c r="BR33" i="25" s="1"/>
  <c r="BR33" i="10"/>
  <c r="BR24" i="20"/>
  <c r="BR24" i="21"/>
  <c r="BR24" i="25" s="1"/>
  <c r="BR24" i="10"/>
  <c r="BR34" i="10"/>
  <c r="BR34" i="21"/>
  <c r="BR34" i="25" s="1"/>
  <c r="BR34" i="20"/>
  <c r="BR14" i="10"/>
  <c r="BR14" i="21"/>
  <c r="BR14" i="25" s="1"/>
  <c r="BR14" i="20"/>
  <c r="BR16" i="10"/>
  <c r="BR16" i="21"/>
  <c r="BR16" i="25" s="1"/>
  <c r="BR16" i="20"/>
  <c r="BR7" i="30"/>
  <c r="BR7" i="24"/>
  <c r="BR7" i="26" s="1"/>
  <c r="BR31" i="25"/>
  <c r="BR40" i="10"/>
  <c r="BR40" i="20"/>
  <c r="BR40" i="21"/>
  <c r="BR40" i="25" s="1"/>
  <c r="BR43" i="30"/>
  <c r="BR43" i="24"/>
  <c r="BR43" i="26" s="1"/>
  <c r="BR38" i="20"/>
  <c r="BR38" i="10"/>
  <c r="BR38" i="21"/>
  <c r="BR38" i="25" s="1"/>
  <c r="BR8" i="10"/>
  <c r="BR8" i="21"/>
  <c r="BR8" i="25" s="1"/>
  <c r="BR8" i="20"/>
  <c r="BR42" i="20"/>
  <c r="BR42" i="21"/>
  <c r="BR42" i="25" s="1"/>
  <c r="BR42" i="10"/>
  <c r="BR35" i="30"/>
  <c r="BR35" i="24"/>
  <c r="BR35" i="26" s="1"/>
  <c r="BR12" i="24"/>
  <c r="BR25" i="10"/>
  <c r="BR25" i="21"/>
  <c r="BR25" i="25" s="1"/>
  <c r="BR25" i="20"/>
  <c r="BR19" i="30"/>
  <c r="BR19" i="24"/>
  <c r="BR19" i="26" s="1"/>
  <c r="BR41" i="24"/>
  <c r="BR41" i="26" s="1"/>
  <c r="BR11" i="21"/>
  <c r="BR11" i="25" s="1"/>
  <c r="BR11" i="20"/>
  <c r="BR11" i="10"/>
  <c r="BR36" i="10"/>
  <c r="BR36" i="20"/>
  <c r="BR36" i="21"/>
  <c r="BR36" i="25" s="1"/>
  <c r="BR5" i="20" l="1"/>
  <c r="BR47" i="6"/>
  <c r="BR45" i="3"/>
  <c r="BR47" i="3" s="1"/>
  <c r="BR20" i="10"/>
  <c r="BR20" i="20"/>
  <c r="BR20" i="21"/>
  <c r="BR20" i="25" s="1"/>
  <c r="BR41" i="30"/>
  <c r="BR39" i="24"/>
  <c r="BR39" i="26" s="1"/>
  <c r="BR45" i="9"/>
  <c r="BR21" i="21"/>
  <c r="BR21" i="25" s="1"/>
  <c r="BR21" i="20"/>
  <c r="BR45" i="20" s="1"/>
  <c r="BR21" i="10"/>
  <c r="BR29" i="26"/>
  <c r="BR23" i="24"/>
  <c r="BR37" i="10"/>
  <c r="BR37" i="21"/>
  <c r="BR37" i="25" s="1"/>
  <c r="BR37" i="26" s="1"/>
  <c r="BR26" i="24"/>
  <c r="BR26" i="26" s="1"/>
  <c r="BR29" i="30"/>
  <c r="BR17" i="10"/>
  <c r="BR17" i="21"/>
  <c r="BR17" i="25" s="1"/>
  <c r="BR17" i="20"/>
  <c r="BR44" i="9"/>
  <c r="BR47" i="9" s="1"/>
  <c r="BR12" i="26"/>
  <c r="BR13" i="10"/>
  <c r="BR13" i="20"/>
  <c r="BR12" i="30"/>
  <c r="BR15" i="24"/>
  <c r="BR15" i="26" s="1"/>
  <c r="BR45" i="10"/>
  <c r="BR23" i="26"/>
  <c r="BR46" i="10"/>
  <c r="BR16" i="30"/>
  <c r="BR16" i="24"/>
  <c r="BR16" i="26" s="1"/>
  <c r="BR32" i="30"/>
  <c r="BR32" i="24"/>
  <c r="BR32" i="26" s="1"/>
  <c r="BR10" i="30"/>
  <c r="BR10" i="24"/>
  <c r="BR10" i="26" s="1"/>
  <c r="BR11" i="30"/>
  <c r="BR11" i="24"/>
  <c r="BR11" i="26" s="1"/>
  <c r="BR38" i="30"/>
  <c r="BR38" i="24"/>
  <c r="BR38" i="26" s="1"/>
  <c r="BR22" i="30"/>
  <c r="BR22" i="24"/>
  <c r="BR22" i="26" s="1"/>
  <c r="BR6" i="30"/>
  <c r="BR6" i="24"/>
  <c r="BR6" i="26" s="1"/>
  <c r="BR36" i="30"/>
  <c r="BR36" i="24"/>
  <c r="BR36" i="26" s="1"/>
  <c r="BR42" i="30"/>
  <c r="BR42" i="24"/>
  <c r="BR42" i="26" s="1"/>
  <c r="BR40" i="30"/>
  <c r="BR40" i="24"/>
  <c r="BR40" i="26" s="1"/>
  <c r="BR34" i="30"/>
  <c r="BR34" i="24"/>
  <c r="BR45" i="25"/>
  <c r="BR46" i="20"/>
  <c r="BR5" i="30"/>
  <c r="BR5" i="24"/>
  <c r="BR45" i="21"/>
  <c r="BR28" i="30"/>
  <c r="BR28" i="24"/>
  <c r="BR28" i="26" s="1"/>
  <c r="BR25" i="30"/>
  <c r="BR25" i="24"/>
  <c r="BR25" i="26" s="1"/>
  <c r="BR8" i="30"/>
  <c r="BR8" i="24"/>
  <c r="BR8" i="26" s="1"/>
  <c r="BR14" i="30"/>
  <c r="BR14" i="24"/>
  <c r="BR14" i="26" s="1"/>
  <c r="BR24" i="30"/>
  <c r="BR24" i="24"/>
  <c r="BR24" i="26" s="1"/>
  <c r="BR33" i="30"/>
  <c r="BR33" i="24"/>
  <c r="BR33" i="26" s="1"/>
  <c r="BR18" i="30"/>
  <c r="BR18" i="24"/>
  <c r="BR31" i="26"/>
  <c r="BR5" i="25"/>
  <c r="BR27" i="30"/>
  <c r="BR27" i="24"/>
  <c r="BR27" i="26" s="1"/>
  <c r="BR20" i="30" l="1"/>
  <c r="BR20" i="24"/>
  <c r="BR20" i="26" s="1"/>
  <c r="BR21" i="30"/>
  <c r="BR21" i="24"/>
  <c r="BR21" i="26" s="1"/>
  <c r="BR37" i="30"/>
  <c r="BR46" i="30" s="1"/>
  <c r="BR46" i="25"/>
  <c r="BR46" i="21"/>
  <c r="BR44" i="21"/>
  <c r="BR44" i="10"/>
  <c r="BR47" i="10" s="1"/>
  <c r="BR44" i="25"/>
  <c r="BR47" i="25" s="1"/>
  <c r="BR13" i="30"/>
  <c r="BR13" i="24"/>
  <c r="BR13" i="26" s="1"/>
  <c r="BR17" i="24"/>
  <c r="BR17" i="26" s="1"/>
  <c r="BR17" i="30"/>
  <c r="BR44" i="20"/>
  <c r="BR47" i="20" s="1"/>
  <c r="BR18" i="26"/>
  <c r="BR45" i="26" s="1"/>
  <c r="BR5" i="26"/>
  <c r="BR45" i="30"/>
  <c r="BR46" i="24"/>
  <c r="BR34" i="26"/>
  <c r="BR46" i="26" s="1"/>
  <c r="BS30" i="2"/>
  <c r="BS4" i="2"/>
  <c r="BS17" i="2"/>
  <c r="BS22" i="5"/>
  <c r="BS8" i="4"/>
  <c r="BS40" i="5"/>
  <c r="BS20" i="5"/>
  <c r="BS34" i="5"/>
  <c r="BS14" i="4"/>
  <c r="BS11" i="4"/>
  <c r="BS6" i="4"/>
  <c r="BS25" i="5"/>
  <c r="BS14" i="5"/>
  <c r="BS28" i="5"/>
  <c r="BS30" i="6" s="1"/>
  <c r="BS12" i="4"/>
  <c r="BS6" i="5"/>
  <c r="BS16" i="4"/>
  <c r="BS8" i="5"/>
  <c r="BS11" i="5"/>
  <c r="BS12" i="5"/>
  <c r="BS36" i="5"/>
  <c r="BS18" i="5"/>
  <c r="BS19" i="5"/>
  <c r="BS21" i="6" s="1"/>
  <c r="BS38" i="5"/>
  <c r="BS30" i="5"/>
  <c r="BS13" i="5"/>
  <c r="BS33" i="5"/>
  <c r="BS7" i="5"/>
  <c r="BS4" i="4"/>
  <c r="BS9" i="4"/>
  <c r="BS5" i="4"/>
  <c r="BS13" i="4"/>
  <c r="BS4" i="5"/>
  <c r="BS17" i="5"/>
  <c r="BS21" i="5"/>
  <c r="BS9" i="5"/>
  <c r="BS5" i="5"/>
  <c r="BS15" i="4"/>
  <c r="BS24" i="5"/>
  <c r="BS35" i="5"/>
  <c r="BS10" i="4"/>
  <c r="BS41" i="5"/>
  <c r="BS43" i="6" s="1"/>
  <c r="BS37" i="5"/>
  <c r="BS26" i="5"/>
  <c r="BS39" i="5"/>
  <c r="BS27" i="5"/>
  <c r="BS15" i="5"/>
  <c r="BS10" i="5"/>
  <c r="BS23" i="5"/>
  <c r="BS7" i="4"/>
  <c r="BS32" i="5"/>
  <c r="BS34" i="6" s="1"/>
  <c r="BS31" i="5"/>
  <c r="BR45" i="24" l="1"/>
  <c r="BR47" i="21"/>
  <c r="BR44" i="26"/>
  <c r="BR47" i="26" s="1"/>
  <c r="BR56" i="26" s="1"/>
  <c r="BR44" i="30"/>
  <c r="BR47" i="30" s="1"/>
  <c r="BR44" i="24"/>
  <c r="BR47" i="24" s="1"/>
  <c r="BS37" i="6"/>
  <c r="BS37" i="3" s="1"/>
  <c r="BS40" i="6"/>
  <c r="BS40" i="9" s="1"/>
  <c r="BS17" i="6"/>
  <c r="BS17" i="3" s="1"/>
  <c r="BS5" i="6"/>
  <c r="BS5" i="9" s="1"/>
  <c r="BS31" i="6"/>
  <c r="BT30" i="4" s="1"/>
  <c r="BS25" i="6"/>
  <c r="BT24" i="4" s="1"/>
  <c r="BS33" i="6"/>
  <c r="BS33" i="3" s="1"/>
  <c r="BS12" i="6"/>
  <c r="BS12" i="9" s="1"/>
  <c r="BS9" i="6"/>
  <c r="BS9" i="3" s="1"/>
  <c r="BS28" i="6"/>
  <c r="BS29" i="6"/>
  <c r="BS43" i="9"/>
  <c r="BT42" i="4"/>
  <c r="BS43" i="3"/>
  <c r="BS19" i="6"/>
  <c r="BS20" i="6"/>
  <c r="BS10" i="6"/>
  <c r="BS30" i="3"/>
  <c r="BT29" i="4"/>
  <c r="BS30" i="9"/>
  <c r="BS42" i="6"/>
  <c r="BS41" i="6"/>
  <c r="BS7" i="6"/>
  <c r="BS6" i="6"/>
  <c r="BS32" i="6"/>
  <c r="BS38" i="6"/>
  <c r="BS15" i="6"/>
  <c r="BS16" i="6"/>
  <c r="BS11" i="6"/>
  <c r="BS40" i="3"/>
  <c r="BS14" i="6"/>
  <c r="BS8" i="6"/>
  <c r="BS27" i="6"/>
  <c r="BS36" i="6"/>
  <c r="BS23" i="6"/>
  <c r="BS24" i="6"/>
  <c r="BT33" i="4"/>
  <c r="BS34" i="3"/>
  <c r="BS34" i="9"/>
  <c r="BS39" i="6"/>
  <c r="BS26" i="6"/>
  <c r="BS35" i="6"/>
  <c r="BS21" i="3"/>
  <c r="BT20" i="4"/>
  <c r="BS21" i="9"/>
  <c r="BS13" i="6"/>
  <c r="BS22" i="6"/>
  <c r="BS18" i="6"/>
  <c r="BS5" i="3" l="1"/>
  <c r="BT36" i="4"/>
  <c r="BS9" i="9"/>
  <c r="BS9" i="10" s="1"/>
  <c r="BS31" i="9"/>
  <c r="BS31" i="21" s="1"/>
  <c r="BS31" i="25" s="1"/>
  <c r="BS37" i="9"/>
  <c r="BS37" i="21" s="1"/>
  <c r="BS37" i="25" s="1"/>
  <c r="BS31" i="3"/>
  <c r="BS17" i="9"/>
  <c r="BS17" i="21" s="1"/>
  <c r="BS17" i="25" s="1"/>
  <c r="BS12" i="3"/>
  <c r="BT32" i="4"/>
  <c r="BT39" i="4"/>
  <c r="BS25" i="9"/>
  <c r="BS25" i="20" s="1"/>
  <c r="BS25" i="3"/>
  <c r="BS33" i="9"/>
  <c r="BS33" i="20" s="1"/>
  <c r="BT17" i="4"/>
  <c r="BS18" i="3"/>
  <c r="BS18" i="9"/>
  <c r="BS45" i="6"/>
  <c r="BS35" i="3"/>
  <c r="BS35" i="9"/>
  <c r="BT34" i="4"/>
  <c r="BT23" i="4"/>
  <c r="BS24" i="3"/>
  <c r="BS24" i="9"/>
  <c r="BS8" i="3"/>
  <c r="BS8" i="9"/>
  <c r="BS16" i="9"/>
  <c r="BS16" i="3"/>
  <c r="BS6" i="3"/>
  <c r="BS6" i="9"/>
  <c r="BS44" i="6"/>
  <c r="BS10" i="3"/>
  <c r="BS10" i="9"/>
  <c r="BT21" i="4"/>
  <c r="BS22" i="3"/>
  <c r="BS22" i="9"/>
  <c r="BS21" i="21"/>
  <c r="BS21" i="25" s="1"/>
  <c r="BS21" i="20"/>
  <c r="BS21" i="10"/>
  <c r="BT25" i="4"/>
  <c r="BS26" i="9"/>
  <c r="BS26" i="3"/>
  <c r="BS34" i="20"/>
  <c r="BS34" i="10"/>
  <c r="BS34" i="21"/>
  <c r="BS34" i="25" s="1"/>
  <c r="BS23" i="9"/>
  <c r="BS23" i="3"/>
  <c r="BT22" i="4"/>
  <c r="BS14" i="3"/>
  <c r="BS14" i="9"/>
  <c r="BS12" i="20"/>
  <c r="BS12" i="10"/>
  <c r="BS12" i="21"/>
  <c r="BS12" i="25" s="1"/>
  <c r="BS15" i="9"/>
  <c r="BS15" i="3"/>
  <c r="BS7" i="3"/>
  <c r="BS7" i="9"/>
  <c r="BS30" i="21"/>
  <c r="BS30" i="25" s="1"/>
  <c r="BS30" i="20"/>
  <c r="BS30" i="10"/>
  <c r="BT19" i="4"/>
  <c r="BS20" i="3"/>
  <c r="BS20" i="9"/>
  <c r="BS43" i="20"/>
  <c r="BS43" i="21"/>
  <c r="BS43" i="25" s="1"/>
  <c r="BS43" i="10"/>
  <c r="BS13" i="9"/>
  <c r="BS13" i="3"/>
  <c r="BS39" i="9"/>
  <c r="BT38" i="4"/>
  <c r="BS39" i="3"/>
  <c r="BS36" i="9"/>
  <c r="BT35" i="4"/>
  <c r="BS36" i="3"/>
  <c r="BS38" i="3"/>
  <c r="BT37" i="4"/>
  <c r="BS38" i="9"/>
  <c r="BS41" i="3"/>
  <c r="BS41" i="9"/>
  <c r="BT40" i="4"/>
  <c r="BS5" i="21"/>
  <c r="BS5" i="10"/>
  <c r="BS5" i="20"/>
  <c r="BS19" i="3"/>
  <c r="BS19" i="9"/>
  <c r="BT18" i="4"/>
  <c r="BS29" i="9"/>
  <c r="BT28" i="4"/>
  <c r="BS29" i="3"/>
  <c r="BT26" i="4"/>
  <c r="BS27" i="9"/>
  <c r="BS27" i="3"/>
  <c r="BS40" i="21"/>
  <c r="BS40" i="25" s="1"/>
  <c r="BS40" i="10"/>
  <c r="BS40" i="20"/>
  <c r="BS11" i="3"/>
  <c r="BS11" i="9"/>
  <c r="BS32" i="9"/>
  <c r="BT31" i="4"/>
  <c r="BS32" i="3"/>
  <c r="BS46" i="6"/>
  <c r="BT41" i="4"/>
  <c r="BS42" i="9"/>
  <c r="BS42" i="3"/>
  <c r="BS28" i="9"/>
  <c r="BT27" i="4"/>
  <c r="BS28" i="3"/>
  <c r="BS9" i="20" l="1"/>
  <c r="BS9" i="21"/>
  <c r="BS9" i="25" s="1"/>
  <c r="BS17" i="20"/>
  <c r="BS31" i="10"/>
  <c r="BS31" i="20"/>
  <c r="BS31" i="30" s="1"/>
  <c r="BS33" i="21"/>
  <c r="BS33" i="25" s="1"/>
  <c r="BS37" i="20"/>
  <c r="BS37" i="30" s="1"/>
  <c r="BS17" i="10"/>
  <c r="BS37" i="10"/>
  <c r="BS25" i="10"/>
  <c r="BS25" i="21"/>
  <c r="BS25" i="25" s="1"/>
  <c r="BS33" i="10"/>
  <c r="BS44" i="3"/>
  <c r="BS44" i="9"/>
  <c r="BS46" i="3"/>
  <c r="BS5" i="25"/>
  <c r="BS36" i="21"/>
  <c r="BS36" i="25" s="1"/>
  <c r="BS36" i="20"/>
  <c r="BS36" i="10"/>
  <c r="BS39" i="10"/>
  <c r="BS39" i="20"/>
  <c r="BS39" i="21"/>
  <c r="BS39" i="25" s="1"/>
  <c r="BS43" i="30"/>
  <c r="BS43" i="24"/>
  <c r="BS43" i="26" s="1"/>
  <c r="BS7" i="21"/>
  <c r="BS7" i="25" s="1"/>
  <c r="BS7" i="10"/>
  <c r="BS7" i="20"/>
  <c r="BS16" i="20"/>
  <c r="BS16" i="10"/>
  <c r="BS16" i="21"/>
  <c r="BS16" i="25" s="1"/>
  <c r="BS35" i="21"/>
  <c r="BS35" i="25" s="1"/>
  <c r="BS35" i="10"/>
  <c r="BS35" i="20"/>
  <c r="BS47" i="6"/>
  <c r="BS32" i="20"/>
  <c r="BS32" i="21"/>
  <c r="BS32" i="25" s="1"/>
  <c r="BS32" i="10"/>
  <c r="BS11" i="20"/>
  <c r="BS11" i="10"/>
  <c r="BS11" i="21"/>
  <c r="BS11" i="25" s="1"/>
  <c r="BS27" i="10"/>
  <c r="BS27" i="20"/>
  <c r="BS27" i="21"/>
  <c r="BS27" i="25" s="1"/>
  <c r="BS13" i="21"/>
  <c r="BS13" i="25" s="1"/>
  <c r="BS13" i="10"/>
  <c r="BS13" i="20"/>
  <c r="BS12" i="30"/>
  <c r="BS12" i="24"/>
  <c r="BS12" i="26" s="1"/>
  <c r="BS14" i="10"/>
  <c r="BS14" i="21"/>
  <c r="BS14" i="25" s="1"/>
  <c r="BS14" i="20"/>
  <c r="BS21" i="30"/>
  <c r="BS21" i="24"/>
  <c r="BS21" i="26" s="1"/>
  <c r="BS22" i="10"/>
  <c r="BS22" i="21"/>
  <c r="BS22" i="25" s="1"/>
  <c r="BS22" i="20"/>
  <c r="BS18" i="21"/>
  <c r="BS18" i="20"/>
  <c r="BS18" i="10"/>
  <c r="BS45" i="9"/>
  <c r="BS28" i="10"/>
  <c r="BS28" i="20"/>
  <c r="BS28" i="21"/>
  <c r="BS28" i="25" s="1"/>
  <c r="BS42" i="10"/>
  <c r="BS42" i="21"/>
  <c r="BS42" i="20"/>
  <c r="BS5" i="30"/>
  <c r="BS5" i="24"/>
  <c r="BS25" i="30"/>
  <c r="BS25" i="24"/>
  <c r="BS9" i="24"/>
  <c r="BS9" i="26" s="1"/>
  <c r="BS17" i="30"/>
  <c r="BS17" i="24"/>
  <c r="BS17" i="26" s="1"/>
  <c r="BS46" i="9"/>
  <c r="BS15" i="10"/>
  <c r="BS15" i="21"/>
  <c r="BS15" i="25" s="1"/>
  <c r="BS15" i="20"/>
  <c r="BS34" i="30"/>
  <c r="BS34" i="24"/>
  <c r="BS34" i="26" s="1"/>
  <c r="BS26" i="10"/>
  <c r="BS26" i="21"/>
  <c r="BS26" i="25" s="1"/>
  <c r="BS26" i="20"/>
  <c r="BS6" i="10"/>
  <c r="BS6" i="21"/>
  <c r="BS6" i="25" s="1"/>
  <c r="BS6" i="20"/>
  <c r="BS33" i="24"/>
  <c r="BS8" i="10"/>
  <c r="BS8" i="21"/>
  <c r="BS8" i="25" s="1"/>
  <c r="BS8" i="20"/>
  <c r="BS24" i="21"/>
  <c r="BS24" i="25" s="1"/>
  <c r="BS24" i="20"/>
  <c r="BS24" i="10"/>
  <c r="BS45" i="3"/>
  <c r="BS40" i="30"/>
  <c r="BS40" i="24"/>
  <c r="BS40" i="26" s="1"/>
  <c r="BS29" i="10"/>
  <c r="BS29" i="20"/>
  <c r="BS29" i="21"/>
  <c r="BS29" i="25" s="1"/>
  <c r="BS19" i="10"/>
  <c r="BS19" i="21"/>
  <c r="BS19" i="25" s="1"/>
  <c r="BS19" i="20"/>
  <c r="BS41" i="10"/>
  <c r="BS41" i="20"/>
  <c r="BS41" i="21"/>
  <c r="BS41" i="25" s="1"/>
  <c r="BS38" i="10"/>
  <c r="BS38" i="21"/>
  <c r="BS38" i="25" s="1"/>
  <c r="BS38" i="20"/>
  <c r="BS20" i="20"/>
  <c r="BS20" i="10"/>
  <c r="BS20" i="21"/>
  <c r="BS20" i="25" s="1"/>
  <c r="BS30" i="30"/>
  <c r="BS30" i="24"/>
  <c r="BS30" i="26" s="1"/>
  <c r="BS23" i="10"/>
  <c r="BS23" i="21"/>
  <c r="BS23" i="25" s="1"/>
  <c r="BS23" i="20"/>
  <c r="BS10" i="21"/>
  <c r="BS10" i="25" s="1"/>
  <c r="BS10" i="20"/>
  <c r="BS10" i="10"/>
  <c r="BS37" i="24" l="1"/>
  <c r="BS37" i="26" s="1"/>
  <c r="BS9" i="30"/>
  <c r="BS33" i="26"/>
  <c r="BS31" i="24"/>
  <c r="BS31" i="26" s="1"/>
  <c r="BS33" i="30"/>
  <c r="BS25" i="26"/>
  <c r="BS47" i="3"/>
  <c r="BT32" i="5" s="1"/>
  <c r="BS46" i="10"/>
  <c r="BS44" i="10"/>
  <c r="BS47" i="9"/>
  <c r="BT4" i="2"/>
  <c r="BT17" i="2"/>
  <c r="BT39" i="5"/>
  <c r="BT36" i="5"/>
  <c r="BT20" i="5"/>
  <c r="BT13" i="4"/>
  <c r="BT27" i="5"/>
  <c r="BT15" i="5"/>
  <c r="BT31" i="5"/>
  <c r="BT7" i="4"/>
  <c r="BT40" i="5"/>
  <c r="BT7" i="5"/>
  <c r="BT14" i="5"/>
  <c r="BT10" i="5"/>
  <c r="BS38" i="30"/>
  <c r="BS38" i="24"/>
  <c r="BS38" i="26" s="1"/>
  <c r="BS6" i="30"/>
  <c r="BS6" i="24"/>
  <c r="BS6" i="26" s="1"/>
  <c r="BS15" i="30"/>
  <c r="BS15" i="24"/>
  <c r="BS15" i="26" s="1"/>
  <c r="BS16" i="30"/>
  <c r="BS16" i="24"/>
  <c r="BS16" i="26" s="1"/>
  <c r="BS39" i="30"/>
  <c r="BS39" i="24"/>
  <c r="BS39" i="26" s="1"/>
  <c r="BS10" i="30"/>
  <c r="BS10" i="24"/>
  <c r="BS10" i="26" s="1"/>
  <c r="BS24" i="30"/>
  <c r="BS24" i="24"/>
  <c r="BS24" i="26" s="1"/>
  <c r="BS46" i="20"/>
  <c r="BS42" i="30"/>
  <c r="BS42" i="24"/>
  <c r="BS28" i="30"/>
  <c r="BS28" i="24"/>
  <c r="BS28" i="26" s="1"/>
  <c r="BS45" i="10"/>
  <c r="BS32" i="30"/>
  <c r="BS32" i="24"/>
  <c r="BS32" i="26" s="1"/>
  <c r="BS7" i="30"/>
  <c r="BS7" i="24"/>
  <c r="BS7" i="26" s="1"/>
  <c r="BS44" i="21"/>
  <c r="BS41" i="30"/>
  <c r="BS41" i="24"/>
  <c r="BS41" i="26" s="1"/>
  <c r="BS44" i="20"/>
  <c r="BS46" i="21"/>
  <c r="BS42" i="25"/>
  <c r="BS46" i="25" s="1"/>
  <c r="BS18" i="30"/>
  <c r="BS18" i="24"/>
  <c r="BS45" i="20"/>
  <c r="BS22" i="30"/>
  <c r="BS22" i="24"/>
  <c r="BS22" i="26" s="1"/>
  <c r="BS13" i="30"/>
  <c r="BS13" i="24"/>
  <c r="BS13" i="26" s="1"/>
  <c r="BS27" i="30"/>
  <c r="BS27" i="24"/>
  <c r="BS27" i="26" s="1"/>
  <c r="BS11" i="30"/>
  <c r="BS11" i="24"/>
  <c r="BS11" i="26" s="1"/>
  <c r="BS44" i="25"/>
  <c r="BS23" i="30"/>
  <c r="BS23" i="24"/>
  <c r="BS23" i="26" s="1"/>
  <c r="BS20" i="30"/>
  <c r="BS20" i="24"/>
  <c r="BS20" i="26" s="1"/>
  <c r="BS19" i="30"/>
  <c r="BS19" i="24"/>
  <c r="BS19" i="26" s="1"/>
  <c r="BS29" i="30"/>
  <c r="BS29" i="24"/>
  <c r="BS29" i="26" s="1"/>
  <c r="BS8" i="30"/>
  <c r="BS8" i="24"/>
  <c r="BS8" i="26" s="1"/>
  <c r="BS26" i="30"/>
  <c r="BS26" i="24"/>
  <c r="BS26" i="26" s="1"/>
  <c r="BS5" i="26"/>
  <c r="BS18" i="25"/>
  <c r="BS45" i="25" s="1"/>
  <c r="BS45" i="21"/>
  <c r="BS14" i="30"/>
  <c r="BS14" i="24"/>
  <c r="BS14" i="26" s="1"/>
  <c r="BS35" i="30"/>
  <c r="BS35" i="24"/>
  <c r="BS35" i="26" s="1"/>
  <c r="BS36" i="30"/>
  <c r="BS36" i="24"/>
  <c r="BS36" i="26" s="1"/>
  <c r="BT22" i="5" l="1"/>
  <c r="BT38" i="5"/>
  <c r="BT12" i="5"/>
  <c r="BT26" i="5"/>
  <c r="BT28" i="6" s="1"/>
  <c r="BT33" i="5"/>
  <c r="BT30" i="5"/>
  <c r="BT21" i="5"/>
  <c r="BT23" i="6" s="1"/>
  <c r="BU22" i="4" s="1"/>
  <c r="BT5" i="4"/>
  <c r="BT6" i="5"/>
  <c r="BT6" i="4"/>
  <c r="BT24" i="5"/>
  <c r="BT11" i="4"/>
  <c r="BT12" i="6" s="1"/>
  <c r="BT12" i="3" s="1"/>
  <c r="BT28" i="5"/>
  <c r="BT30" i="6" s="1"/>
  <c r="BU29" i="4" s="1"/>
  <c r="BT25" i="5"/>
  <c r="BT18" i="5"/>
  <c r="BT19" i="6" s="1"/>
  <c r="BT9" i="4"/>
  <c r="BT23" i="5"/>
  <c r="BT24" i="6" s="1"/>
  <c r="BT19" i="5"/>
  <c r="BT21" i="6" s="1"/>
  <c r="BT34" i="5"/>
  <c r="BT36" i="6" s="1"/>
  <c r="BT12" i="4"/>
  <c r="BT17" i="5"/>
  <c r="BT8" i="4"/>
  <c r="BT4" i="5"/>
  <c r="BT8" i="5"/>
  <c r="BT30" i="2"/>
  <c r="BT41" i="5"/>
  <c r="BT43" i="6" s="1"/>
  <c r="BU42" i="4" s="1"/>
  <c r="BT13" i="5"/>
  <c r="BT14" i="6" s="1"/>
  <c r="BT14" i="3" s="1"/>
  <c r="BT5" i="5"/>
  <c r="BT7" i="6" s="1"/>
  <c r="BT35" i="5"/>
  <c r="BT37" i="6" s="1"/>
  <c r="BT15" i="4"/>
  <c r="BT16" i="6" s="1"/>
  <c r="BT16" i="3" s="1"/>
  <c r="BT37" i="5"/>
  <c r="BT39" i="6" s="1"/>
  <c r="BT9" i="5"/>
  <c r="BT11" i="6" s="1"/>
  <c r="BT10" i="4"/>
  <c r="BT14" i="4"/>
  <c r="BT16" i="4"/>
  <c r="BT17" i="6" s="1"/>
  <c r="BT17" i="9" s="1"/>
  <c r="BT4" i="4"/>
  <c r="BT11" i="5"/>
  <c r="BS47" i="10"/>
  <c r="BS44" i="24"/>
  <c r="BT40" i="6"/>
  <c r="BT40" i="9" s="1"/>
  <c r="BT18" i="6"/>
  <c r="BT18" i="9" s="1"/>
  <c r="BS44" i="30"/>
  <c r="BT38" i="6"/>
  <c r="BT38" i="9" s="1"/>
  <c r="BS46" i="30"/>
  <c r="BT33" i="6"/>
  <c r="BT33" i="9" s="1"/>
  <c r="BS45" i="30"/>
  <c r="BT8" i="6"/>
  <c r="BT41" i="6"/>
  <c r="BT31" i="6"/>
  <c r="BS47" i="25"/>
  <c r="BT43" i="9"/>
  <c r="BT34" i="6"/>
  <c r="BS47" i="21"/>
  <c r="BS46" i="24"/>
  <c r="BT32" i="6"/>
  <c r="BS44" i="26"/>
  <c r="BS18" i="26"/>
  <c r="BS45" i="26" s="1"/>
  <c r="BS45" i="24"/>
  <c r="BS47" i="20"/>
  <c r="BS42" i="26"/>
  <c r="BS46" i="26" s="1"/>
  <c r="BT30" i="3"/>
  <c r="BT30" i="9"/>
  <c r="BT27" i="6"/>
  <c r="BT22" i="6" l="1"/>
  <c r="BT26" i="6"/>
  <c r="BU25" i="4" s="1"/>
  <c r="BT24" i="3"/>
  <c r="BU23" i="4"/>
  <c r="BU17" i="4"/>
  <c r="BT35" i="6"/>
  <c r="BT35" i="3" s="1"/>
  <c r="BT15" i="6"/>
  <c r="BT15" i="3" s="1"/>
  <c r="BT25" i="6"/>
  <c r="BT25" i="9" s="1"/>
  <c r="BT29" i="6"/>
  <c r="BT29" i="9" s="1"/>
  <c r="BT29" i="20" s="1"/>
  <c r="BT5" i="6"/>
  <c r="BT9" i="6"/>
  <c r="BT9" i="3" s="1"/>
  <c r="BT13" i="6"/>
  <c r="BT13" i="9" s="1"/>
  <c r="BT6" i="6"/>
  <c r="BT6" i="3" s="1"/>
  <c r="BS47" i="30"/>
  <c r="BT18" i="3"/>
  <c r="BT43" i="3"/>
  <c r="BT20" i="6"/>
  <c r="BT10" i="6"/>
  <c r="BT10" i="9" s="1"/>
  <c r="BT42" i="6"/>
  <c r="BU41" i="4" s="1"/>
  <c r="BT17" i="3"/>
  <c r="BT14" i="9"/>
  <c r="BT14" i="21" s="1"/>
  <c r="BT14" i="25" s="1"/>
  <c r="BT33" i="3"/>
  <c r="BU39" i="4"/>
  <c r="BT12" i="9"/>
  <c r="BT12" i="10" s="1"/>
  <c r="BT40" i="3"/>
  <c r="BT24" i="9"/>
  <c r="BT24" i="21" s="1"/>
  <c r="BT24" i="25" s="1"/>
  <c r="BU28" i="4"/>
  <c r="BU32" i="4"/>
  <c r="BT38" i="3"/>
  <c r="BT16" i="9"/>
  <c r="BT16" i="21" s="1"/>
  <c r="BT16" i="25" s="1"/>
  <c r="BS47" i="24"/>
  <c r="BT26" i="9"/>
  <c r="BT26" i="21" s="1"/>
  <c r="BT26" i="25" s="1"/>
  <c r="BT23" i="3"/>
  <c r="BU37" i="4"/>
  <c r="BT23" i="9"/>
  <c r="BT23" i="10" s="1"/>
  <c r="BT36" i="3"/>
  <c r="BU35" i="4"/>
  <c r="BT36" i="9"/>
  <c r="BT30" i="10"/>
  <c r="BT30" i="20"/>
  <c r="BT30" i="21"/>
  <c r="BT30" i="25" s="1"/>
  <c r="BT28" i="3"/>
  <c r="BT28" i="9"/>
  <c r="BU27" i="4"/>
  <c r="BT13" i="3"/>
  <c r="BT7" i="3"/>
  <c r="BT7" i="9"/>
  <c r="BT41" i="9"/>
  <c r="BT41" i="3"/>
  <c r="BU40" i="4"/>
  <c r="BT33" i="21"/>
  <c r="BT33" i="25" s="1"/>
  <c r="BT33" i="10"/>
  <c r="BT33" i="20"/>
  <c r="BT21" i="9"/>
  <c r="BU20" i="4"/>
  <c r="BT21" i="3"/>
  <c r="BT38" i="10"/>
  <c r="BT38" i="21"/>
  <c r="BT38" i="25" s="1"/>
  <c r="BT38" i="20"/>
  <c r="BT11" i="3"/>
  <c r="BT11" i="9"/>
  <c r="BU21" i="4"/>
  <c r="BT22" i="9"/>
  <c r="BT22" i="3"/>
  <c r="BT29" i="10"/>
  <c r="BT6" i="9"/>
  <c r="BT25" i="3"/>
  <c r="BT17" i="10"/>
  <c r="BT17" i="20"/>
  <c r="BT17" i="21"/>
  <c r="BT17" i="25" s="1"/>
  <c r="BT40" i="20"/>
  <c r="BT40" i="21"/>
  <c r="BT40" i="25" s="1"/>
  <c r="BT40" i="10"/>
  <c r="BT5" i="3"/>
  <c r="BT5" i="9"/>
  <c r="BU38" i="4"/>
  <c r="BT39" i="3"/>
  <c r="BT39" i="9"/>
  <c r="BT8" i="3"/>
  <c r="BT8" i="9"/>
  <c r="BT19" i="3"/>
  <c r="BT19" i="9"/>
  <c r="BU18" i="4"/>
  <c r="BU26" i="4"/>
  <c r="BT27" i="9"/>
  <c r="BT27" i="3"/>
  <c r="BS47" i="26"/>
  <c r="BS56" i="26" s="1"/>
  <c r="BT18" i="21"/>
  <c r="BT18" i="20"/>
  <c r="BT18" i="10"/>
  <c r="BT32" i="9"/>
  <c r="BU31" i="4"/>
  <c r="BT32" i="3"/>
  <c r="BT34" i="9"/>
  <c r="BU33" i="4"/>
  <c r="BT34" i="3"/>
  <c r="BT37" i="9"/>
  <c r="BT37" i="3"/>
  <c r="BU36" i="4"/>
  <c r="BT43" i="10"/>
  <c r="BT43" i="21"/>
  <c r="BT43" i="25" s="1"/>
  <c r="BT43" i="20"/>
  <c r="BT31" i="9"/>
  <c r="BT31" i="3"/>
  <c r="BU30" i="4"/>
  <c r="BT15" i="9" l="1"/>
  <c r="BT26" i="3"/>
  <c r="BT9" i="9"/>
  <c r="BT9" i="21" s="1"/>
  <c r="BT9" i="25" s="1"/>
  <c r="BT29" i="21"/>
  <c r="BT29" i="25" s="1"/>
  <c r="BT29" i="3"/>
  <c r="BU24" i="4"/>
  <c r="BT16" i="20"/>
  <c r="BT16" i="24" s="1"/>
  <c r="BT16" i="26" s="1"/>
  <c r="BU34" i="4"/>
  <c r="BT35" i="9"/>
  <c r="BT46" i="6"/>
  <c r="BT42" i="3"/>
  <c r="BT46" i="3" s="1"/>
  <c r="BT42" i="9"/>
  <c r="BT42" i="10" s="1"/>
  <c r="BT12" i="21"/>
  <c r="BT12" i="25" s="1"/>
  <c r="BT16" i="10"/>
  <c r="BU19" i="4"/>
  <c r="BT20" i="3"/>
  <c r="BT20" i="9"/>
  <c r="BT12" i="20"/>
  <c r="BT45" i="6"/>
  <c r="BT10" i="3"/>
  <c r="BT44" i="3" s="1"/>
  <c r="BT44" i="6"/>
  <c r="BT14" i="20"/>
  <c r="BT14" i="30" s="1"/>
  <c r="BT14" i="10"/>
  <c r="BT24" i="10"/>
  <c r="BT26" i="20"/>
  <c r="BT26" i="24" s="1"/>
  <c r="BT26" i="26" s="1"/>
  <c r="BT24" i="20"/>
  <c r="BT24" i="30" s="1"/>
  <c r="BT26" i="10"/>
  <c r="BT23" i="20"/>
  <c r="BT23" i="24" s="1"/>
  <c r="BT45" i="9"/>
  <c r="BT23" i="21"/>
  <c r="BT23" i="25" s="1"/>
  <c r="BT18" i="30"/>
  <c r="BT18" i="24"/>
  <c r="BT17" i="30"/>
  <c r="BT17" i="24"/>
  <c r="BT17" i="26" s="1"/>
  <c r="BT32" i="21"/>
  <c r="BT32" i="25" s="1"/>
  <c r="BT32" i="10"/>
  <c r="BT32" i="20"/>
  <c r="BT18" i="25"/>
  <c r="BT39" i="21"/>
  <c r="BT39" i="25" s="1"/>
  <c r="BT39" i="20"/>
  <c r="BT39" i="10"/>
  <c r="BT25" i="21"/>
  <c r="BT25" i="25" s="1"/>
  <c r="BT25" i="10"/>
  <c r="BT25" i="20"/>
  <c r="BT22" i="10"/>
  <c r="BT22" i="20"/>
  <c r="BT22" i="21"/>
  <c r="BT22" i="25" s="1"/>
  <c r="BT38" i="30"/>
  <c r="BT38" i="24"/>
  <c r="BT38" i="26" s="1"/>
  <c r="BT21" i="21"/>
  <c r="BT21" i="25" s="1"/>
  <c r="BT21" i="10"/>
  <c r="BT21" i="20"/>
  <c r="BT41" i="20"/>
  <c r="BT41" i="21"/>
  <c r="BT41" i="25" s="1"/>
  <c r="BT41" i="10"/>
  <c r="BT7" i="21"/>
  <c r="BT7" i="25" s="1"/>
  <c r="BT7" i="10"/>
  <c r="BT7" i="20"/>
  <c r="BT36" i="10"/>
  <c r="BT36" i="21"/>
  <c r="BT36" i="25" s="1"/>
  <c r="BT36" i="20"/>
  <c r="BT31" i="21"/>
  <c r="BT31" i="20"/>
  <c r="BT46" i="9"/>
  <c r="BT31" i="10"/>
  <c r="BT37" i="10"/>
  <c r="BT37" i="21"/>
  <c r="BT37" i="25" s="1"/>
  <c r="BT37" i="20"/>
  <c r="BT27" i="21"/>
  <c r="BT27" i="25" s="1"/>
  <c r="BT27" i="20"/>
  <c r="BT27" i="10"/>
  <c r="BT6" i="20"/>
  <c r="BT6" i="21"/>
  <c r="BT6" i="25" s="1"/>
  <c r="BT6" i="10"/>
  <c r="BT15" i="21"/>
  <c r="BT15" i="25" s="1"/>
  <c r="BT15" i="20"/>
  <c r="BT15" i="10"/>
  <c r="BT10" i="10"/>
  <c r="BT10" i="20"/>
  <c r="BT10" i="21"/>
  <c r="BT10" i="25" s="1"/>
  <c r="BT33" i="30"/>
  <c r="BT33" i="24"/>
  <c r="BT33" i="26" s="1"/>
  <c r="BT13" i="10"/>
  <c r="BT13" i="20"/>
  <c r="BT13" i="21"/>
  <c r="BT13" i="25" s="1"/>
  <c r="BT30" i="30"/>
  <c r="BT30" i="24"/>
  <c r="BT30" i="26" s="1"/>
  <c r="BT43" i="30"/>
  <c r="BT43" i="24"/>
  <c r="BT43" i="26" s="1"/>
  <c r="BT34" i="10"/>
  <c r="BT34" i="20"/>
  <c r="BT34" i="21"/>
  <c r="BT34" i="25" s="1"/>
  <c r="BT19" i="20"/>
  <c r="BT19" i="10"/>
  <c r="BT19" i="21"/>
  <c r="BT19" i="25" s="1"/>
  <c r="BT8" i="10"/>
  <c r="BT8" i="21"/>
  <c r="BT8" i="25" s="1"/>
  <c r="BT8" i="20"/>
  <c r="BT5" i="20"/>
  <c r="BT5" i="21"/>
  <c r="BT5" i="10"/>
  <c r="BT40" i="30"/>
  <c r="BT40" i="24"/>
  <c r="BT40" i="26" s="1"/>
  <c r="BT29" i="30"/>
  <c r="BT29" i="24"/>
  <c r="BT29" i="26" s="1"/>
  <c r="BT11" i="10"/>
  <c r="BT11" i="20"/>
  <c r="BT11" i="21"/>
  <c r="BT11" i="25" s="1"/>
  <c r="BT28" i="10"/>
  <c r="BT28" i="20"/>
  <c r="BT28" i="21"/>
  <c r="BT28" i="25" s="1"/>
  <c r="BT44" i="9" l="1"/>
  <c r="BT16" i="30"/>
  <c r="BT9" i="20"/>
  <c r="BT9" i="24" s="1"/>
  <c r="BT9" i="26" s="1"/>
  <c r="BT9" i="10"/>
  <c r="BT45" i="3"/>
  <c r="BT47" i="3" s="1"/>
  <c r="BU28" i="5" s="1"/>
  <c r="BU30" i="6" s="1"/>
  <c r="BT35" i="21"/>
  <c r="BT35" i="25" s="1"/>
  <c r="BT35" i="20"/>
  <c r="BT35" i="10"/>
  <c r="BT46" i="10" s="1"/>
  <c r="BT47" i="6"/>
  <c r="BT12" i="30"/>
  <c r="BT9" i="30"/>
  <c r="BT12" i="24"/>
  <c r="BT12" i="26" s="1"/>
  <c r="BT26" i="30"/>
  <c r="BT42" i="21"/>
  <c r="BT42" i="25" s="1"/>
  <c r="BT42" i="20"/>
  <c r="BT14" i="24"/>
  <c r="BT14" i="26" s="1"/>
  <c r="BT20" i="20"/>
  <c r="BT20" i="21"/>
  <c r="BT20" i="25" s="1"/>
  <c r="BT45" i="25" s="1"/>
  <c r="BT20" i="10"/>
  <c r="BT45" i="10" s="1"/>
  <c r="BT23" i="30"/>
  <c r="BT24" i="24"/>
  <c r="BT24" i="26" s="1"/>
  <c r="BT44" i="10"/>
  <c r="BT23" i="26"/>
  <c r="BT45" i="20"/>
  <c r="BT47" i="9"/>
  <c r="BT8" i="30"/>
  <c r="BT8" i="24"/>
  <c r="BT8" i="26" s="1"/>
  <c r="BT32" i="30"/>
  <c r="BT32" i="24"/>
  <c r="BT32" i="26" s="1"/>
  <c r="BT28" i="30"/>
  <c r="BT28" i="24"/>
  <c r="BT28" i="26" s="1"/>
  <c r="BT37" i="30"/>
  <c r="BT37" i="24"/>
  <c r="BT37" i="26" s="1"/>
  <c r="BT21" i="30"/>
  <c r="BT21" i="24"/>
  <c r="BT21" i="26" s="1"/>
  <c r="BT25" i="30"/>
  <c r="BT25" i="24"/>
  <c r="BT25" i="26" s="1"/>
  <c r="BT11" i="30"/>
  <c r="BT11" i="24"/>
  <c r="BT11" i="26" s="1"/>
  <c r="BT10" i="30"/>
  <c r="BT10" i="24"/>
  <c r="BT10" i="26" s="1"/>
  <c r="BT41" i="30"/>
  <c r="BT41" i="24"/>
  <c r="BT41" i="26" s="1"/>
  <c r="BT39" i="30"/>
  <c r="BT39" i="24"/>
  <c r="BT39" i="26" s="1"/>
  <c r="BT5" i="25"/>
  <c r="BT44" i="25" s="1"/>
  <c r="BT44" i="21"/>
  <c r="BT31" i="30"/>
  <c r="BT31" i="24"/>
  <c r="BT36" i="30"/>
  <c r="BT36" i="24"/>
  <c r="BT36" i="26" s="1"/>
  <c r="BT5" i="30"/>
  <c r="BT5" i="24"/>
  <c r="BT19" i="30"/>
  <c r="BT19" i="24"/>
  <c r="BT19" i="26" s="1"/>
  <c r="BT34" i="30"/>
  <c r="BT34" i="24"/>
  <c r="BT34" i="26" s="1"/>
  <c r="BT13" i="30"/>
  <c r="BT13" i="24"/>
  <c r="BT13" i="26" s="1"/>
  <c r="BT15" i="30"/>
  <c r="BT15" i="24"/>
  <c r="BT15" i="26" s="1"/>
  <c r="BT6" i="30"/>
  <c r="BT6" i="24"/>
  <c r="BT6" i="26" s="1"/>
  <c r="BT27" i="30"/>
  <c r="BT27" i="24"/>
  <c r="BT27" i="26" s="1"/>
  <c r="BT31" i="25"/>
  <c r="BT7" i="30"/>
  <c r="BT7" i="24"/>
  <c r="BT7" i="26" s="1"/>
  <c r="BT22" i="30"/>
  <c r="BT22" i="24"/>
  <c r="BT22" i="26" s="1"/>
  <c r="BT18" i="26"/>
  <c r="BT46" i="25" l="1"/>
  <c r="BT45" i="21"/>
  <c r="BT47" i="21" s="1"/>
  <c r="BT44" i="20"/>
  <c r="BT35" i="24"/>
  <c r="BT35" i="26" s="1"/>
  <c r="BT35" i="30"/>
  <c r="BT46" i="21"/>
  <c r="BT42" i="30"/>
  <c r="BT42" i="24"/>
  <c r="BT42" i="26" s="1"/>
  <c r="BT46" i="20"/>
  <c r="BT20" i="24"/>
  <c r="BT20" i="26" s="1"/>
  <c r="BT45" i="26" s="1"/>
  <c r="BT20" i="30"/>
  <c r="BT45" i="30" s="1"/>
  <c r="BU12" i="5"/>
  <c r="BU34" i="5"/>
  <c r="BU40" i="5"/>
  <c r="BU12" i="4"/>
  <c r="BU5" i="4"/>
  <c r="BU7" i="5"/>
  <c r="BU23" i="5"/>
  <c r="BU4" i="4"/>
  <c r="BU9" i="4"/>
  <c r="BU9" i="5"/>
  <c r="BU14" i="4"/>
  <c r="BU10" i="5"/>
  <c r="BU17" i="5"/>
  <c r="BU15" i="4"/>
  <c r="BU32" i="5"/>
  <c r="BU17" i="2"/>
  <c r="BU13" i="5"/>
  <c r="BU22" i="5"/>
  <c r="BU26" i="5"/>
  <c r="BU18" i="5"/>
  <c r="BU30" i="5"/>
  <c r="BU24" i="5"/>
  <c r="BU39" i="5"/>
  <c r="BU41" i="6" s="1"/>
  <c r="BU11" i="4"/>
  <c r="BU38" i="5"/>
  <c r="BU6" i="5"/>
  <c r="BU7" i="4"/>
  <c r="BU10" i="4"/>
  <c r="BU31" i="5"/>
  <c r="BU32" i="6" s="1"/>
  <c r="BU20" i="5"/>
  <c r="BU21" i="5"/>
  <c r="BU37" i="5"/>
  <c r="BU8" i="5"/>
  <c r="BU16" i="4"/>
  <c r="BU25" i="5"/>
  <c r="BU41" i="5"/>
  <c r="BU43" i="6" s="1"/>
  <c r="BU43" i="3" s="1"/>
  <c r="BU4" i="2"/>
  <c r="BU30" i="2"/>
  <c r="BU33" i="5"/>
  <c r="BU34" i="6" s="1"/>
  <c r="BU14" i="5"/>
  <c r="BU35" i="5"/>
  <c r="BU5" i="5"/>
  <c r="BU27" i="5"/>
  <c r="BU29" i="6" s="1"/>
  <c r="BU4" i="5"/>
  <c r="BU36" i="5"/>
  <c r="BU6" i="4"/>
  <c r="BU13" i="4"/>
  <c r="BU11" i="5"/>
  <c r="BU8" i="4"/>
  <c r="BU19" i="5"/>
  <c r="BU15" i="5"/>
  <c r="BT47" i="10"/>
  <c r="BT44" i="30"/>
  <c r="BU30" i="9"/>
  <c r="BU30" i="3"/>
  <c r="BV29" i="4"/>
  <c r="BT44" i="24"/>
  <c r="BT5" i="26"/>
  <c r="BT44" i="26" s="1"/>
  <c r="BT31" i="26"/>
  <c r="BT46" i="26" s="1"/>
  <c r="BT47" i="25"/>
  <c r="BT47" i="20" l="1"/>
  <c r="BT46" i="30"/>
  <c r="BT47" i="30" s="1"/>
  <c r="BV42" i="4"/>
  <c r="BT46" i="24"/>
  <c r="BU25" i="6"/>
  <c r="BV24" i="4" s="1"/>
  <c r="BU22" i="6"/>
  <c r="BU22" i="3" s="1"/>
  <c r="BU8" i="6"/>
  <c r="BU8" i="3" s="1"/>
  <c r="BU26" i="6"/>
  <c r="BV25" i="4" s="1"/>
  <c r="BU23" i="6"/>
  <c r="BU23" i="3" s="1"/>
  <c r="BT45" i="24"/>
  <c r="BT47" i="24" s="1"/>
  <c r="BU40" i="6"/>
  <c r="BU40" i="9" s="1"/>
  <c r="BU40" i="20" s="1"/>
  <c r="BU9" i="6"/>
  <c r="BU36" i="6"/>
  <c r="BU36" i="9" s="1"/>
  <c r="BU10" i="6"/>
  <c r="BU10" i="3" s="1"/>
  <c r="BU31" i="6"/>
  <c r="BV30" i="4" s="1"/>
  <c r="BU14" i="6"/>
  <c r="BU6" i="6"/>
  <c r="BU6" i="3" s="1"/>
  <c r="BU11" i="6"/>
  <c r="BU11" i="3" s="1"/>
  <c r="BU27" i="6"/>
  <c r="BV26" i="4" s="1"/>
  <c r="BU24" i="6"/>
  <c r="BU24" i="9" s="1"/>
  <c r="BU17" i="6"/>
  <c r="BU17" i="3" s="1"/>
  <c r="BU19" i="6"/>
  <c r="BU19" i="3" s="1"/>
  <c r="BU12" i="6"/>
  <c r="BU12" i="3" s="1"/>
  <c r="BU15" i="6"/>
  <c r="BU15" i="9" s="1"/>
  <c r="BU15" i="21" s="1"/>
  <c r="BU15" i="25" s="1"/>
  <c r="BU28" i="6"/>
  <c r="BU28" i="9" s="1"/>
  <c r="BU7" i="6"/>
  <c r="BU7" i="9" s="1"/>
  <c r="BU25" i="3"/>
  <c r="BU39" i="6"/>
  <c r="BV38" i="4" s="1"/>
  <c r="BU33" i="6"/>
  <c r="BU14" i="3"/>
  <c r="BU14" i="9"/>
  <c r="BU14" i="21" s="1"/>
  <c r="BU14" i="25" s="1"/>
  <c r="BU18" i="6"/>
  <c r="BV17" i="4" s="1"/>
  <c r="BU16" i="6"/>
  <c r="BU35" i="6"/>
  <c r="BU35" i="9" s="1"/>
  <c r="BU20" i="6"/>
  <c r="BU20" i="3" s="1"/>
  <c r="BU38" i="6"/>
  <c r="BU38" i="9" s="1"/>
  <c r="BU5" i="6"/>
  <c r="BU5" i="3" s="1"/>
  <c r="BU13" i="6"/>
  <c r="BU13" i="9" s="1"/>
  <c r="BU21" i="6"/>
  <c r="BU21" i="9" s="1"/>
  <c r="BU42" i="6"/>
  <c r="BV41" i="4" s="1"/>
  <c r="BU43" i="9"/>
  <c r="BU43" i="10" s="1"/>
  <c r="BU37" i="6"/>
  <c r="BU8" i="9"/>
  <c r="BU8" i="21" s="1"/>
  <c r="BU8" i="25" s="1"/>
  <c r="BT47" i="26"/>
  <c r="BT56" i="26" s="1"/>
  <c r="BU41" i="3"/>
  <c r="BU41" i="9"/>
  <c r="BV40" i="4"/>
  <c r="BU32" i="3"/>
  <c r="BV31" i="4"/>
  <c r="BU32" i="9"/>
  <c r="BV28" i="4"/>
  <c r="BU29" i="9"/>
  <c r="BU29" i="3"/>
  <c r="BU9" i="9"/>
  <c r="BU9" i="3"/>
  <c r="BU26" i="3"/>
  <c r="BU26" i="9"/>
  <c r="BU30" i="20"/>
  <c r="BU30" i="10"/>
  <c r="BU30" i="21"/>
  <c r="BU30" i="25" s="1"/>
  <c r="BU34" i="3"/>
  <c r="BV33" i="4"/>
  <c r="BU34" i="9"/>
  <c r="BU12" i="9"/>
  <c r="BV34" i="4"/>
  <c r="BU19" i="9" l="1"/>
  <c r="BV39" i="4"/>
  <c r="BU22" i="9"/>
  <c r="BU22" i="20" s="1"/>
  <c r="BU22" i="24" s="1"/>
  <c r="BU40" i="3"/>
  <c r="BU10" i="9"/>
  <c r="BU10" i="10" s="1"/>
  <c r="BV27" i="4"/>
  <c r="BU11" i="9"/>
  <c r="BU11" i="20" s="1"/>
  <c r="BU39" i="3"/>
  <c r="BU17" i="9"/>
  <c r="BU17" i="21" s="1"/>
  <c r="BU17" i="25" s="1"/>
  <c r="BU13" i="3"/>
  <c r="BU42" i="9"/>
  <c r="BU42" i="20" s="1"/>
  <c r="BU24" i="3"/>
  <c r="BU38" i="3"/>
  <c r="BV21" i="4"/>
  <c r="BU6" i="9"/>
  <c r="BU6" i="21" s="1"/>
  <c r="BU6" i="25" s="1"/>
  <c r="BV37" i="4"/>
  <c r="BU15" i="3"/>
  <c r="BV18" i="4"/>
  <c r="BU25" i="9"/>
  <c r="BU27" i="3"/>
  <c r="BU7" i="3"/>
  <c r="BV22" i="4"/>
  <c r="BU36" i="3"/>
  <c r="BV35" i="4"/>
  <c r="BU23" i="9"/>
  <c r="BU23" i="10" s="1"/>
  <c r="BU36" i="21"/>
  <c r="BU36" i="25" s="1"/>
  <c r="BU36" i="20"/>
  <c r="BU28" i="3"/>
  <c r="BU25" i="21"/>
  <c r="BU25" i="25" s="1"/>
  <c r="BV19" i="4"/>
  <c r="BU40" i="21"/>
  <c r="BU40" i="25" s="1"/>
  <c r="BU39" i="9"/>
  <c r="BU39" i="21" s="1"/>
  <c r="BU39" i="25" s="1"/>
  <c r="BU18" i="3"/>
  <c r="BU35" i="3"/>
  <c r="BU31" i="9"/>
  <c r="BU31" i="21" s="1"/>
  <c r="BU31" i="3"/>
  <c r="BU10" i="21"/>
  <c r="BU10" i="25" s="1"/>
  <c r="BV23" i="4"/>
  <c r="BU14" i="20"/>
  <c r="BU14" i="30" s="1"/>
  <c r="BU18" i="9"/>
  <c r="BU18" i="10" s="1"/>
  <c r="BU27" i="9"/>
  <c r="BU27" i="10" s="1"/>
  <c r="BU10" i="20"/>
  <c r="BU10" i="24" s="1"/>
  <c r="BU14" i="10"/>
  <c r="BU36" i="10"/>
  <c r="BU33" i="9"/>
  <c r="BU33" i="3"/>
  <c r="BV32" i="4"/>
  <c r="BU20" i="9"/>
  <c r="BU20" i="20" s="1"/>
  <c r="BU15" i="10"/>
  <c r="BU21" i="3"/>
  <c r="BU42" i="3"/>
  <c r="BV20" i="4"/>
  <c r="BU45" i="6"/>
  <c r="BU5" i="9"/>
  <c r="BU5" i="10" s="1"/>
  <c r="BU44" i="6"/>
  <c r="BU40" i="10"/>
  <c r="BU43" i="20"/>
  <c r="BU43" i="24" s="1"/>
  <c r="BU15" i="20"/>
  <c r="BU15" i="24" s="1"/>
  <c r="BU15" i="26" s="1"/>
  <c r="BU16" i="9"/>
  <c r="BU16" i="3"/>
  <c r="BU44" i="3" s="1"/>
  <c r="BU8" i="20"/>
  <c r="BU8" i="24" s="1"/>
  <c r="BU8" i="26" s="1"/>
  <c r="BU43" i="21"/>
  <c r="BU43" i="25" s="1"/>
  <c r="BU37" i="9"/>
  <c r="BV36" i="4"/>
  <c r="BU37" i="3"/>
  <c r="BU31" i="10"/>
  <c r="BU46" i="6"/>
  <c r="BU31" i="20"/>
  <c r="BU31" i="30" s="1"/>
  <c r="BU8" i="10"/>
  <c r="BU35" i="21"/>
  <c r="BU35" i="25" s="1"/>
  <c r="BU35" i="20"/>
  <c r="BU35" i="10"/>
  <c r="BU6" i="10"/>
  <c r="BU6" i="20"/>
  <c r="BU31" i="25"/>
  <c r="BU11" i="10"/>
  <c r="BU40" i="30"/>
  <c r="BU40" i="24"/>
  <c r="BU32" i="10"/>
  <c r="BU32" i="21"/>
  <c r="BU32" i="25" s="1"/>
  <c r="BU32" i="20"/>
  <c r="BU34" i="10"/>
  <c r="BU34" i="20"/>
  <c r="BU34" i="21"/>
  <c r="BU34" i="25" s="1"/>
  <c r="BU38" i="21"/>
  <c r="BU38" i="25" s="1"/>
  <c r="BU38" i="20"/>
  <c r="BU38" i="10"/>
  <c r="BU19" i="21"/>
  <c r="BU19" i="25" s="1"/>
  <c r="BU19" i="20"/>
  <c r="BU19" i="10"/>
  <c r="BU29" i="20"/>
  <c r="BU29" i="10"/>
  <c r="BU29" i="21"/>
  <c r="BU29" i="25" s="1"/>
  <c r="BU41" i="10"/>
  <c r="BU41" i="21"/>
  <c r="BU41" i="25" s="1"/>
  <c r="BU41" i="20"/>
  <c r="BU17" i="10"/>
  <c r="BU7" i="10"/>
  <c r="BU7" i="21"/>
  <c r="BU7" i="25" s="1"/>
  <c r="BU7" i="20"/>
  <c r="BU13" i="10"/>
  <c r="BU13" i="21"/>
  <c r="BU13" i="25" s="1"/>
  <c r="BU13" i="20"/>
  <c r="BU21" i="20"/>
  <c r="BU21" i="10"/>
  <c r="BU21" i="21"/>
  <c r="BU21" i="25" s="1"/>
  <c r="BU24" i="20"/>
  <c r="BU24" i="10"/>
  <c r="BU24" i="21"/>
  <c r="BU24" i="25" s="1"/>
  <c r="BU28" i="10"/>
  <c r="BU28" i="21"/>
  <c r="BU28" i="25" s="1"/>
  <c r="BU28" i="20"/>
  <c r="BU12" i="10"/>
  <c r="BU12" i="21"/>
  <c r="BU12" i="25" s="1"/>
  <c r="BU12" i="20"/>
  <c r="BU30" i="30"/>
  <c r="BU30" i="24"/>
  <c r="BU30" i="26" s="1"/>
  <c r="BU26" i="10"/>
  <c r="BU26" i="20"/>
  <c r="BU26" i="21"/>
  <c r="BU26" i="25" s="1"/>
  <c r="BU36" i="24"/>
  <c r="BU39" i="10"/>
  <c r="BU9" i="10"/>
  <c r="BU9" i="21"/>
  <c r="BU9" i="25" s="1"/>
  <c r="BU9" i="20"/>
  <c r="BU11" i="21" l="1"/>
  <c r="BU42" i="21"/>
  <c r="BU42" i="25" s="1"/>
  <c r="BU22" i="10"/>
  <c r="BU42" i="10"/>
  <c r="BU22" i="21"/>
  <c r="BU22" i="25" s="1"/>
  <c r="BU18" i="21"/>
  <c r="BU17" i="20"/>
  <c r="BU17" i="24" s="1"/>
  <c r="BU17" i="26" s="1"/>
  <c r="BU36" i="26"/>
  <c r="BU23" i="20"/>
  <c r="BU23" i="24" s="1"/>
  <c r="BU23" i="21"/>
  <c r="BU23" i="25" s="1"/>
  <c r="BU23" i="26" s="1"/>
  <c r="BU18" i="20"/>
  <c r="BU18" i="30" s="1"/>
  <c r="BU20" i="21"/>
  <c r="BU20" i="25" s="1"/>
  <c r="BU36" i="30"/>
  <c r="BU25" i="20"/>
  <c r="BU25" i="10"/>
  <c r="BU39" i="20"/>
  <c r="BU10" i="30"/>
  <c r="BU22" i="26"/>
  <c r="BU46" i="9"/>
  <c r="BU45" i="3"/>
  <c r="BU10" i="26"/>
  <c r="BU40" i="26"/>
  <c r="BU8" i="30"/>
  <c r="BU14" i="24"/>
  <c r="BU14" i="26" s="1"/>
  <c r="BU45" i="9"/>
  <c r="BU27" i="21"/>
  <c r="BU27" i="25" s="1"/>
  <c r="BU27" i="20"/>
  <c r="BU46" i="3"/>
  <c r="BU23" i="30"/>
  <c r="BU20" i="10"/>
  <c r="BU43" i="26"/>
  <c r="BU33" i="20"/>
  <c r="BU33" i="10"/>
  <c r="BU33" i="21"/>
  <c r="BU33" i="25" s="1"/>
  <c r="BU31" i="24"/>
  <c r="BU31" i="26" s="1"/>
  <c r="BU15" i="30"/>
  <c r="BU47" i="6"/>
  <c r="BU5" i="20"/>
  <c r="BU5" i="21"/>
  <c r="BU5" i="25" s="1"/>
  <c r="BU44" i="9"/>
  <c r="BU16" i="10"/>
  <c r="BU44" i="10" s="1"/>
  <c r="BU16" i="20"/>
  <c r="BU16" i="21"/>
  <c r="BU16" i="25" s="1"/>
  <c r="BU37" i="10"/>
  <c r="BU37" i="20"/>
  <c r="BU37" i="21"/>
  <c r="BU37" i="25" s="1"/>
  <c r="BU46" i="25" s="1"/>
  <c r="BU43" i="30"/>
  <c r="BU39" i="30"/>
  <c r="BU39" i="24"/>
  <c r="BU39" i="26" s="1"/>
  <c r="BU17" i="30"/>
  <c r="BU34" i="30"/>
  <c r="BU34" i="24"/>
  <c r="BU34" i="26" s="1"/>
  <c r="BU11" i="25"/>
  <c r="BU28" i="30"/>
  <c r="BU28" i="24"/>
  <c r="BU28" i="26" s="1"/>
  <c r="BU21" i="30"/>
  <c r="BU21" i="24"/>
  <c r="BU21" i="26" s="1"/>
  <c r="BU41" i="30"/>
  <c r="BU41" i="24"/>
  <c r="BU41" i="26" s="1"/>
  <c r="BU19" i="30"/>
  <c r="BU19" i="24"/>
  <c r="BU19" i="26" s="1"/>
  <c r="BU11" i="30"/>
  <c r="BU11" i="24"/>
  <c r="BU9" i="30"/>
  <c r="BU9" i="24"/>
  <c r="BU9" i="26" s="1"/>
  <c r="BU12" i="30"/>
  <c r="BU12" i="24"/>
  <c r="BU12" i="26" s="1"/>
  <c r="BU24" i="30"/>
  <c r="BU24" i="24"/>
  <c r="BU24" i="26" s="1"/>
  <c r="BU7" i="30"/>
  <c r="BU7" i="24"/>
  <c r="BU7" i="26" s="1"/>
  <c r="BU29" i="30"/>
  <c r="BU29" i="24"/>
  <c r="BU29" i="26" s="1"/>
  <c r="BU38" i="30"/>
  <c r="BU38" i="24"/>
  <c r="BU38" i="26" s="1"/>
  <c r="BU32" i="30"/>
  <c r="BU32" i="24"/>
  <c r="BU32" i="26" s="1"/>
  <c r="BU6" i="30"/>
  <c r="BU6" i="24"/>
  <c r="BU6" i="26" s="1"/>
  <c r="BU35" i="30"/>
  <c r="BU35" i="24"/>
  <c r="BU35" i="26" s="1"/>
  <c r="BU42" i="30"/>
  <c r="BU42" i="24"/>
  <c r="BU20" i="24"/>
  <c r="BU26" i="30"/>
  <c r="BU26" i="24"/>
  <c r="BU26" i="26" s="1"/>
  <c r="BU13" i="30"/>
  <c r="BU13" i="24"/>
  <c r="BU13" i="26" s="1"/>
  <c r="BU18" i="25"/>
  <c r="BU42" i="26" l="1"/>
  <c r="BU22" i="30"/>
  <c r="BU47" i="9"/>
  <c r="BU20" i="26"/>
  <c r="BU18" i="24"/>
  <c r="BU45" i="20"/>
  <c r="BU20" i="30"/>
  <c r="BU45" i="10"/>
  <c r="BU25" i="24"/>
  <c r="BU25" i="26" s="1"/>
  <c r="BU25" i="30"/>
  <c r="BU46" i="10"/>
  <c r="BU47" i="3"/>
  <c r="BV17" i="2" s="1"/>
  <c r="BV11" i="5"/>
  <c r="BU45" i="21"/>
  <c r="BU45" i="25"/>
  <c r="BU44" i="21"/>
  <c r="BV6" i="4"/>
  <c r="BU46" i="20"/>
  <c r="BU27" i="30"/>
  <c r="BU27" i="24"/>
  <c r="BU27" i="26" s="1"/>
  <c r="BU44" i="25"/>
  <c r="BU33" i="30"/>
  <c r="BU33" i="24"/>
  <c r="BU33" i="26" s="1"/>
  <c r="BU46" i="21"/>
  <c r="BU5" i="24"/>
  <c r="BU5" i="26" s="1"/>
  <c r="BU5" i="30"/>
  <c r="BU44" i="20"/>
  <c r="BU16" i="24"/>
  <c r="BU16" i="26" s="1"/>
  <c r="BU16" i="30"/>
  <c r="BU37" i="30"/>
  <c r="BU37" i="24"/>
  <c r="BU37" i="26" s="1"/>
  <c r="BU11" i="26"/>
  <c r="BU18" i="26"/>
  <c r="BU47" i="10" l="1"/>
  <c r="BV9" i="4"/>
  <c r="BV30" i="5"/>
  <c r="BV32" i="5"/>
  <c r="BV12" i="5"/>
  <c r="BV5" i="5"/>
  <c r="BV7" i="6" s="1"/>
  <c r="BV25" i="5"/>
  <c r="BV27" i="6" s="1"/>
  <c r="BW26" i="4" s="1"/>
  <c r="BV18" i="5"/>
  <c r="BV20" i="5"/>
  <c r="BV35" i="5"/>
  <c r="BV37" i="6" s="1"/>
  <c r="BU47" i="25"/>
  <c r="BU45" i="30"/>
  <c r="BV36" i="5"/>
  <c r="BV15" i="4"/>
  <c r="BV10" i="4"/>
  <c r="BV27" i="5"/>
  <c r="BV41" i="5"/>
  <c r="BV43" i="6" s="1"/>
  <c r="BV14" i="4"/>
  <c r="BV19" i="5"/>
  <c r="BV20" i="6" s="1"/>
  <c r="BV21" i="5"/>
  <c r="BV13" i="4"/>
  <c r="BV17" i="5"/>
  <c r="BV18" i="6" s="1"/>
  <c r="BV18" i="9" s="1"/>
  <c r="BV34" i="5"/>
  <c r="BV24" i="5"/>
  <c r="BV26" i="5"/>
  <c r="BV11" i="4"/>
  <c r="BV8" i="5"/>
  <c r="BV7" i="5"/>
  <c r="BV37" i="5"/>
  <c r="BV30" i="2"/>
  <c r="BV13" i="5"/>
  <c r="BV16" i="4"/>
  <c r="BV15" i="5"/>
  <c r="BV4" i="5"/>
  <c r="BV4" i="2"/>
  <c r="BV8" i="4"/>
  <c r="BV7" i="4"/>
  <c r="BV33" i="5"/>
  <c r="BV34" i="6" s="1"/>
  <c r="BV22" i="5"/>
  <c r="BV10" i="5"/>
  <c r="BV4" i="4"/>
  <c r="BV28" i="5"/>
  <c r="BV30" i="6" s="1"/>
  <c r="BV38" i="5"/>
  <c r="BV9" i="5"/>
  <c r="BV40" i="5"/>
  <c r="BV42" i="6" s="1"/>
  <c r="BV42" i="3" s="1"/>
  <c r="BV23" i="5"/>
  <c r="BV5" i="4"/>
  <c r="BV14" i="5"/>
  <c r="BV31" i="5"/>
  <c r="BV12" i="4"/>
  <c r="BV39" i="5"/>
  <c r="BV6" i="5"/>
  <c r="BU45" i="26"/>
  <c r="BV38" i="6"/>
  <c r="BW37" i="4" s="1"/>
  <c r="BU45" i="24"/>
  <c r="BU44" i="26"/>
  <c r="BU44" i="24"/>
  <c r="BU46" i="30"/>
  <c r="BU47" i="21"/>
  <c r="BU44" i="30"/>
  <c r="BU47" i="20"/>
  <c r="BU46" i="26"/>
  <c r="BU46" i="24"/>
  <c r="BV42" i="9"/>
  <c r="BV20" i="3" l="1"/>
  <c r="BW19" i="4"/>
  <c r="BV6" i="6"/>
  <c r="BV6" i="3" s="1"/>
  <c r="BV31" i="6"/>
  <c r="BW17" i="4"/>
  <c r="BV32" i="6"/>
  <c r="BV32" i="9" s="1"/>
  <c r="BV12" i="6"/>
  <c r="BV12" i="3" s="1"/>
  <c r="BV22" i="6"/>
  <c r="BV22" i="3" s="1"/>
  <c r="BV37" i="3"/>
  <c r="BV37" i="9"/>
  <c r="BV37" i="21" s="1"/>
  <c r="BV37" i="25" s="1"/>
  <c r="BV7" i="9"/>
  <c r="BV7" i="10" s="1"/>
  <c r="BV7" i="3"/>
  <c r="BV18" i="3"/>
  <c r="BV16" i="6"/>
  <c r="BV31" i="3"/>
  <c r="BV5" i="6"/>
  <c r="BV5" i="3" s="1"/>
  <c r="BV17" i="6"/>
  <c r="BV17" i="9" s="1"/>
  <c r="BV9" i="6"/>
  <c r="BV26" i="6"/>
  <c r="BV26" i="9" s="1"/>
  <c r="BV26" i="21" s="1"/>
  <c r="BV26" i="25" s="1"/>
  <c r="BV23" i="6"/>
  <c r="BV19" i="6"/>
  <c r="BW18" i="4" s="1"/>
  <c r="BV13" i="6"/>
  <c r="BV13" i="3" s="1"/>
  <c r="BV25" i="6"/>
  <c r="BV25" i="9" s="1"/>
  <c r="BV15" i="6"/>
  <c r="BV15" i="3" s="1"/>
  <c r="BV10" i="6"/>
  <c r="BV10" i="3" s="1"/>
  <c r="BV36" i="6"/>
  <c r="BV21" i="6"/>
  <c r="BV21" i="9" s="1"/>
  <c r="BU47" i="30"/>
  <c r="BV13" i="9"/>
  <c r="BV13" i="21" s="1"/>
  <c r="BV13" i="25" s="1"/>
  <c r="BV34" i="3"/>
  <c r="BW33" i="4"/>
  <c r="BV34" i="9"/>
  <c r="BV34" i="10" s="1"/>
  <c r="BV10" i="9"/>
  <c r="BV10" i="10" s="1"/>
  <c r="BV21" i="3"/>
  <c r="BW20" i="4"/>
  <c r="BW31" i="4"/>
  <c r="BV6" i="9"/>
  <c r="BV6" i="20" s="1"/>
  <c r="BW24" i="4"/>
  <c r="BV25" i="3"/>
  <c r="BV9" i="9"/>
  <c r="BV9" i="21" s="1"/>
  <c r="BV9" i="25" s="1"/>
  <c r="BV9" i="3"/>
  <c r="BV38" i="9"/>
  <c r="BV29" i="6"/>
  <c r="BV27" i="9"/>
  <c r="BV38" i="3"/>
  <c r="BW36" i="4"/>
  <c r="BV26" i="3"/>
  <c r="BW41" i="4"/>
  <c r="BV33" i="6"/>
  <c r="BW32" i="4" s="1"/>
  <c r="BW35" i="4"/>
  <c r="BV8" i="6"/>
  <c r="BU47" i="26"/>
  <c r="BU56" i="26" s="1"/>
  <c r="BV14" i="6"/>
  <c r="BV11" i="6"/>
  <c r="BW29" i="4"/>
  <c r="BV30" i="3"/>
  <c r="BV30" i="9"/>
  <c r="BW25" i="4"/>
  <c r="BV27" i="3"/>
  <c r="BV35" i="6"/>
  <c r="BV20" i="9"/>
  <c r="BV20" i="10" s="1"/>
  <c r="BW21" i="4"/>
  <c r="BV22" i="9"/>
  <c r="BV22" i="20" s="1"/>
  <c r="BV22" i="24" s="1"/>
  <c r="BV41" i="6"/>
  <c r="BV40" i="6"/>
  <c r="BV24" i="6"/>
  <c r="BV39" i="6"/>
  <c r="BV46" i="6" s="1"/>
  <c r="BV28" i="6"/>
  <c r="BW42" i="4"/>
  <c r="BV43" i="3"/>
  <c r="BV43" i="9"/>
  <c r="BU47" i="24"/>
  <c r="BV45" i="6"/>
  <c r="BV33" i="3"/>
  <c r="BV33" i="9"/>
  <c r="BV33" i="21" s="1"/>
  <c r="BV33" i="25" s="1"/>
  <c r="BV13" i="20"/>
  <c r="BV13" i="24" s="1"/>
  <c r="BV37" i="10"/>
  <c r="BV18" i="20"/>
  <c r="BV18" i="10"/>
  <c r="BV18" i="21"/>
  <c r="BV42" i="10"/>
  <c r="BV42" i="21"/>
  <c r="BV42" i="25" s="1"/>
  <c r="BV42" i="20"/>
  <c r="BV7" i="20"/>
  <c r="BV26" i="10"/>
  <c r="BV20" i="20"/>
  <c r="BV32" i="20" l="1"/>
  <c r="BV32" i="21"/>
  <c r="BV32" i="25" s="1"/>
  <c r="BV6" i="21"/>
  <c r="BV6" i="25" s="1"/>
  <c r="BV12" i="9"/>
  <c r="BV12" i="20" s="1"/>
  <c r="BV12" i="24" s="1"/>
  <c r="BV9" i="20"/>
  <c r="BV34" i="20"/>
  <c r="BV34" i="30" s="1"/>
  <c r="BV32" i="3"/>
  <c r="BW30" i="4"/>
  <c r="BV31" i="9"/>
  <c r="BV7" i="21"/>
  <c r="BV7" i="25" s="1"/>
  <c r="BV17" i="3"/>
  <c r="BV34" i="21"/>
  <c r="BV34" i="25" s="1"/>
  <c r="BV21" i="10"/>
  <c r="BV21" i="21"/>
  <c r="BV21" i="25" s="1"/>
  <c r="BV21" i="20"/>
  <c r="BV21" i="24" s="1"/>
  <c r="BV21" i="26" s="1"/>
  <c r="BV25" i="20"/>
  <c r="BV25" i="10"/>
  <c r="BV25" i="21"/>
  <c r="BV25" i="25" s="1"/>
  <c r="BV23" i="9"/>
  <c r="BW22" i="4"/>
  <c r="BV20" i="21"/>
  <c r="BV20" i="25" s="1"/>
  <c r="BV37" i="20"/>
  <c r="BV37" i="30" s="1"/>
  <c r="BV5" i="9"/>
  <c r="BV5" i="10" s="1"/>
  <c r="BV23" i="3"/>
  <c r="BV26" i="20"/>
  <c r="BV26" i="24" s="1"/>
  <c r="BV26" i="26" s="1"/>
  <c r="BV12" i="10"/>
  <c r="BV12" i="21"/>
  <c r="BV12" i="25" s="1"/>
  <c r="BV12" i="26" s="1"/>
  <c r="BV36" i="9"/>
  <c r="BV36" i="3"/>
  <c r="BV16" i="3"/>
  <c r="BV16" i="9"/>
  <c r="BV9" i="10"/>
  <c r="BV32" i="10"/>
  <c r="BV15" i="9"/>
  <c r="BV15" i="20" s="1"/>
  <c r="BV15" i="24" s="1"/>
  <c r="BV19" i="9"/>
  <c r="BV19" i="3"/>
  <c r="BV13" i="26"/>
  <c r="BV13" i="30"/>
  <c r="BV43" i="10"/>
  <c r="BV43" i="20"/>
  <c r="BV43" i="21"/>
  <c r="BV43" i="25" s="1"/>
  <c r="BW38" i="4"/>
  <c r="BV39" i="9"/>
  <c r="BV39" i="3"/>
  <c r="BV22" i="10"/>
  <c r="BV22" i="21"/>
  <c r="BV22" i="25" s="1"/>
  <c r="BV22" i="26" s="1"/>
  <c r="BV11" i="3"/>
  <c r="BV11" i="9"/>
  <c r="BV27" i="21"/>
  <c r="BV27" i="25" s="1"/>
  <c r="BV27" i="10"/>
  <c r="BV27" i="20"/>
  <c r="BV38" i="10"/>
  <c r="BV38" i="21"/>
  <c r="BV38" i="25" s="1"/>
  <c r="BV38" i="20"/>
  <c r="BV6" i="10"/>
  <c r="BV33" i="10"/>
  <c r="BV13" i="10"/>
  <c r="BV24" i="9"/>
  <c r="BV24" i="3"/>
  <c r="BW23" i="4"/>
  <c r="BV30" i="10"/>
  <c r="BV30" i="21"/>
  <c r="BV30" i="25" s="1"/>
  <c r="BV30" i="20"/>
  <c r="BV14" i="3"/>
  <c r="BV14" i="9"/>
  <c r="BW28" i="4"/>
  <c r="BV29" i="9"/>
  <c r="BV29" i="3"/>
  <c r="BV40" i="3"/>
  <c r="BV40" i="9"/>
  <c r="BW39" i="4"/>
  <c r="BV35" i="9"/>
  <c r="BV35" i="3"/>
  <c r="BW34" i="4"/>
  <c r="BV44" i="6"/>
  <c r="BV47" i="6" s="1"/>
  <c r="BV10" i="20"/>
  <c r="BV10" i="21"/>
  <c r="BV10" i="25" s="1"/>
  <c r="BV28" i="3"/>
  <c r="BW27" i="4"/>
  <c r="BV28" i="9"/>
  <c r="BV41" i="3"/>
  <c r="BV41" i="9"/>
  <c r="BW40" i="4"/>
  <c r="BV8" i="3"/>
  <c r="BV8" i="9"/>
  <c r="BV17" i="21"/>
  <c r="BV17" i="25" s="1"/>
  <c r="BV17" i="10"/>
  <c r="BV17" i="20"/>
  <c r="BV33" i="20"/>
  <c r="BV33" i="24" s="1"/>
  <c r="BV33" i="26" s="1"/>
  <c r="BV34" i="24"/>
  <c r="BV34" i="26" s="1"/>
  <c r="BV9" i="30"/>
  <c r="BV9" i="24"/>
  <c r="BV9" i="26" s="1"/>
  <c r="BV32" i="30"/>
  <c r="BV32" i="24"/>
  <c r="BV6" i="24"/>
  <c r="BV7" i="30"/>
  <c r="BV7" i="24"/>
  <c r="BV26" i="30"/>
  <c r="BV25" i="24"/>
  <c r="BV25" i="26" s="1"/>
  <c r="BV42" i="30"/>
  <c r="BV42" i="24"/>
  <c r="BV42" i="26" s="1"/>
  <c r="BV18" i="30"/>
  <c r="BV18" i="24"/>
  <c r="BV20" i="30"/>
  <c r="BV20" i="24"/>
  <c r="BV18" i="25"/>
  <c r="BV37" i="24" l="1"/>
  <c r="BV37" i="26" s="1"/>
  <c r="BV6" i="30"/>
  <c r="BV21" i="30"/>
  <c r="BV7" i="26"/>
  <c r="BV32" i="26"/>
  <c r="BV12" i="30"/>
  <c r="BV31" i="21"/>
  <c r="BV31" i="25" s="1"/>
  <c r="BV31" i="20"/>
  <c r="BV31" i="10"/>
  <c r="BV19" i="20"/>
  <c r="BV19" i="21"/>
  <c r="BV19" i="25" s="1"/>
  <c r="BV19" i="10"/>
  <c r="BV16" i="21"/>
  <c r="BV16" i="25" s="1"/>
  <c r="BV16" i="20"/>
  <c r="BV16" i="10"/>
  <c r="BV23" i="20"/>
  <c r="BV23" i="10"/>
  <c r="BV23" i="21"/>
  <c r="BV23" i="25" s="1"/>
  <c r="BV45" i="3"/>
  <c r="BV15" i="10"/>
  <c r="BV15" i="21"/>
  <c r="BV15" i="25" s="1"/>
  <c r="BV15" i="26" s="1"/>
  <c r="BV33" i="30"/>
  <c r="BV25" i="30"/>
  <c r="BV44" i="3"/>
  <c r="BV45" i="9"/>
  <c r="BV20" i="26"/>
  <c r="BV36" i="10"/>
  <c r="BV36" i="20"/>
  <c r="BV36" i="21"/>
  <c r="BV36" i="25" s="1"/>
  <c r="BV5" i="21"/>
  <c r="BV5" i="25" s="1"/>
  <c r="BV5" i="20"/>
  <c r="BV29" i="20"/>
  <c r="BV29" i="10"/>
  <c r="BV29" i="21"/>
  <c r="BV29" i="25" s="1"/>
  <c r="BV24" i="10"/>
  <c r="BV24" i="20"/>
  <c r="BV24" i="21"/>
  <c r="BV41" i="10"/>
  <c r="BV41" i="21"/>
  <c r="BV41" i="25" s="1"/>
  <c r="BV41" i="20"/>
  <c r="BV10" i="30"/>
  <c r="BV10" i="24"/>
  <c r="BV10" i="26" s="1"/>
  <c r="BV35" i="20"/>
  <c r="BV35" i="10"/>
  <c r="BV46" i="9"/>
  <c r="BV35" i="21"/>
  <c r="BV14" i="21"/>
  <c r="BV14" i="25" s="1"/>
  <c r="BV14" i="20"/>
  <c r="BV14" i="10"/>
  <c r="BV38" i="30"/>
  <c r="BV38" i="24"/>
  <c r="BV38" i="26" s="1"/>
  <c r="BV22" i="30"/>
  <c r="BV17" i="30"/>
  <c r="BV17" i="24"/>
  <c r="BV17" i="26" s="1"/>
  <c r="BV28" i="20"/>
  <c r="BV28" i="10"/>
  <c r="BV28" i="21"/>
  <c r="BV28" i="25" s="1"/>
  <c r="BV40" i="20"/>
  <c r="BV40" i="21"/>
  <c r="BV40" i="25" s="1"/>
  <c r="BV40" i="10"/>
  <c r="BV30" i="30"/>
  <c r="BV30" i="24"/>
  <c r="BV30" i="26" s="1"/>
  <c r="BV11" i="10"/>
  <c r="BV11" i="21"/>
  <c r="BV11" i="25" s="1"/>
  <c r="BV11" i="20"/>
  <c r="BV43" i="30"/>
  <c r="BV43" i="24"/>
  <c r="BV43" i="26" s="1"/>
  <c r="BV46" i="3"/>
  <c r="BV27" i="30"/>
  <c r="BV27" i="24"/>
  <c r="BV27" i="26" s="1"/>
  <c r="BV39" i="20"/>
  <c r="BV39" i="10"/>
  <c r="BV39" i="21"/>
  <c r="BV39" i="25" s="1"/>
  <c r="BV8" i="21"/>
  <c r="BV8" i="20"/>
  <c r="BV8" i="10"/>
  <c r="BV44" i="9"/>
  <c r="BV18" i="26"/>
  <c r="BV6" i="26"/>
  <c r="BV15" i="30" l="1"/>
  <c r="BV31" i="24"/>
  <c r="BV31" i="26" s="1"/>
  <c r="BV31" i="30"/>
  <c r="BV5" i="30"/>
  <c r="BV5" i="24"/>
  <c r="BV5" i="26" s="1"/>
  <c r="BV23" i="30"/>
  <c r="BV23" i="24"/>
  <c r="BV23" i="26" s="1"/>
  <c r="BV36" i="30"/>
  <c r="BV36" i="24"/>
  <c r="BV36" i="26" s="1"/>
  <c r="BV47" i="3"/>
  <c r="BW14" i="5" s="1"/>
  <c r="BV16" i="30"/>
  <c r="BV16" i="24"/>
  <c r="BV16" i="26" s="1"/>
  <c r="BV19" i="30"/>
  <c r="BV19" i="24"/>
  <c r="BV19" i="26" s="1"/>
  <c r="BW17" i="2"/>
  <c r="BW7" i="5"/>
  <c r="BW13" i="4"/>
  <c r="BW4" i="4"/>
  <c r="BW26" i="5"/>
  <c r="BW10" i="4"/>
  <c r="BW15" i="4"/>
  <c r="BW32" i="5"/>
  <c r="BW36" i="5"/>
  <c r="BW16" i="4"/>
  <c r="BW12" i="4"/>
  <c r="BW8" i="4"/>
  <c r="BW37" i="5"/>
  <c r="BV8" i="24"/>
  <c r="BV44" i="20"/>
  <c r="BV8" i="30"/>
  <c r="BV46" i="10"/>
  <c r="BV41" i="24"/>
  <c r="BV41" i="26" s="1"/>
  <c r="BV41" i="30"/>
  <c r="BV47" i="9"/>
  <c r="BV40" i="30"/>
  <c r="BV40" i="24"/>
  <c r="BV40" i="26" s="1"/>
  <c r="BV35" i="30"/>
  <c r="BV46" i="20"/>
  <c r="BV35" i="24"/>
  <c r="BV24" i="30"/>
  <c r="BV24" i="24"/>
  <c r="BV45" i="20"/>
  <c r="BV29" i="24"/>
  <c r="BV29" i="26" s="1"/>
  <c r="BV29" i="30"/>
  <c r="BV39" i="24"/>
  <c r="BV39" i="26" s="1"/>
  <c r="BV39" i="30"/>
  <c r="BV8" i="25"/>
  <c r="BV44" i="25" s="1"/>
  <c r="BV44" i="21"/>
  <c r="BV28" i="30"/>
  <c r="BV28" i="24"/>
  <c r="BV28" i="26" s="1"/>
  <c r="BV14" i="24"/>
  <c r="BV14" i="26" s="1"/>
  <c r="BV14" i="30"/>
  <c r="BV24" i="25"/>
  <c r="BV45" i="25" s="1"/>
  <c r="BV45" i="21"/>
  <c r="BV44" i="10"/>
  <c r="BV11" i="30"/>
  <c r="BV11" i="24"/>
  <c r="BV11" i="26" s="1"/>
  <c r="BV35" i="25"/>
  <c r="BV46" i="25" s="1"/>
  <c r="BV46" i="21"/>
  <c r="BV45" i="10"/>
  <c r="BW38" i="6" l="1"/>
  <c r="BW19" i="5"/>
  <c r="BW20" i="6" s="1"/>
  <c r="BW25" i="5"/>
  <c r="BW27" i="6" s="1"/>
  <c r="BW27" i="9" s="1"/>
  <c r="BW27" i="20" s="1"/>
  <c r="BW6" i="4"/>
  <c r="BW9" i="4"/>
  <c r="BW9" i="5"/>
  <c r="BW30" i="5"/>
  <c r="BW31" i="6" s="1"/>
  <c r="BW18" i="5"/>
  <c r="BW6" i="5"/>
  <c r="BW22" i="5"/>
  <c r="BW11" i="5"/>
  <c r="BW13" i="6" s="1"/>
  <c r="BW13" i="9" s="1"/>
  <c r="BW11" i="4"/>
  <c r="BW34" i="5"/>
  <c r="BW14" i="4"/>
  <c r="BW18" i="6"/>
  <c r="BW18" i="3" s="1"/>
  <c r="BW7" i="4"/>
  <c r="BW35" i="5"/>
  <c r="BW37" i="6" s="1"/>
  <c r="BX36" i="4" s="1"/>
  <c r="BW23" i="5"/>
  <c r="BW31" i="5"/>
  <c r="BW33" i="6" s="1"/>
  <c r="BW33" i="3" s="1"/>
  <c r="BW15" i="5"/>
  <c r="BW4" i="5"/>
  <c r="BW40" i="5"/>
  <c r="BW5" i="4"/>
  <c r="BW8" i="5"/>
  <c r="BW24" i="5"/>
  <c r="BW26" i="6" s="1"/>
  <c r="BW26" i="9" s="1"/>
  <c r="BW5" i="5"/>
  <c r="BW7" i="6" s="1"/>
  <c r="BW7" i="3" s="1"/>
  <c r="BW21" i="5"/>
  <c r="BW12" i="5"/>
  <c r="BW8" i="6"/>
  <c r="BW8" i="9" s="1"/>
  <c r="BW33" i="5"/>
  <c r="BW35" i="6" s="1"/>
  <c r="BW35" i="9" s="1"/>
  <c r="BW30" i="2"/>
  <c r="BW17" i="5"/>
  <c r="BW19" i="6" s="1"/>
  <c r="BW19" i="9" s="1"/>
  <c r="BW41" i="5"/>
  <c r="BW43" i="6" s="1"/>
  <c r="BW20" i="5"/>
  <c r="BW27" i="5"/>
  <c r="BW28" i="6" s="1"/>
  <c r="BW4" i="2"/>
  <c r="BW10" i="5"/>
  <c r="BW12" i="6" s="1"/>
  <c r="BW12" i="3" s="1"/>
  <c r="BW13" i="5"/>
  <c r="BW39" i="5"/>
  <c r="BW38" i="5"/>
  <c r="BW40" i="6" s="1"/>
  <c r="BW28" i="5"/>
  <c r="BW30" i="6" s="1"/>
  <c r="BV24" i="26"/>
  <c r="BV45" i="26" s="1"/>
  <c r="BV45" i="24"/>
  <c r="BW42" i="6"/>
  <c r="BX41" i="4" s="1"/>
  <c r="BV47" i="10"/>
  <c r="BV47" i="21"/>
  <c r="BV45" i="30"/>
  <c r="BV47" i="20"/>
  <c r="BV46" i="30"/>
  <c r="BV44" i="30"/>
  <c r="BV47" i="25"/>
  <c r="BV35" i="26"/>
  <c r="BV46" i="26" s="1"/>
  <c r="BV46" i="24"/>
  <c r="BV8" i="26"/>
  <c r="BV44" i="26" s="1"/>
  <c r="BV44" i="24"/>
  <c r="BW27" i="3"/>
  <c r="BW38" i="3"/>
  <c r="BX37" i="4"/>
  <c r="BW38" i="9"/>
  <c r="BW7" i="9"/>
  <c r="BW35" i="3"/>
  <c r="BX18" i="4"/>
  <c r="BW19" i="3"/>
  <c r="BW13" i="20" l="1"/>
  <c r="BW13" i="21"/>
  <c r="BW13" i="25" s="1"/>
  <c r="BW20" i="3"/>
  <c r="BW20" i="9"/>
  <c r="BX30" i="4"/>
  <c r="BW31" i="9"/>
  <c r="BW31" i="21" s="1"/>
  <c r="BW31" i="3"/>
  <c r="BW26" i="3"/>
  <c r="BW37" i="9"/>
  <c r="BX17" i="4"/>
  <c r="BW27" i="21"/>
  <c r="BW27" i="25" s="1"/>
  <c r="BX25" i="4"/>
  <c r="BW12" i="9"/>
  <c r="BX26" i="4"/>
  <c r="BW37" i="3"/>
  <c r="BW27" i="10"/>
  <c r="BW42" i="3"/>
  <c r="BW8" i="3"/>
  <c r="BW15" i="6"/>
  <c r="BW15" i="3" s="1"/>
  <c r="BW41" i="6"/>
  <c r="BW25" i="6"/>
  <c r="BW25" i="9" s="1"/>
  <c r="BW25" i="21" s="1"/>
  <c r="BW25" i="25" s="1"/>
  <c r="BW23" i="6"/>
  <c r="BW28" i="3"/>
  <c r="BX27" i="4"/>
  <c r="BW28" i="9"/>
  <c r="BW28" i="10" s="1"/>
  <c r="BW8" i="21"/>
  <c r="BW8" i="25" s="1"/>
  <c r="BW8" i="20"/>
  <c r="BW8" i="24" s="1"/>
  <c r="BW8" i="10"/>
  <c r="BX32" i="4"/>
  <c r="BX19" i="4"/>
  <c r="BW25" i="3"/>
  <c r="BW32" i="6"/>
  <c r="BW18" i="9"/>
  <c r="BW18" i="20" s="1"/>
  <c r="BW25" i="20"/>
  <c r="BW25" i="30" s="1"/>
  <c r="BW13" i="10"/>
  <c r="BW41" i="9"/>
  <c r="BW41" i="21" s="1"/>
  <c r="BW41" i="25" s="1"/>
  <c r="BW24" i="6"/>
  <c r="BW40" i="9"/>
  <c r="BX39" i="4"/>
  <c r="BW40" i="3"/>
  <c r="BW11" i="6"/>
  <c r="BW5" i="6"/>
  <c r="BW34" i="6"/>
  <c r="BW21" i="6"/>
  <c r="BW22" i="6"/>
  <c r="BX34" i="4"/>
  <c r="BW30" i="9"/>
  <c r="BX29" i="4"/>
  <c r="BW30" i="3"/>
  <c r="BW43" i="9"/>
  <c r="BW43" i="3"/>
  <c r="BX42" i="4"/>
  <c r="BW33" i="9"/>
  <c r="BW13" i="3"/>
  <c r="BW6" i="6"/>
  <c r="BW29" i="6"/>
  <c r="BW14" i="6"/>
  <c r="BW10" i="6"/>
  <c r="BW9" i="6"/>
  <c r="BW16" i="6"/>
  <c r="BW17" i="6"/>
  <c r="BW36" i="6"/>
  <c r="BW39" i="6"/>
  <c r="BV47" i="26"/>
  <c r="BV56" i="26" s="1"/>
  <c r="BV47" i="30"/>
  <c r="BW25" i="10"/>
  <c r="BW46" i="6"/>
  <c r="BW42" i="9"/>
  <c r="BW42" i="21" s="1"/>
  <c r="BW42" i="25" s="1"/>
  <c r="BV47" i="24"/>
  <c r="BW37" i="20"/>
  <c r="BW37" i="24" s="1"/>
  <c r="BW25" i="24"/>
  <c r="BW25" i="26" s="1"/>
  <c r="BW27" i="24"/>
  <c r="BW26" i="21"/>
  <c r="BW26" i="25" s="1"/>
  <c r="BW26" i="20"/>
  <c r="BW26" i="10"/>
  <c r="BW20" i="10"/>
  <c r="BW20" i="20"/>
  <c r="BW20" i="21"/>
  <c r="BW20" i="25" s="1"/>
  <c r="BW38" i="10"/>
  <c r="BW38" i="20"/>
  <c r="BW38" i="21"/>
  <c r="BW38" i="25" s="1"/>
  <c r="BW19" i="10"/>
  <c r="BW19" i="20"/>
  <c r="BW19" i="21"/>
  <c r="BW19" i="25" s="1"/>
  <c r="BW35" i="21"/>
  <c r="BW35" i="25" s="1"/>
  <c r="BW35" i="10"/>
  <c r="BW35" i="20"/>
  <c r="BW13" i="30"/>
  <c r="BW13" i="24"/>
  <c r="BW13" i="26" s="1"/>
  <c r="BW31" i="10"/>
  <c r="BW28" i="20"/>
  <c r="BW33" i="10"/>
  <c r="BW33" i="20"/>
  <c r="BW33" i="21"/>
  <c r="BW33" i="25" s="1"/>
  <c r="BW12" i="10"/>
  <c r="BW12" i="20"/>
  <c r="BW12" i="21"/>
  <c r="BW12" i="25" s="1"/>
  <c r="BW7" i="20"/>
  <c r="BW7" i="21"/>
  <c r="BW7" i="25" s="1"/>
  <c r="BW7" i="10"/>
  <c r="BX22" i="4" l="1"/>
  <c r="BW23" i="3"/>
  <c r="BW31" i="20"/>
  <c r="BW31" i="30" s="1"/>
  <c r="BW41" i="10"/>
  <c r="BW27" i="30"/>
  <c r="BW23" i="9"/>
  <c r="BX24" i="4"/>
  <c r="BX40" i="4"/>
  <c r="BW41" i="3"/>
  <c r="BW18" i="10"/>
  <c r="BW27" i="26"/>
  <c r="BW15" i="9"/>
  <c r="BW37" i="21"/>
  <c r="BW37" i="10"/>
  <c r="BW9" i="9"/>
  <c r="BW9" i="3"/>
  <c r="BW30" i="10"/>
  <c r="BW30" i="20"/>
  <c r="BW30" i="21"/>
  <c r="BW30" i="25" s="1"/>
  <c r="BW8" i="26"/>
  <c r="BW18" i="21"/>
  <c r="BW36" i="3"/>
  <c r="BX35" i="4"/>
  <c r="BW36" i="9"/>
  <c r="BW34" i="9"/>
  <c r="BW34" i="3"/>
  <c r="BX33" i="4"/>
  <c r="BW32" i="9"/>
  <c r="BX31" i="4"/>
  <c r="BW32" i="3"/>
  <c r="BW8" i="30"/>
  <c r="BW17" i="3"/>
  <c r="BW17" i="9"/>
  <c r="BW14" i="3"/>
  <c r="BW14" i="9"/>
  <c r="BW5" i="9"/>
  <c r="BW5" i="3"/>
  <c r="BW40" i="21"/>
  <c r="BW40" i="25" s="1"/>
  <c r="BW40" i="10"/>
  <c r="BW40" i="20"/>
  <c r="BX38" i="4"/>
  <c r="BW39" i="3"/>
  <c r="BW39" i="9"/>
  <c r="BW6" i="3"/>
  <c r="BW6" i="9"/>
  <c r="BW21" i="3"/>
  <c r="BX20" i="4"/>
  <c r="BW21" i="9"/>
  <c r="BW45" i="6"/>
  <c r="BW10" i="9"/>
  <c r="BW10" i="3"/>
  <c r="BW43" i="10"/>
  <c r="BW43" i="21"/>
  <c r="BW43" i="25" s="1"/>
  <c r="BW43" i="20"/>
  <c r="BW28" i="21"/>
  <c r="BW28" i="25" s="1"/>
  <c r="BW15" i="20"/>
  <c r="BW41" i="20"/>
  <c r="BW41" i="30" s="1"/>
  <c r="BW42" i="20"/>
  <c r="BW42" i="24" s="1"/>
  <c r="BW42" i="26" s="1"/>
  <c r="BW44" i="6"/>
  <c r="BW16" i="9"/>
  <c r="BW16" i="3"/>
  <c r="BW29" i="3"/>
  <c r="BX28" i="4"/>
  <c r="BW29" i="9"/>
  <c r="BW22" i="9"/>
  <c r="BX21" i="4"/>
  <c r="BW22" i="3"/>
  <c r="BW11" i="3"/>
  <c r="BW11" i="9"/>
  <c r="BW24" i="3"/>
  <c r="BW24" i="9"/>
  <c r="BX23" i="4"/>
  <c r="BW42" i="10"/>
  <c r="BW33" i="30"/>
  <c r="BW33" i="24"/>
  <c r="BW33" i="26" s="1"/>
  <c r="BW35" i="30"/>
  <c r="BW35" i="24"/>
  <c r="BW35" i="26" s="1"/>
  <c r="BW12" i="30"/>
  <c r="BW12" i="24"/>
  <c r="BW12" i="26" s="1"/>
  <c r="BW15" i="24"/>
  <c r="BW18" i="25"/>
  <c r="BW20" i="30"/>
  <c r="BW20" i="24"/>
  <c r="BW20" i="26" s="1"/>
  <c r="BW31" i="25"/>
  <c r="BW19" i="30"/>
  <c r="BW19" i="24"/>
  <c r="BW19" i="26" s="1"/>
  <c r="BW38" i="30"/>
  <c r="BW38" i="24"/>
  <c r="BW38" i="26" s="1"/>
  <c r="BW7" i="30"/>
  <c r="BW7" i="24"/>
  <c r="BW7" i="26" s="1"/>
  <c r="BW28" i="24"/>
  <c r="BW18" i="30"/>
  <c r="BW18" i="24"/>
  <c r="BW26" i="30"/>
  <c r="BW26" i="24"/>
  <c r="BW26" i="26" s="1"/>
  <c r="BW23" i="21" l="1"/>
  <c r="BW23" i="25" s="1"/>
  <c r="BW23" i="10"/>
  <c r="BW23" i="20"/>
  <c r="BW42" i="30"/>
  <c r="BW37" i="25"/>
  <c r="BW37" i="26" s="1"/>
  <c r="BW37" i="30"/>
  <c r="BW31" i="24"/>
  <c r="BW31" i="26" s="1"/>
  <c r="BW47" i="6"/>
  <c r="BW45" i="9"/>
  <c r="BW15" i="21"/>
  <c r="BW15" i="10"/>
  <c r="BW39" i="20"/>
  <c r="BW39" i="10"/>
  <c r="BW39" i="21"/>
  <c r="BW39" i="25" s="1"/>
  <c r="BW14" i="21"/>
  <c r="BW14" i="25" s="1"/>
  <c r="BW14" i="20"/>
  <c r="BW14" i="10"/>
  <c r="BW9" i="21"/>
  <c r="BW9" i="25" s="1"/>
  <c r="BW9" i="20"/>
  <c r="BW9" i="10"/>
  <c r="BW22" i="10"/>
  <c r="BW22" i="21"/>
  <c r="BW22" i="25" s="1"/>
  <c r="BW22" i="20"/>
  <c r="BW43" i="30"/>
  <c r="BW43" i="24"/>
  <c r="BW43" i="26" s="1"/>
  <c r="BW45" i="3"/>
  <c r="BW46" i="3"/>
  <c r="BW30" i="24"/>
  <c r="BW30" i="26" s="1"/>
  <c r="BW30" i="30"/>
  <c r="BW28" i="26"/>
  <c r="BW41" i="24"/>
  <c r="BW41" i="26" s="1"/>
  <c r="BW46" i="9"/>
  <c r="BW29" i="10"/>
  <c r="BW29" i="20"/>
  <c r="BW29" i="21"/>
  <c r="BW29" i="25" s="1"/>
  <c r="BW16" i="21"/>
  <c r="BW16" i="25" s="1"/>
  <c r="BW16" i="10"/>
  <c r="BW16" i="20"/>
  <c r="BW6" i="10"/>
  <c r="BW6" i="20"/>
  <c r="BW6" i="21"/>
  <c r="BW6" i="25" s="1"/>
  <c r="BW44" i="3"/>
  <c r="BW47" i="3" s="1"/>
  <c r="BX6" i="4" s="1"/>
  <c r="BW17" i="21"/>
  <c r="BW17" i="25" s="1"/>
  <c r="BW17" i="10"/>
  <c r="BW17" i="20"/>
  <c r="BW34" i="21"/>
  <c r="BW34" i="25" s="1"/>
  <c r="BW34" i="10"/>
  <c r="BW34" i="20"/>
  <c r="BW11" i="10"/>
  <c r="BW11" i="21"/>
  <c r="BW11" i="25" s="1"/>
  <c r="BW11" i="20"/>
  <c r="BW10" i="10"/>
  <c r="BW10" i="20"/>
  <c r="BW10" i="21"/>
  <c r="BW10" i="25" s="1"/>
  <c r="BW28" i="30"/>
  <c r="BW24" i="10"/>
  <c r="BW24" i="20"/>
  <c r="BW24" i="21"/>
  <c r="BW24" i="25" s="1"/>
  <c r="BW21" i="20"/>
  <c r="BW21" i="10"/>
  <c r="BW21" i="21"/>
  <c r="BW40" i="24"/>
  <c r="BW40" i="26" s="1"/>
  <c r="BW40" i="30"/>
  <c r="BW5" i="10"/>
  <c r="BW44" i="9"/>
  <c r="BW5" i="21"/>
  <c r="BW5" i="20"/>
  <c r="BW32" i="20"/>
  <c r="BW32" i="21"/>
  <c r="BW32" i="10"/>
  <c r="BW46" i="10" s="1"/>
  <c r="BW36" i="21"/>
  <c r="BW36" i="25" s="1"/>
  <c r="BW36" i="10"/>
  <c r="BW36" i="20"/>
  <c r="BX5" i="5"/>
  <c r="BX41" i="5"/>
  <c r="BX43" i="6" s="1"/>
  <c r="BY42" i="4" s="1"/>
  <c r="BX10" i="4"/>
  <c r="BX13" i="4"/>
  <c r="BX30" i="5"/>
  <c r="BX7" i="4"/>
  <c r="BW18" i="26"/>
  <c r="BX43" i="3"/>
  <c r="BW15" i="25" l="1"/>
  <c r="BW15" i="26" s="1"/>
  <c r="BW15" i="30"/>
  <c r="BX20" i="5"/>
  <c r="BX22" i="5"/>
  <c r="BX15" i="5"/>
  <c r="BX7" i="5"/>
  <c r="BX9" i="6" s="1"/>
  <c r="BX25" i="5"/>
  <c r="BX27" i="6" s="1"/>
  <c r="BX8" i="4"/>
  <c r="BW45" i="10"/>
  <c r="BX16" i="4"/>
  <c r="BX32" i="5"/>
  <c r="BX27" i="5"/>
  <c r="BX14" i="5"/>
  <c r="BX4" i="5"/>
  <c r="BX9" i="5"/>
  <c r="BW23" i="30"/>
  <c r="BW23" i="24"/>
  <c r="BW23" i="26" s="1"/>
  <c r="BX36" i="5"/>
  <c r="BX38" i="6" s="1"/>
  <c r="BY37" i="4" s="1"/>
  <c r="BX38" i="5"/>
  <c r="BX11" i="5"/>
  <c r="BW39" i="24"/>
  <c r="BW39" i="26" s="1"/>
  <c r="BW39" i="30"/>
  <c r="BX29" i="6"/>
  <c r="BX29" i="3" s="1"/>
  <c r="BW36" i="24"/>
  <c r="BW36" i="26" s="1"/>
  <c r="BW36" i="30"/>
  <c r="BW32" i="25"/>
  <c r="BW46" i="25" s="1"/>
  <c r="BW46" i="21"/>
  <c r="BW24" i="30"/>
  <c r="BW24" i="24"/>
  <c r="BW24" i="26" s="1"/>
  <c r="BW10" i="30"/>
  <c r="BW10" i="24"/>
  <c r="BW10" i="26" s="1"/>
  <c r="BX12" i="5"/>
  <c r="BX12" i="4"/>
  <c r="BX33" i="5"/>
  <c r="BX35" i="6" s="1"/>
  <c r="BY34" i="4" s="1"/>
  <c r="BX19" i="5"/>
  <c r="BX21" i="6" s="1"/>
  <c r="BX21" i="3" s="1"/>
  <c r="BX15" i="4"/>
  <c r="BX16" i="6" s="1"/>
  <c r="BX35" i="5"/>
  <c r="BX14" i="4"/>
  <c r="BW16" i="30"/>
  <c r="BW16" i="24"/>
  <c r="BW16" i="26" s="1"/>
  <c r="BW29" i="24"/>
  <c r="BW29" i="26" s="1"/>
  <c r="BW29" i="30"/>
  <c r="BW22" i="30"/>
  <c r="BW22" i="24"/>
  <c r="BW22" i="26" s="1"/>
  <c r="BW9" i="30"/>
  <c r="BW9" i="24"/>
  <c r="BW9" i="26" s="1"/>
  <c r="BX4" i="2"/>
  <c r="BX40" i="5"/>
  <c r="BX42" i="6" s="1"/>
  <c r="BX18" i="5"/>
  <c r="BX4" i="4"/>
  <c r="BX26" i="5"/>
  <c r="BX10" i="5"/>
  <c r="BX6" i="5"/>
  <c r="BX7" i="6" s="1"/>
  <c r="BX7" i="9" s="1"/>
  <c r="BX7" i="20" s="1"/>
  <c r="BX39" i="5"/>
  <c r="BX41" i="6" s="1"/>
  <c r="BY40" i="4" s="1"/>
  <c r="BX5" i="4"/>
  <c r="BX30" i="2"/>
  <c r="BX34" i="5"/>
  <c r="BX36" i="6" s="1"/>
  <c r="BY35" i="4" s="1"/>
  <c r="BX37" i="5"/>
  <c r="BW32" i="30"/>
  <c r="BW32" i="24"/>
  <c r="BW46" i="20"/>
  <c r="BW44" i="10"/>
  <c r="BW47" i="10" s="1"/>
  <c r="BW17" i="30"/>
  <c r="BW17" i="24"/>
  <c r="BW17" i="26" s="1"/>
  <c r="BW5" i="25"/>
  <c r="BW44" i="25" s="1"/>
  <c r="BW44" i="21"/>
  <c r="BW14" i="30"/>
  <c r="BW14" i="24"/>
  <c r="BW14" i="26" s="1"/>
  <c r="BX13" i="6"/>
  <c r="BX13" i="9" s="1"/>
  <c r="BW21" i="25"/>
  <c r="BW45" i="25" s="1"/>
  <c r="BW45" i="21"/>
  <c r="BX9" i="4"/>
  <c r="BX13" i="5"/>
  <c r="BX8" i="5"/>
  <c r="BX24" i="5"/>
  <c r="BX26" i="6" s="1"/>
  <c r="BY25" i="4" s="1"/>
  <c r="BX21" i="5"/>
  <c r="BX23" i="6" s="1"/>
  <c r="BY22" i="4" s="1"/>
  <c r="BX23" i="5"/>
  <c r="BX24" i="6" s="1"/>
  <c r="BX28" i="5"/>
  <c r="BX30" i="6" s="1"/>
  <c r="BX31" i="5"/>
  <c r="BX33" i="6" s="1"/>
  <c r="BX17" i="2"/>
  <c r="BX11" i="4"/>
  <c r="BX12" i="6" s="1"/>
  <c r="BX12" i="3" s="1"/>
  <c r="BX17" i="5"/>
  <c r="BX19" i="6" s="1"/>
  <c r="BW5" i="30"/>
  <c r="BW44" i="20"/>
  <c r="BW5" i="24"/>
  <c r="BW21" i="24"/>
  <c r="BW21" i="30"/>
  <c r="BW45" i="20"/>
  <c r="BW11" i="24"/>
  <c r="BW11" i="26" s="1"/>
  <c r="BW11" i="30"/>
  <c r="BW34" i="30"/>
  <c r="BW34" i="24"/>
  <c r="BW34" i="26" s="1"/>
  <c r="BW6" i="30"/>
  <c r="BW6" i="24"/>
  <c r="BW6" i="26" s="1"/>
  <c r="BW47" i="9"/>
  <c r="BX14" i="6"/>
  <c r="BX14" i="9" s="1"/>
  <c r="BX14" i="10" s="1"/>
  <c r="BX43" i="9"/>
  <c r="BX43" i="10" s="1"/>
  <c r="BX31" i="6"/>
  <c r="BX31" i="9" s="1"/>
  <c r="BX17" i="6"/>
  <c r="BX17" i="3" s="1"/>
  <c r="BX6" i="6"/>
  <c r="BX6" i="9" s="1"/>
  <c r="BX37" i="6"/>
  <c r="BX37" i="9" s="1"/>
  <c r="BX28" i="6"/>
  <c r="BX28" i="3" s="1"/>
  <c r="BX11" i="6"/>
  <c r="BX11" i="3" s="1"/>
  <c r="BX7" i="3"/>
  <c r="BY30" i="4"/>
  <c r="BX31" i="3"/>
  <c r="BX6" i="3"/>
  <c r="BX42" i="3"/>
  <c r="BX42" i="9"/>
  <c r="BY41" i="4"/>
  <c r="BX29" i="9"/>
  <c r="BX7" i="21"/>
  <c r="BX7" i="25" s="1"/>
  <c r="BX14" i="21"/>
  <c r="BX14" i="25" s="1"/>
  <c r="BY20" i="4"/>
  <c r="BX9" i="3" l="1"/>
  <c r="BX9" i="9"/>
  <c r="BX9" i="20" s="1"/>
  <c r="BX19" i="9"/>
  <c r="BX19" i="20" s="1"/>
  <c r="BX19" i="3"/>
  <c r="BX21" i="9"/>
  <c r="BX25" i="6"/>
  <c r="BY24" i="4" s="1"/>
  <c r="BX39" i="6"/>
  <c r="BX39" i="3" s="1"/>
  <c r="BX5" i="6"/>
  <c r="BX14" i="3"/>
  <c r="BX32" i="6"/>
  <c r="BY31" i="4" s="1"/>
  <c r="BX26" i="3"/>
  <c r="BY36" i="4"/>
  <c r="BX18" i="6"/>
  <c r="BX10" i="6"/>
  <c r="BX10" i="3" s="1"/>
  <c r="BX43" i="20"/>
  <c r="BX43" i="24" s="1"/>
  <c r="BX43" i="26" s="1"/>
  <c r="BX34" i="6"/>
  <c r="BX26" i="9"/>
  <c r="BX8" i="6"/>
  <c r="BX8" i="9" s="1"/>
  <c r="BX8" i="10" s="1"/>
  <c r="BW47" i="25"/>
  <c r="BX20" i="6"/>
  <c r="BY23" i="4"/>
  <c r="BX24" i="9"/>
  <c r="BX24" i="20" s="1"/>
  <c r="BX24" i="3"/>
  <c r="BX16" i="3"/>
  <c r="BX16" i="9"/>
  <c r="BX16" i="10" s="1"/>
  <c r="BX33" i="3"/>
  <c r="BX33" i="9"/>
  <c r="BX33" i="10" s="1"/>
  <c r="BX5" i="3"/>
  <c r="BX5" i="9"/>
  <c r="BX34" i="3"/>
  <c r="BX34" i="9"/>
  <c r="BY33" i="4"/>
  <c r="BW47" i="20"/>
  <c r="BX23" i="3"/>
  <c r="BX14" i="20"/>
  <c r="BX14" i="30" s="1"/>
  <c r="BX41" i="9"/>
  <c r="BX41" i="20" s="1"/>
  <c r="BX18" i="3"/>
  <c r="BX40" i="6"/>
  <c r="BW45" i="30"/>
  <c r="BW44" i="30"/>
  <c r="BX23" i="9"/>
  <c r="BX23" i="10" s="1"/>
  <c r="BX11" i="9"/>
  <c r="BX11" i="10" s="1"/>
  <c r="BX41" i="3"/>
  <c r="BX7" i="10"/>
  <c r="BY28" i="4"/>
  <c r="BX13" i="3"/>
  <c r="BX22" i="6"/>
  <c r="BX45" i="6" s="1"/>
  <c r="BW21" i="26"/>
  <c r="BW45" i="26" s="1"/>
  <c r="BW45" i="24"/>
  <c r="BX30" i="9"/>
  <c r="BY29" i="4"/>
  <c r="BX30" i="3"/>
  <c r="BW32" i="26"/>
  <c r="BW46" i="26" s="1"/>
  <c r="BW46" i="24"/>
  <c r="BX8" i="20"/>
  <c r="BX8" i="24" s="1"/>
  <c r="BX36" i="9"/>
  <c r="BX36" i="3"/>
  <c r="BX28" i="9"/>
  <c r="BX28" i="21" s="1"/>
  <c r="BX28" i="25" s="1"/>
  <c r="BX38" i="3"/>
  <c r="BY18" i="4"/>
  <c r="BX32" i="3"/>
  <c r="BW5" i="26"/>
  <c r="BW44" i="26" s="1"/>
  <c r="BW44" i="24"/>
  <c r="BX15" i="6"/>
  <c r="BW47" i="21"/>
  <c r="BW46" i="30"/>
  <c r="BX37" i="3"/>
  <c r="BY32" i="4"/>
  <c r="BX43" i="21"/>
  <c r="BX43" i="25" s="1"/>
  <c r="BX17" i="9"/>
  <c r="BX35" i="9"/>
  <c r="BX35" i="3"/>
  <c r="BX38" i="9"/>
  <c r="BX38" i="20" s="1"/>
  <c r="BX32" i="9"/>
  <c r="BX32" i="21" s="1"/>
  <c r="BX32" i="25" s="1"/>
  <c r="BY27" i="4"/>
  <c r="BY19" i="4"/>
  <c r="BX20" i="3"/>
  <c r="BX12" i="9"/>
  <c r="BX12" i="21" s="1"/>
  <c r="BX12" i="25" s="1"/>
  <c r="BX32" i="10"/>
  <c r="BX20" i="9"/>
  <c r="BX20" i="20" s="1"/>
  <c r="BX27" i="3"/>
  <c r="BY26" i="4"/>
  <c r="BX27" i="9"/>
  <c r="BX25" i="3"/>
  <c r="BX25" i="9"/>
  <c r="BX16" i="20"/>
  <c r="BX21" i="20"/>
  <c r="BX21" i="21"/>
  <c r="BX21" i="25" s="1"/>
  <c r="BX21" i="10"/>
  <c r="BX37" i="21"/>
  <c r="BX37" i="25" s="1"/>
  <c r="BX37" i="10"/>
  <c r="BX37" i="20"/>
  <c r="BX41" i="10"/>
  <c r="BX7" i="30"/>
  <c r="BX7" i="24"/>
  <c r="BX7" i="26" s="1"/>
  <c r="BX19" i="24"/>
  <c r="BX33" i="21"/>
  <c r="BX33" i="25" s="1"/>
  <c r="BX31" i="20"/>
  <c r="BX31" i="21"/>
  <c r="BX31" i="10"/>
  <c r="BX9" i="21"/>
  <c r="BX9" i="25" s="1"/>
  <c r="BX23" i="20"/>
  <c r="BX23" i="21"/>
  <c r="BX23" i="25" s="1"/>
  <c r="BX11" i="21"/>
  <c r="BX11" i="25" s="1"/>
  <c r="BX12" i="20"/>
  <c r="BX43" i="30"/>
  <c r="BX6" i="10"/>
  <c r="BX6" i="20"/>
  <c r="BX6" i="21"/>
  <c r="BX6" i="25" s="1"/>
  <c r="BX5" i="10"/>
  <c r="BX5" i="20"/>
  <c r="BX5" i="21"/>
  <c r="BX42" i="10"/>
  <c r="BX42" i="20"/>
  <c r="BX42" i="21"/>
  <c r="BX42" i="25" s="1"/>
  <c r="BX13" i="10"/>
  <c r="BX13" i="20"/>
  <c r="BX13" i="21"/>
  <c r="BX13" i="25" s="1"/>
  <c r="BX26" i="10"/>
  <c r="BX26" i="21"/>
  <c r="BX26" i="25" s="1"/>
  <c r="BX26" i="20"/>
  <c r="BX29" i="10"/>
  <c r="BX29" i="20"/>
  <c r="BX29" i="21"/>
  <c r="BX29" i="25" s="1"/>
  <c r="BX24" i="21"/>
  <c r="BX24" i="25" s="1"/>
  <c r="BX24" i="10"/>
  <c r="BX28" i="20" l="1"/>
  <c r="BX28" i="30" s="1"/>
  <c r="BX33" i="20"/>
  <c r="BX33" i="24" s="1"/>
  <c r="BX33" i="26" s="1"/>
  <c r="BX39" i="9"/>
  <c r="BX14" i="24"/>
  <c r="BX14" i="26" s="1"/>
  <c r="BX28" i="10"/>
  <c r="BX9" i="10"/>
  <c r="BX41" i="21"/>
  <c r="BX41" i="25" s="1"/>
  <c r="BX8" i="21"/>
  <c r="BX8" i="25" s="1"/>
  <c r="BX8" i="30"/>
  <c r="BX38" i="21"/>
  <c r="BX38" i="25" s="1"/>
  <c r="BX46" i="6"/>
  <c r="BX8" i="3"/>
  <c r="BX19" i="10"/>
  <c r="BX19" i="21"/>
  <c r="BX19" i="25" s="1"/>
  <c r="BX19" i="26" s="1"/>
  <c r="BY38" i="4"/>
  <c r="BX32" i="20"/>
  <c r="BX32" i="24" s="1"/>
  <c r="BX32" i="26" s="1"/>
  <c r="BX10" i="9"/>
  <c r="BX44" i="9" s="1"/>
  <c r="BX44" i="6"/>
  <c r="BX47" i="6" s="1"/>
  <c r="BY17" i="4"/>
  <c r="BX18" i="9"/>
  <c r="BX40" i="3"/>
  <c r="BX46" i="3" s="1"/>
  <c r="BX47" i="3" s="1"/>
  <c r="BY39" i="4"/>
  <c r="BX40" i="9"/>
  <c r="BX11" i="20"/>
  <c r="BX11" i="30" s="1"/>
  <c r="BX16" i="21"/>
  <c r="BX16" i="25" s="1"/>
  <c r="BW47" i="24"/>
  <c r="BW47" i="26"/>
  <c r="BW56" i="26" s="1"/>
  <c r="BY21" i="4"/>
  <c r="BX22" i="3"/>
  <c r="BX22" i="9"/>
  <c r="BW47" i="30"/>
  <c r="BX44" i="3"/>
  <c r="BX15" i="3"/>
  <c r="BX15" i="9"/>
  <c r="BX36" i="21"/>
  <c r="BX36" i="25" s="1"/>
  <c r="BX36" i="20"/>
  <c r="BX36" i="10"/>
  <c r="BX30" i="10"/>
  <c r="BX30" i="20"/>
  <c r="BX30" i="21"/>
  <c r="BX30" i="25" s="1"/>
  <c r="BX34" i="10"/>
  <c r="BX34" i="21"/>
  <c r="BX34" i="25" s="1"/>
  <c r="BX34" i="20"/>
  <c r="BX38" i="10"/>
  <c r="BX17" i="10"/>
  <c r="BX17" i="21"/>
  <c r="BX17" i="25" s="1"/>
  <c r="BX32" i="30"/>
  <c r="BX17" i="20"/>
  <c r="BX12" i="10"/>
  <c r="BX8" i="26"/>
  <c r="BX46" i="9"/>
  <c r="BX35" i="10"/>
  <c r="BX35" i="20"/>
  <c r="BX35" i="21"/>
  <c r="BX35" i="25" s="1"/>
  <c r="BX10" i="10"/>
  <c r="BX45" i="3"/>
  <c r="BX20" i="10"/>
  <c r="BX20" i="21"/>
  <c r="BX20" i="25" s="1"/>
  <c r="BX25" i="10"/>
  <c r="BX25" i="21"/>
  <c r="BX25" i="25" s="1"/>
  <c r="BX25" i="20"/>
  <c r="BX27" i="21"/>
  <c r="BX27" i="25" s="1"/>
  <c r="BX27" i="10"/>
  <c r="BX27" i="20"/>
  <c r="BX20" i="24"/>
  <c r="BX20" i="26" s="1"/>
  <c r="BX24" i="30"/>
  <c r="BX24" i="24"/>
  <c r="BX24" i="26" s="1"/>
  <c r="BX5" i="30"/>
  <c r="BX5" i="24"/>
  <c r="BX31" i="25"/>
  <c r="BX37" i="30"/>
  <c r="BX37" i="24"/>
  <c r="BX37" i="26" s="1"/>
  <c r="BX33" i="30"/>
  <c r="BX42" i="30"/>
  <c r="BX42" i="24"/>
  <c r="BX42" i="26" s="1"/>
  <c r="BX6" i="30"/>
  <c r="BX6" i="24"/>
  <c r="BX6" i="26" s="1"/>
  <c r="BX28" i="24"/>
  <c r="BX28" i="26" s="1"/>
  <c r="BX12" i="30"/>
  <c r="BX12" i="24"/>
  <c r="BX12" i="26" s="1"/>
  <c r="BX23" i="30"/>
  <c r="BX23" i="24"/>
  <c r="BX23" i="26" s="1"/>
  <c r="BX31" i="30"/>
  <c r="BX31" i="24"/>
  <c r="BX38" i="24"/>
  <c r="BX38" i="26" s="1"/>
  <c r="BX21" i="30"/>
  <c r="BX21" i="24"/>
  <c r="BX21" i="26" s="1"/>
  <c r="BX16" i="24"/>
  <c r="BX16" i="26" s="1"/>
  <c r="BX29" i="30"/>
  <c r="BX29" i="24"/>
  <c r="BX29" i="26" s="1"/>
  <c r="BX26" i="30"/>
  <c r="BX26" i="24"/>
  <c r="BX26" i="26" s="1"/>
  <c r="BX13" i="30"/>
  <c r="BX13" i="24"/>
  <c r="BX13" i="26" s="1"/>
  <c r="BX5" i="25"/>
  <c r="BX9" i="30"/>
  <c r="BX9" i="24"/>
  <c r="BX9" i="26" s="1"/>
  <c r="BX41" i="30"/>
  <c r="BX41" i="24"/>
  <c r="BX41" i="26" s="1"/>
  <c r="BX16" i="30" l="1"/>
  <c r="BX38" i="30"/>
  <c r="BX11" i="24"/>
  <c r="BX11" i="26" s="1"/>
  <c r="BX10" i="20"/>
  <c r="BX10" i="24" s="1"/>
  <c r="BX39" i="21"/>
  <c r="BX39" i="25" s="1"/>
  <c r="BX39" i="10"/>
  <c r="BX46" i="10" s="1"/>
  <c r="BX39" i="20"/>
  <c r="BX10" i="21"/>
  <c r="BX10" i="25" s="1"/>
  <c r="BX19" i="30"/>
  <c r="BX18" i="21"/>
  <c r="BX18" i="25" s="1"/>
  <c r="BX18" i="20"/>
  <c r="BX18" i="10"/>
  <c r="BY17" i="2"/>
  <c r="BY30" i="2"/>
  <c r="BY17" i="5"/>
  <c r="BY19" i="6" s="1"/>
  <c r="BY14" i="4"/>
  <c r="BX15" i="10"/>
  <c r="BX44" i="10" s="1"/>
  <c r="BX15" i="21"/>
  <c r="BX15" i="25" s="1"/>
  <c r="BX44" i="25" s="1"/>
  <c r="BX15" i="20"/>
  <c r="BX44" i="20" s="1"/>
  <c r="BX22" i="21"/>
  <c r="BX22" i="25" s="1"/>
  <c r="BX22" i="20"/>
  <c r="BX22" i="10"/>
  <c r="BX40" i="20"/>
  <c r="BX40" i="10"/>
  <c r="BX40" i="21"/>
  <c r="BX40" i="25" s="1"/>
  <c r="BX46" i="25" s="1"/>
  <c r="BX45" i="9"/>
  <c r="BX47" i="9" s="1"/>
  <c r="BX46" i="20"/>
  <c r="BX34" i="30"/>
  <c r="BX34" i="24"/>
  <c r="BX34" i="26" s="1"/>
  <c r="BX30" i="24"/>
  <c r="BX30" i="26" s="1"/>
  <c r="BX30" i="30"/>
  <c r="BX36" i="30"/>
  <c r="BX36" i="24"/>
  <c r="BX36" i="26" s="1"/>
  <c r="BY36" i="5"/>
  <c r="BX17" i="30"/>
  <c r="BX17" i="24"/>
  <c r="BX17" i="26" s="1"/>
  <c r="BY32" i="5"/>
  <c r="BY14" i="5"/>
  <c r="BY7" i="5"/>
  <c r="BY4" i="5"/>
  <c r="BY13" i="5"/>
  <c r="BY11" i="5"/>
  <c r="BY10" i="5"/>
  <c r="BY19" i="5"/>
  <c r="BY8" i="4"/>
  <c r="BY20" i="5"/>
  <c r="BY12" i="5"/>
  <c r="BY5" i="4"/>
  <c r="BY38" i="5"/>
  <c r="BY33" i="5"/>
  <c r="BY34" i="6" s="1"/>
  <c r="BY9" i="4"/>
  <c r="BY11" i="4"/>
  <c r="BY35" i="5"/>
  <c r="BY15" i="5"/>
  <c r="BY13" i="4"/>
  <c r="BY15" i="4"/>
  <c r="BY41" i="5"/>
  <c r="BY43" i="6" s="1"/>
  <c r="BZ42" i="4" s="1"/>
  <c r="BY27" i="5"/>
  <c r="BY24" i="5"/>
  <c r="BY25" i="6" s="1"/>
  <c r="BZ24" i="4" s="1"/>
  <c r="BY9" i="5"/>
  <c r="BX35" i="30"/>
  <c r="BX35" i="24"/>
  <c r="BX35" i="26" s="1"/>
  <c r="BX46" i="21"/>
  <c r="BY23" i="5"/>
  <c r="BY39" i="5"/>
  <c r="BY28" i="5"/>
  <c r="BY30" i="6" s="1"/>
  <c r="BZ29" i="4" s="1"/>
  <c r="BY10" i="4"/>
  <c r="BY37" i="5"/>
  <c r="BY39" i="6" s="1"/>
  <c r="BY21" i="5"/>
  <c r="BY30" i="5"/>
  <c r="BY31" i="6" s="1"/>
  <c r="BY18" i="5"/>
  <c r="BY20" i="6" s="1"/>
  <c r="BY6" i="5"/>
  <c r="BY16" i="4"/>
  <c r="BX45" i="25"/>
  <c r="BX45" i="10"/>
  <c r="BX10" i="30"/>
  <c r="BX10" i="26"/>
  <c r="BX20" i="30"/>
  <c r="BX25" i="30"/>
  <c r="BX25" i="24"/>
  <c r="BX25" i="26" s="1"/>
  <c r="BX27" i="30"/>
  <c r="BX27" i="24"/>
  <c r="BX27" i="26" s="1"/>
  <c r="BY12" i="4"/>
  <c r="BY4" i="4"/>
  <c r="BY22" i="5"/>
  <c r="BY24" i="6" s="1"/>
  <c r="BY34" i="5"/>
  <c r="BY36" i="6" s="1"/>
  <c r="BY40" i="5"/>
  <c r="BY25" i="5"/>
  <c r="BY5" i="5"/>
  <c r="BY31" i="5"/>
  <c r="BY8" i="5"/>
  <c r="BY6" i="4"/>
  <c r="BY4" i="2"/>
  <c r="BY7" i="4"/>
  <c r="BY26" i="5"/>
  <c r="BX5" i="26"/>
  <c r="BY12" i="6"/>
  <c r="BX31" i="26"/>
  <c r="BY38" i="6"/>
  <c r="BX18" i="24" l="1"/>
  <c r="BX18" i="26" s="1"/>
  <c r="BX18" i="30"/>
  <c r="BX39" i="24"/>
  <c r="BX39" i="26" s="1"/>
  <c r="BX39" i="30"/>
  <c r="BY8" i="6"/>
  <c r="BY8" i="3" s="1"/>
  <c r="BY22" i="6"/>
  <c r="BZ21" i="4" s="1"/>
  <c r="BY30" i="3"/>
  <c r="BY27" i="6"/>
  <c r="BY6" i="6"/>
  <c r="BX44" i="21"/>
  <c r="BY18" i="6"/>
  <c r="BY45" i="6" s="1"/>
  <c r="BX47" i="10"/>
  <c r="BX22" i="30"/>
  <c r="BX22" i="24"/>
  <c r="BX22" i="26" s="1"/>
  <c r="BY7" i="6"/>
  <c r="BY7" i="3" s="1"/>
  <c r="BX47" i="25"/>
  <c r="BY29" i="6"/>
  <c r="BX45" i="21"/>
  <c r="BX46" i="30"/>
  <c r="BY21" i="6"/>
  <c r="BX40" i="30"/>
  <c r="BX40" i="24"/>
  <c r="BX40" i="26" s="1"/>
  <c r="BX15" i="24"/>
  <c r="BX15" i="30"/>
  <c r="BX45" i="20"/>
  <c r="BX47" i="20" s="1"/>
  <c r="BX47" i="21"/>
  <c r="BY25" i="9"/>
  <c r="BY25" i="10" s="1"/>
  <c r="BY30" i="9"/>
  <c r="BY30" i="21" s="1"/>
  <c r="BY30" i="25" s="1"/>
  <c r="BY28" i="6"/>
  <c r="BY10" i="6"/>
  <c r="BY10" i="9" s="1"/>
  <c r="BY17" i="6"/>
  <c r="BY17" i="3" s="1"/>
  <c r="BY37" i="6"/>
  <c r="BZ36" i="4" s="1"/>
  <c r="BY40" i="6"/>
  <c r="BY16" i="6"/>
  <c r="BY16" i="3" s="1"/>
  <c r="BY32" i="6"/>
  <c r="BY32" i="3" s="1"/>
  <c r="BX44" i="30"/>
  <c r="BY11" i="6"/>
  <c r="BY11" i="9" s="1"/>
  <c r="BY14" i="6"/>
  <c r="BY14" i="9" s="1"/>
  <c r="BY39" i="9"/>
  <c r="BY39" i="10" s="1"/>
  <c r="BZ38" i="4"/>
  <c r="BY39" i="3"/>
  <c r="BY15" i="6"/>
  <c r="BY15" i="9" s="1"/>
  <c r="BY43" i="9"/>
  <c r="BY43" i="20" s="1"/>
  <c r="BY35" i="6"/>
  <c r="BY35" i="9" s="1"/>
  <c r="BY33" i="6"/>
  <c r="BY33" i="3" s="1"/>
  <c r="BX45" i="26"/>
  <c r="BY37" i="9"/>
  <c r="BY37" i="10" s="1"/>
  <c r="BY13" i="6"/>
  <c r="BZ30" i="4"/>
  <c r="BY31" i="9"/>
  <c r="BY31" i="20" s="1"/>
  <c r="BY31" i="3"/>
  <c r="BY23" i="6"/>
  <c r="BY23" i="9" s="1"/>
  <c r="BY43" i="3"/>
  <c r="BX45" i="30"/>
  <c r="BY41" i="6"/>
  <c r="BY41" i="3" s="1"/>
  <c r="BY26" i="6"/>
  <c r="BY25" i="3"/>
  <c r="BY22" i="9"/>
  <c r="BY22" i="21" s="1"/>
  <c r="BY22" i="25" s="1"/>
  <c r="BY5" i="6"/>
  <c r="BY5" i="9" s="1"/>
  <c r="BY13" i="3"/>
  <c r="BY13" i="9"/>
  <c r="BY13" i="10" s="1"/>
  <c r="BY42" i="6"/>
  <c r="BZ41" i="4" s="1"/>
  <c r="BY9" i="6"/>
  <c r="BY9" i="9" s="1"/>
  <c r="BY9" i="10" s="1"/>
  <c r="BY8" i="9"/>
  <c r="BY8" i="20" s="1"/>
  <c r="BY22" i="3"/>
  <c r="BY35" i="3"/>
  <c r="BZ34" i="4"/>
  <c r="BY36" i="3"/>
  <c r="BY36" i="9"/>
  <c r="BZ35" i="4"/>
  <c r="BY38" i="3"/>
  <c r="BZ37" i="4"/>
  <c r="BY38" i="9"/>
  <c r="BZ22" i="4"/>
  <c r="BY18" i="3"/>
  <c r="BY35" i="10"/>
  <c r="BY35" i="20"/>
  <c r="BY35" i="21"/>
  <c r="BY35" i="25" s="1"/>
  <c r="BZ39" i="4"/>
  <c r="BY40" i="3"/>
  <c r="BY40" i="9"/>
  <c r="BY6" i="3"/>
  <c r="BY6" i="9"/>
  <c r="BY24" i="9"/>
  <c r="BZ23" i="4"/>
  <c r="BY24" i="3"/>
  <c r="BY29" i="9"/>
  <c r="BZ28" i="4"/>
  <c r="BY29" i="3"/>
  <c r="BY21" i="3"/>
  <c r="BY21" i="9"/>
  <c r="BZ20" i="4"/>
  <c r="BY34" i="9"/>
  <c r="BZ33" i="4"/>
  <c r="BY34" i="3"/>
  <c r="BY27" i="9"/>
  <c r="BZ26" i="4"/>
  <c r="BY27" i="3"/>
  <c r="BZ27" i="4"/>
  <c r="BY28" i="3"/>
  <c r="BY28" i="9"/>
  <c r="BZ19" i="4"/>
  <c r="BY20" i="3"/>
  <c r="BY20" i="9"/>
  <c r="BY12" i="3"/>
  <c r="BY12" i="9"/>
  <c r="BY43" i="10"/>
  <c r="BY33" i="9"/>
  <c r="BY8" i="21"/>
  <c r="BY8" i="25" s="1"/>
  <c r="BY11" i="3"/>
  <c r="BY19" i="3"/>
  <c r="BY19" i="9"/>
  <c r="BZ18" i="4"/>
  <c r="BY30" i="20"/>
  <c r="BY30" i="10"/>
  <c r="BX46" i="26" l="1"/>
  <c r="BY9" i="20"/>
  <c r="BZ31" i="4"/>
  <c r="BY39" i="21"/>
  <c r="BY39" i="25" s="1"/>
  <c r="BY5" i="3"/>
  <c r="BY43" i="21"/>
  <c r="BY43" i="25" s="1"/>
  <c r="BZ17" i="4"/>
  <c r="BY16" i="9"/>
  <c r="BY16" i="20" s="1"/>
  <c r="BX45" i="24"/>
  <c r="BY18" i="9"/>
  <c r="BY18" i="20" s="1"/>
  <c r="BY25" i="20"/>
  <c r="BY25" i="24" s="1"/>
  <c r="BY25" i="26" s="1"/>
  <c r="BX15" i="26"/>
  <c r="BX44" i="26" s="1"/>
  <c r="BX47" i="26" s="1"/>
  <c r="BX56" i="26" s="1"/>
  <c r="BX44" i="24"/>
  <c r="BY25" i="21"/>
  <c r="BY25" i="25" s="1"/>
  <c r="BY23" i="3"/>
  <c r="BY17" i="9"/>
  <c r="BY17" i="10" s="1"/>
  <c r="BY31" i="21"/>
  <c r="BY16" i="21"/>
  <c r="BY16" i="25" s="1"/>
  <c r="BY14" i="3"/>
  <c r="BY37" i="21"/>
  <c r="BY37" i="25" s="1"/>
  <c r="BY7" i="9"/>
  <c r="BY32" i="9"/>
  <c r="BX46" i="24"/>
  <c r="BX47" i="24" s="1"/>
  <c r="BY10" i="3"/>
  <c r="BX47" i="30"/>
  <c r="BY10" i="21"/>
  <c r="BY10" i="25" s="1"/>
  <c r="BY10" i="10"/>
  <c r="BY39" i="20"/>
  <c r="BY39" i="30" s="1"/>
  <c r="BZ32" i="4"/>
  <c r="BY37" i="20"/>
  <c r="BY37" i="30" s="1"/>
  <c r="BY37" i="3"/>
  <c r="BY46" i="3" s="1"/>
  <c r="BZ40" i="4"/>
  <c r="BY22" i="20"/>
  <c r="BY22" i="24" s="1"/>
  <c r="BY22" i="26" s="1"/>
  <c r="BY15" i="3"/>
  <c r="BY42" i="3"/>
  <c r="BY44" i="6"/>
  <c r="BY41" i="9"/>
  <c r="BY41" i="20" s="1"/>
  <c r="BY41" i="24" s="1"/>
  <c r="BY31" i="10"/>
  <c r="BY10" i="20"/>
  <c r="BY9" i="21"/>
  <c r="BY9" i="25" s="1"/>
  <c r="BY8" i="10"/>
  <c r="BY22" i="10"/>
  <c r="BY13" i="21"/>
  <c r="BY13" i="25" s="1"/>
  <c r="BY9" i="3"/>
  <c r="BY26" i="9"/>
  <c r="BZ25" i="4"/>
  <c r="BY26" i="3"/>
  <c r="BY42" i="9"/>
  <c r="BY46" i="6"/>
  <c r="BY13" i="20"/>
  <c r="BY13" i="30" s="1"/>
  <c r="BY16" i="10"/>
  <c r="BY33" i="10"/>
  <c r="BY33" i="20"/>
  <c r="BY33" i="21"/>
  <c r="BY33" i="25" s="1"/>
  <c r="BY16" i="24"/>
  <c r="BY40" i="10"/>
  <c r="BY40" i="21"/>
  <c r="BY40" i="25" s="1"/>
  <c r="BY40" i="20"/>
  <c r="BY15" i="20"/>
  <c r="BY15" i="21"/>
  <c r="BY15" i="25" s="1"/>
  <c r="BY15" i="10"/>
  <c r="BY38" i="21"/>
  <c r="BY38" i="25" s="1"/>
  <c r="BY38" i="20"/>
  <c r="BY38" i="10"/>
  <c r="BY36" i="20"/>
  <c r="BY36" i="21"/>
  <c r="BY36" i="25" s="1"/>
  <c r="BY36" i="10"/>
  <c r="BY30" i="30"/>
  <c r="BY30" i="24"/>
  <c r="BY30" i="26" s="1"/>
  <c r="BY5" i="10"/>
  <c r="BY5" i="20"/>
  <c r="BY5" i="21"/>
  <c r="BY5" i="25" s="1"/>
  <c r="BY44" i="9"/>
  <c r="BY12" i="10"/>
  <c r="BY12" i="20"/>
  <c r="BY12" i="21"/>
  <c r="BY28" i="10"/>
  <c r="BY28" i="21"/>
  <c r="BY28" i="25" s="1"/>
  <c r="BY28" i="20"/>
  <c r="BY34" i="10"/>
  <c r="BY34" i="20"/>
  <c r="BY34" i="21"/>
  <c r="BY34" i="25" s="1"/>
  <c r="BY14" i="10"/>
  <c r="BY14" i="20"/>
  <c r="BY14" i="21"/>
  <c r="BY14" i="25" s="1"/>
  <c r="BY24" i="10"/>
  <c r="BY24" i="20"/>
  <c r="BY24" i="21"/>
  <c r="BY24" i="25" s="1"/>
  <c r="BY9" i="24"/>
  <c r="BY23" i="21"/>
  <c r="BY23" i="25" s="1"/>
  <c r="BY23" i="20"/>
  <c r="BY23" i="10"/>
  <c r="BY19" i="10"/>
  <c r="BY19" i="20"/>
  <c r="BY19" i="21"/>
  <c r="BY19" i="25" s="1"/>
  <c r="BY31" i="30"/>
  <c r="BY31" i="24"/>
  <c r="BY8" i="30"/>
  <c r="BY8" i="24"/>
  <c r="BY8" i="26" s="1"/>
  <c r="BY43" i="30"/>
  <c r="BY43" i="24"/>
  <c r="BY43" i="26" s="1"/>
  <c r="BY27" i="10"/>
  <c r="BY27" i="21"/>
  <c r="BY27" i="25" s="1"/>
  <c r="BY27" i="20"/>
  <c r="BY29" i="10"/>
  <c r="BY29" i="20"/>
  <c r="BY29" i="21"/>
  <c r="BY29" i="25" s="1"/>
  <c r="BY6" i="21"/>
  <c r="BY6" i="25" s="1"/>
  <c r="BY6" i="20"/>
  <c r="BY6" i="10"/>
  <c r="BY11" i="20"/>
  <c r="BY11" i="10"/>
  <c r="BY11" i="21"/>
  <c r="BY11" i="25" s="1"/>
  <c r="BY31" i="25"/>
  <c r="BY20" i="10"/>
  <c r="BY20" i="21"/>
  <c r="BY20" i="25" s="1"/>
  <c r="BY20" i="20"/>
  <c r="BY21" i="20"/>
  <c r="BY21" i="10"/>
  <c r="BY21" i="21"/>
  <c r="BY21" i="25" s="1"/>
  <c r="BY35" i="30"/>
  <c r="BY35" i="24"/>
  <c r="BY18" i="21"/>
  <c r="BY45" i="9"/>
  <c r="BY7" i="10"/>
  <c r="BY7" i="21"/>
  <c r="BY7" i="25" s="1"/>
  <c r="BY7" i="20"/>
  <c r="BY45" i="3" l="1"/>
  <c r="BY18" i="10"/>
  <c r="BY25" i="30"/>
  <c r="BY16" i="30"/>
  <c r="BY46" i="9"/>
  <c r="BY44" i="3"/>
  <c r="BY47" i="6"/>
  <c r="BY16" i="26"/>
  <c r="BY32" i="21"/>
  <c r="BY32" i="25" s="1"/>
  <c r="BY32" i="10"/>
  <c r="BY32" i="20"/>
  <c r="BY17" i="20"/>
  <c r="BY17" i="21"/>
  <c r="BY17" i="25" s="1"/>
  <c r="BY10" i="30"/>
  <c r="BY9" i="26"/>
  <c r="BY9" i="30"/>
  <c r="BY37" i="24"/>
  <c r="BY37" i="26" s="1"/>
  <c r="BY22" i="30"/>
  <c r="BY39" i="24"/>
  <c r="BY39" i="26" s="1"/>
  <c r="BY42" i="10"/>
  <c r="BY41" i="10"/>
  <c r="BY41" i="21"/>
  <c r="BY41" i="25" s="1"/>
  <c r="BY41" i="26" s="1"/>
  <c r="BY10" i="24"/>
  <c r="BY10" i="26" s="1"/>
  <c r="BY42" i="20"/>
  <c r="BY42" i="24" s="1"/>
  <c r="BY42" i="21"/>
  <c r="BY42" i="25" s="1"/>
  <c r="BY26" i="10"/>
  <c r="BY45" i="10" s="1"/>
  <c r="BY26" i="21"/>
  <c r="BY26" i="25" s="1"/>
  <c r="BY26" i="20"/>
  <c r="BY13" i="24"/>
  <c r="BY13" i="26" s="1"/>
  <c r="BY47" i="3"/>
  <c r="BZ4" i="5" s="1"/>
  <c r="BY23" i="30"/>
  <c r="BY23" i="24"/>
  <c r="BY23" i="26" s="1"/>
  <c r="BY5" i="30"/>
  <c r="BY5" i="24"/>
  <c r="BY38" i="30"/>
  <c r="BY38" i="24"/>
  <c r="BY38" i="26" s="1"/>
  <c r="BY15" i="30"/>
  <c r="BY15" i="24"/>
  <c r="BY15" i="26" s="1"/>
  <c r="BY18" i="25"/>
  <c r="BY20" i="30"/>
  <c r="BY20" i="24"/>
  <c r="BY20" i="26" s="1"/>
  <c r="BY34" i="30"/>
  <c r="BY34" i="24"/>
  <c r="BY34" i="26" s="1"/>
  <c r="BY44" i="10"/>
  <c r="BY40" i="30"/>
  <c r="BY40" i="24"/>
  <c r="BY40" i="26" s="1"/>
  <c r="BY35" i="26"/>
  <c r="BY21" i="30"/>
  <c r="BY21" i="24"/>
  <c r="BY21" i="26" s="1"/>
  <c r="BY11" i="30"/>
  <c r="BY11" i="24"/>
  <c r="BY11" i="26" s="1"/>
  <c r="BY29" i="30"/>
  <c r="BY29" i="24"/>
  <c r="BY29" i="26" s="1"/>
  <c r="BY27" i="30"/>
  <c r="BY27" i="24"/>
  <c r="BY27" i="26" s="1"/>
  <c r="BY14" i="30"/>
  <c r="BY14" i="24"/>
  <c r="BY14" i="26" s="1"/>
  <c r="BY44" i="21"/>
  <c r="BY12" i="25"/>
  <c r="BY44" i="25" s="1"/>
  <c r="BY47" i="9"/>
  <c r="BY36" i="30"/>
  <c r="BY36" i="24"/>
  <c r="BY36" i="26" s="1"/>
  <c r="BY7" i="30"/>
  <c r="BY7" i="24"/>
  <c r="BY7" i="26" s="1"/>
  <c r="BY18" i="30"/>
  <c r="BY18" i="24"/>
  <c r="BY6" i="30"/>
  <c r="BY6" i="24"/>
  <c r="BY6" i="26" s="1"/>
  <c r="BY31" i="26"/>
  <c r="BY19" i="30"/>
  <c r="BY19" i="24"/>
  <c r="BY19" i="26" s="1"/>
  <c r="BY24" i="30"/>
  <c r="BY24" i="24"/>
  <c r="BY24" i="26" s="1"/>
  <c r="BY28" i="30"/>
  <c r="BY28" i="24"/>
  <c r="BY28" i="26" s="1"/>
  <c r="BY12" i="30"/>
  <c r="BY12" i="24"/>
  <c r="BY33" i="30"/>
  <c r="BY33" i="24"/>
  <c r="BY33" i="26" s="1"/>
  <c r="BY17" i="30" l="1"/>
  <c r="BY17" i="24"/>
  <c r="BY17" i="26" s="1"/>
  <c r="BZ12" i="4"/>
  <c r="BY44" i="20"/>
  <c r="BY32" i="24"/>
  <c r="BY32" i="26" s="1"/>
  <c r="BY32" i="30"/>
  <c r="BY46" i="10"/>
  <c r="BY42" i="26"/>
  <c r="BY46" i="20"/>
  <c r="BY46" i="25"/>
  <c r="BY12" i="26"/>
  <c r="BZ39" i="5"/>
  <c r="BY45" i="21"/>
  <c r="BY46" i="21"/>
  <c r="BY41" i="30"/>
  <c r="BZ11" i="4"/>
  <c r="BZ9" i="4"/>
  <c r="BZ19" i="5"/>
  <c r="BZ20" i="6" s="1"/>
  <c r="BY42" i="30"/>
  <c r="BY46" i="30" s="1"/>
  <c r="BZ35" i="5"/>
  <c r="BZ4" i="4"/>
  <c r="BZ11" i="5"/>
  <c r="BZ9" i="5"/>
  <c r="BZ21" i="5"/>
  <c r="BZ30" i="5"/>
  <c r="BY26" i="24"/>
  <c r="BY26" i="26" s="1"/>
  <c r="BY26" i="30"/>
  <c r="BY45" i="30" s="1"/>
  <c r="BZ28" i="5"/>
  <c r="BZ30" i="6" s="1"/>
  <c r="BZ30" i="3" s="1"/>
  <c r="BZ8" i="5"/>
  <c r="BZ24" i="5"/>
  <c r="BZ13" i="4"/>
  <c r="BZ15" i="5"/>
  <c r="BY45" i="25"/>
  <c r="BY45" i="20"/>
  <c r="BZ6" i="4"/>
  <c r="BZ10" i="5"/>
  <c r="BZ15" i="4"/>
  <c r="BZ38" i="5"/>
  <c r="BZ5" i="5"/>
  <c r="BZ7" i="4"/>
  <c r="BZ14" i="4"/>
  <c r="BZ37" i="5"/>
  <c r="BZ39" i="6" s="1"/>
  <c r="BZ39" i="9" s="1"/>
  <c r="BZ14" i="5"/>
  <c r="BZ6" i="5"/>
  <c r="BZ20" i="5"/>
  <c r="BZ4" i="2"/>
  <c r="BZ5" i="6" s="1"/>
  <c r="BZ36" i="5"/>
  <c r="BZ17" i="2"/>
  <c r="BZ17" i="5"/>
  <c r="BZ30" i="2"/>
  <c r="BZ8" i="4"/>
  <c r="BZ23" i="5"/>
  <c r="BZ25" i="5"/>
  <c r="BZ16" i="4"/>
  <c r="BZ32" i="5"/>
  <c r="BZ13" i="5"/>
  <c r="BZ10" i="4"/>
  <c r="BZ22" i="5"/>
  <c r="BZ40" i="5"/>
  <c r="BZ7" i="5"/>
  <c r="BZ33" i="5"/>
  <c r="BZ41" i="5"/>
  <c r="BZ43" i="6" s="1"/>
  <c r="BZ43" i="3" s="1"/>
  <c r="BY47" i="10"/>
  <c r="BZ18" i="5"/>
  <c r="BZ19" i="6" s="1"/>
  <c r="BZ26" i="5"/>
  <c r="BZ27" i="5"/>
  <c r="BZ12" i="5"/>
  <c r="BZ31" i="5"/>
  <c r="BZ32" i="6" s="1"/>
  <c r="BZ34" i="5"/>
  <c r="BZ5" i="4"/>
  <c r="BY44" i="30"/>
  <c r="BY18" i="26"/>
  <c r="BY46" i="24"/>
  <c r="BY5" i="26"/>
  <c r="BY44" i="26" s="1"/>
  <c r="BY44" i="24" l="1"/>
  <c r="BZ9" i="6"/>
  <c r="BZ9" i="9" s="1"/>
  <c r="BZ7" i="6"/>
  <c r="BZ7" i="9" s="1"/>
  <c r="BZ23" i="6"/>
  <c r="BY46" i="26"/>
  <c r="CA29" i="4"/>
  <c r="BZ6" i="6"/>
  <c r="BZ6" i="9" s="1"/>
  <c r="BZ29" i="6"/>
  <c r="CA28" i="4" s="1"/>
  <c r="BZ24" i="6"/>
  <c r="CA23" i="4" s="1"/>
  <c r="BZ17" i="6"/>
  <c r="BZ40" i="6"/>
  <c r="BZ40" i="3" s="1"/>
  <c r="BY47" i="20"/>
  <c r="BZ30" i="9"/>
  <c r="BZ30" i="20" s="1"/>
  <c r="BZ8" i="6"/>
  <c r="BZ8" i="3" s="1"/>
  <c r="BZ10" i="6"/>
  <c r="BZ10" i="9" s="1"/>
  <c r="BY47" i="25"/>
  <c r="BY45" i="24"/>
  <c r="BY47" i="24" s="1"/>
  <c r="BY47" i="21"/>
  <c r="BZ12" i="6"/>
  <c r="BZ12" i="3" s="1"/>
  <c r="BZ11" i="6"/>
  <c r="BZ11" i="9" s="1"/>
  <c r="BZ11" i="10" s="1"/>
  <c r="BZ22" i="6"/>
  <c r="BZ22" i="3" s="1"/>
  <c r="BZ34" i="6"/>
  <c r="BZ34" i="3" s="1"/>
  <c r="BZ37" i="6"/>
  <c r="CA36" i="4" s="1"/>
  <c r="BZ16" i="6"/>
  <c r="BZ16" i="3" s="1"/>
  <c r="BZ43" i="9"/>
  <c r="BZ43" i="21" s="1"/>
  <c r="BZ43" i="25" s="1"/>
  <c r="BY45" i="26"/>
  <c r="BY47" i="26" s="1"/>
  <c r="BY56" i="26" s="1"/>
  <c r="BZ26" i="6"/>
  <c r="BZ26" i="9" s="1"/>
  <c r="BZ18" i="6"/>
  <c r="BZ18" i="3" s="1"/>
  <c r="BZ39" i="3"/>
  <c r="CA42" i="4"/>
  <c r="BZ25" i="6"/>
  <c r="BZ25" i="9" s="1"/>
  <c r="CA38" i="4"/>
  <c r="BZ38" i="6"/>
  <c r="BZ38" i="3" s="1"/>
  <c r="BZ13" i="6"/>
  <c r="BZ13" i="9" s="1"/>
  <c r="BZ42" i="6"/>
  <c r="BZ42" i="9" s="1"/>
  <c r="BZ42" i="21" s="1"/>
  <c r="BZ14" i="6"/>
  <c r="BZ14" i="9" s="1"/>
  <c r="BZ31" i="6"/>
  <c r="CA30" i="4" s="1"/>
  <c r="BZ21" i="6"/>
  <c r="BZ21" i="3" s="1"/>
  <c r="BZ35" i="6"/>
  <c r="BZ35" i="9" s="1"/>
  <c r="BZ15" i="6"/>
  <c r="BZ15" i="3" s="1"/>
  <c r="BZ41" i="6"/>
  <c r="BZ41" i="3" s="1"/>
  <c r="BZ11" i="3"/>
  <c r="BZ34" i="9"/>
  <c r="BZ34" i="10" s="1"/>
  <c r="BZ28" i="6"/>
  <c r="CA18" i="4"/>
  <c r="BZ19" i="9"/>
  <c r="BZ19" i="21" s="1"/>
  <c r="BZ19" i="25" s="1"/>
  <c r="BZ36" i="6"/>
  <c r="CA35" i="4" s="1"/>
  <c r="BZ33" i="6"/>
  <c r="BZ33" i="9" s="1"/>
  <c r="BY47" i="30"/>
  <c r="BZ38" i="9"/>
  <c r="BZ38" i="20" s="1"/>
  <c r="BZ27" i="6"/>
  <c r="BZ19" i="3"/>
  <c r="CA33" i="4"/>
  <c r="BZ13" i="3"/>
  <c r="BZ23" i="3"/>
  <c r="CA22" i="4"/>
  <c r="BZ23" i="9"/>
  <c r="BZ43" i="10"/>
  <c r="BZ37" i="3"/>
  <c r="BZ5" i="3"/>
  <c r="BZ5" i="9"/>
  <c r="BZ16" i="9"/>
  <c r="CA39" i="4"/>
  <c r="CA31" i="4"/>
  <c r="BZ32" i="3"/>
  <c r="BZ32" i="9"/>
  <c r="BZ6" i="3"/>
  <c r="BZ39" i="20"/>
  <c r="BZ39" i="21"/>
  <c r="BZ39" i="25" s="1"/>
  <c r="BZ39" i="10"/>
  <c r="BZ21" i="9"/>
  <c r="BZ24" i="9"/>
  <c r="BZ8" i="9"/>
  <c r="BZ42" i="20"/>
  <c r="BZ17" i="3"/>
  <c r="BZ17" i="9"/>
  <c r="BZ20" i="9"/>
  <c r="BZ20" i="3"/>
  <c r="CA19" i="4"/>
  <c r="CA25" i="4"/>
  <c r="BZ30" i="21"/>
  <c r="BZ30" i="25" s="1"/>
  <c r="BZ29" i="3"/>
  <c r="BZ29" i="9"/>
  <c r="BZ12" i="9" l="1"/>
  <c r="BZ7" i="3"/>
  <c r="BZ37" i="9"/>
  <c r="BZ37" i="20" s="1"/>
  <c r="BZ26" i="3"/>
  <c r="BZ42" i="10"/>
  <c r="BZ9" i="3"/>
  <c r="BZ40" i="9"/>
  <c r="BZ40" i="20" s="1"/>
  <c r="BZ10" i="3"/>
  <c r="BZ31" i="3"/>
  <c r="BZ35" i="3"/>
  <c r="CA24" i="4"/>
  <c r="BZ42" i="3"/>
  <c r="BZ25" i="3"/>
  <c r="BZ43" i="20"/>
  <c r="BZ43" i="30" s="1"/>
  <c r="BZ30" i="10"/>
  <c r="CA37" i="4"/>
  <c r="BZ22" i="9"/>
  <c r="BZ22" i="20" s="1"/>
  <c r="BZ22" i="24" s="1"/>
  <c r="BZ24" i="3"/>
  <c r="BZ31" i="9"/>
  <c r="BZ31" i="21" s="1"/>
  <c r="BZ31" i="25" s="1"/>
  <c r="BZ11" i="21"/>
  <c r="BZ11" i="25" s="1"/>
  <c r="CA21" i="4"/>
  <c r="CA41" i="4"/>
  <c r="BZ18" i="9"/>
  <c r="BZ18" i="21" s="1"/>
  <c r="BZ11" i="20"/>
  <c r="BZ11" i="30" s="1"/>
  <c r="CA20" i="4"/>
  <c r="BZ45" i="6"/>
  <c r="BZ25" i="21"/>
  <c r="BZ25" i="25" s="1"/>
  <c r="BZ25" i="10"/>
  <c r="BZ41" i="9"/>
  <c r="BZ41" i="20" s="1"/>
  <c r="CA40" i="4"/>
  <c r="CA17" i="4"/>
  <c r="BZ14" i="3"/>
  <c r="BZ36" i="9"/>
  <c r="BZ36" i="20" s="1"/>
  <c r="BZ35" i="10"/>
  <c r="BZ35" i="20"/>
  <c r="BZ25" i="20"/>
  <c r="CA34" i="4"/>
  <c r="BZ34" i="20"/>
  <c r="BZ35" i="21"/>
  <c r="BZ35" i="25" s="1"/>
  <c r="BZ44" i="6"/>
  <c r="BZ15" i="9"/>
  <c r="BZ15" i="10" s="1"/>
  <c r="BZ38" i="21"/>
  <c r="BZ38" i="25" s="1"/>
  <c r="BZ34" i="21"/>
  <c r="BZ34" i="25" s="1"/>
  <c r="BZ38" i="10"/>
  <c r="BZ19" i="10"/>
  <c r="CA32" i="4"/>
  <c r="BZ28" i="3"/>
  <c r="BZ28" i="9"/>
  <c r="BZ36" i="3"/>
  <c r="CA27" i="4"/>
  <c r="BZ33" i="3"/>
  <c r="BZ15" i="20"/>
  <c r="BZ15" i="24" s="1"/>
  <c r="BZ19" i="20"/>
  <c r="BZ19" i="30" s="1"/>
  <c r="BZ27" i="9"/>
  <c r="CA26" i="4"/>
  <c r="BZ27" i="3"/>
  <c r="BZ46" i="6"/>
  <c r="BZ36" i="21"/>
  <c r="BZ36" i="25" s="1"/>
  <c r="BZ36" i="10"/>
  <c r="BZ30" i="30"/>
  <c r="BZ30" i="24"/>
  <c r="BZ30" i="26" s="1"/>
  <c r="BZ17" i="21"/>
  <c r="BZ17" i="25" s="1"/>
  <c r="BZ17" i="20"/>
  <c r="BZ17" i="10"/>
  <c r="BZ8" i="10"/>
  <c r="BZ8" i="21"/>
  <c r="BZ8" i="25" s="1"/>
  <c r="BZ8" i="20"/>
  <c r="BZ6" i="10"/>
  <c r="BZ6" i="21"/>
  <c r="BZ6" i="25" s="1"/>
  <c r="BZ6" i="20"/>
  <c r="BZ9" i="10"/>
  <c r="BZ9" i="21"/>
  <c r="BZ9" i="25" s="1"/>
  <c r="BZ9" i="20"/>
  <c r="BZ5" i="21"/>
  <c r="BZ5" i="10"/>
  <c r="BZ5" i="20"/>
  <c r="BZ41" i="10"/>
  <c r="BZ43" i="24"/>
  <c r="BZ43" i="26" s="1"/>
  <c r="BZ16" i="20"/>
  <c r="BZ16" i="21"/>
  <c r="BZ16" i="25" s="1"/>
  <c r="BZ16" i="10"/>
  <c r="BZ33" i="10"/>
  <c r="BZ33" i="21"/>
  <c r="BZ33" i="25" s="1"/>
  <c r="BZ33" i="20"/>
  <c r="BZ23" i="10"/>
  <c r="BZ23" i="21"/>
  <c r="BZ23" i="25" s="1"/>
  <c r="BZ23" i="20"/>
  <c r="BZ13" i="21"/>
  <c r="BZ13" i="25" s="1"/>
  <c r="BZ13" i="10"/>
  <c r="BZ13" i="20"/>
  <c r="BZ29" i="10"/>
  <c r="BZ29" i="21"/>
  <c r="BZ29" i="25" s="1"/>
  <c r="BZ29" i="20"/>
  <c r="BZ18" i="20"/>
  <c r="BZ38" i="24"/>
  <c r="BZ42" i="25"/>
  <c r="BZ14" i="10"/>
  <c r="BZ14" i="20"/>
  <c r="BZ14" i="21"/>
  <c r="BZ14" i="25" s="1"/>
  <c r="BZ39" i="30"/>
  <c r="BZ39" i="24"/>
  <c r="BZ39" i="26" s="1"/>
  <c r="BZ32" i="21"/>
  <c r="BZ32" i="25" s="1"/>
  <c r="BZ32" i="20"/>
  <c r="BZ32" i="10"/>
  <c r="BZ40" i="10"/>
  <c r="BZ37" i="21"/>
  <c r="BZ37" i="25" s="1"/>
  <c r="BZ10" i="10"/>
  <c r="BZ10" i="21"/>
  <c r="BZ10" i="25" s="1"/>
  <c r="BZ10" i="20"/>
  <c r="BZ12" i="20"/>
  <c r="BZ12" i="21"/>
  <c r="BZ12" i="25" s="1"/>
  <c r="BZ12" i="10"/>
  <c r="BZ26" i="20"/>
  <c r="BZ26" i="21"/>
  <c r="BZ26" i="25" s="1"/>
  <c r="BZ26" i="10"/>
  <c r="BZ20" i="21"/>
  <c r="BZ20" i="25" s="1"/>
  <c r="BZ20" i="20"/>
  <c r="BZ20" i="10"/>
  <c r="BZ42" i="30"/>
  <c r="BZ42" i="24"/>
  <c r="BZ24" i="20"/>
  <c r="BZ24" i="10"/>
  <c r="BZ24" i="21"/>
  <c r="BZ24" i="25" s="1"/>
  <c r="BZ21" i="10"/>
  <c r="BZ21" i="21"/>
  <c r="BZ21" i="25" s="1"/>
  <c r="BZ21" i="20"/>
  <c r="BZ7" i="10"/>
  <c r="BZ7" i="21"/>
  <c r="BZ7" i="25" s="1"/>
  <c r="BZ7" i="20"/>
  <c r="BZ37" i="10" l="1"/>
  <c r="BZ40" i="21"/>
  <c r="BZ40" i="25" s="1"/>
  <c r="BZ18" i="10"/>
  <c r="BZ31" i="10"/>
  <c r="BZ44" i="3"/>
  <c r="BZ31" i="20"/>
  <c r="BZ25" i="30"/>
  <c r="BZ46" i="9"/>
  <c r="BZ41" i="21"/>
  <c r="BZ41" i="25" s="1"/>
  <c r="BZ22" i="21"/>
  <c r="BZ22" i="25" s="1"/>
  <c r="BZ22" i="26" s="1"/>
  <c r="BZ11" i="24"/>
  <c r="BZ11" i="26" s="1"/>
  <c r="BZ22" i="10"/>
  <c r="BZ34" i="30"/>
  <c r="BZ34" i="24"/>
  <c r="BZ34" i="26" s="1"/>
  <c r="BZ35" i="30"/>
  <c r="BZ35" i="24"/>
  <c r="BZ35" i="26" s="1"/>
  <c r="BZ45" i="9"/>
  <c r="BZ38" i="30"/>
  <c r="BZ45" i="3"/>
  <c r="BZ25" i="24"/>
  <c r="BZ25" i="26" s="1"/>
  <c r="BZ15" i="21"/>
  <c r="BZ15" i="25" s="1"/>
  <c r="BZ15" i="26" s="1"/>
  <c r="BZ46" i="20"/>
  <c r="BZ46" i="3"/>
  <c r="BZ47" i="3" s="1"/>
  <c r="CA16" i="4" s="1"/>
  <c r="BZ38" i="26"/>
  <c r="BZ44" i="9"/>
  <c r="BZ47" i="9" s="1"/>
  <c r="BZ47" i="6"/>
  <c r="BZ28" i="20"/>
  <c r="BZ28" i="10"/>
  <c r="BZ28" i="21"/>
  <c r="BZ28" i="25" s="1"/>
  <c r="BZ19" i="24"/>
  <c r="BZ19" i="26" s="1"/>
  <c r="BZ27" i="20"/>
  <c r="BZ27" i="10"/>
  <c r="BZ27" i="21"/>
  <c r="BZ27" i="25" s="1"/>
  <c r="BZ46" i="10"/>
  <c r="BZ42" i="26"/>
  <c r="BZ46" i="25"/>
  <c r="CA12" i="5"/>
  <c r="BZ14" i="30"/>
  <c r="BZ14" i="24"/>
  <c r="BZ14" i="26" s="1"/>
  <c r="BZ13" i="30"/>
  <c r="BZ13" i="24"/>
  <c r="BZ13" i="26" s="1"/>
  <c r="BZ44" i="10"/>
  <c r="BZ8" i="30"/>
  <c r="BZ8" i="24"/>
  <c r="BZ8" i="26" s="1"/>
  <c r="BZ17" i="30"/>
  <c r="BZ17" i="24"/>
  <c r="BZ17" i="26" s="1"/>
  <c r="BZ21" i="30"/>
  <c r="BZ21" i="24"/>
  <c r="BZ21" i="26" s="1"/>
  <c r="BZ32" i="30"/>
  <c r="BZ32" i="24"/>
  <c r="BZ32" i="26" s="1"/>
  <c r="BZ18" i="30"/>
  <c r="BZ18" i="24"/>
  <c r="BZ41" i="30"/>
  <c r="BZ41" i="24"/>
  <c r="BZ41" i="26" s="1"/>
  <c r="BZ5" i="25"/>
  <c r="BZ36" i="30"/>
  <c r="BZ36" i="24"/>
  <c r="BZ36" i="26" s="1"/>
  <c r="BZ7" i="30"/>
  <c r="BZ7" i="24"/>
  <c r="BZ7" i="26" s="1"/>
  <c r="BZ24" i="30"/>
  <c r="BZ24" i="24"/>
  <c r="BZ24" i="26" s="1"/>
  <c r="BZ12" i="30"/>
  <c r="BZ12" i="24"/>
  <c r="BZ12" i="26" s="1"/>
  <c r="BZ37" i="30"/>
  <c r="BZ37" i="24"/>
  <c r="BZ37" i="26" s="1"/>
  <c r="BZ40" i="24"/>
  <c r="BZ18" i="25"/>
  <c r="BZ33" i="30"/>
  <c r="BZ33" i="24"/>
  <c r="BZ33" i="26" s="1"/>
  <c r="BZ9" i="30"/>
  <c r="BZ9" i="24"/>
  <c r="BZ9" i="26" s="1"/>
  <c r="BZ20" i="30"/>
  <c r="BZ20" i="24"/>
  <c r="BZ20" i="26" s="1"/>
  <c r="BZ26" i="30"/>
  <c r="BZ26" i="24"/>
  <c r="BZ26" i="26" s="1"/>
  <c r="BZ10" i="30"/>
  <c r="BZ10" i="24"/>
  <c r="BZ10" i="26" s="1"/>
  <c r="BZ29" i="30"/>
  <c r="BZ29" i="24"/>
  <c r="BZ29" i="26" s="1"/>
  <c r="BZ23" i="30"/>
  <c r="BZ23" i="24"/>
  <c r="BZ23" i="26" s="1"/>
  <c r="BZ16" i="30"/>
  <c r="BZ16" i="24"/>
  <c r="BZ16" i="26" s="1"/>
  <c r="BZ5" i="30"/>
  <c r="BZ44" i="20"/>
  <c r="BZ5" i="24"/>
  <c r="BZ6" i="30"/>
  <c r="BZ6" i="24"/>
  <c r="BZ6" i="26" s="1"/>
  <c r="BZ40" i="30" l="1"/>
  <c r="BZ46" i="21"/>
  <c r="BZ31" i="24"/>
  <c r="BZ31" i="26" s="1"/>
  <c r="BZ31" i="30"/>
  <c r="BZ40" i="26"/>
  <c r="BZ22" i="30"/>
  <c r="BZ44" i="21"/>
  <c r="BZ15" i="30"/>
  <c r="BZ44" i="30" s="1"/>
  <c r="BZ45" i="10"/>
  <c r="BZ47" i="10" s="1"/>
  <c r="BZ44" i="25"/>
  <c r="CA37" i="5"/>
  <c r="CA6" i="5"/>
  <c r="CA15" i="5"/>
  <c r="CA17" i="6" s="1"/>
  <c r="CA17" i="9" s="1"/>
  <c r="CA7" i="5"/>
  <c r="CA5" i="5"/>
  <c r="CA7" i="6" s="1"/>
  <c r="CA5" i="4"/>
  <c r="CA9" i="5"/>
  <c r="CA18" i="5"/>
  <c r="CA4" i="2"/>
  <c r="CA6" i="4"/>
  <c r="CA26" i="5"/>
  <c r="CA20" i="5"/>
  <c r="CA12" i="4"/>
  <c r="CA17" i="5"/>
  <c r="CA34" i="5"/>
  <c r="CA8" i="5"/>
  <c r="CA15" i="4"/>
  <c r="CA21" i="5"/>
  <c r="CA7" i="4"/>
  <c r="CA27" i="5"/>
  <c r="CA8" i="4"/>
  <c r="CA14" i="5"/>
  <c r="CA30" i="5"/>
  <c r="CA39" i="5"/>
  <c r="CA32" i="5"/>
  <c r="CA13" i="5"/>
  <c r="CA30" i="2"/>
  <c r="CA31" i="5"/>
  <c r="CA4" i="5"/>
  <c r="CA13" i="4"/>
  <c r="CA10" i="5"/>
  <c r="CA4" i="4"/>
  <c r="CA41" i="5"/>
  <c r="CA43" i="6" s="1"/>
  <c r="CB42" i="4" s="1"/>
  <c r="CA35" i="5"/>
  <c r="CA33" i="5"/>
  <c r="CA24" i="5"/>
  <c r="CA11" i="4"/>
  <c r="CA40" i="5"/>
  <c r="CA9" i="4"/>
  <c r="CA19" i="5"/>
  <c r="CA20" i="6" s="1"/>
  <c r="CA20" i="3" s="1"/>
  <c r="CA28" i="5"/>
  <c r="CA30" i="6" s="1"/>
  <c r="CA30" i="9" s="1"/>
  <c r="CA11" i="5"/>
  <c r="CA17" i="2"/>
  <c r="CA22" i="5"/>
  <c r="CA23" i="6" s="1"/>
  <c r="CA23" i="3" s="1"/>
  <c r="CA36" i="5"/>
  <c r="CA38" i="6" s="1"/>
  <c r="CA10" i="4"/>
  <c r="CA38" i="5"/>
  <c r="CA23" i="5"/>
  <c r="CA25" i="6" s="1"/>
  <c r="CA14" i="4"/>
  <c r="CA25" i="5"/>
  <c r="BZ45" i="20"/>
  <c r="BZ47" i="20" s="1"/>
  <c r="BZ45" i="25"/>
  <c r="BZ47" i="25" s="1"/>
  <c r="BZ46" i="26"/>
  <c r="BZ28" i="30"/>
  <c r="BZ28" i="24"/>
  <c r="BZ28" i="26" s="1"/>
  <c r="BZ46" i="30"/>
  <c r="BZ45" i="21"/>
  <c r="BZ47" i="21" s="1"/>
  <c r="BZ27" i="30"/>
  <c r="BZ27" i="24"/>
  <c r="BZ27" i="26" s="1"/>
  <c r="CA43" i="9"/>
  <c r="BZ5" i="26"/>
  <c r="BZ44" i="26" s="1"/>
  <c r="BZ44" i="24"/>
  <c r="BZ18" i="26"/>
  <c r="CA30" i="3"/>
  <c r="CB29" i="4" l="1"/>
  <c r="BZ46" i="24"/>
  <c r="CA43" i="3"/>
  <c r="BZ45" i="30"/>
  <c r="CA13" i="6"/>
  <c r="CA33" i="6"/>
  <c r="CA33" i="9" s="1"/>
  <c r="CA33" i="21" s="1"/>
  <c r="CA33" i="25" s="1"/>
  <c r="CA34" i="6"/>
  <c r="CB33" i="4" s="1"/>
  <c r="CA42" i="6"/>
  <c r="CB41" i="4" s="1"/>
  <c r="CA37" i="6"/>
  <c r="CA37" i="3" s="1"/>
  <c r="CA24" i="6"/>
  <c r="CA24" i="9" s="1"/>
  <c r="CA22" i="6"/>
  <c r="CA22" i="9" s="1"/>
  <c r="CA22" i="21" s="1"/>
  <c r="CA22" i="25" s="1"/>
  <c r="CA19" i="6"/>
  <c r="CA19" i="9" s="1"/>
  <c r="CA6" i="6"/>
  <c r="CA6" i="9" s="1"/>
  <c r="CA8" i="6"/>
  <c r="CA8" i="3" s="1"/>
  <c r="CA9" i="6"/>
  <c r="CA9" i="3" s="1"/>
  <c r="CA26" i="6"/>
  <c r="CB25" i="4" s="1"/>
  <c r="CA21" i="6"/>
  <c r="CA32" i="6"/>
  <c r="CA32" i="9" s="1"/>
  <c r="CA42" i="3"/>
  <c r="CA40" i="6"/>
  <c r="CA40" i="9" s="1"/>
  <c r="CA18" i="6"/>
  <c r="CA18" i="3" s="1"/>
  <c r="CA12" i="6"/>
  <c r="CA12" i="3" s="1"/>
  <c r="CA36" i="6"/>
  <c r="CA36" i="9" s="1"/>
  <c r="CA16" i="6"/>
  <c r="CA16" i="9" s="1"/>
  <c r="CA5" i="6"/>
  <c r="CA5" i="3" s="1"/>
  <c r="CA39" i="6"/>
  <c r="CA39" i="3" s="1"/>
  <c r="CA31" i="6"/>
  <c r="CA31" i="9" s="1"/>
  <c r="CA11" i="6"/>
  <c r="CA11" i="9" s="1"/>
  <c r="CA14" i="6"/>
  <c r="CA14" i="3" s="1"/>
  <c r="CA10" i="6"/>
  <c r="CA10" i="9" s="1"/>
  <c r="CA41" i="6"/>
  <c r="CA41" i="9" s="1"/>
  <c r="CA28" i="6"/>
  <c r="CB27" i="4" s="1"/>
  <c r="CA26" i="9"/>
  <c r="CA26" i="10" s="1"/>
  <c r="CA26" i="3"/>
  <c r="CA29" i="6"/>
  <c r="CB28" i="4" s="1"/>
  <c r="CA27" i="6"/>
  <c r="CA27" i="3" s="1"/>
  <c r="CB22" i="4"/>
  <c r="CA35" i="6"/>
  <c r="CA42" i="9"/>
  <c r="CA42" i="21" s="1"/>
  <c r="CA42" i="25" s="1"/>
  <c r="CA15" i="6"/>
  <c r="CA15" i="9" s="1"/>
  <c r="CA15" i="10" s="1"/>
  <c r="CB17" i="4"/>
  <c r="BZ45" i="26"/>
  <c r="BZ47" i="26" s="1"/>
  <c r="BZ56" i="26" s="1"/>
  <c r="CA23" i="9"/>
  <c r="CA23" i="21" s="1"/>
  <c r="CA23" i="25" s="1"/>
  <c r="CA28" i="3"/>
  <c r="CA6" i="3"/>
  <c r="CA37" i="9"/>
  <c r="CA37" i="20" s="1"/>
  <c r="CB32" i="4"/>
  <c r="CB36" i="4"/>
  <c r="BZ45" i="24"/>
  <c r="CA17" i="3"/>
  <c r="CB19" i="4"/>
  <c r="CA20" i="9"/>
  <c r="CA20" i="20" s="1"/>
  <c r="BZ47" i="30"/>
  <c r="CB37" i="4"/>
  <c r="CA38" i="3"/>
  <c r="CA38" i="9"/>
  <c r="CA17" i="10"/>
  <c r="CA17" i="21"/>
  <c r="CA17" i="25" s="1"/>
  <c r="CA17" i="20"/>
  <c r="CB35" i="4"/>
  <c r="CA30" i="10"/>
  <c r="CA30" i="21"/>
  <c r="CA30" i="25" s="1"/>
  <c r="CA30" i="20"/>
  <c r="CB39" i="4"/>
  <c r="CA33" i="20"/>
  <c r="CA33" i="10"/>
  <c r="CA43" i="20"/>
  <c r="CA43" i="21"/>
  <c r="CA43" i="25" s="1"/>
  <c r="CA43" i="10"/>
  <c r="CA42" i="20"/>
  <c r="CB20" i="4"/>
  <c r="CA21" i="9"/>
  <c r="CA21" i="3"/>
  <c r="CA13" i="3"/>
  <c r="CA13" i="9"/>
  <c r="CA25" i="9"/>
  <c r="CB24" i="4"/>
  <c r="CA25" i="3"/>
  <c r="CA5" i="9"/>
  <c r="CA6" i="10"/>
  <c r="CA6" i="21"/>
  <c r="CA6" i="25" s="1"/>
  <c r="CA6" i="20"/>
  <c r="CA26" i="21"/>
  <c r="CA26" i="25" s="1"/>
  <c r="CB23" i="4"/>
  <c r="CA7" i="9"/>
  <c r="CA7" i="3"/>
  <c r="CB18" i="4"/>
  <c r="CA34" i="3" l="1"/>
  <c r="CA34" i="9"/>
  <c r="CA34" i="21" s="1"/>
  <c r="CA34" i="25" s="1"/>
  <c r="CA24" i="3"/>
  <c r="CA14" i="9"/>
  <c r="BZ47" i="24"/>
  <c r="CA28" i="9"/>
  <c r="CA28" i="10" s="1"/>
  <c r="CA18" i="9"/>
  <c r="CA33" i="3"/>
  <c r="CA36" i="3"/>
  <c r="CB21" i="4"/>
  <c r="CA22" i="3"/>
  <c r="CA8" i="9"/>
  <c r="CA8" i="20" s="1"/>
  <c r="CA42" i="10"/>
  <c r="CA16" i="3"/>
  <c r="CA11" i="3"/>
  <c r="CA9" i="9"/>
  <c r="CA9" i="20" s="1"/>
  <c r="CA9" i="24" s="1"/>
  <c r="CA19" i="3"/>
  <c r="CA26" i="20"/>
  <c r="CA26" i="24" s="1"/>
  <c r="CA26" i="26" s="1"/>
  <c r="CA41" i="3"/>
  <c r="CA15" i="20"/>
  <c r="CA15" i="24" s="1"/>
  <c r="CA40" i="3"/>
  <c r="CA32" i="3"/>
  <c r="CA10" i="3"/>
  <c r="CA44" i="3" s="1"/>
  <c r="CB38" i="4"/>
  <c r="CA12" i="9"/>
  <c r="CA12" i="20" s="1"/>
  <c r="CA22" i="10"/>
  <c r="CB31" i="4"/>
  <c r="CA22" i="20"/>
  <c r="CA22" i="24" s="1"/>
  <c r="CA22" i="26" s="1"/>
  <c r="CA15" i="3"/>
  <c r="CA39" i="9"/>
  <c r="CA39" i="10" s="1"/>
  <c r="CA28" i="20"/>
  <c r="CA28" i="24" s="1"/>
  <c r="CA20" i="10"/>
  <c r="CA31" i="20"/>
  <c r="CA31" i="21"/>
  <c r="CA31" i="25" s="1"/>
  <c r="CA31" i="3"/>
  <c r="CB40" i="4"/>
  <c r="CA44" i="6"/>
  <c r="CB26" i="4"/>
  <c r="CB30" i="4"/>
  <c r="CA27" i="9"/>
  <c r="CA27" i="20" s="1"/>
  <c r="CA35" i="9"/>
  <c r="CA35" i="3"/>
  <c r="CA31" i="10"/>
  <c r="CA15" i="21"/>
  <c r="CA15" i="25" s="1"/>
  <c r="CA45" i="6"/>
  <c r="CB34" i="4"/>
  <c r="CA46" i="6"/>
  <c r="CA23" i="20"/>
  <c r="CA23" i="24" s="1"/>
  <c r="CA23" i="26" s="1"/>
  <c r="CA29" i="3"/>
  <c r="CA29" i="9"/>
  <c r="CA37" i="10"/>
  <c r="CA23" i="10"/>
  <c r="CA37" i="21"/>
  <c r="CA37" i="25" s="1"/>
  <c r="CA20" i="21"/>
  <c r="CA20" i="25" s="1"/>
  <c r="CA28" i="21"/>
  <c r="CA28" i="25" s="1"/>
  <c r="CA9" i="21"/>
  <c r="CA9" i="25" s="1"/>
  <c r="CA21" i="10"/>
  <c r="CA21" i="20"/>
  <c r="CA21" i="21"/>
  <c r="CA21" i="25" s="1"/>
  <c r="CA33" i="30"/>
  <c r="CA33" i="24"/>
  <c r="CA33" i="26" s="1"/>
  <c r="CA32" i="20"/>
  <c r="CA32" i="10"/>
  <c r="CA32" i="21"/>
  <c r="CA32" i="25" s="1"/>
  <c r="CA14" i="20"/>
  <c r="CA14" i="21"/>
  <c r="CA14" i="25" s="1"/>
  <c r="CA14" i="10"/>
  <c r="CA11" i="10"/>
  <c r="CA11" i="20"/>
  <c r="CA11" i="21"/>
  <c r="CA11" i="25" s="1"/>
  <c r="CA34" i="20"/>
  <c r="CA7" i="10"/>
  <c r="CA7" i="20"/>
  <c r="CA7" i="21"/>
  <c r="CA7" i="25" s="1"/>
  <c r="CA26" i="30"/>
  <c r="CA6" i="30"/>
  <c r="CA6" i="24"/>
  <c r="CA6" i="26" s="1"/>
  <c r="CA41" i="10"/>
  <c r="CA41" i="20"/>
  <c r="CA41" i="21"/>
  <c r="CA41" i="25" s="1"/>
  <c r="CA8" i="21"/>
  <c r="CA8" i="25" s="1"/>
  <c r="CA25" i="10"/>
  <c r="CA25" i="21"/>
  <c r="CA25" i="25" s="1"/>
  <c r="CA25" i="20"/>
  <c r="CA13" i="10"/>
  <c r="CA13" i="21"/>
  <c r="CA13" i="25" s="1"/>
  <c r="CA13" i="20"/>
  <c r="CA30" i="30"/>
  <c r="CA30" i="24"/>
  <c r="CA30" i="26" s="1"/>
  <c r="CA16" i="10"/>
  <c r="CA16" i="20"/>
  <c r="CA16" i="21"/>
  <c r="CA16" i="25" s="1"/>
  <c r="CA38" i="20"/>
  <c r="CA38" i="10"/>
  <c r="CA38" i="21"/>
  <c r="CA38" i="25" s="1"/>
  <c r="CA24" i="20"/>
  <c r="CA24" i="21"/>
  <c r="CA24" i="25" s="1"/>
  <c r="CA24" i="10"/>
  <c r="CA37" i="24"/>
  <c r="CA42" i="30"/>
  <c r="CA42" i="24"/>
  <c r="CA42" i="26" s="1"/>
  <c r="CA43" i="30"/>
  <c r="CA43" i="24"/>
  <c r="CA43" i="26" s="1"/>
  <c r="CA10" i="10"/>
  <c r="CA10" i="21"/>
  <c r="CA10" i="25" s="1"/>
  <c r="CA10" i="20"/>
  <c r="CA17" i="30"/>
  <c r="CA17" i="24"/>
  <c r="CA17" i="26" s="1"/>
  <c r="CA19" i="10"/>
  <c r="CA19" i="21"/>
  <c r="CA19" i="25" s="1"/>
  <c r="CA19" i="20"/>
  <c r="CA5" i="10"/>
  <c r="CA5" i="20"/>
  <c r="CA5" i="21"/>
  <c r="CA20" i="24"/>
  <c r="CA40" i="20"/>
  <c r="CA40" i="10"/>
  <c r="CA40" i="21"/>
  <c r="CA40" i="25" s="1"/>
  <c r="CA36" i="21"/>
  <c r="CA36" i="25" s="1"/>
  <c r="CA36" i="20"/>
  <c r="CA36" i="10"/>
  <c r="CA34" i="10" l="1"/>
  <c r="CA18" i="10"/>
  <c r="CA18" i="21"/>
  <c r="CA18" i="25" s="1"/>
  <c r="CA18" i="20"/>
  <c r="CA8" i="10"/>
  <c r="CA9" i="10"/>
  <c r="CA45" i="3"/>
  <c r="CA20" i="30"/>
  <c r="CA28" i="26"/>
  <c r="CA23" i="30"/>
  <c r="CA22" i="30"/>
  <c r="CA46" i="9"/>
  <c r="CA31" i="30"/>
  <c r="CA47" i="6"/>
  <c r="CA12" i="21"/>
  <c r="CA12" i="25" s="1"/>
  <c r="CA45" i="9"/>
  <c r="CA44" i="9"/>
  <c r="CA12" i="10"/>
  <c r="CA28" i="30"/>
  <c r="CA31" i="24"/>
  <c r="CA31" i="26" s="1"/>
  <c r="CA39" i="20"/>
  <c r="CA39" i="24" s="1"/>
  <c r="CA39" i="21"/>
  <c r="CA39" i="25" s="1"/>
  <c r="CA27" i="10"/>
  <c r="CA46" i="3"/>
  <c r="CA15" i="26"/>
  <c r="CA27" i="21"/>
  <c r="CA27" i="25" s="1"/>
  <c r="CA15" i="30"/>
  <c r="CA29" i="21"/>
  <c r="CA29" i="25" s="1"/>
  <c r="CA29" i="10"/>
  <c r="CA29" i="20"/>
  <c r="CA37" i="26"/>
  <c r="CA35" i="20"/>
  <c r="CA35" i="21"/>
  <c r="CA35" i="25" s="1"/>
  <c r="CA35" i="10"/>
  <c r="CA46" i="10" s="1"/>
  <c r="CA9" i="26"/>
  <c r="CA37" i="30"/>
  <c r="CA20" i="26"/>
  <c r="CA9" i="30"/>
  <c r="CA45" i="20"/>
  <c r="CA36" i="30"/>
  <c r="CA36" i="24"/>
  <c r="CA36" i="26" s="1"/>
  <c r="CA16" i="30"/>
  <c r="CA16" i="24"/>
  <c r="CA16" i="26" s="1"/>
  <c r="CA13" i="30"/>
  <c r="CA13" i="24"/>
  <c r="CA13" i="26" s="1"/>
  <c r="CA41" i="30"/>
  <c r="CA41" i="24"/>
  <c r="CA41" i="26" s="1"/>
  <c r="CA34" i="30"/>
  <c r="CA34" i="24"/>
  <c r="CA34" i="26" s="1"/>
  <c r="CA11" i="30"/>
  <c r="CA11" i="24"/>
  <c r="CA11" i="26" s="1"/>
  <c r="CA14" i="30"/>
  <c r="CA14" i="24"/>
  <c r="CA14" i="26" s="1"/>
  <c r="CA44" i="10"/>
  <c r="CA32" i="30"/>
  <c r="CA32" i="24"/>
  <c r="CA32" i="26" s="1"/>
  <c r="CA27" i="30"/>
  <c r="CA27" i="24"/>
  <c r="CA12" i="24"/>
  <c r="CA40" i="30"/>
  <c r="CA40" i="24"/>
  <c r="CA40" i="26" s="1"/>
  <c r="CA5" i="25"/>
  <c r="CA10" i="30"/>
  <c r="CA10" i="24"/>
  <c r="CA10" i="26" s="1"/>
  <c r="CA38" i="30"/>
  <c r="CA38" i="24"/>
  <c r="CA38" i="26" s="1"/>
  <c r="CA8" i="30"/>
  <c r="CA8" i="24"/>
  <c r="CA8" i="26" s="1"/>
  <c r="CA7" i="30"/>
  <c r="CA7" i="24"/>
  <c r="CA7" i="26" s="1"/>
  <c r="CA5" i="30"/>
  <c r="CA44" i="20"/>
  <c r="CA5" i="24"/>
  <c r="CA19" i="30"/>
  <c r="CA19" i="24"/>
  <c r="CA19" i="26" s="1"/>
  <c r="CA24" i="30"/>
  <c r="CA24" i="24"/>
  <c r="CA24" i="26" s="1"/>
  <c r="CA25" i="30"/>
  <c r="CA25" i="24"/>
  <c r="CA25" i="26" s="1"/>
  <c r="CA21" i="30"/>
  <c r="CA21" i="24"/>
  <c r="CA21" i="26" s="1"/>
  <c r="CA47" i="3" l="1"/>
  <c r="CA18" i="24"/>
  <c r="CA18" i="26" s="1"/>
  <c r="CA18" i="30"/>
  <c r="CA45" i="30" s="1"/>
  <c r="CB5" i="5"/>
  <c r="CB6" i="5"/>
  <c r="CB22" i="5"/>
  <c r="CB15" i="4"/>
  <c r="CB35" i="5"/>
  <c r="CB11" i="5"/>
  <c r="CB40" i="5"/>
  <c r="CA45" i="10"/>
  <c r="CA47" i="10" s="1"/>
  <c r="CA47" i="9"/>
  <c r="CA46" i="25"/>
  <c r="CA27" i="26"/>
  <c r="CA45" i="25"/>
  <c r="CA47" i="25" s="1"/>
  <c r="CA44" i="21"/>
  <c r="CA12" i="26"/>
  <c r="CB30" i="5"/>
  <c r="CB28" i="5"/>
  <c r="CB30" i="6" s="1"/>
  <c r="CB30" i="9" s="1"/>
  <c r="CB6" i="4"/>
  <c r="CB7" i="6" s="1"/>
  <c r="CB31" i="5"/>
  <c r="CA44" i="25"/>
  <c r="CA12" i="30"/>
  <c r="CA44" i="30" s="1"/>
  <c r="CB10" i="4"/>
  <c r="CB11" i="4"/>
  <c r="CB4" i="4"/>
  <c r="CA46" i="20"/>
  <c r="CA47" i="20" s="1"/>
  <c r="CA39" i="26"/>
  <c r="CA39" i="30"/>
  <c r="CB9" i="4"/>
  <c r="CB17" i="2"/>
  <c r="CB36" i="5"/>
  <c r="CB5" i="4"/>
  <c r="CB12" i="5"/>
  <c r="CB41" i="5"/>
  <c r="CB43" i="6" s="1"/>
  <c r="CC42" i="4" s="1"/>
  <c r="CB21" i="5"/>
  <c r="CB34" i="5"/>
  <c r="CB36" i="6" s="1"/>
  <c r="CB27" i="5"/>
  <c r="CB9" i="5"/>
  <c r="CB23" i="5"/>
  <c r="CB15" i="5"/>
  <c r="CB19" i="5"/>
  <c r="CA29" i="30"/>
  <c r="CA29" i="24"/>
  <c r="CA29" i="26" s="1"/>
  <c r="CB17" i="5"/>
  <c r="CB39" i="5"/>
  <c r="CB41" i="6" s="1"/>
  <c r="CB8" i="4"/>
  <c r="CB33" i="5"/>
  <c r="CB12" i="4"/>
  <c r="CB20" i="5"/>
  <c r="CB21" i="6" s="1"/>
  <c r="CB13" i="4"/>
  <c r="CB10" i="5"/>
  <c r="CB16" i="4"/>
  <c r="CB4" i="2"/>
  <c r="CB37" i="5"/>
  <c r="CB24" i="5"/>
  <c r="CB25" i="5"/>
  <c r="CA35" i="24"/>
  <c r="CA35" i="26" s="1"/>
  <c r="CA35" i="30"/>
  <c r="CA46" i="21"/>
  <c r="CB7" i="5"/>
  <c r="CB32" i="5"/>
  <c r="CB26" i="5"/>
  <c r="CB30" i="2"/>
  <c r="CB7" i="4"/>
  <c r="CB8" i="5"/>
  <c r="CB4" i="5"/>
  <c r="CB38" i="5"/>
  <c r="CB13" i="5"/>
  <c r="CB18" i="5"/>
  <c r="CB20" i="6" s="1"/>
  <c r="CB14" i="5"/>
  <c r="CB14" i="4"/>
  <c r="CA45" i="21"/>
  <c r="CA5" i="26"/>
  <c r="CA44" i="24"/>
  <c r="CA45" i="24"/>
  <c r="CC29" i="4" l="1"/>
  <c r="CB31" i="6"/>
  <c r="CB31" i="3" s="1"/>
  <c r="CB30" i="3"/>
  <c r="CB29" i="6"/>
  <c r="CB8" i="6"/>
  <c r="CB8" i="9" s="1"/>
  <c r="CB8" i="20" s="1"/>
  <c r="CB8" i="24" s="1"/>
  <c r="CB13" i="6"/>
  <c r="CB13" i="9" s="1"/>
  <c r="CB13" i="20" s="1"/>
  <c r="CB13" i="24" s="1"/>
  <c r="CB17" i="6"/>
  <c r="CB17" i="3" s="1"/>
  <c r="CB32" i="6"/>
  <c r="CB43" i="9"/>
  <c r="CA45" i="26"/>
  <c r="CB24" i="6"/>
  <c r="CB24" i="3" s="1"/>
  <c r="CB23" i="6"/>
  <c r="CA44" i="26"/>
  <c r="CC31" i="4"/>
  <c r="CB32" i="3"/>
  <c r="CB12" i="6"/>
  <c r="CB22" i="6"/>
  <c r="CB22" i="9" s="1"/>
  <c r="CB16" i="6"/>
  <c r="CB16" i="9" s="1"/>
  <c r="CB35" i="6"/>
  <c r="CB35" i="3" s="1"/>
  <c r="CB34" i="6"/>
  <c r="CA46" i="26"/>
  <c r="CC23" i="4"/>
  <c r="CB32" i="9"/>
  <c r="CB32" i="21" s="1"/>
  <c r="CB32" i="25" s="1"/>
  <c r="CB33" i="6"/>
  <c r="CB33" i="9" s="1"/>
  <c r="CB33" i="20" s="1"/>
  <c r="CA47" i="21"/>
  <c r="CB43" i="3"/>
  <c r="CB6" i="6"/>
  <c r="CB6" i="3" s="1"/>
  <c r="CB28" i="6"/>
  <c r="CB28" i="3" s="1"/>
  <c r="CA46" i="30"/>
  <c r="CA47" i="30" s="1"/>
  <c r="CB39" i="6"/>
  <c r="CC38" i="4" s="1"/>
  <c r="CB14" i="6"/>
  <c r="CB14" i="9" s="1"/>
  <c r="CB14" i="10" s="1"/>
  <c r="CB38" i="6"/>
  <c r="CB38" i="3" s="1"/>
  <c r="CB24" i="9"/>
  <c r="CB24" i="10" s="1"/>
  <c r="CB15" i="6"/>
  <c r="CB15" i="9" s="1"/>
  <c r="CB15" i="20" s="1"/>
  <c r="CB15" i="24" s="1"/>
  <c r="CB27" i="6"/>
  <c r="CB27" i="9" s="1"/>
  <c r="CB18" i="6"/>
  <c r="CB18" i="3" s="1"/>
  <c r="CB10" i="6"/>
  <c r="CB10" i="3" s="1"/>
  <c r="CB5" i="6"/>
  <c r="CB9" i="6"/>
  <c r="CB9" i="9" s="1"/>
  <c r="CA46" i="24"/>
  <c r="CA47" i="24" s="1"/>
  <c r="CB37" i="6"/>
  <c r="CB37" i="3" s="1"/>
  <c r="CB40" i="6"/>
  <c r="CB40" i="3" s="1"/>
  <c r="CB11" i="6"/>
  <c r="CB11" i="3" s="1"/>
  <c r="CB42" i="6"/>
  <c r="CC20" i="4"/>
  <c r="CB21" i="9"/>
  <c r="CB21" i="10" s="1"/>
  <c r="CB19" i="6"/>
  <c r="CB19" i="3" s="1"/>
  <c r="CB26" i="6"/>
  <c r="CB25" i="6"/>
  <c r="CB8" i="10"/>
  <c r="CB34" i="9"/>
  <c r="CC33" i="4"/>
  <c r="CB8" i="3"/>
  <c r="CB8" i="21"/>
  <c r="CB8" i="25" s="1"/>
  <c r="CB8" i="26" s="1"/>
  <c r="CB34" i="3"/>
  <c r="CB21" i="3"/>
  <c r="CB12" i="9"/>
  <c r="CB12" i="3"/>
  <c r="CC28" i="4"/>
  <c r="CB29" i="9"/>
  <c r="CB29" i="3"/>
  <c r="CC19" i="4"/>
  <c r="CB20" i="3"/>
  <c r="CB20" i="9"/>
  <c r="CB30" i="21"/>
  <c r="CB30" i="25" s="1"/>
  <c r="CB30" i="10"/>
  <c r="CB30" i="20"/>
  <c r="CB32" i="10"/>
  <c r="CC35" i="4"/>
  <c r="CB36" i="9"/>
  <c r="CB36" i="3"/>
  <c r="CB39" i="9"/>
  <c r="CB43" i="21"/>
  <c r="CB43" i="25" s="1"/>
  <c r="CB43" i="10"/>
  <c r="CB43" i="20"/>
  <c r="CB7" i="9"/>
  <c r="CB7" i="3"/>
  <c r="CB31" i="9"/>
  <c r="CC30" i="4"/>
  <c r="CB5" i="3"/>
  <c r="CC40" i="4"/>
  <c r="CB41" i="9"/>
  <c r="CB41" i="3"/>
  <c r="CC39" i="4"/>
  <c r="CB23" i="3"/>
  <c r="CB23" i="9"/>
  <c r="CC22" i="4"/>
  <c r="CB17" i="9" l="1"/>
  <c r="CB17" i="21" s="1"/>
  <c r="CB17" i="25" s="1"/>
  <c r="CB16" i="3"/>
  <c r="CB33" i="10"/>
  <c r="CB10" i="9"/>
  <c r="CC18" i="4"/>
  <c r="CC34" i="4"/>
  <c r="CC36" i="4"/>
  <c r="CB38" i="9"/>
  <c r="CB38" i="10" s="1"/>
  <c r="CA47" i="26"/>
  <c r="CA56" i="26" s="1"/>
  <c r="CB33" i="21"/>
  <c r="CB33" i="25" s="1"/>
  <c r="CB13" i="21"/>
  <c r="CB13" i="25" s="1"/>
  <c r="CB13" i="26" s="1"/>
  <c r="CC27" i="4"/>
  <c r="CC26" i="4"/>
  <c r="CB17" i="10"/>
  <c r="CC37" i="4"/>
  <c r="CB13" i="10"/>
  <c r="CB17" i="20"/>
  <c r="CB17" i="30" s="1"/>
  <c r="CB22" i="3"/>
  <c r="CB13" i="3"/>
  <c r="CC17" i="4"/>
  <c r="CB32" i="20"/>
  <c r="CB32" i="30" s="1"/>
  <c r="CB35" i="9"/>
  <c r="CB35" i="10" s="1"/>
  <c r="CC21" i="4"/>
  <c r="CB37" i="9"/>
  <c r="CB37" i="20" s="1"/>
  <c r="CB21" i="21"/>
  <c r="CB21" i="25" s="1"/>
  <c r="CB19" i="9"/>
  <c r="CB19" i="21" s="1"/>
  <c r="CB19" i="25" s="1"/>
  <c r="CB24" i="21"/>
  <c r="CB24" i="25" s="1"/>
  <c r="CB27" i="3"/>
  <c r="CB6" i="9"/>
  <c r="CB6" i="10" s="1"/>
  <c r="CB11" i="9"/>
  <c r="CB11" i="21" s="1"/>
  <c r="CB11" i="25" s="1"/>
  <c r="CB14" i="21"/>
  <c r="CB14" i="25" s="1"/>
  <c r="CB45" i="6"/>
  <c r="CB44" i="6"/>
  <c r="CB9" i="3"/>
  <c r="CB14" i="20"/>
  <c r="CB14" i="24" s="1"/>
  <c r="CB21" i="20"/>
  <c r="CB14" i="3"/>
  <c r="CB28" i="9"/>
  <c r="CB28" i="10" s="1"/>
  <c r="CB39" i="3"/>
  <c r="CB18" i="9"/>
  <c r="CB18" i="21" s="1"/>
  <c r="CB18" i="25" s="1"/>
  <c r="CC32" i="4"/>
  <c r="CB33" i="3"/>
  <c r="CB15" i="10"/>
  <c r="CB40" i="9"/>
  <c r="CB40" i="21" s="1"/>
  <c r="CB40" i="25" s="1"/>
  <c r="CB5" i="9"/>
  <c r="CB5" i="20" s="1"/>
  <c r="CB46" i="6"/>
  <c r="CB24" i="20"/>
  <c r="CB24" i="30" s="1"/>
  <c r="CB15" i="21"/>
  <c r="CB15" i="25" s="1"/>
  <c r="CB15" i="26" s="1"/>
  <c r="CC41" i="4"/>
  <c r="CB42" i="3"/>
  <c r="CB42" i="9"/>
  <c r="CB38" i="21"/>
  <c r="CB38" i="25" s="1"/>
  <c r="CB38" i="20"/>
  <c r="CB38" i="24" s="1"/>
  <c r="CB15" i="3"/>
  <c r="CC25" i="4"/>
  <c r="CB26" i="9"/>
  <c r="CB26" i="3"/>
  <c r="CB25" i="9"/>
  <c r="CC24" i="4"/>
  <c r="CB25" i="3"/>
  <c r="CB8" i="30"/>
  <c r="CB34" i="20"/>
  <c r="CB34" i="10"/>
  <c r="CB34" i="21"/>
  <c r="CB34" i="25" s="1"/>
  <c r="CB19" i="10"/>
  <c r="CB7" i="21"/>
  <c r="CB7" i="25" s="1"/>
  <c r="CB7" i="10"/>
  <c r="CB7" i="20"/>
  <c r="CB43" i="30"/>
  <c r="CB43" i="24"/>
  <c r="CB43" i="26" s="1"/>
  <c r="CB9" i="10"/>
  <c r="CB9" i="21"/>
  <c r="CB9" i="25" s="1"/>
  <c r="CB9" i="20"/>
  <c r="CB30" i="30"/>
  <c r="CB30" i="24"/>
  <c r="CB30" i="26" s="1"/>
  <c r="CB40" i="20"/>
  <c r="CB16" i="21"/>
  <c r="CB16" i="25" s="1"/>
  <c r="CB16" i="20"/>
  <c r="CB16" i="10"/>
  <c r="CB10" i="10"/>
  <c r="CB10" i="20"/>
  <c r="CB10" i="21"/>
  <c r="CB10" i="25" s="1"/>
  <c r="CB22" i="20"/>
  <c r="CB22" i="21"/>
  <c r="CB22" i="25" s="1"/>
  <c r="CB22" i="10"/>
  <c r="CB6" i="21"/>
  <c r="CB6" i="25" s="1"/>
  <c r="CB23" i="10"/>
  <c r="CB23" i="20"/>
  <c r="CB23" i="21"/>
  <c r="CB23" i="25" s="1"/>
  <c r="CB31" i="20"/>
  <c r="CB31" i="10"/>
  <c r="CB31" i="21"/>
  <c r="CB39" i="20"/>
  <c r="CB39" i="10"/>
  <c r="CB39" i="21"/>
  <c r="CB39" i="25" s="1"/>
  <c r="CB36" i="10"/>
  <c r="CB36" i="21"/>
  <c r="CB36" i="25" s="1"/>
  <c r="CB36" i="20"/>
  <c r="CB27" i="20"/>
  <c r="CB27" i="21"/>
  <c r="CB27" i="25" s="1"/>
  <c r="CB27" i="10"/>
  <c r="CB41" i="20"/>
  <c r="CB41" i="10"/>
  <c r="CB41" i="21"/>
  <c r="CB41" i="25" s="1"/>
  <c r="CB37" i="21"/>
  <c r="CB37" i="25" s="1"/>
  <c r="CB37" i="10"/>
  <c r="CB33" i="24"/>
  <c r="CB20" i="20"/>
  <c r="CB20" i="21"/>
  <c r="CB20" i="10"/>
  <c r="CB29" i="10"/>
  <c r="CB29" i="21"/>
  <c r="CB29" i="25" s="1"/>
  <c r="CB29" i="20"/>
  <c r="CB12" i="10"/>
  <c r="CB12" i="20"/>
  <c r="CB12" i="21"/>
  <c r="CB12" i="25" s="1"/>
  <c r="CB14" i="26" l="1"/>
  <c r="CB13" i="30"/>
  <c r="CB35" i="21"/>
  <c r="CB35" i="25" s="1"/>
  <c r="CB28" i="20"/>
  <c r="CB33" i="30"/>
  <c r="CB24" i="24"/>
  <c r="CB24" i="26" s="1"/>
  <c r="CB33" i="26"/>
  <c r="CB45" i="3"/>
  <c r="CB6" i="20"/>
  <c r="CB17" i="24"/>
  <c r="CB17" i="26" s="1"/>
  <c r="CB32" i="24"/>
  <c r="CB32" i="26" s="1"/>
  <c r="CB18" i="20"/>
  <c r="CB18" i="24" s="1"/>
  <c r="CB18" i="26" s="1"/>
  <c r="CB44" i="3"/>
  <c r="CB47" i="6"/>
  <c r="CB44" i="9"/>
  <c r="CB21" i="30"/>
  <c r="CB21" i="24"/>
  <c r="CB21" i="26" s="1"/>
  <c r="CB15" i="30"/>
  <c r="CB35" i="20"/>
  <c r="CB35" i="30" s="1"/>
  <c r="CB28" i="21"/>
  <c r="CB28" i="25" s="1"/>
  <c r="CB11" i="20"/>
  <c r="CB11" i="30" s="1"/>
  <c r="CB40" i="10"/>
  <c r="CB19" i="20"/>
  <c r="CB19" i="24" s="1"/>
  <c r="CB19" i="26" s="1"/>
  <c r="CB46" i="9"/>
  <c r="CB11" i="10"/>
  <c r="CB18" i="10"/>
  <c r="CB38" i="26"/>
  <c r="CB14" i="30"/>
  <c r="CB5" i="10"/>
  <c r="CB44" i="10" s="1"/>
  <c r="CB46" i="3"/>
  <c r="CB47" i="3" s="1"/>
  <c r="CC33" i="5" s="1"/>
  <c r="CB5" i="21"/>
  <c r="CB5" i="30" s="1"/>
  <c r="CB38" i="30"/>
  <c r="CB42" i="20"/>
  <c r="CB42" i="21"/>
  <c r="CB42" i="25" s="1"/>
  <c r="CB42" i="10"/>
  <c r="CB25" i="10"/>
  <c r="CB25" i="21"/>
  <c r="CB25" i="25" s="1"/>
  <c r="CB25" i="20"/>
  <c r="CB45" i="9"/>
  <c r="CB26" i="10"/>
  <c r="CB26" i="20"/>
  <c r="CB26" i="21"/>
  <c r="CB26" i="25" s="1"/>
  <c r="CB34" i="30"/>
  <c r="CB34" i="24"/>
  <c r="CB34" i="26" s="1"/>
  <c r="CB12" i="30"/>
  <c r="CB12" i="24"/>
  <c r="CB12" i="26" s="1"/>
  <c r="CB29" i="30"/>
  <c r="CB29" i="24"/>
  <c r="CB29" i="26" s="1"/>
  <c r="CB41" i="30"/>
  <c r="CB41" i="24"/>
  <c r="CB41" i="26" s="1"/>
  <c r="CB36" i="30"/>
  <c r="CB36" i="24"/>
  <c r="CB36" i="26" s="1"/>
  <c r="CB6" i="30"/>
  <c r="CB6" i="24"/>
  <c r="CB6" i="26" s="1"/>
  <c r="CB22" i="30"/>
  <c r="CB22" i="24"/>
  <c r="CB22" i="26" s="1"/>
  <c r="CB5" i="24"/>
  <c r="CB16" i="30"/>
  <c r="CB16" i="24"/>
  <c r="CB16" i="26" s="1"/>
  <c r="CB9" i="30"/>
  <c r="CB9" i="24"/>
  <c r="CB9" i="26" s="1"/>
  <c r="CB20" i="25"/>
  <c r="CB39" i="30"/>
  <c r="CB39" i="24"/>
  <c r="CB39" i="26" s="1"/>
  <c r="CB31" i="30"/>
  <c r="CB31" i="24"/>
  <c r="CB7" i="30"/>
  <c r="CB7" i="24"/>
  <c r="CB7" i="26" s="1"/>
  <c r="CB20" i="30"/>
  <c r="CB20" i="24"/>
  <c r="CB37" i="30"/>
  <c r="CB37" i="24"/>
  <c r="CB37" i="26" s="1"/>
  <c r="CB23" i="30"/>
  <c r="CB23" i="24"/>
  <c r="CB23" i="26" s="1"/>
  <c r="CB10" i="30"/>
  <c r="CB10" i="24"/>
  <c r="CB10" i="26" s="1"/>
  <c r="CB27" i="30"/>
  <c r="CB27" i="24"/>
  <c r="CB27" i="26" s="1"/>
  <c r="CB31" i="25"/>
  <c r="CB28" i="30"/>
  <c r="CB28" i="24"/>
  <c r="CB40" i="30"/>
  <c r="CB40" i="24"/>
  <c r="CB40" i="26" s="1"/>
  <c r="CB46" i="10" l="1"/>
  <c r="CB46" i="21"/>
  <c r="CB19" i="30"/>
  <c r="CB47" i="9"/>
  <c r="CB18" i="30"/>
  <c r="CB35" i="24"/>
  <c r="CB35" i="26" s="1"/>
  <c r="CB46" i="20"/>
  <c r="CB28" i="26"/>
  <c r="CB11" i="24"/>
  <c r="CB11" i="26" s="1"/>
  <c r="CB44" i="20"/>
  <c r="CB44" i="21"/>
  <c r="CB47" i="21" s="1"/>
  <c r="CB5" i="25"/>
  <c r="CB44" i="25" s="1"/>
  <c r="CB45" i="10"/>
  <c r="CB47" i="10" s="1"/>
  <c r="CB42" i="30"/>
  <c r="CB46" i="30" s="1"/>
  <c r="CB42" i="24"/>
  <c r="CB42" i="26" s="1"/>
  <c r="CB46" i="25"/>
  <c r="CB25" i="30"/>
  <c r="CB25" i="24"/>
  <c r="CB25" i="26" s="1"/>
  <c r="CB45" i="21"/>
  <c r="CB26" i="24"/>
  <c r="CB26" i="26" s="1"/>
  <c r="CB26" i="30"/>
  <c r="CB45" i="20"/>
  <c r="CB45" i="25"/>
  <c r="CC10" i="5"/>
  <c r="CC28" i="5"/>
  <c r="CC30" i="6" s="1"/>
  <c r="CD29" i="4" s="1"/>
  <c r="CC12" i="4"/>
  <c r="CC13" i="4"/>
  <c r="CC14" i="4"/>
  <c r="CC31" i="5"/>
  <c r="CB44" i="30"/>
  <c r="CC11" i="5"/>
  <c r="CC17" i="5"/>
  <c r="CC37" i="5"/>
  <c r="CC12" i="5"/>
  <c r="CC18" i="5"/>
  <c r="CC13" i="5"/>
  <c r="CC25" i="5"/>
  <c r="CC19" i="5"/>
  <c r="CC34" i="5"/>
  <c r="CC6" i="4"/>
  <c r="CC23" i="5"/>
  <c r="CC5" i="5"/>
  <c r="CC27" i="5"/>
  <c r="CC16" i="4"/>
  <c r="CC30" i="5"/>
  <c r="CC38" i="5"/>
  <c r="CC24" i="5"/>
  <c r="CC15" i="4"/>
  <c r="CC30" i="2"/>
  <c r="CC36" i="5"/>
  <c r="CC5" i="4"/>
  <c r="CC9" i="4"/>
  <c r="CC35" i="5"/>
  <c r="CC11" i="4"/>
  <c r="CC7" i="5"/>
  <c r="CC39" i="5"/>
  <c r="CC8" i="4"/>
  <c r="CC4" i="5"/>
  <c r="CC8" i="5"/>
  <c r="CC14" i="5"/>
  <c r="CC6" i="5"/>
  <c r="CC15" i="5"/>
  <c r="CC21" i="5"/>
  <c r="CC26" i="5"/>
  <c r="CC41" i="5"/>
  <c r="CC43" i="6" s="1"/>
  <c r="CC17" i="2"/>
  <c r="CC4" i="4"/>
  <c r="CC22" i="5"/>
  <c r="CC20" i="5"/>
  <c r="CC4" i="2"/>
  <c r="CC9" i="5"/>
  <c r="CC7" i="4"/>
  <c r="CC10" i="4"/>
  <c r="CC40" i="5"/>
  <c r="CC32" i="5"/>
  <c r="CC34" i="6" s="1"/>
  <c r="CD33" i="4" s="1"/>
  <c r="CB31" i="26"/>
  <c r="CB20" i="26"/>
  <c r="CC17" i="6" l="1"/>
  <c r="CB47" i="20"/>
  <c r="CB44" i="24"/>
  <c r="CB45" i="30"/>
  <c r="CB47" i="30" s="1"/>
  <c r="CB46" i="26"/>
  <c r="CB46" i="24"/>
  <c r="CB5" i="26"/>
  <c r="CB44" i="26" s="1"/>
  <c r="CC12" i="6"/>
  <c r="CC12" i="3" s="1"/>
  <c r="CB45" i="24"/>
  <c r="CC42" i="6"/>
  <c r="CD41" i="4" s="1"/>
  <c r="CB47" i="25"/>
  <c r="CC26" i="6"/>
  <c r="CD25" i="4" s="1"/>
  <c r="CB45" i="26"/>
  <c r="CC29" i="6"/>
  <c r="CC29" i="3" s="1"/>
  <c r="CC33" i="6"/>
  <c r="CD32" i="4" s="1"/>
  <c r="CC11" i="6"/>
  <c r="CC11" i="3" s="1"/>
  <c r="CC22" i="6"/>
  <c r="CC22" i="9" s="1"/>
  <c r="CC6" i="6"/>
  <c r="CC6" i="3" s="1"/>
  <c r="CC32" i="6"/>
  <c r="CD31" i="4" s="1"/>
  <c r="CC25" i="6"/>
  <c r="CC25" i="9" s="1"/>
  <c r="CC14" i="6"/>
  <c r="CC14" i="3" s="1"/>
  <c r="CC18" i="6"/>
  <c r="CC18" i="9" s="1"/>
  <c r="CC28" i="6"/>
  <c r="CC28" i="9" s="1"/>
  <c r="CC39" i="6"/>
  <c r="CC39" i="3" s="1"/>
  <c r="CC30" i="9"/>
  <c r="CC30" i="3"/>
  <c r="CC42" i="3"/>
  <c r="CD42" i="4"/>
  <c r="CC43" i="9"/>
  <c r="CC43" i="3"/>
  <c r="CC21" i="6"/>
  <c r="CC13" i="6"/>
  <c r="CC27" i="6"/>
  <c r="CC34" i="9"/>
  <c r="CC34" i="3"/>
  <c r="CC8" i="6"/>
  <c r="CC16" i="6"/>
  <c r="CC37" i="6"/>
  <c r="CC38" i="6"/>
  <c r="CC40" i="6"/>
  <c r="CC36" i="6"/>
  <c r="CC15" i="6"/>
  <c r="CC19" i="6"/>
  <c r="CC17" i="9"/>
  <c r="CC17" i="3"/>
  <c r="CC5" i="6"/>
  <c r="CC24" i="6"/>
  <c r="CC41" i="6"/>
  <c r="CC23" i="6"/>
  <c r="CC9" i="6"/>
  <c r="CC10" i="6"/>
  <c r="CC31" i="6"/>
  <c r="CC7" i="6"/>
  <c r="CC20" i="6"/>
  <c r="CC35" i="6"/>
  <c r="CC29" i="9" l="1"/>
  <c r="CC42" i="9"/>
  <c r="CC42" i="21" s="1"/>
  <c r="CC42" i="25" s="1"/>
  <c r="CC12" i="9"/>
  <c r="CC12" i="10" s="1"/>
  <c r="CC26" i="9"/>
  <c r="CC28" i="3"/>
  <c r="CB47" i="24"/>
  <c r="CB47" i="26"/>
  <c r="CB56" i="26" s="1"/>
  <c r="CC33" i="9"/>
  <c r="CC33" i="3"/>
  <c r="CC26" i="3"/>
  <c r="CD24" i="4"/>
  <c r="CD28" i="4"/>
  <c r="CD27" i="4"/>
  <c r="CC25" i="3"/>
  <c r="CC11" i="9"/>
  <c r="CC11" i="21" s="1"/>
  <c r="CC11" i="25" s="1"/>
  <c r="CC39" i="9"/>
  <c r="CC39" i="20" s="1"/>
  <c r="CD21" i="4"/>
  <c r="CD38" i="4"/>
  <c r="CC42" i="20"/>
  <c r="CC42" i="30" s="1"/>
  <c r="CC14" i="9"/>
  <c r="CC14" i="10" s="1"/>
  <c r="CC22" i="3"/>
  <c r="CC42" i="10"/>
  <c r="CD17" i="4"/>
  <c r="CC32" i="9"/>
  <c r="CC32" i="20" s="1"/>
  <c r="CC30" i="10"/>
  <c r="CC30" i="21"/>
  <c r="CC30" i="25" s="1"/>
  <c r="CC30" i="20"/>
  <c r="CC18" i="3"/>
  <c r="CC32" i="3"/>
  <c r="CC6" i="9"/>
  <c r="CC6" i="20" s="1"/>
  <c r="CC44" i="6"/>
  <c r="CD40" i="4"/>
  <c r="CC41" i="9"/>
  <c r="CC41" i="3"/>
  <c r="CC17" i="10"/>
  <c r="CC17" i="21"/>
  <c r="CC17" i="25" s="1"/>
  <c r="CC17" i="20"/>
  <c r="CC38" i="9"/>
  <c r="CD37" i="4"/>
  <c r="CC38" i="3"/>
  <c r="CC31" i="9"/>
  <c r="CC31" i="3"/>
  <c r="CD30" i="4"/>
  <c r="CC46" i="6"/>
  <c r="CD23" i="4"/>
  <c r="CC24" i="9"/>
  <c r="CC24" i="3"/>
  <c r="CC15" i="3"/>
  <c r="CC15" i="9"/>
  <c r="CC37" i="9"/>
  <c r="CD36" i="4"/>
  <c r="CC37" i="3"/>
  <c r="CC34" i="21"/>
  <c r="CC34" i="25" s="1"/>
  <c r="CC34" i="20"/>
  <c r="CC34" i="10"/>
  <c r="CC27" i="9"/>
  <c r="CD26" i="4"/>
  <c r="CC27" i="3"/>
  <c r="CC13" i="3"/>
  <c r="CC13" i="9"/>
  <c r="CC25" i="20"/>
  <c r="CC25" i="21"/>
  <c r="CC25" i="25" s="1"/>
  <c r="CC25" i="10"/>
  <c r="CC7" i="9"/>
  <c r="CC7" i="3"/>
  <c r="CC10" i="3"/>
  <c r="CC10" i="9"/>
  <c r="CC5" i="9"/>
  <c r="CC5" i="3"/>
  <c r="CC22" i="10"/>
  <c r="CC22" i="21"/>
  <c r="CC22" i="25" s="1"/>
  <c r="CC22" i="20"/>
  <c r="CC36" i="9"/>
  <c r="CC36" i="3"/>
  <c r="CD35" i="4"/>
  <c r="CC16" i="9"/>
  <c r="CC16" i="3"/>
  <c r="CC28" i="21"/>
  <c r="CC28" i="25" s="1"/>
  <c r="CC28" i="20"/>
  <c r="CC28" i="10"/>
  <c r="CC21" i="9"/>
  <c r="CD20" i="4"/>
  <c r="CC21" i="3"/>
  <c r="CD34" i="4"/>
  <c r="CC35" i="9"/>
  <c r="CC35" i="3"/>
  <c r="CD22" i="4"/>
  <c r="CC23" i="9"/>
  <c r="CC23" i="3"/>
  <c r="CC26" i="21"/>
  <c r="CC26" i="25" s="1"/>
  <c r="CC26" i="20"/>
  <c r="CC26" i="10"/>
  <c r="CC19" i="3"/>
  <c r="CC19" i="9"/>
  <c r="CD18" i="4"/>
  <c r="CC45" i="6"/>
  <c r="CD19" i="4"/>
  <c r="CC20" i="3"/>
  <c r="CC20" i="9"/>
  <c r="CC9" i="9"/>
  <c r="CC9" i="3"/>
  <c r="CC18" i="21"/>
  <c r="CC18" i="25" s="1"/>
  <c r="CC18" i="20"/>
  <c r="CC18" i="10"/>
  <c r="CD39" i="4"/>
  <c r="CC40" i="3"/>
  <c r="CC40" i="9"/>
  <c r="CC8" i="3"/>
  <c r="CC8" i="9"/>
  <c r="CC39" i="21"/>
  <c r="CC39" i="25" s="1"/>
  <c r="CC43" i="10"/>
  <c r="CC43" i="21"/>
  <c r="CC43" i="25" s="1"/>
  <c r="CC43" i="20"/>
  <c r="CC29" i="21"/>
  <c r="CC29" i="25" s="1"/>
  <c r="CC29" i="20"/>
  <c r="CC29" i="10"/>
  <c r="CC12" i="20"/>
  <c r="CC33" i="10"/>
  <c r="CC33" i="20"/>
  <c r="CC33" i="21"/>
  <c r="CC33" i="25" s="1"/>
  <c r="CC12" i="21" l="1"/>
  <c r="CC12" i="25" s="1"/>
  <c r="CC11" i="20"/>
  <c r="CC11" i="10"/>
  <c r="CC39" i="10"/>
  <c r="CC14" i="20"/>
  <c r="CC14" i="30" s="1"/>
  <c r="CC6" i="10"/>
  <c r="CC42" i="24"/>
  <c r="CC42" i="26" s="1"/>
  <c r="CC14" i="21"/>
  <c r="CC14" i="25" s="1"/>
  <c r="CC32" i="21"/>
  <c r="CC32" i="25" s="1"/>
  <c r="CC32" i="10"/>
  <c r="CC44" i="9"/>
  <c r="CC6" i="21"/>
  <c r="CC6" i="25" s="1"/>
  <c r="CC44" i="3"/>
  <c r="CC45" i="3"/>
  <c r="CC47" i="6"/>
  <c r="CC46" i="3"/>
  <c r="CC30" i="30"/>
  <c r="CC30" i="24"/>
  <c r="CC30" i="26" s="1"/>
  <c r="CC9" i="21"/>
  <c r="CC9" i="25" s="1"/>
  <c r="CC9" i="10"/>
  <c r="CC9" i="20"/>
  <c r="CC21" i="10"/>
  <c r="CC21" i="20"/>
  <c r="CC21" i="21"/>
  <c r="CC21" i="25" s="1"/>
  <c r="CC36" i="21"/>
  <c r="CC36" i="25" s="1"/>
  <c r="CC36" i="20"/>
  <c r="CC36" i="10"/>
  <c r="CC25" i="30"/>
  <c r="CC25" i="24"/>
  <c r="CC25" i="26" s="1"/>
  <c r="CC15" i="10"/>
  <c r="CC15" i="21"/>
  <c r="CC15" i="25" s="1"/>
  <c r="CC15" i="20"/>
  <c r="CC41" i="21"/>
  <c r="CC41" i="25" s="1"/>
  <c r="CC41" i="10"/>
  <c r="CC41" i="20"/>
  <c r="CC18" i="30"/>
  <c r="CC18" i="24"/>
  <c r="CC18" i="26" s="1"/>
  <c r="CC35" i="21"/>
  <c r="CC35" i="25" s="1"/>
  <c r="CC35" i="20"/>
  <c r="CC35" i="10"/>
  <c r="CC6" i="24"/>
  <c r="CC16" i="21"/>
  <c r="CC16" i="25" s="1"/>
  <c r="CC16" i="10"/>
  <c r="CC16" i="20"/>
  <c r="CC22" i="30"/>
  <c r="CC22" i="24"/>
  <c r="CC22" i="26" s="1"/>
  <c r="CC5" i="21"/>
  <c r="CC5" i="20"/>
  <c r="CC5" i="10"/>
  <c r="CC7" i="21"/>
  <c r="CC7" i="25" s="1"/>
  <c r="CC7" i="20"/>
  <c r="CC7" i="10"/>
  <c r="CC13" i="21"/>
  <c r="CC13" i="25" s="1"/>
  <c r="CC13" i="20"/>
  <c r="CC13" i="10"/>
  <c r="CC27" i="10"/>
  <c r="CC27" i="20"/>
  <c r="CC27" i="21"/>
  <c r="CC27" i="25" s="1"/>
  <c r="CC43" i="30"/>
  <c r="CC43" i="24"/>
  <c r="CC43" i="26" s="1"/>
  <c r="CC40" i="20"/>
  <c r="CC40" i="10"/>
  <c r="CC40" i="21"/>
  <c r="CC40" i="25" s="1"/>
  <c r="CC23" i="21"/>
  <c r="CC23" i="25" s="1"/>
  <c r="CC23" i="20"/>
  <c r="CC23" i="10"/>
  <c r="CC28" i="24"/>
  <c r="CC28" i="26" s="1"/>
  <c r="CC28" i="30"/>
  <c r="CC10" i="10"/>
  <c r="CC10" i="21"/>
  <c r="CC10" i="25" s="1"/>
  <c r="CC10" i="20"/>
  <c r="CC32" i="24"/>
  <c r="CC24" i="20"/>
  <c r="CC24" i="10"/>
  <c r="CC24" i="21"/>
  <c r="CC24" i="25" s="1"/>
  <c r="CC8" i="10"/>
  <c r="CC8" i="21"/>
  <c r="CC8" i="25" s="1"/>
  <c r="CC8" i="20"/>
  <c r="CC19" i="10"/>
  <c r="CC19" i="20"/>
  <c r="CC19" i="21"/>
  <c r="CC17" i="30"/>
  <c r="CC17" i="24"/>
  <c r="CC17" i="26" s="1"/>
  <c r="CC45" i="9"/>
  <c r="CC46" i="9"/>
  <c r="CC39" i="24"/>
  <c r="CC39" i="26" s="1"/>
  <c r="CC39" i="30"/>
  <c r="CC20" i="20"/>
  <c r="CC20" i="10"/>
  <c r="CC20" i="21"/>
  <c r="CC20" i="25" s="1"/>
  <c r="CC26" i="24"/>
  <c r="CC26" i="26" s="1"/>
  <c r="CC26" i="30"/>
  <c r="CC34" i="24"/>
  <c r="CC34" i="26" s="1"/>
  <c r="CC34" i="30"/>
  <c r="CC37" i="20"/>
  <c r="CC37" i="21"/>
  <c r="CC37" i="25" s="1"/>
  <c r="CC37" i="10"/>
  <c r="CC31" i="21"/>
  <c r="CC31" i="20"/>
  <c r="CC31" i="10"/>
  <c r="CC38" i="21"/>
  <c r="CC38" i="25" s="1"/>
  <c r="CC38" i="10"/>
  <c r="CC38" i="20"/>
  <c r="CC33" i="30"/>
  <c r="CC33" i="24"/>
  <c r="CC33" i="26" s="1"/>
  <c r="CC11" i="30"/>
  <c r="CC11" i="24"/>
  <c r="CC11" i="26" s="1"/>
  <c r="CC12" i="30"/>
  <c r="CC12" i="24"/>
  <c r="CC12" i="26" s="1"/>
  <c r="CC29" i="30"/>
  <c r="CC29" i="24"/>
  <c r="CC14" i="24" l="1"/>
  <c r="CC14" i="26" s="1"/>
  <c r="CC32" i="26"/>
  <c r="CC32" i="30"/>
  <c r="CC6" i="26"/>
  <c r="CC6" i="30"/>
  <c r="CC47" i="3"/>
  <c r="CD12" i="5" s="1"/>
  <c r="CD15" i="4"/>
  <c r="CC45" i="10"/>
  <c r="CD8" i="5"/>
  <c r="CC47" i="9"/>
  <c r="CC46" i="10"/>
  <c r="CD4" i="2"/>
  <c r="CC27" i="30"/>
  <c r="CC27" i="24"/>
  <c r="CC27" i="26" s="1"/>
  <c r="CC44" i="10"/>
  <c r="CC41" i="30"/>
  <c r="CC41" i="24"/>
  <c r="CC41" i="26" s="1"/>
  <c r="CC38" i="30"/>
  <c r="CC38" i="24"/>
  <c r="CC38" i="26" s="1"/>
  <c r="CC31" i="24"/>
  <c r="CC31" i="30"/>
  <c r="CC37" i="30"/>
  <c r="CC37" i="24"/>
  <c r="CC37" i="26" s="1"/>
  <c r="CC8" i="30"/>
  <c r="CC8" i="24"/>
  <c r="CC8" i="26" s="1"/>
  <c r="CC5" i="30"/>
  <c r="CC5" i="24"/>
  <c r="CC36" i="30"/>
  <c r="CC36" i="24"/>
  <c r="CC36" i="26" s="1"/>
  <c r="CC44" i="20"/>
  <c r="CC31" i="25"/>
  <c r="CC46" i="25" s="1"/>
  <c r="CC46" i="21"/>
  <c r="CC19" i="25"/>
  <c r="CC45" i="25" s="1"/>
  <c r="CC45" i="21"/>
  <c r="CC10" i="30"/>
  <c r="CC10" i="24"/>
  <c r="CC10" i="26" s="1"/>
  <c r="CC7" i="30"/>
  <c r="CC7" i="24"/>
  <c r="CC7" i="26" s="1"/>
  <c r="CC5" i="25"/>
  <c r="CC44" i="25" s="1"/>
  <c r="CC44" i="21"/>
  <c r="CC9" i="30"/>
  <c r="CC9" i="24"/>
  <c r="CC9" i="26" s="1"/>
  <c r="CC20" i="30"/>
  <c r="CC20" i="24"/>
  <c r="CC20" i="26" s="1"/>
  <c r="CC23" i="24"/>
  <c r="CC23" i="26" s="1"/>
  <c r="CC23" i="30"/>
  <c r="CC40" i="30"/>
  <c r="CC40" i="24"/>
  <c r="CC40" i="26" s="1"/>
  <c r="CC21" i="30"/>
  <c r="CC21" i="24"/>
  <c r="CC21" i="26" s="1"/>
  <c r="CC16" i="30"/>
  <c r="CC16" i="24"/>
  <c r="CC16" i="26" s="1"/>
  <c r="CC45" i="20"/>
  <c r="CC46" i="20"/>
  <c r="CC19" i="24"/>
  <c r="CC19" i="30"/>
  <c r="CC24" i="24"/>
  <c r="CC24" i="26" s="1"/>
  <c r="CC24" i="30"/>
  <c r="CC13" i="30"/>
  <c r="CC13" i="24"/>
  <c r="CC13" i="26" s="1"/>
  <c r="CC35" i="30"/>
  <c r="CC35" i="24"/>
  <c r="CC35" i="26" s="1"/>
  <c r="CC15" i="30"/>
  <c r="CC15" i="24"/>
  <c r="CC15" i="26" s="1"/>
  <c r="CC29" i="26"/>
  <c r="CD21" i="5" l="1"/>
  <c r="CD17" i="5"/>
  <c r="CD17" i="2"/>
  <c r="CD18" i="6" s="1"/>
  <c r="CD28" i="5"/>
  <c r="CD30" i="6" s="1"/>
  <c r="CD30" i="9" s="1"/>
  <c r="CD27" i="5"/>
  <c r="CD29" i="6" s="1"/>
  <c r="CE28" i="4" s="1"/>
  <c r="CD19" i="5"/>
  <c r="CD18" i="5"/>
  <c r="CD19" i="6" s="1"/>
  <c r="CD37" i="5"/>
  <c r="CD39" i="5"/>
  <c r="CD8" i="4"/>
  <c r="CD4" i="5"/>
  <c r="CD12" i="4"/>
  <c r="CD30" i="5"/>
  <c r="CD36" i="5"/>
  <c r="CD38" i="6" s="1"/>
  <c r="CD30" i="2"/>
  <c r="CD9" i="4"/>
  <c r="CD25" i="5"/>
  <c r="CD9" i="5"/>
  <c r="CD35" i="5"/>
  <c r="CD34" i="5"/>
  <c r="CD40" i="5"/>
  <c r="CD14" i="5"/>
  <c r="CD23" i="5"/>
  <c r="CC47" i="20"/>
  <c r="CD20" i="5"/>
  <c r="CD22" i="6" s="1"/>
  <c r="CE21" i="4" s="1"/>
  <c r="CD7" i="4"/>
  <c r="CD14" i="4"/>
  <c r="CD32" i="5"/>
  <c r="CD5" i="5"/>
  <c r="CD7" i="5"/>
  <c r="CD11" i="5"/>
  <c r="CD13" i="6" s="1"/>
  <c r="CD10" i="4"/>
  <c r="CD22" i="5"/>
  <c r="CD6" i="4"/>
  <c r="CD41" i="5"/>
  <c r="CD43" i="6" s="1"/>
  <c r="CD24" i="5"/>
  <c r="CD31" i="5"/>
  <c r="CD33" i="6" s="1"/>
  <c r="CD33" i="3" s="1"/>
  <c r="CD13" i="5"/>
  <c r="CD11" i="4"/>
  <c r="CD33" i="5"/>
  <c r="CD4" i="4"/>
  <c r="CD6" i="5"/>
  <c r="CD13" i="4"/>
  <c r="CD10" i="5"/>
  <c r="CD38" i="5"/>
  <c r="CD40" i="6" s="1"/>
  <c r="CD40" i="3" s="1"/>
  <c r="CD26" i="5"/>
  <c r="CD15" i="5"/>
  <c r="CD5" i="4"/>
  <c r="CD16" i="4"/>
  <c r="CC44" i="30"/>
  <c r="CC47" i="10"/>
  <c r="CD30" i="3"/>
  <c r="CC45" i="30"/>
  <c r="CE29" i="4"/>
  <c r="CC19" i="26"/>
  <c r="CC45" i="26" s="1"/>
  <c r="CC47" i="25"/>
  <c r="CC46" i="30"/>
  <c r="CD30" i="21"/>
  <c r="CD30" i="25" s="1"/>
  <c r="CD30" i="20"/>
  <c r="CD30" i="10"/>
  <c r="CC5" i="26"/>
  <c r="CC44" i="26" s="1"/>
  <c r="CC44" i="24"/>
  <c r="CC31" i="26"/>
  <c r="CC46" i="26" s="1"/>
  <c r="CC46" i="24"/>
  <c r="CC45" i="24"/>
  <c r="CC47" i="21"/>
  <c r="CD19" i="9" l="1"/>
  <c r="CD19" i="20" s="1"/>
  <c r="CD19" i="3"/>
  <c r="CD20" i="6"/>
  <c r="CE19" i="4" s="1"/>
  <c r="CD11" i="6"/>
  <c r="CD11" i="9" s="1"/>
  <c r="CE18" i="4"/>
  <c r="CD28" i="6"/>
  <c r="CD28" i="3" s="1"/>
  <c r="CD29" i="9"/>
  <c r="CD29" i="21" s="1"/>
  <c r="CD29" i="25" s="1"/>
  <c r="CD22" i="9"/>
  <c r="CD22" i="21" s="1"/>
  <c r="CD22" i="25" s="1"/>
  <c r="CD24" i="6"/>
  <c r="CD24" i="9" s="1"/>
  <c r="CD24" i="20" s="1"/>
  <c r="CD5" i="6"/>
  <c r="CD5" i="9" s="1"/>
  <c r="CD27" i="6"/>
  <c r="CD27" i="9" s="1"/>
  <c r="CD21" i="6"/>
  <c r="CD21" i="3" s="1"/>
  <c r="CD22" i="3"/>
  <c r="CD12" i="6"/>
  <c r="CD12" i="3" s="1"/>
  <c r="CD9" i="6"/>
  <c r="CD9" i="9" s="1"/>
  <c r="CD34" i="6"/>
  <c r="CD34" i="9" s="1"/>
  <c r="CD19" i="10"/>
  <c r="CD19" i="21"/>
  <c r="CD19" i="25" s="1"/>
  <c r="CD24" i="3"/>
  <c r="CD26" i="6"/>
  <c r="CD31" i="6"/>
  <c r="CD31" i="3" s="1"/>
  <c r="CD33" i="9"/>
  <c r="CD33" i="21" s="1"/>
  <c r="CD33" i="25" s="1"/>
  <c r="CD10" i="6"/>
  <c r="CD10" i="3" s="1"/>
  <c r="CD29" i="3"/>
  <c r="CD17" i="6"/>
  <c r="CD17" i="3" s="1"/>
  <c r="CD8" i="6"/>
  <c r="CD8" i="9" s="1"/>
  <c r="CD8" i="21" s="1"/>
  <c r="CD8" i="25" s="1"/>
  <c r="CD25" i="6"/>
  <c r="CD25" i="3" s="1"/>
  <c r="CD7" i="6"/>
  <c r="CD7" i="9" s="1"/>
  <c r="CD36" i="6"/>
  <c r="CD36" i="3" s="1"/>
  <c r="CE32" i="4"/>
  <c r="CD14" i="6"/>
  <c r="CD14" i="3" s="1"/>
  <c r="CD43" i="3"/>
  <c r="CE42" i="4"/>
  <c r="CD43" i="9"/>
  <c r="CE39" i="4"/>
  <c r="CD40" i="9"/>
  <c r="CD40" i="21" s="1"/>
  <c r="CD40" i="25" s="1"/>
  <c r="CD42" i="6"/>
  <c r="CD41" i="6"/>
  <c r="CD19" i="24"/>
  <c r="CD15" i="6"/>
  <c r="CD15" i="9" s="1"/>
  <c r="CD39" i="6"/>
  <c r="CE38" i="4" s="1"/>
  <c r="CD35" i="6"/>
  <c r="CD32" i="6"/>
  <c r="CD31" i="9"/>
  <c r="CD6" i="6"/>
  <c r="CD28" i="9"/>
  <c r="CE27" i="4"/>
  <c r="CD16" i="6"/>
  <c r="CD37" i="6"/>
  <c r="CD23" i="6"/>
  <c r="CE37" i="4"/>
  <c r="CD38" i="9"/>
  <c r="CD38" i="3"/>
  <c r="CD20" i="3"/>
  <c r="CC47" i="26"/>
  <c r="CC56" i="26" s="1"/>
  <c r="CC47" i="30"/>
  <c r="CD11" i="3"/>
  <c r="CC47" i="24"/>
  <c r="CD13" i="9"/>
  <c r="CD13" i="3"/>
  <c r="CD18" i="3"/>
  <c r="CD18" i="9"/>
  <c r="CE17" i="4"/>
  <c r="CD24" i="21"/>
  <c r="CD30" i="30"/>
  <c r="CD30" i="24"/>
  <c r="CD30" i="26" s="1"/>
  <c r="CD20" i="9" l="1"/>
  <c r="CD29" i="20"/>
  <c r="CD29" i="30" s="1"/>
  <c r="CD29" i="10"/>
  <c r="CD40" i="10"/>
  <c r="CD24" i="10"/>
  <c r="CE26" i="4"/>
  <c r="CE23" i="4"/>
  <c r="CD33" i="10"/>
  <c r="CD5" i="3"/>
  <c r="CD8" i="20"/>
  <c r="CD8" i="30" s="1"/>
  <c r="CD33" i="20"/>
  <c r="CD33" i="24" s="1"/>
  <c r="CD33" i="26" s="1"/>
  <c r="CD22" i="20"/>
  <c r="CD22" i="24" s="1"/>
  <c r="CD22" i="26" s="1"/>
  <c r="CE33" i="4"/>
  <c r="CD12" i="9"/>
  <c r="CD12" i="10" s="1"/>
  <c r="CD36" i="9"/>
  <c r="CD36" i="21" s="1"/>
  <c r="CD36" i="25" s="1"/>
  <c r="CD21" i="9"/>
  <c r="CD21" i="10" s="1"/>
  <c r="CD34" i="3"/>
  <c r="CD22" i="10"/>
  <c r="CD27" i="3"/>
  <c r="CE20" i="4"/>
  <c r="CD8" i="3"/>
  <c r="CD14" i="9"/>
  <c r="CD14" i="21" s="1"/>
  <c r="CD14" i="25" s="1"/>
  <c r="CD9" i="3"/>
  <c r="CD8" i="10"/>
  <c r="CD15" i="3"/>
  <c r="CD19" i="26"/>
  <c r="CE30" i="4"/>
  <c r="CD39" i="9"/>
  <c r="CD39" i="10" s="1"/>
  <c r="CD10" i="9"/>
  <c r="CD10" i="21" s="1"/>
  <c r="CD10" i="25" s="1"/>
  <c r="CD26" i="9"/>
  <c r="CD26" i="3"/>
  <c r="CE25" i="4"/>
  <c r="CD19" i="30"/>
  <c r="CD17" i="9"/>
  <c r="CD17" i="20" s="1"/>
  <c r="CD7" i="3"/>
  <c r="CE35" i="4"/>
  <c r="CD25" i="9"/>
  <c r="CE24" i="4"/>
  <c r="CD40" i="20"/>
  <c r="CD40" i="30" s="1"/>
  <c r="CD23" i="3"/>
  <c r="CD23" i="9"/>
  <c r="CE22" i="4"/>
  <c r="CD6" i="3"/>
  <c r="CD6" i="9"/>
  <c r="CE31" i="4"/>
  <c r="CD32" i="3"/>
  <c r="CD32" i="9"/>
  <c r="CD41" i="3"/>
  <c r="CD41" i="9"/>
  <c r="CE40" i="4"/>
  <c r="CD39" i="3"/>
  <c r="CE36" i="4"/>
  <c r="CD37" i="9"/>
  <c r="CD37" i="3"/>
  <c r="CE34" i="4"/>
  <c r="CD35" i="9"/>
  <c r="CD35" i="3"/>
  <c r="CE41" i="4"/>
  <c r="CD42" i="3"/>
  <c r="CD42" i="9"/>
  <c r="CD16" i="3"/>
  <c r="CD16" i="9"/>
  <c r="CD28" i="20"/>
  <c r="CD28" i="10"/>
  <c r="CD28" i="21"/>
  <c r="CD28" i="25" s="1"/>
  <c r="CD31" i="10"/>
  <c r="CD31" i="21"/>
  <c r="CD31" i="25" s="1"/>
  <c r="CD31" i="20"/>
  <c r="CD45" i="6"/>
  <c r="CD44" i="6"/>
  <c r="CD46" i="6"/>
  <c r="CD43" i="20"/>
  <c r="CD43" i="10"/>
  <c r="CD43" i="21"/>
  <c r="CD43" i="25" s="1"/>
  <c r="CD18" i="21"/>
  <c r="CD18" i="25" s="1"/>
  <c r="CD18" i="10"/>
  <c r="CD18" i="20"/>
  <c r="CD14" i="20"/>
  <c r="CD14" i="10"/>
  <c r="CD7" i="20"/>
  <c r="CD7" i="21"/>
  <c r="CD7" i="25" s="1"/>
  <c r="CD7" i="10"/>
  <c r="CD27" i="20"/>
  <c r="CD27" i="10"/>
  <c r="CD27" i="21"/>
  <c r="CD27" i="25" s="1"/>
  <c r="CD20" i="20"/>
  <c r="CD20" i="10"/>
  <c r="CD20" i="21"/>
  <c r="CD20" i="25" s="1"/>
  <c r="CD9" i="10"/>
  <c r="CD9" i="21"/>
  <c r="CD9" i="25" s="1"/>
  <c r="CD9" i="20"/>
  <c r="CD34" i="10"/>
  <c r="CD34" i="21"/>
  <c r="CD34" i="25" s="1"/>
  <c r="CD34" i="20"/>
  <c r="CD13" i="20"/>
  <c r="CD13" i="21"/>
  <c r="CD13" i="25" s="1"/>
  <c r="CD13" i="10"/>
  <c r="CD11" i="21"/>
  <c r="CD11" i="25" s="1"/>
  <c r="CD11" i="20"/>
  <c r="CD11" i="10"/>
  <c r="CD21" i="20"/>
  <c r="CD15" i="21"/>
  <c r="CD15" i="25" s="1"/>
  <c r="CD15" i="20"/>
  <c r="CD15" i="10"/>
  <c r="CD5" i="21"/>
  <c r="CD5" i="20"/>
  <c r="CD5" i="10"/>
  <c r="CD38" i="20"/>
  <c r="CD38" i="10"/>
  <c r="CD38" i="21"/>
  <c r="CD38" i="25" s="1"/>
  <c r="CD24" i="25"/>
  <c r="CD29" i="24"/>
  <c r="CD29" i="26" s="1"/>
  <c r="CD8" i="24"/>
  <c r="CD8" i="26" s="1"/>
  <c r="CD24" i="30"/>
  <c r="CD24" i="24"/>
  <c r="CD12" i="21" l="1"/>
  <c r="CD12" i="25" s="1"/>
  <c r="CD12" i="20"/>
  <c r="CD12" i="24" s="1"/>
  <c r="CD12" i="26" s="1"/>
  <c r="CD22" i="30"/>
  <c r="CD17" i="10"/>
  <c r="CD33" i="30"/>
  <c r="CD40" i="24"/>
  <c r="CD40" i="26" s="1"/>
  <c r="CD36" i="20"/>
  <c r="CD36" i="24" s="1"/>
  <c r="CD36" i="26" s="1"/>
  <c r="CD36" i="10"/>
  <c r="CD47" i="6"/>
  <c r="CD45" i="3"/>
  <c r="CD21" i="21"/>
  <c r="CD21" i="25" s="1"/>
  <c r="CD39" i="20"/>
  <c r="CD39" i="24" s="1"/>
  <c r="CD45" i="9"/>
  <c r="CD39" i="21"/>
  <c r="CD39" i="25" s="1"/>
  <c r="CD26" i="21"/>
  <c r="CD26" i="25" s="1"/>
  <c r="CD26" i="10"/>
  <c r="CD26" i="20"/>
  <c r="CD17" i="21"/>
  <c r="CD17" i="25" s="1"/>
  <c r="CD10" i="20"/>
  <c r="CD10" i="10"/>
  <c r="CD46" i="3"/>
  <c r="CD44" i="3"/>
  <c r="CD25" i="10"/>
  <c r="CD25" i="21"/>
  <c r="CD25" i="25" s="1"/>
  <c r="CD25" i="20"/>
  <c r="CD6" i="10"/>
  <c r="CD6" i="21"/>
  <c r="CD6" i="25" s="1"/>
  <c r="CD6" i="20"/>
  <c r="CD44" i="9"/>
  <c r="CD43" i="24"/>
  <c r="CD43" i="26" s="1"/>
  <c r="CD43" i="30"/>
  <c r="CD37" i="21"/>
  <c r="CD37" i="25" s="1"/>
  <c r="CD37" i="20"/>
  <c r="CD37" i="10"/>
  <c r="CD36" i="30"/>
  <c r="CD28" i="30"/>
  <c r="CD28" i="24"/>
  <c r="CD28" i="26" s="1"/>
  <c r="CD16" i="20"/>
  <c r="CD16" i="10"/>
  <c r="CD16" i="21"/>
  <c r="CD16" i="25" s="1"/>
  <c r="CD32" i="21"/>
  <c r="CD32" i="25" s="1"/>
  <c r="CD32" i="20"/>
  <c r="CD32" i="10"/>
  <c r="CD46" i="9"/>
  <c r="CD31" i="30"/>
  <c r="CD31" i="24"/>
  <c r="CD31" i="26" s="1"/>
  <c r="CD42" i="20"/>
  <c r="CD42" i="21"/>
  <c r="CD42" i="25" s="1"/>
  <c r="CD42" i="10"/>
  <c r="CD35" i="10"/>
  <c r="CD35" i="21"/>
  <c r="CD35" i="25" s="1"/>
  <c r="CD35" i="20"/>
  <c r="CD41" i="20"/>
  <c r="CD41" i="10"/>
  <c r="CD41" i="21"/>
  <c r="CD41" i="25" s="1"/>
  <c r="CD23" i="10"/>
  <c r="CD23" i="20"/>
  <c r="CD23" i="21"/>
  <c r="CD23" i="25" s="1"/>
  <c r="CD5" i="25"/>
  <c r="CD21" i="24"/>
  <c r="CD11" i="24"/>
  <c r="CD11" i="26" s="1"/>
  <c r="CD11" i="30"/>
  <c r="CD13" i="30"/>
  <c r="CD13" i="24"/>
  <c r="CD13" i="26" s="1"/>
  <c r="CD7" i="24"/>
  <c r="CD7" i="26" s="1"/>
  <c r="CD7" i="30"/>
  <c r="CD18" i="30"/>
  <c r="CD18" i="24"/>
  <c r="CD18" i="26" s="1"/>
  <c r="CD38" i="30"/>
  <c r="CD38" i="24"/>
  <c r="CD38" i="26" s="1"/>
  <c r="CD17" i="24"/>
  <c r="CD15" i="24"/>
  <c r="CD15" i="26" s="1"/>
  <c r="CD15" i="30"/>
  <c r="CD20" i="24"/>
  <c r="CD20" i="26" s="1"/>
  <c r="CD20" i="30"/>
  <c r="CD27" i="30"/>
  <c r="CD27" i="24"/>
  <c r="CD27" i="26" s="1"/>
  <c r="CD5" i="30"/>
  <c r="CD5" i="24"/>
  <c r="CD34" i="30"/>
  <c r="CD34" i="24"/>
  <c r="CD34" i="26" s="1"/>
  <c r="CD9" i="24"/>
  <c r="CD9" i="26" s="1"/>
  <c r="CD9" i="30"/>
  <c r="CD14" i="30"/>
  <c r="CD14" i="24"/>
  <c r="CD14" i="26" s="1"/>
  <c r="CD24" i="26"/>
  <c r="CD12" i="30" l="1"/>
  <c r="CD21" i="30"/>
  <c r="CD39" i="26"/>
  <c r="CD17" i="30"/>
  <c r="CD39" i="30"/>
  <c r="CD47" i="3"/>
  <c r="CE10" i="4" s="1"/>
  <c r="CD21" i="26"/>
  <c r="CE7" i="5"/>
  <c r="CD45" i="20"/>
  <c r="CD45" i="10"/>
  <c r="CE4" i="4"/>
  <c r="CE17" i="5"/>
  <c r="CD17" i="26"/>
  <c r="CD26" i="30"/>
  <c r="CD26" i="24"/>
  <c r="CD26" i="26" s="1"/>
  <c r="CD45" i="25"/>
  <c r="CE17" i="2"/>
  <c r="CE6" i="4"/>
  <c r="CE41" i="5"/>
  <c r="CE43" i="6" s="1"/>
  <c r="CF42" i="4" s="1"/>
  <c r="CE20" i="5"/>
  <c r="CD46" i="25"/>
  <c r="CD44" i="10"/>
  <c r="CD10" i="24"/>
  <c r="CD10" i="26" s="1"/>
  <c r="CD10" i="30"/>
  <c r="CD44" i="25"/>
  <c r="CD46" i="10"/>
  <c r="CD45" i="21"/>
  <c r="CD25" i="30"/>
  <c r="CD25" i="24"/>
  <c r="CD25" i="26" s="1"/>
  <c r="CD37" i="24"/>
  <c r="CD37" i="26" s="1"/>
  <c r="CD37" i="30"/>
  <c r="CD23" i="30"/>
  <c r="CD23" i="24"/>
  <c r="CD41" i="24"/>
  <c r="CD41" i="26" s="1"/>
  <c r="CD41" i="30"/>
  <c r="CD32" i="24"/>
  <c r="CD32" i="30"/>
  <c r="CD46" i="20"/>
  <c r="CD16" i="24"/>
  <c r="CD16" i="26" s="1"/>
  <c r="CD16" i="30"/>
  <c r="CD47" i="9"/>
  <c r="CD42" i="24"/>
  <c r="CD42" i="26" s="1"/>
  <c r="CD42" i="30"/>
  <c r="CD46" i="21"/>
  <c r="CD44" i="21"/>
  <c r="CD35" i="24"/>
  <c r="CD35" i="26" s="1"/>
  <c r="CD35" i="30"/>
  <c r="CD6" i="30"/>
  <c r="CD44" i="20"/>
  <c r="CD6" i="24"/>
  <c r="CD6" i="26" s="1"/>
  <c r="CD5" i="26"/>
  <c r="CE25" i="5" l="1"/>
  <c r="CE26" i="5"/>
  <c r="CE27" i="6" s="1"/>
  <c r="CE21" i="5"/>
  <c r="CE9" i="4"/>
  <c r="CE31" i="5"/>
  <c r="CE12" i="4"/>
  <c r="CE22" i="5"/>
  <c r="CE24" i="6" s="1"/>
  <c r="CE8" i="5"/>
  <c r="CE8" i="4"/>
  <c r="CE18" i="5"/>
  <c r="CE19" i="6" s="1"/>
  <c r="CE15" i="4"/>
  <c r="CE27" i="5"/>
  <c r="CE4" i="2"/>
  <c r="CE28" i="6"/>
  <c r="CE28" i="3" s="1"/>
  <c r="CE34" i="5"/>
  <c r="CE28" i="5"/>
  <c r="CE30" i="6" s="1"/>
  <c r="CE30" i="9" s="1"/>
  <c r="CE30" i="21" s="1"/>
  <c r="CE30" i="25" s="1"/>
  <c r="CE39" i="5"/>
  <c r="CE38" i="5"/>
  <c r="CE40" i="6" s="1"/>
  <c r="CE40" i="9" s="1"/>
  <c r="CE40" i="21" s="1"/>
  <c r="CE40" i="25" s="1"/>
  <c r="CE19" i="5"/>
  <c r="CE21" i="6" s="1"/>
  <c r="CE13" i="4"/>
  <c r="CE16" i="4"/>
  <c r="CE6" i="5"/>
  <c r="CE8" i="6" s="1"/>
  <c r="CE8" i="9" s="1"/>
  <c r="CE15" i="5"/>
  <c r="CE17" i="6" s="1"/>
  <c r="CE4" i="5"/>
  <c r="CE30" i="2"/>
  <c r="CE10" i="5"/>
  <c r="CE30" i="5"/>
  <c r="CE32" i="6" s="1"/>
  <c r="CE32" i="9" s="1"/>
  <c r="CE32" i="20" s="1"/>
  <c r="CE32" i="24" s="1"/>
  <c r="CE11" i="5"/>
  <c r="CE7" i="4"/>
  <c r="CE14" i="5"/>
  <c r="CE11" i="4"/>
  <c r="CE23" i="5"/>
  <c r="CE36" i="5"/>
  <c r="CE40" i="5"/>
  <c r="CE42" i="6" s="1"/>
  <c r="CE31" i="6"/>
  <c r="CF30" i="4" s="1"/>
  <c r="CE5" i="4"/>
  <c r="CE5" i="5"/>
  <c r="CE43" i="9"/>
  <c r="CE43" i="21" s="1"/>
  <c r="CE43" i="25" s="1"/>
  <c r="CE22" i="6"/>
  <c r="CE22" i="3" s="1"/>
  <c r="CE35" i="5"/>
  <c r="CE12" i="5"/>
  <c r="CE14" i="4"/>
  <c r="CE32" i="5"/>
  <c r="CE33" i="6" s="1"/>
  <c r="CE13" i="5"/>
  <c r="CE33" i="5"/>
  <c r="CE35" i="6" s="1"/>
  <c r="CE35" i="9" s="1"/>
  <c r="CE9" i="5"/>
  <c r="CE24" i="5"/>
  <c r="CE26" i="6" s="1"/>
  <c r="CE26" i="3" s="1"/>
  <c r="CE37" i="5"/>
  <c r="CE38" i="6" s="1"/>
  <c r="CE10" i="6"/>
  <c r="CE10" i="3" s="1"/>
  <c r="CF29" i="4"/>
  <c r="CE18" i="6"/>
  <c r="CE18" i="3" s="1"/>
  <c r="CD47" i="25"/>
  <c r="CE7" i="6"/>
  <c r="CE7" i="3" s="1"/>
  <c r="CE5" i="6"/>
  <c r="CE5" i="9" s="1"/>
  <c r="CD47" i="10"/>
  <c r="CE23" i="6"/>
  <c r="CF22" i="4" s="1"/>
  <c r="CE43" i="3"/>
  <c r="CE9" i="6"/>
  <c r="CE9" i="3" s="1"/>
  <c r="CD45" i="30"/>
  <c r="CE29" i="6"/>
  <c r="CD46" i="30"/>
  <c r="CD44" i="24"/>
  <c r="CD47" i="21"/>
  <c r="CD44" i="30"/>
  <c r="CD47" i="20"/>
  <c r="CD32" i="26"/>
  <c r="CD46" i="26" s="1"/>
  <c r="CD46" i="24"/>
  <c r="CE23" i="9"/>
  <c r="CD44" i="26"/>
  <c r="CD23" i="26"/>
  <c r="CD45" i="26" s="1"/>
  <c r="CD45" i="24"/>
  <c r="CF27" i="4"/>
  <c r="CE30" i="20"/>
  <c r="CE30" i="10"/>
  <c r="CE33" i="9"/>
  <c r="CE33" i="3"/>
  <c r="CF32" i="4"/>
  <c r="CE24" i="9" l="1"/>
  <c r="CF23" i="4"/>
  <c r="CE24" i="3"/>
  <c r="CF18" i="4"/>
  <c r="CE19" i="3"/>
  <c r="CE19" i="9"/>
  <c r="CE19" i="21" s="1"/>
  <c r="CE19" i="25" s="1"/>
  <c r="CE27" i="9"/>
  <c r="CE27" i="21" s="1"/>
  <c r="CE27" i="25" s="1"/>
  <c r="CF26" i="4"/>
  <c r="CF25" i="4"/>
  <c r="CE22" i="9"/>
  <c r="CE22" i="21" s="1"/>
  <c r="CE22" i="25" s="1"/>
  <c r="CE28" i="9"/>
  <c r="CE28" i="20" s="1"/>
  <c r="CE25" i="6"/>
  <c r="CF24" i="4" s="1"/>
  <c r="CE26" i="9"/>
  <c r="CE31" i="9"/>
  <c r="CE31" i="20" s="1"/>
  <c r="CE17" i="3"/>
  <c r="CE17" i="9"/>
  <c r="CE21" i="9"/>
  <c r="CF20" i="4"/>
  <c r="CF17" i="4"/>
  <c r="CE10" i="9"/>
  <c r="CF34" i="4"/>
  <c r="CE20" i="6"/>
  <c r="CE45" i="6" s="1"/>
  <c r="CE36" i="6"/>
  <c r="CE36" i="3" s="1"/>
  <c r="CE16" i="6"/>
  <c r="CE16" i="9" s="1"/>
  <c r="CE12" i="6"/>
  <c r="CE12" i="3" s="1"/>
  <c r="CF21" i="4"/>
  <c r="CE31" i="3"/>
  <c r="CE35" i="3"/>
  <c r="CE34" i="6"/>
  <c r="CE34" i="9" s="1"/>
  <c r="CE41" i="6"/>
  <c r="CE41" i="3" s="1"/>
  <c r="CE13" i="6"/>
  <c r="CE13" i="3" s="1"/>
  <c r="CE6" i="6"/>
  <c r="CF41" i="4"/>
  <c r="CE42" i="9"/>
  <c r="CE42" i="20" s="1"/>
  <c r="CE42" i="24" s="1"/>
  <c r="CE16" i="20"/>
  <c r="CE16" i="24" s="1"/>
  <c r="CE21" i="3"/>
  <c r="CE16" i="3"/>
  <c r="CE27" i="3"/>
  <c r="CE5" i="3"/>
  <c r="CE8" i="3"/>
  <c r="CE7" i="9"/>
  <c r="CE7" i="21" s="1"/>
  <c r="CE7" i="25" s="1"/>
  <c r="CE21" i="10"/>
  <c r="CE30" i="3"/>
  <c r="CE11" i="6"/>
  <c r="CE11" i="3" s="1"/>
  <c r="CF31" i="4"/>
  <c r="CE32" i="10"/>
  <c r="CE37" i="6"/>
  <c r="CE15" i="6"/>
  <c r="CE43" i="10"/>
  <c r="CF35" i="4"/>
  <c r="CE43" i="20"/>
  <c r="CE43" i="30" s="1"/>
  <c r="CE25" i="3"/>
  <c r="CE32" i="21"/>
  <c r="CE32" i="25" s="1"/>
  <c r="CE32" i="26" s="1"/>
  <c r="CE14" i="6"/>
  <c r="CE23" i="3"/>
  <c r="CE39" i="6"/>
  <c r="CE39" i="9" s="1"/>
  <c r="CE39" i="20" s="1"/>
  <c r="CE32" i="3"/>
  <c r="CE25" i="9"/>
  <c r="CE25" i="10" s="1"/>
  <c r="CD47" i="24"/>
  <c r="CE11" i="9"/>
  <c r="CE11" i="21" s="1"/>
  <c r="CE11" i="25" s="1"/>
  <c r="CE42" i="3"/>
  <c r="CE18" i="9"/>
  <c r="CE18" i="21" s="1"/>
  <c r="CE6" i="9"/>
  <c r="CE6" i="3"/>
  <c r="CF33" i="4"/>
  <c r="CF39" i="4"/>
  <c r="CF37" i="4"/>
  <c r="CE38" i="3"/>
  <c r="CE38" i="9"/>
  <c r="CD47" i="30"/>
  <c r="CE9" i="9"/>
  <c r="CE9" i="10" s="1"/>
  <c r="CE40" i="20"/>
  <c r="CE40" i="10"/>
  <c r="CE40" i="3"/>
  <c r="CD47" i="26"/>
  <c r="CD56" i="26" s="1"/>
  <c r="CF28" i="4"/>
  <c r="CE29" i="3"/>
  <c r="CE29" i="9"/>
  <c r="CE24" i="10"/>
  <c r="CE24" i="21"/>
  <c r="CE24" i="25" s="1"/>
  <c r="CE24" i="20"/>
  <c r="CE23" i="21"/>
  <c r="CE23" i="25" s="1"/>
  <c r="CE23" i="20"/>
  <c r="CE23" i="10"/>
  <c r="CE39" i="10"/>
  <c r="CE39" i="21"/>
  <c r="CE39" i="25" s="1"/>
  <c r="CE22" i="10"/>
  <c r="CE10" i="21"/>
  <c r="CE10" i="25" s="1"/>
  <c r="CE10" i="20"/>
  <c r="CE10" i="10"/>
  <c r="CE5" i="20"/>
  <c r="CE5" i="21"/>
  <c r="CE5" i="10"/>
  <c r="CE7" i="10"/>
  <c r="CE8" i="21"/>
  <c r="CE8" i="25" s="1"/>
  <c r="CE8" i="10"/>
  <c r="CE8" i="20"/>
  <c r="CE30" i="30"/>
  <c r="CE30" i="24"/>
  <c r="CE30" i="26" s="1"/>
  <c r="CE9" i="20"/>
  <c r="CE26" i="21"/>
  <c r="CE26" i="25" s="1"/>
  <c r="CE26" i="20"/>
  <c r="CE26" i="10"/>
  <c r="CE31" i="21"/>
  <c r="CE33" i="20"/>
  <c r="CE33" i="21"/>
  <c r="CE33" i="25" s="1"/>
  <c r="CE33" i="10"/>
  <c r="CE17" i="21"/>
  <c r="CE17" i="25" s="1"/>
  <c r="CE17" i="10"/>
  <c r="CE17" i="20"/>
  <c r="CE28" i="21"/>
  <c r="CE28" i="25" s="1"/>
  <c r="CE35" i="21"/>
  <c r="CE35" i="25" s="1"/>
  <c r="CE35" i="20"/>
  <c r="CE35" i="10"/>
  <c r="CE28" i="10" l="1"/>
  <c r="CE25" i="20"/>
  <c r="CE25" i="24" s="1"/>
  <c r="CE27" i="20"/>
  <c r="CE27" i="24" s="1"/>
  <c r="CE27" i="26" s="1"/>
  <c r="CE13" i="9"/>
  <c r="CE7" i="20"/>
  <c r="CE27" i="10"/>
  <c r="CE31" i="10"/>
  <c r="CE18" i="20"/>
  <c r="CE22" i="20"/>
  <c r="CE19" i="10"/>
  <c r="CE19" i="20"/>
  <c r="CE19" i="24" s="1"/>
  <c r="CE19" i="26" s="1"/>
  <c r="CE46" i="6"/>
  <c r="CE36" i="9"/>
  <c r="CE43" i="24"/>
  <c r="CE43" i="26" s="1"/>
  <c r="CE42" i="21"/>
  <c r="CE42" i="25" s="1"/>
  <c r="CE42" i="26" s="1"/>
  <c r="CE21" i="21"/>
  <c r="CE21" i="25" s="1"/>
  <c r="CE21" i="20"/>
  <c r="CE9" i="21"/>
  <c r="CE9" i="25" s="1"/>
  <c r="CE41" i="9"/>
  <c r="CE34" i="3"/>
  <c r="CF40" i="4"/>
  <c r="CE12" i="9"/>
  <c r="CE16" i="10"/>
  <c r="CE16" i="21"/>
  <c r="CE16" i="25" s="1"/>
  <c r="CE16" i="26" s="1"/>
  <c r="CE20" i="9"/>
  <c r="CE20" i="3"/>
  <c r="CF19" i="4"/>
  <c r="CE42" i="10"/>
  <c r="CE32" i="30"/>
  <c r="CE25" i="21"/>
  <c r="CE25" i="25" s="1"/>
  <c r="CE12" i="10"/>
  <c r="CF38" i="4"/>
  <c r="CE15" i="3"/>
  <c r="CE15" i="9"/>
  <c r="CE45" i="3"/>
  <c r="CE37" i="9"/>
  <c r="CF36" i="4"/>
  <c r="CE37" i="3"/>
  <c r="CE14" i="9"/>
  <c r="CE14" i="3"/>
  <c r="CE18" i="10"/>
  <c r="CE44" i="6"/>
  <c r="CE47" i="6" s="1"/>
  <c r="CE39" i="3"/>
  <c r="CE11" i="20"/>
  <c r="CE11" i="30" s="1"/>
  <c r="CE11" i="10"/>
  <c r="CE6" i="10"/>
  <c r="CE6" i="21"/>
  <c r="CE6" i="25" s="1"/>
  <c r="CE6" i="20"/>
  <c r="CE38" i="20"/>
  <c r="CE38" i="21"/>
  <c r="CE38" i="25" s="1"/>
  <c r="CE38" i="10"/>
  <c r="CE34" i="10"/>
  <c r="CE34" i="21"/>
  <c r="CE34" i="25" s="1"/>
  <c r="CE34" i="20"/>
  <c r="CE13" i="21"/>
  <c r="CE13" i="25" s="1"/>
  <c r="CE13" i="10"/>
  <c r="CE13" i="20"/>
  <c r="CE29" i="10"/>
  <c r="CE29" i="21"/>
  <c r="CE29" i="25" s="1"/>
  <c r="CE29" i="20"/>
  <c r="CE27" i="30"/>
  <c r="CE11" i="24"/>
  <c r="CE11" i="26" s="1"/>
  <c r="CE45" i="9"/>
  <c r="CE40" i="30"/>
  <c r="CE40" i="24"/>
  <c r="CE40" i="26" s="1"/>
  <c r="CE24" i="30"/>
  <c r="CE24" i="24"/>
  <c r="CE24" i="26" s="1"/>
  <c r="CE23" i="30"/>
  <c r="CE23" i="24"/>
  <c r="CE23" i="26" s="1"/>
  <c r="CE31" i="30"/>
  <c r="CE31" i="24"/>
  <c r="CE18" i="24"/>
  <c r="CE18" i="30"/>
  <c r="CE5" i="30"/>
  <c r="CE5" i="24"/>
  <c r="CE35" i="30"/>
  <c r="CE35" i="24"/>
  <c r="CE35" i="26" s="1"/>
  <c r="CE33" i="30"/>
  <c r="CE33" i="24"/>
  <c r="CE33" i="26" s="1"/>
  <c r="CE7" i="30"/>
  <c r="CE7" i="24"/>
  <c r="CE7" i="26" s="1"/>
  <c r="CE17" i="30"/>
  <c r="CE17" i="24"/>
  <c r="CE17" i="26" s="1"/>
  <c r="CE8" i="30"/>
  <c r="CE8" i="24"/>
  <c r="CE8" i="26" s="1"/>
  <c r="CE10" i="30"/>
  <c r="CE10" i="24"/>
  <c r="CE10" i="26" s="1"/>
  <c r="CE22" i="24"/>
  <c r="CE22" i="26" s="1"/>
  <c r="CE22" i="30"/>
  <c r="CE39" i="30"/>
  <c r="CE39" i="24"/>
  <c r="CE39" i="26" s="1"/>
  <c r="CE28" i="30"/>
  <c r="CE28" i="24"/>
  <c r="CE28" i="26" s="1"/>
  <c r="CE31" i="25"/>
  <c r="CE18" i="25"/>
  <c r="CE26" i="30"/>
  <c r="CE26" i="24"/>
  <c r="CE26" i="26" s="1"/>
  <c r="CE9" i="24"/>
  <c r="CE5" i="25"/>
  <c r="CE19" i="30" l="1"/>
  <c r="CE42" i="30"/>
  <c r="CE9" i="26"/>
  <c r="CE9" i="30"/>
  <c r="CE36" i="10"/>
  <c r="CE36" i="20"/>
  <c r="CE36" i="21"/>
  <c r="CE36" i="25" s="1"/>
  <c r="CE46" i="3"/>
  <c r="CE41" i="20"/>
  <c r="CE41" i="24" s="1"/>
  <c r="CE41" i="10"/>
  <c r="CE46" i="9"/>
  <c r="CE12" i="20"/>
  <c r="CE12" i="21"/>
  <c r="CE12" i="25" s="1"/>
  <c r="CE41" i="21"/>
  <c r="CE41" i="25" s="1"/>
  <c r="CE41" i="26" s="1"/>
  <c r="CE20" i="10"/>
  <c r="CE45" i="10" s="1"/>
  <c r="CE20" i="21"/>
  <c r="CE20" i="25" s="1"/>
  <c r="CE20" i="20"/>
  <c r="CE21" i="30"/>
  <c r="CE21" i="24"/>
  <c r="CE21" i="26" s="1"/>
  <c r="CE16" i="30"/>
  <c r="CE45" i="25"/>
  <c r="CE25" i="30"/>
  <c r="CE25" i="26"/>
  <c r="CE44" i="3"/>
  <c r="CE14" i="20"/>
  <c r="CE14" i="10"/>
  <c r="CE44" i="9"/>
  <c r="CE14" i="21"/>
  <c r="CE14" i="25" s="1"/>
  <c r="CE15" i="10"/>
  <c r="CE15" i="21"/>
  <c r="CE15" i="25" s="1"/>
  <c r="CE15" i="20"/>
  <c r="CE47" i="3"/>
  <c r="CF41" i="5" s="1"/>
  <c r="CF43" i="6" s="1"/>
  <c r="CF43" i="3" s="1"/>
  <c r="CE37" i="20"/>
  <c r="CE37" i="21"/>
  <c r="CE37" i="25" s="1"/>
  <c r="CE37" i="10"/>
  <c r="CE6" i="30"/>
  <c r="CE6" i="24"/>
  <c r="CE6" i="26" s="1"/>
  <c r="CE45" i="21"/>
  <c r="CE34" i="24"/>
  <c r="CE34" i="26" s="1"/>
  <c r="CE34" i="30"/>
  <c r="CE13" i="24"/>
  <c r="CE13" i="26" s="1"/>
  <c r="CE13" i="30"/>
  <c r="CE38" i="24"/>
  <c r="CE38" i="26" s="1"/>
  <c r="CE38" i="30"/>
  <c r="CF6" i="5"/>
  <c r="CE29" i="24"/>
  <c r="CE29" i="26" s="1"/>
  <c r="CE29" i="30"/>
  <c r="CF7" i="5"/>
  <c r="CE45" i="20"/>
  <c r="CF15" i="4"/>
  <c r="CE5" i="26"/>
  <c r="CE31" i="26"/>
  <c r="CE18" i="26"/>
  <c r="CE36" i="24" l="1"/>
  <c r="CE36" i="26" s="1"/>
  <c r="CE36" i="30"/>
  <c r="CF38" i="5"/>
  <c r="CF17" i="5"/>
  <c r="CF10" i="5"/>
  <c r="CE46" i="10"/>
  <c r="CF11" i="5"/>
  <c r="CF4" i="5"/>
  <c r="CF31" i="5"/>
  <c r="CF8" i="5"/>
  <c r="CF5" i="4"/>
  <c r="CF4" i="2"/>
  <c r="CF34" i="5"/>
  <c r="CF30" i="2"/>
  <c r="CE46" i="21"/>
  <c r="CF14" i="4"/>
  <c r="CE46" i="25"/>
  <c r="CE41" i="30"/>
  <c r="CE20" i="30"/>
  <c r="CE45" i="30" s="1"/>
  <c r="CE20" i="24"/>
  <c r="CE20" i="26" s="1"/>
  <c r="CE45" i="26" s="1"/>
  <c r="CF9" i="5"/>
  <c r="CF40" i="5"/>
  <c r="CF23" i="5"/>
  <c r="CF25" i="6" s="1"/>
  <c r="CF25" i="3" s="1"/>
  <c r="CE47" i="9"/>
  <c r="CF15" i="5"/>
  <c r="CF19" i="5"/>
  <c r="CF21" i="5"/>
  <c r="CF22" i="6" s="1"/>
  <c r="CF22" i="3" s="1"/>
  <c r="CF13" i="5"/>
  <c r="CF6" i="4"/>
  <c r="CF14" i="5"/>
  <c r="CF15" i="6" s="1"/>
  <c r="CF22" i="5"/>
  <c r="CF24" i="6" s="1"/>
  <c r="CE44" i="20"/>
  <c r="CE12" i="30"/>
  <c r="CE12" i="24"/>
  <c r="CE12" i="26" s="1"/>
  <c r="CE44" i="25"/>
  <c r="CF30" i="5"/>
  <c r="CF12" i="4"/>
  <c r="CF5" i="5"/>
  <c r="CF4" i="4"/>
  <c r="CF5" i="6" s="1"/>
  <c r="CF5" i="9" s="1"/>
  <c r="CF24" i="5"/>
  <c r="CF11" i="4"/>
  <c r="CF25" i="5"/>
  <c r="CF35" i="5"/>
  <c r="CF36" i="6" s="1"/>
  <c r="CG35" i="4" s="1"/>
  <c r="CF20" i="5"/>
  <c r="CF7" i="4"/>
  <c r="CF8" i="6" s="1"/>
  <c r="CF18" i="5"/>
  <c r="CF19" i="6" s="1"/>
  <c r="CF12" i="5"/>
  <c r="CF14" i="6" s="1"/>
  <c r="CF14" i="9" s="1"/>
  <c r="CF14" i="20" s="1"/>
  <c r="CF14" i="24" s="1"/>
  <c r="CF16" i="4"/>
  <c r="CF17" i="2"/>
  <c r="CF18" i="6" s="1"/>
  <c r="CF18" i="9" s="1"/>
  <c r="CE44" i="10"/>
  <c r="CE47" i="10" s="1"/>
  <c r="CF28" i="5"/>
  <c r="CF30" i="6" s="1"/>
  <c r="CG29" i="4" s="1"/>
  <c r="CF37" i="5"/>
  <c r="CF36" i="5"/>
  <c r="CF8" i="4"/>
  <c r="CF13" i="4"/>
  <c r="CF39" i="5"/>
  <c r="CF9" i="4"/>
  <c r="CF27" i="5"/>
  <c r="CF29" i="6" s="1"/>
  <c r="CF10" i="4"/>
  <c r="CF32" i="5"/>
  <c r="CF33" i="5"/>
  <c r="CF26" i="5"/>
  <c r="CF28" i="6" s="1"/>
  <c r="CG27" i="4" s="1"/>
  <c r="CE37" i="30"/>
  <c r="CE46" i="30" s="1"/>
  <c r="CE37" i="24"/>
  <c r="CE44" i="21"/>
  <c r="CE46" i="20"/>
  <c r="CE47" i="20" s="1"/>
  <c r="CE15" i="24"/>
  <c r="CE15" i="26" s="1"/>
  <c r="CE15" i="30"/>
  <c r="CE14" i="30"/>
  <c r="CE14" i="24"/>
  <c r="CE14" i="26" s="1"/>
  <c r="CE45" i="24"/>
  <c r="CF42" i="6"/>
  <c r="CG41" i="4" s="1"/>
  <c r="CG42" i="4"/>
  <c r="CF20" i="6"/>
  <c r="CG19" i="4" s="1"/>
  <c r="CF43" i="9"/>
  <c r="CF43" i="20" s="1"/>
  <c r="CF43" i="24" s="1"/>
  <c r="CF21" i="6"/>
  <c r="CF30" i="3"/>
  <c r="CF9" i="6"/>
  <c r="CF9" i="3" s="1"/>
  <c r="CF15" i="9" l="1"/>
  <c r="CF15" i="10" s="1"/>
  <c r="CF15" i="3"/>
  <c r="CF42" i="9"/>
  <c r="CF42" i="10" s="1"/>
  <c r="CF23" i="6"/>
  <c r="CG22" i="4" s="1"/>
  <c r="CE47" i="21"/>
  <c r="CF27" i="6"/>
  <c r="CF27" i="3" s="1"/>
  <c r="CF37" i="6"/>
  <c r="CF37" i="9" s="1"/>
  <c r="CF37" i="20" s="1"/>
  <c r="CF42" i="3"/>
  <c r="CF30" i="9"/>
  <c r="CF34" i="6"/>
  <c r="CF34" i="3" s="1"/>
  <c r="CF40" i="6"/>
  <c r="CG39" i="4" s="1"/>
  <c r="CF39" i="6"/>
  <c r="CF31" i="6"/>
  <c r="CF31" i="9" s="1"/>
  <c r="CF12" i="6"/>
  <c r="CF12" i="9" s="1"/>
  <c r="CF13" i="6"/>
  <c r="CF13" i="9" s="1"/>
  <c r="CF13" i="10" s="1"/>
  <c r="CF17" i="6"/>
  <c r="CF11" i="6"/>
  <c r="CF11" i="3" s="1"/>
  <c r="CE47" i="25"/>
  <c r="CF32" i="6"/>
  <c r="CG31" i="4" s="1"/>
  <c r="CF17" i="3"/>
  <c r="CF17" i="9"/>
  <c r="CF17" i="10" s="1"/>
  <c r="CG30" i="4"/>
  <c r="CF31" i="3"/>
  <c r="CF41" i="6"/>
  <c r="CF28" i="9"/>
  <c r="CF28" i="20" s="1"/>
  <c r="CF14" i="21"/>
  <c r="CF14" i="25" s="1"/>
  <c r="CF14" i="26" s="1"/>
  <c r="CF16" i="6"/>
  <c r="CF35" i="6"/>
  <c r="CF10" i="6"/>
  <c r="CF10" i="9" s="1"/>
  <c r="CF38" i="6"/>
  <c r="CG37" i="4" s="1"/>
  <c r="CF6" i="6"/>
  <c r="CE44" i="26"/>
  <c r="CE44" i="24"/>
  <c r="CG18" i="4"/>
  <c r="CF19" i="9"/>
  <c r="CF19" i="20" s="1"/>
  <c r="CF19" i="24" s="1"/>
  <c r="CF40" i="9"/>
  <c r="CF40" i="21" s="1"/>
  <c r="CF40" i="25" s="1"/>
  <c r="CF20" i="3"/>
  <c r="CF20" i="9"/>
  <c r="CF20" i="10" s="1"/>
  <c r="CF23" i="3"/>
  <c r="CF33" i="6"/>
  <c r="CF39" i="3"/>
  <c r="CF26" i="6"/>
  <c r="CF7" i="6"/>
  <c r="CF7" i="3" s="1"/>
  <c r="CF22" i="9"/>
  <c r="CF22" i="10" s="1"/>
  <c r="CF14" i="10"/>
  <c r="CF23" i="9"/>
  <c r="CF23" i="10" s="1"/>
  <c r="CE44" i="30"/>
  <c r="CE47" i="30" s="1"/>
  <c r="CF36" i="9"/>
  <c r="CF36" i="20" s="1"/>
  <c r="CE37" i="26"/>
  <c r="CE46" i="26" s="1"/>
  <c r="CE47" i="26" s="1"/>
  <c r="CE56" i="26" s="1"/>
  <c r="CE46" i="24"/>
  <c r="CF28" i="3"/>
  <c r="CF19" i="21"/>
  <c r="CF19" i="25" s="1"/>
  <c r="CF7" i="9"/>
  <c r="CF7" i="20" s="1"/>
  <c r="CF7" i="24" s="1"/>
  <c r="CF19" i="3"/>
  <c r="CG34" i="4"/>
  <c r="CF35" i="3"/>
  <c r="CF35" i="9"/>
  <c r="CF14" i="3"/>
  <c r="CF36" i="3"/>
  <c r="CF42" i="21"/>
  <c r="CF42" i="25" s="1"/>
  <c r="CF15" i="21"/>
  <c r="CF15" i="25" s="1"/>
  <c r="CG21" i="4"/>
  <c r="CF15" i="20"/>
  <c r="CF15" i="24" s="1"/>
  <c r="CG26" i="4"/>
  <c r="CF43" i="21"/>
  <c r="CF43" i="25" s="1"/>
  <c r="CF43" i="26" s="1"/>
  <c r="CF43" i="10"/>
  <c r="CF17" i="21"/>
  <c r="CF17" i="25" s="1"/>
  <c r="CF19" i="10"/>
  <c r="CF5" i="3"/>
  <c r="CF32" i="3"/>
  <c r="CF8" i="3"/>
  <c r="CF8" i="9"/>
  <c r="CF18" i="20"/>
  <c r="CF18" i="10"/>
  <c r="CF13" i="3"/>
  <c r="CF18" i="21"/>
  <c r="CF18" i="25" s="1"/>
  <c r="CF18" i="3"/>
  <c r="CG33" i="4"/>
  <c r="CF34" i="9"/>
  <c r="CF11" i="9"/>
  <c r="CG17" i="4"/>
  <c r="CF25" i="9"/>
  <c r="CG24" i="4"/>
  <c r="CF37" i="21"/>
  <c r="CF37" i="25" s="1"/>
  <c r="CF16" i="3"/>
  <c r="CF16" i="9"/>
  <c r="CF28" i="21"/>
  <c r="CF28" i="25" s="1"/>
  <c r="CF40" i="10"/>
  <c r="CF17" i="20"/>
  <c r="CF17" i="24" s="1"/>
  <c r="CG28" i="4"/>
  <c r="CF29" i="9"/>
  <c r="CF29" i="3"/>
  <c r="CF30" i="10"/>
  <c r="CF30" i="20"/>
  <c r="CF30" i="21"/>
  <c r="CF30" i="25" s="1"/>
  <c r="CF23" i="20"/>
  <c r="CF5" i="21"/>
  <c r="CF5" i="25" s="1"/>
  <c r="CF5" i="10"/>
  <c r="CF5" i="20"/>
  <c r="CF24" i="9"/>
  <c r="CG23" i="4"/>
  <c r="CF24" i="3"/>
  <c r="CF12" i="3"/>
  <c r="CF36" i="10"/>
  <c r="CF36" i="21"/>
  <c r="CF36" i="25" s="1"/>
  <c r="CF21" i="9"/>
  <c r="CG20" i="4"/>
  <c r="CF21" i="3"/>
  <c r="CF45" i="6"/>
  <c r="CF9" i="9"/>
  <c r="CF41" i="9"/>
  <c r="CG40" i="4"/>
  <c r="CF41" i="3"/>
  <c r="CF6" i="3"/>
  <c r="CF6" i="9"/>
  <c r="CF31" i="21" l="1"/>
  <c r="CF31" i="25" s="1"/>
  <c r="CF31" i="20"/>
  <c r="CF31" i="30" s="1"/>
  <c r="CF31" i="10"/>
  <c r="CF37" i="3"/>
  <c r="CF37" i="10"/>
  <c r="CF13" i="20"/>
  <c r="CF13" i="30" s="1"/>
  <c r="CF40" i="3"/>
  <c r="CF20" i="20"/>
  <c r="CG36" i="4"/>
  <c r="CF10" i="3"/>
  <c r="CF44" i="3" s="1"/>
  <c r="CF38" i="3"/>
  <c r="CF46" i="3" s="1"/>
  <c r="CF13" i="21"/>
  <c r="CF13" i="25" s="1"/>
  <c r="CF32" i="9"/>
  <c r="CF27" i="9"/>
  <c r="CF27" i="21" s="1"/>
  <c r="CF27" i="25" s="1"/>
  <c r="CG38" i="4"/>
  <c r="CF39" i="9"/>
  <c r="CF42" i="20"/>
  <c r="CF38" i="9"/>
  <c r="CF38" i="10" s="1"/>
  <c r="CF44" i="6"/>
  <c r="CF23" i="21"/>
  <c r="CF23" i="25" s="1"/>
  <c r="CF40" i="20"/>
  <c r="CF40" i="24" s="1"/>
  <c r="CF28" i="10"/>
  <c r="CF14" i="30"/>
  <c r="CF7" i="21"/>
  <c r="CF7" i="25" s="1"/>
  <c r="CF46" i="6"/>
  <c r="CE47" i="24"/>
  <c r="CF40" i="30"/>
  <c r="CF20" i="21"/>
  <c r="CF20" i="25" s="1"/>
  <c r="CG32" i="4"/>
  <c r="CF33" i="3"/>
  <c r="CF33" i="9"/>
  <c r="CF26" i="3"/>
  <c r="CF26" i="9"/>
  <c r="CF45" i="9" s="1"/>
  <c r="CG25" i="4"/>
  <c r="CF19" i="30"/>
  <c r="CF22" i="20"/>
  <c r="CF22" i="21"/>
  <c r="CF22" i="25" s="1"/>
  <c r="CF35" i="10"/>
  <c r="CF35" i="21"/>
  <c r="CF35" i="25" s="1"/>
  <c r="CF35" i="20"/>
  <c r="CF7" i="10"/>
  <c r="CF15" i="30"/>
  <c r="CF27" i="10"/>
  <c r="CF43" i="30"/>
  <c r="CF38" i="21"/>
  <c r="CF38" i="25" s="1"/>
  <c r="CF25" i="20"/>
  <c r="CF25" i="21"/>
  <c r="CF25" i="25" s="1"/>
  <c r="CF25" i="10"/>
  <c r="CF45" i="3"/>
  <c r="CF13" i="24"/>
  <c r="CF13" i="26" s="1"/>
  <c r="CF11" i="21"/>
  <c r="CF11" i="25" s="1"/>
  <c r="CF11" i="10"/>
  <c r="CF11" i="20"/>
  <c r="CF34" i="20"/>
  <c r="CF34" i="21"/>
  <c r="CF34" i="25" s="1"/>
  <c r="CF34" i="10"/>
  <c r="CF18" i="24"/>
  <c r="CF18" i="26" s="1"/>
  <c r="CF18" i="30"/>
  <c r="CF32" i="10"/>
  <c r="CF32" i="20"/>
  <c r="CF32" i="21"/>
  <c r="CF32" i="25" s="1"/>
  <c r="CF8" i="20"/>
  <c r="CF8" i="10"/>
  <c r="CF8" i="21"/>
  <c r="CF8" i="25" s="1"/>
  <c r="CF44" i="9"/>
  <c r="CF6" i="21"/>
  <c r="CF6" i="10"/>
  <c r="CF6" i="20"/>
  <c r="CF41" i="10"/>
  <c r="CF41" i="20"/>
  <c r="CF41" i="21"/>
  <c r="CF36" i="24"/>
  <c r="CF36" i="26" s="1"/>
  <c r="CF36" i="30"/>
  <c r="CF5" i="30"/>
  <c r="CF5" i="24"/>
  <c r="CF5" i="26" s="1"/>
  <c r="CF23" i="24"/>
  <c r="CF23" i="26" s="1"/>
  <c r="CF23" i="30"/>
  <c r="CF16" i="20"/>
  <c r="CF16" i="21"/>
  <c r="CF16" i="25" s="1"/>
  <c r="CF16" i="10"/>
  <c r="CF37" i="24"/>
  <c r="CF37" i="26" s="1"/>
  <c r="CF37" i="30"/>
  <c r="CF17" i="30"/>
  <c r="CF9" i="10"/>
  <c r="CF9" i="21"/>
  <c r="CF9" i="25" s="1"/>
  <c r="CF9" i="20"/>
  <c r="CF21" i="20"/>
  <c r="CF21" i="10"/>
  <c r="CF21" i="21"/>
  <c r="CF12" i="10"/>
  <c r="CF12" i="20"/>
  <c r="CF12" i="21"/>
  <c r="CF12" i="25" s="1"/>
  <c r="CF24" i="10"/>
  <c r="CF24" i="21"/>
  <c r="CF24" i="25" s="1"/>
  <c r="CF24" i="20"/>
  <c r="CF10" i="21"/>
  <c r="CF10" i="25" s="1"/>
  <c r="CF10" i="10"/>
  <c r="CF10" i="20"/>
  <c r="CF29" i="20"/>
  <c r="CF29" i="21"/>
  <c r="CF29" i="25" s="1"/>
  <c r="CF29" i="10"/>
  <c r="CF28" i="24"/>
  <c r="CF28" i="26" s="1"/>
  <c r="CF28" i="30"/>
  <c r="CF7" i="30"/>
  <c r="CF20" i="24"/>
  <c r="CF47" i="6"/>
  <c r="CF30" i="30"/>
  <c r="CF30" i="24"/>
  <c r="CF30" i="26" s="1"/>
  <c r="CF15" i="26"/>
  <c r="CF19" i="26"/>
  <c r="CF40" i="26"/>
  <c r="CF17" i="26"/>
  <c r="CF7" i="26"/>
  <c r="CF27" i="20" l="1"/>
  <c r="CF31" i="24"/>
  <c r="CF31" i="26" s="1"/>
  <c r="CF39" i="20"/>
  <c r="CF39" i="21"/>
  <c r="CF39" i="25" s="1"/>
  <c r="CF39" i="10"/>
  <c r="CF42" i="24"/>
  <c r="CF42" i="26" s="1"/>
  <c r="CF42" i="30"/>
  <c r="CF38" i="20"/>
  <c r="CF20" i="30"/>
  <c r="CF20" i="26"/>
  <c r="CF33" i="21"/>
  <c r="CF33" i="25" s="1"/>
  <c r="CF33" i="20"/>
  <c r="CF33" i="10"/>
  <c r="CF46" i="9"/>
  <c r="CF47" i="9" s="1"/>
  <c r="CF26" i="10"/>
  <c r="CF45" i="10" s="1"/>
  <c r="CF26" i="21"/>
  <c r="CF26" i="25" s="1"/>
  <c r="CF26" i="20"/>
  <c r="CF22" i="30"/>
  <c r="CF22" i="24"/>
  <c r="CF22" i="26" s="1"/>
  <c r="CF35" i="24"/>
  <c r="CF35" i="26" s="1"/>
  <c r="CF35" i="30"/>
  <c r="CF27" i="30"/>
  <c r="CF27" i="24"/>
  <c r="CF27" i="26" s="1"/>
  <c r="CF47" i="3"/>
  <c r="CG21" i="5" s="1"/>
  <c r="CG28" i="5"/>
  <c r="CG30" i="6" s="1"/>
  <c r="CG30" i="9" s="1"/>
  <c r="CG30" i="21" s="1"/>
  <c r="CG30" i="25" s="1"/>
  <c r="CG36" i="5"/>
  <c r="CG26" i="5"/>
  <c r="CG14" i="4"/>
  <c r="CG4" i="5"/>
  <c r="CF32" i="24"/>
  <c r="CF32" i="26" s="1"/>
  <c r="CF32" i="30"/>
  <c r="CF8" i="30"/>
  <c r="CF8" i="24"/>
  <c r="CF8" i="26" s="1"/>
  <c r="CF46" i="10"/>
  <c r="CF34" i="30"/>
  <c r="CF34" i="24"/>
  <c r="CF34" i="26" s="1"/>
  <c r="CF38" i="30"/>
  <c r="CF38" i="24"/>
  <c r="CF38" i="26" s="1"/>
  <c r="CF25" i="24"/>
  <c r="CF25" i="26" s="1"/>
  <c r="CF25" i="30"/>
  <c r="CF11" i="24"/>
  <c r="CF11" i="26" s="1"/>
  <c r="CF11" i="30"/>
  <c r="CF10" i="30"/>
  <c r="CF10" i="24"/>
  <c r="CF10" i="26" s="1"/>
  <c r="CF9" i="30"/>
  <c r="CF9" i="24"/>
  <c r="CF9" i="26" s="1"/>
  <c r="CF41" i="25"/>
  <c r="CF44" i="10"/>
  <c r="CF21" i="25"/>
  <c r="CF16" i="24"/>
  <c r="CF16" i="26" s="1"/>
  <c r="CF16" i="30"/>
  <c r="CF41" i="30"/>
  <c r="CF41" i="24"/>
  <c r="CF6" i="25"/>
  <c r="CF44" i="25" s="1"/>
  <c r="CF44" i="21"/>
  <c r="CF21" i="30"/>
  <c r="CF21" i="24"/>
  <c r="CF45" i="20"/>
  <c r="CF6" i="24"/>
  <c r="CF44" i="20"/>
  <c r="CF6" i="30"/>
  <c r="CF29" i="30"/>
  <c r="CF29" i="24"/>
  <c r="CF29" i="26" s="1"/>
  <c r="CF24" i="30"/>
  <c r="CF24" i="24"/>
  <c r="CF24" i="26" s="1"/>
  <c r="CF12" i="30"/>
  <c r="CF12" i="24"/>
  <c r="CF12" i="26" s="1"/>
  <c r="CH29" i="4"/>
  <c r="CF39" i="24" l="1"/>
  <c r="CF39" i="26" s="1"/>
  <c r="CF39" i="30"/>
  <c r="CF46" i="20"/>
  <c r="CG30" i="10"/>
  <c r="CG7" i="4"/>
  <c r="CG16" i="4"/>
  <c r="CG15" i="5"/>
  <c r="CG17" i="6" s="1"/>
  <c r="CG6" i="4"/>
  <c r="CG14" i="5"/>
  <c r="CG38" i="5"/>
  <c r="CF46" i="21"/>
  <c r="CF47" i="21" s="1"/>
  <c r="CF45" i="21"/>
  <c r="CF46" i="25"/>
  <c r="CG4" i="4"/>
  <c r="CG9" i="5"/>
  <c r="CG11" i="6" s="1"/>
  <c r="CG30" i="3"/>
  <c r="CG5" i="5"/>
  <c r="CG23" i="5"/>
  <c r="CG25" i="6" s="1"/>
  <c r="CG13" i="5"/>
  <c r="CG15" i="6" s="1"/>
  <c r="CG15" i="3" s="1"/>
  <c r="CG41" i="5"/>
  <c r="CG43" i="6" s="1"/>
  <c r="CG43" i="9" s="1"/>
  <c r="CG43" i="10" s="1"/>
  <c r="CG10" i="4"/>
  <c r="CG33" i="5"/>
  <c r="CG27" i="5"/>
  <c r="CG29" i="6" s="1"/>
  <c r="CH28" i="4" s="1"/>
  <c r="CF26" i="24"/>
  <c r="CF26" i="26" s="1"/>
  <c r="CF26" i="30"/>
  <c r="CF45" i="30" s="1"/>
  <c r="CF33" i="30"/>
  <c r="CF46" i="30" s="1"/>
  <c r="CF33" i="24"/>
  <c r="CF33" i="26" s="1"/>
  <c r="CG30" i="20"/>
  <c r="CF6" i="26"/>
  <c r="CF44" i="26" s="1"/>
  <c r="CF45" i="25"/>
  <c r="CF47" i="25" s="1"/>
  <c r="CG22" i="5"/>
  <c r="CG24" i="6" s="1"/>
  <c r="CH23" i="4" s="1"/>
  <c r="CG9" i="4"/>
  <c r="CG8" i="5"/>
  <c r="CG8" i="4"/>
  <c r="CG11" i="5"/>
  <c r="CG40" i="5"/>
  <c r="CG42" i="6" s="1"/>
  <c r="CH41" i="4" s="1"/>
  <c r="CH42" i="4"/>
  <c r="CG43" i="21"/>
  <c r="CG43" i="25" s="1"/>
  <c r="CG35" i="5"/>
  <c r="CG37" i="6" s="1"/>
  <c r="CG34" i="5"/>
  <c r="CG37" i="5"/>
  <c r="CG18" i="5"/>
  <c r="CG6" i="5"/>
  <c r="CG7" i="6" s="1"/>
  <c r="CG5" i="4"/>
  <c r="CG19" i="5"/>
  <c r="CG4" i="2"/>
  <c r="CG5" i="6" s="1"/>
  <c r="CG5" i="3" s="1"/>
  <c r="CG30" i="2"/>
  <c r="CG25" i="5"/>
  <c r="CG32" i="5"/>
  <c r="CG15" i="4"/>
  <c r="CG11" i="4"/>
  <c r="CG17" i="5"/>
  <c r="CG31" i="5"/>
  <c r="CG33" i="6" s="1"/>
  <c r="CH32" i="4" s="1"/>
  <c r="CG12" i="5"/>
  <c r="CG13" i="4"/>
  <c r="CG10" i="5"/>
  <c r="CG20" i="5"/>
  <c r="CG22" i="6" s="1"/>
  <c r="CG22" i="3" s="1"/>
  <c r="CG12" i="4"/>
  <c r="CG30" i="5"/>
  <c r="CG24" i="5"/>
  <c r="CG17" i="2"/>
  <c r="CG18" i="6" s="1"/>
  <c r="CG18" i="3" s="1"/>
  <c r="CG39" i="5"/>
  <c r="CG41" i="6" s="1"/>
  <c r="CH40" i="4" s="1"/>
  <c r="CG7" i="5"/>
  <c r="CG9" i="6" s="1"/>
  <c r="CG9" i="3" s="1"/>
  <c r="CG26" i="6"/>
  <c r="CG35" i="6"/>
  <c r="CH34" i="4" s="1"/>
  <c r="CG43" i="3"/>
  <c r="CF47" i="10"/>
  <c r="CF44" i="30"/>
  <c r="CF21" i="26"/>
  <c r="CG27" i="6"/>
  <c r="CG34" i="6"/>
  <c r="CF47" i="20"/>
  <c r="CF41" i="26"/>
  <c r="CF44" i="24"/>
  <c r="CG42" i="3"/>
  <c r="CG42" i="9"/>
  <c r="CG42" i="20" s="1"/>
  <c r="CG30" i="30"/>
  <c r="CG30" i="24"/>
  <c r="CG33" i="3"/>
  <c r="CH24" i="4" l="1"/>
  <c r="CG25" i="3"/>
  <c r="CG12" i="6"/>
  <c r="CG12" i="3" s="1"/>
  <c r="CG15" i="9"/>
  <c r="CG39" i="6"/>
  <c r="CG39" i="9" s="1"/>
  <c r="CG39" i="20" s="1"/>
  <c r="CG29" i="3"/>
  <c r="CG35" i="9"/>
  <c r="CG35" i="10" s="1"/>
  <c r="CG22" i="9"/>
  <c r="CG43" i="20"/>
  <c r="CG43" i="24" s="1"/>
  <c r="CG43" i="26" s="1"/>
  <c r="CG21" i="6"/>
  <c r="CG21" i="3" s="1"/>
  <c r="CG24" i="3"/>
  <c r="CG29" i="9"/>
  <c r="CH17" i="4"/>
  <c r="CF46" i="26"/>
  <c r="CG32" i="6"/>
  <c r="CG32" i="9" s="1"/>
  <c r="CG23" i="6"/>
  <c r="CG10" i="6"/>
  <c r="CG24" i="9"/>
  <c r="CG24" i="10" s="1"/>
  <c r="CG16" i="6"/>
  <c r="CG16" i="9" s="1"/>
  <c r="CF45" i="24"/>
  <c r="CF45" i="26"/>
  <c r="CG11" i="9"/>
  <c r="CG11" i="3"/>
  <c r="CG18" i="9"/>
  <c r="CG18" i="10" s="1"/>
  <c r="CG33" i="9"/>
  <c r="CG33" i="20" s="1"/>
  <c r="CH38" i="4"/>
  <c r="CG28" i="6"/>
  <c r="CG23" i="3"/>
  <c r="CG13" i="6"/>
  <c r="CG13" i="3" s="1"/>
  <c r="CG20" i="6"/>
  <c r="CG20" i="9" s="1"/>
  <c r="CG25" i="9"/>
  <c r="CG25" i="20" s="1"/>
  <c r="CH21" i="4"/>
  <c r="CF46" i="24"/>
  <c r="CG38" i="6"/>
  <c r="CG39" i="3"/>
  <c r="CG6" i="6"/>
  <c r="CG41" i="3"/>
  <c r="CG41" i="9"/>
  <c r="CG41" i="10" s="1"/>
  <c r="CG43" i="30"/>
  <c r="CG5" i="9"/>
  <c r="CG5" i="21" s="1"/>
  <c r="CG5" i="25" s="1"/>
  <c r="CG20" i="3"/>
  <c r="CG40" i="6"/>
  <c r="CG40" i="9" s="1"/>
  <c r="CG40" i="20" s="1"/>
  <c r="CG40" i="24" s="1"/>
  <c r="CG31" i="6"/>
  <c r="CH30" i="4" s="1"/>
  <c r="CG7" i="3"/>
  <c r="CG7" i="9"/>
  <c r="CG9" i="9"/>
  <c r="CG9" i="20" s="1"/>
  <c r="CG14" i="6"/>
  <c r="CG20" i="20"/>
  <c r="CG8" i="6"/>
  <c r="CG8" i="3" s="1"/>
  <c r="CG39" i="10"/>
  <c r="CG39" i="21"/>
  <c r="CG39" i="25" s="1"/>
  <c r="CG19" i="6"/>
  <c r="CG36" i="6"/>
  <c r="CG35" i="3"/>
  <c r="CG42" i="10"/>
  <c r="CH31" i="4"/>
  <c r="CG39" i="24"/>
  <c r="CF47" i="30"/>
  <c r="CH25" i="4"/>
  <c r="CG26" i="9"/>
  <c r="CG26" i="3"/>
  <c r="CH33" i="4"/>
  <c r="CG34" i="9"/>
  <c r="CG34" i="3"/>
  <c r="CH26" i="4"/>
  <c r="CG27" i="3"/>
  <c r="CG27" i="9"/>
  <c r="CG8" i="9"/>
  <c r="CG8" i="21" s="1"/>
  <c r="CG8" i="25" s="1"/>
  <c r="CH20" i="4"/>
  <c r="CG17" i="3"/>
  <c r="CG17" i="9"/>
  <c r="CG37" i="9"/>
  <c r="CH36" i="4"/>
  <c r="CG37" i="3"/>
  <c r="CG42" i="21"/>
  <c r="CG42" i="25" s="1"/>
  <c r="CG24" i="20"/>
  <c r="CG24" i="21"/>
  <c r="CG24" i="25" s="1"/>
  <c r="CG29" i="10"/>
  <c r="CG29" i="21"/>
  <c r="CG29" i="25" s="1"/>
  <c r="CG29" i="20"/>
  <c r="CG15" i="10"/>
  <c r="CG15" i="20"/>
  <c r="CG15" i="21"/>
  <c r="CG15" i="25" s="1"/>
  <c r="CG22" i="10"/>
  <c r="CG22" i="21"/>
  <c r="CG22" i="25" s="1"/>
  <c r="CG22" i="20"/>
  <c r="CG42" i="24"/>
  <c r="CG33" i="21"/>
  <c r="CG33" i="25" s="1"/>
  <c r="CG35" i="20"/>
  <c r="CG18" i="20"/>
  <c r="CG30" i="26"/>
  <c r="CG16" i="21" l="1"/>
  <c r="CG16" i="25" s="1"/>
  <c r="CG16" i="10"/>
  <c r="CG16" i="20"/>
  <c r="CG16" i="30" s="1"/>
  <c r="CG32" i="20"/>
  <c r="CG32" i="24" s="1"/>
  <c r="CG32" i="21"/>
  <c r="CG32" i="25" s="1"/>
  <c r="CG35" i="21"/>
  <c r="CG35" i="25" s="1"/>
  <c r="CG16" i="3"/>
  <c r="CG25" i="21"/>
  <c r="CG25" i="25" s="1"/>
  <c r="CG21" i="9"/>
  <c r="CH19" i="4"/>
  <c r="CG32" i="3"/>
  <c r="CG9" i="21"/>
  <c r="CG9" i="25" s="1"/>
  <c r="CG41" i="21"/>
  <c r="CG41" i="25" s="1"/>
  <c r="CG12" i="9"/>
  <c r="CF47" i="26"/>
  <c r="CF56" i="26" s="1"/>
  <c r="CG18" i="21"/>
  <c r="CH22" i="4"/>
  <c r="CG23" i="9"/>
  <c r="CG10" i="3"/>
  <c r="CG10" i="9"/>
  <c r="CF47" i="24"/>
  <c r="CG44" i="6"/>
  <c r="CG40" i="3"/>
  <c r="CH39" i="4"/>
  <c r="CG6" i="3"/>
  <c r="CG6" i="9"/>
  <c r="CG25" i="10"/>
  <c r="CG41" i="20"/>
  <c r="CG41" i="30" s="1"/>
  <c r="CG33" i="10"/>
  <c r="CG13" i="9"/>
  <c r="CG13" i="21" s="1"/>
  <c r="CG13" i="25" s="1"/>
  <c r="CH37" i="4"/>
  <c r="CG38" i="3"/>
  <c r="CG38" i="9"/>
  <c r="CG28" i="3"/>
  <c r="CG28" i="9"/>
  <c r="CH27" i="4"/>
  <c r="CG20" i="21"/>
  <c r="CG20" i="25" s="1"/>
  <c r="CG20" i="10"/>
  <c r="CG11" i="10"/>
  <c r="CG11" i="21"/>
  <c r="CG11" i="25" s="1"/>
  <c r="CG11" i="20"/>
  <c r="CG5" i="10"/>
  <c r="CG5" i="20"/>
  <c r="CG5" i="30" s="1"/>
  <c r="CG46" i="6"/>
  <c r="CG40" i="21"/>
  <c r="CG40" i="10"/>
  <c r="CG31" i="9"/>
  <c r="CG31" i="3"/>
  <c r="CG7" i="20"/>
  <c r="CG7" i="21"/>
  <c r="CG7" i="25" s="1"/>
  <c r="CG31" i="10"/>
  <c r="CG9" i="10"/>
  <c r="CG20" i="24"/>
  <c r="CG20" i="26" s="1"/>
  <c r="CG39" i="30"/>
  <c r="CG32" i="30"/>
  <c r="CG39" i="26"/>
  <c r="CG36" i="3"/>
  <c r="CH35" i="4"/>
  <c r="CG36" i="9"/>
  <c r="CG14" i="9"/>
  <c r="CG14" i="3"/>
  <c r="CG44" i="3" s="1"/>
  <c r="CG32" i="10"/>
  <c r="CG7" i="10"/>
  <c r="CH18" i="4"/>
  <c r="CG19" i="9"/>
  <c r="CG45" i="6"/>
  <c r="CG19" i="3"/>
  <c r="CG26" i="10"/>
  <c r="CG26" i="21"/>
  <c r="CG26" i="25" s="1"/>
  <c r="CG26" i="20"/>
  <c r="CG8" i="20"/>
  <c r="CG8" i="24" s="1"/>
  <c r="CG21" i="21"/>
  <c r="CG21" i="25" s="1"/>
  <c r="CG21" i="10"/>
  <c r="CG21" i="20"/>
  <c r="CG27" i="21"/>
  <c r="CG27" i="25" s="1"/>
  <c r="CG27" i="10"/>
  <c r="CG27" i="20"/>
  <c r="CG8" i="10"/>
  <c r="CG17" i="21"/>
  <c r="CG17" i="25" s="1"/>
  <c r="CG17" i="10"/>
  <c r="CG17" i="20"/>
  <c r="CG34" i="20"/>
  <c r="CG34" i="10"/>
  <c r="CG34" i="21"/>
  <c r="CG34" i="25" s="1"/>
  <c r="CG37" i="21"/>
  <c r="CG37" i="25" s="1"/>
  <c r="CG37" i="10"/>
  <c r="CG37" i="20"/>
  <c r="CG25" i="30"/>
  <c r="CG33" i="30"/>
  <c r="CG42" i="30"/>
  <c r="CG9" i="30"/>
  <c r="CG35" i="30"/>
  <c r="CG29" i="30"/>
  <c r="CG18" i="30"/>
  <c r="CG18" i="25"/>
  <c r="CG22" i="30"/>
  <c r="CG15" i="30"/>
  <c r="CG24" i="30"/>
  <c r="CG42" i="26"/>
  <c r="CG32" i="26"/>
  <c r="CG16" i="24"/>
  <c r="CG29" i="24"/>
  <c r="CG25" i="24"/>
  <c r="CG35" i="24"/>
  <c r="CG33" i="24"/>
  <c r="CG22" i="24"/>
  <c r="CG15" i="24"/>
  <c r="CG24" i="24"/>
  <c r="CG9" i="24"/>
  <c r="CG18" i="24"/>
  <c r="CG8" i="30" l="1"/>
  <c r="CG13" i="10"/>
  <c r="CG13" i="20"/>
  <c r="CG13" i="30" s="1"/>
  <c r="CG12" i="10"/>
  <c r="CG12" i="21"/>
  <c r="CG12" i="25" s="1"/>
  <c r="CG12" i="20"/>
  <c r="CG23" i="20"/>
  <c r="CG23" i="10"/>
  <c r="CG23" i="21"/>
  <c r="CG23" i="25" s="1"/>
  <c r="CG45" i="3"/>
  <c r="CG10" i="10"/>
  <c r="CG10" i="21"/>
  <c r="CG10" i="25" s="1"/>
  <c r="CG10" i="20"/>
  <c r="CG5" i="24"/>
  <c r="CG5" i="26" s="1"/>
  <c r="CG28" i="20"/>
  <c r="CG28" i="21"/>
  <c r="CG28" i="25" s="1"/>
  <c r="CG28" i="10"/>
  <c r="CG20" i="30"/>
  <c r="CG11" i="30"/>
  <c r="CG11" i="24"/>
  <c r="CG11" i="26" s="1"/>
  <c r="CG38" i="10"/>
  <c r="CG38" i="21"/>
  <c r="CG38" i="25" s="1"/>
  <c r="CG38" i="20"/>
  <c r="CG6" i="21"/>
  <c r="CG6" i="25" s="1"/>
  <c r="CG6" i="20"/>
  <c r="CG6" i="10"/>
  <c r="CG41" i="24"/>
  <c r="CG41" i="26" s="1"/>
  <c r="CG31" i="20"/>
  <c r="CG31" i="21"/>
  <c r="CG31" i="25" s="1"/>
  <c r="CG46" i="3"/>
  <c r="CG47" i="3" s="1"/>
  <c r="CG47" i="6"/>
  <c r="CG40" i="25"/>
  <c r="CG40" i="26" s="1"/>
  <c r="CG40" i="30"/>
  <c r="CG19" i="21"/>
  <c r="CG19" i="20"/>
  <c r="CG19" i="10"/>
  <c r="CG45" i="10" s="1"/>
  <c r="CG14" i="20"/>
  <c r="CG14" i="10"/>
  <c r="CG14" i="21"/>
  <c r="CG36" i="20"/>
  <c r="CG36" i="10"/>
  <c r="CG46" i="10" s="1"/>
  <c r="CG36" i="21"/>
  <c r="CG36" i="25" s="1"/>
  <c r="CG13" i="24"/>
  <c r="CG44" i="9"/>
  <c r="CG46" i="9"/>
  <c r="CG45" i="9"/>
  <c r="CG7" i="24"/>
  <c r="CG7" i="26" s="1"/>
  <c r="CG7" i="30"/>
  <c r="CG26" i="24"/>
  <c r="CG26" i="26" s="1"/>
  <c r="CG26" i="30"/>
  <c r="CG34" i="30"/>
  <c r="CG34" i="24"/>
  <c r="CG34" i="26" s="1"/>
  <c r="CG21" i="30"/>
  <c r="CG21" i="24"/>
  <c r="CG21" i="26" s="1"/>
  <c r="CG17" i="30"/>
  <c r="CG17" i="24"/>
  <c r="CG17" i="26" s="1"/>
  <c r="CG27" i="24"/>
  <c r="CG27" i="26" s="1"/>
  <c r="CG27" i="30"/>
  <c r="CG37" i="24"/>
  <c r="CG37" i="26" s="1"/>
  <c r="CG37" i="30"/>
  <c r="CG33" i="26"/>
  <c r="CG9" i="26"/>
  <c r="CG8" i="26"/>
  <c r="CG25" i="26"/>
  <c r="CG29" i="26"/>
  <c r="CG13" i="26"/>
  <c r="CG22" i="26"/>
  <c r="CG18" i="26"/>
  <c r="CG24" i="26"/>
  <c r="CG15" i="26"/>
  <c r="CG35" i="26"/>
  <c r="CG16" i="26"/>
  <c r="CG44" i="10" l="1"/>
  <c r="CG12" i="30"/>
  <c r="CG12" i="24"/>
  <c r="CG12" i="26" s="1"/>
  <c r="CG44" i="20"/>
  <c r="CG10" i="30"/>
  <c r="CG10" i="24"/>
  <c r="CG10" i="26" s="1"/>
  <c r="CG46" i="20"/>
  <c r="CG23" i="24"/>
  <c r="CG23" i="26" s="1"/>
  <c r="CG23" i="30"/>
  <c r="CG46" i="25"/>
  <c r="CG6" i="24"/>
  <c r="CG6" i="26" s="1"/>
  <c r="CG6" i="30"/>
  <c r="CG38" i="24"/>
  <c r="CG38" i="26" s="1"/>
  <c r="CG38" i="30"/>
  <c r="CG28" i="24"/>
  <c r="CG28" i="26" s="1"/>
  <c r="CG28" i="30"/>
  <c r="CH16" i="4"/>
  <c r="CH15" i="4"/>
  <c r="CH12" i="4"/>
  <c r="CH12" i="5"/>
  <c r="CH10" i="5"/>
  <c r="CH13" i="4"/>
  <c r="CH18" i="5"/>
  <c r="CH35" i="5"/>
  <c r="CH7" i="4"/>
  <c r="CH24" i="5"/>
  <c r="CH20" i="5"/>
  <c r="CH22" i="6" s="1"/>
  <c r="CI21" i="4" s="1"/>
  <c r="CH30" i="2"/>
  <c r="CH4" i="2"/>
  <c r="CH7" i="5"/>
  <c r="CH40" i="5"/>
  <c r="CH23" i="5"/>
  <c r="CH17" i="5"/>
  <c r="CH21" i="5"/>
  <c r="CH33" i="5"/>
  <c r="CH8" i="5"/>
  <c r="CH28" i="5"/>
  <c r="CH30" i="6" s="1"/>
  <c r="CH25" i="5"/>
  <c r="CH27" i="6" s="1"/>
  <c r="CH41" i="5"/>
  <c r="CH43" i="6" s="1"/>
  <c r="CH43" i="3" s="1"/>
  <c r="CH32" i="5"/>
  <c r="CH38" i="5"/>
  <c r="CH10" i="4"/>
  <c r="CH14" i="4"/>
  <c r="CH9" i="4"/>
  <c r="CH9" i="5"/>
  <c r="CH36" i="5"/>
  <c r="CH37" i="6" s="1"/>
  <c r="CI36" i="4" s="1"/>
  <c r="CH34" i="5"/>
  <c r="CH31" i="5"/>
  <c r="CH33" i="6" s="1"/>
  <c r="CI32" i="4" s="1"/>
  <c r="CH19" i="5"/>
  <c r="CH11" i="5"/>
  <c r="CH37" i="5"/>
  <c r="CH39" i="5"/>
  <c r="CH15" i="5"/>
  <c r="CH17" i="6" s="1"/>
  <c r="CH17" i="9" s="1"/>
  <c r="CH6" i="4"/>
  <c r="CH6" i="5"/>
  <c r="CH17" i="2"/>
  <c r="CH4" i="5"/>
  <c r="CH27" i="5"/>
  <c r="CH29" i="6" s="1"/>
  <c r="CI28" i="4" s="1"/>
  <c r="CH13" i="5"/>
  <c r="CH15" i="6" s="1"/>
  <c r="CH26" i="5"/>
  <c r="CH5" i="4"/>
  <c r="CH30" i="5"/>
  <c r="CH31" i="6" s="1"/>
  <c r="CH5" i="5"/>
  <c r="CH6" i="6" s="1"/>
  <c r="CH8" i="4"/>
  <c r="CH11" i="4"/>
  <c r="CH4" i="4"/>
  <c r="CH14" i="5"/>
  <c r="CH22" i="5"/>
  <c r="CH24" i="6" s="1"/>
  <c r="CG46" i="21"/>
  <c r="CG31" i="30"/>
  <c r="CG31" i="24"/>
  <c r="CG31" i="26" s="1"/>
  <c r="CG47" i="10"/>
  <c r="CG36" i="24"/>
  <c r="CG36" i="26" s="1"/>
  <c r="CG36" i="30"/>
  <c r="CG14" i="25"/>
  <c r="CG44" i="25" s="1"/>
  <c r="CG44" i="21"/>
  <c r="CG19" i="30"/>
  <c r="CG45" i="30" s="1"/>
  <c r="CG19" i="24"/>
  <c r="CG45" i="20"/>
  <c r="CG47" i="20" s="1"/>
  <c r="CG47" i="9"/>
  <c r="CG19" i="25"/>
  <c r="CG45" i="25" s="1"/>
  <c r="CG45" i="21"/>
  <c r="CG14" i="24"/>
  <c r="CG14" i="30"/>
  <c r="CH18" i="6"/>
  <c r="CH18" i="9" s="1"/>
  <c r="CH42" i="6"/>
  <c r="CH42" i="3" s="1"/>
  <c r="CH10" i="6"/>
  <c r="CH10" i="3" s="1"/>
  <c r="CH30" i="9"/>
  <c r="CH10" i="9"/>
  <c r="CH35" i="6" l="1"/>
  <c r="CH35" i="3" s="1"/>
  <c r="CG44" i="30"/>
  <c r="CH11" i="6"/>
  <c r="CH11" i="9" s="1"/>
  <c r="CH11" i="10" s="1"/>
  <c r="CI42" i="4"/>
  <c r="CH17" i="3"/>
  <c r="CH7" i="6"/>
  <c r="CH7" i="9" s="1"/>
  <c r="CH7" i="21" s="1"/>
  <c r="CH7" i="25" s="1"/>
  <c r="CH13" i="6"/>
  <c r="CH13" i="3" s="1"/>
  <c r="CH38" i="6"/>
  <c r="CH38" i="9" s="1"/>
  <c r="CH38" i="10" s="1"/>
  <c r="CH23" i="6"/>
  <c r="CH23" i="9" s="1"/>
  <c r="CH9" i="6"/>
  <c r="CH9" i="3" s="1"/>
  <c r="CH26" i="6"/>
  <c r="CH26" i="9" s="1"/>
  <c r="CH26" i="10" s="1"/>
  <c r="CH16" i="6"/>
  <c r="CH16" i="9" s="1"/>
  <c r="CH21" i="6"/>
  <c r="CH39" i="6"/>
  <c r="CH39" i="9" s="1"/>
  <c r="CH39" i="10" s="1"/>
  <c r="CH19" i="6"/>
  <c r="CH19" i="3" s="1"/>
  <c r="CH5" i="6"/>
  <c r="CH12" i="6"/>
  <c r="CH12" i="9" s="1"/>
  <c r="CH43" i="9"/>
  <c r="CH43" i="21" s="1"/>
  <c r="CH43" i="25" s="1"/>
  <c r="CH34" i="6"/>
  <c r="CI33" i="4" s="1"/>
  <c r="CG45" i="24"/>
  <c r="CG46" i="26"/>
  <c r="CG47" i="25"/>
  <c r="CG46" i="30"/>
  <c r="CG47" i="30" s="1"/>
  <c r="CH8" i="6"/>
  <c r="CH28" i="6"/>
  <c r="CH28" i="3" s="1"/>
  <c r="CH40" i="6"/>
  <c r="CH40" i="3" s="1"/>
  <c r="CH25" i="6"/>
  <c r="CI24" i="4" s="1"/>
  <c r="CH36" i="6"/>
  <c r="CH14" i="6"/>
  <c r="CH14" i="3" s="1"/>
  <c r="CH20" i="6"/>
  <c r="CH20" i="3" s="1"/>
  <c r="CH34" i="9"/>
  <c r="CH34" i="20" s="1"/>
  <c r="CH34" i="24" s="1"/>
  <c r="CH32" i="6"/>
  <c r="CH32" i="9" s="1"/>
  <c r="CG46" i="24"/>
  <c r="CH41" i="6"/>
  <c r="CH41" i="3" s="1"/>
  <c r="CG14" i="26"/>
  <c r="CG44" i="26" s="1"/>
  <c r="CG47" i="21"/>
  <c r="CH30" i="3"/>
  <c r="CI29" i="4"/>
  <c r="CG19" i="26"/>
  <c r="CG45" i="26" s="1"/>
  <c r="CG44" i="24"/>
  <c r="CH37" i="3"/>
  <c r="CH39" i="3"/>
  <c r="CH33" i="9"/>
  <c r="CH33" i="10" s="1"/>
  <c r="CI17" i="4"/>
  <c r="CH38" i="3"/>
  <c r="CI37" i="4"/>
  <c r="CH33" i="3"/>
  <c r="CH38" i="20"/>
  <c r="CH38" i="24" s="1"/>
  <c r="CH18" i="3"/>
  <c r="CH37" i="9"/>
  <c r="CH37" i="20" s="1"/>
  <c r="CI41" i="4"/>
  <c r="CH38" i="21"/>
  <c r="CH38" i="25" s="1"/>
  <c r="CH12" i="3"/>
  <c r="CH11" i="21"/>
  <c r="CH11" i="25" s="1"/>
  <c r="CH16" i="10"/>
  <c r="CH16" i="21"/>
  <c r="CH16" i="25" s="1"/>
  <c r="CH16" i="20"/>
  <c r="CH43" i="20"/>
  <c r="CH10" i="10"/>
  <c r="CH10" i="21"/>
  <c r="CH10" i="25" s="1"/>
  <c r="CH10" i="20"/>
  <c r="CH17" i="10"/>
  <c r="CH17" i="21"/>
  <c r="CH17" i="25" s="1"/>
  <c r="CH17" i="20"/>
  <c r="CH23" i="10"/>
  <c r="CH23" i="21"/>
  <c r="CH23" i="25" s="1"/>
  <c r="CH23" i="20"/>
  <c r="CH12" i="10"/>
  <c r="CH12" i="21"/>
  <c r="CH12" i="25" s="1"/>
  <c r="CH12" i="20"/>
  <c r="CH30" i="10"/>
  <c r="CH30" i="21"/>
  <c r="CH30" i="25" s="1"/>
  <c r="CH30" i="20"/>
  <c r="CH22" i="3"/>
  <c r="CH39" i="20"/>
  <c r="CH18" i="10"/>
  <c r="CH18" i="21"/>
  <c r="CH18" i="25" s="1"/>
  <c r="CH18" i="20"/>
  <c r="CH22" i="9"/>
  <c r="CH7" i="10"/>
  <c r="CH42" i="9"/>
  <c r="CH29" i="9"/>
  <c r="CH29" i="3"/>
  <c r="CI34" i="4"/>
  <c r="CH35" i="9"/>
  <c r="CI31" i="4"/>
  <c r="CH23" i="3"/>
  <c r="CH25" i="9"/>
  <c r="CI22" i="4"/>
  <c r="CH36" i="3"/>
  <c r="CI35" i="4"/>
  <c r="CH36" i="9"/>
  <c r="CH16" i="3"/>
  <c r="CH15" i="9"/>
  <c r="CH15" i="3"/>
  <c r="CI18" i="4"/>
  <c r="CH5" i="9"/>
  <c r="CH5" i="3"/>
  <c r="CI20" i="4"/>
  <c r="CH21" i="9"/>
  <c r="CH21" i="3"/>
  <c r="CH8" i="3"/>
  <c r="CH8" i="9"/>
  <c r="CI30" i="4"/>
  <c r="CH31" i="9"/>
  <c r="CH31" i="3"/>
  <c r="CI26" i="4"/>
  <c r="CH27" i="3"/>
  <c r="CH27" i="9"/>
  <c r="CH24" i="9"/>
  <c r="CH24" i="3"/>
  <c r="CI23" i="4"/>
  <c r="CH6" i="9"/>
  <c r="CH6" i="3"/>
  <c r="CI19" i="4"/>
  <c r="CH20" i="9"/>
  <c r="CH25" i="3" l="1"/>
  <c r="CH7" i="20"/>
  <c r="CH7" i="30" s="1"/>
  <c r="CH39" i="21"/>
  <c r="CH39" i="25" s="1"/>
  <c r="CH45" i="6"/>
  <c r="CH19" i="9"/>
  <c r="CI39" i="4"/>
  <c r="CH40" i="9"/>
  <c r="CH40" i="10" s="1"/>
  <c r="CH43" i="10"/>
  <c r="CH11" i="20"/>
  <c r="CH9" i="9"/>
  <c r="CH9" i="21" s="1"/>
  <c r="CH9" i="25" s="1"/>
  <c r="CI38" i="4"/>
  <c r="CG47" i="24"/>
  <c r="CH11" i="3"/>
  <c r="CH7" i="3"/>
  <c r="CH34" i="10"/>
  <c r="CI40" i="4"/>
  <c r="CH13" i="9"/>
  <c r="CH34" i="3"/>
  <c r="CH41" i="9"/>
  <c r="CH41" i="10" s="1"/>
  <c r="CH26" i="20"/>
  <c r="CH34" i="21"/>
  <c r="CH34" i="25" s="1"/>
  <c r="CH26" i="3"/>
  <c r="CH45" i="3" s="1"/>
  <c r="CI25" i="4"/>
  <c r="CH26" i="21"/>
  <c r="CH26" i="25" s="1"/>
  <c r="CH26" i="30"/>
  <c r="CG47" i="26"/>
  <c r="CG56" i="26" s="1"/>
  <c r="CH46" i="6"/>
  <c r="CH47" i="6" s="1"/>
  <c r="CH32" i="3"/>
  <c r="CH14" i="9"/>
  <c r="CH28" i="9"/>
  <c r="CI27" i="4"/>
  <c r="CH44" i="6"/>
  <c r="CH33" i="20"/>
  <c r="CH33" i="24" s="1"/>
  <c r="CH14" i="20"/>
  <c r="CH14" i="24" s="1"/>
  <c r="CH43" i="30"/>
  <c r="CH33" i="21"/>
  <c r="CH33" i="25" s="1"/>
  <c r="CH37" i="10"/>
  <c r="CH34" i="30"/>
  <c r="CH9" i="10"/>
  <c r="CH23" i="30"/>
  <c r="CH37" i="21"/>
  <c r="CH37" i="25" s="1"/>
  <c r="CH26" i="24"/>
  <c r="CH26" i="26" s="1"/>
  <c r="CH17" i="30"/>
  <c r="CH11" i="30"/>
  <c r="CH38" i="30"/>
  <c r="CH18" i="30"/>
  <c r="CH10" i="30"/>
  <c r="CH30" i="30"/>
  <c r="CH12" i="30"/>
  <c r="CH16" i="30"/>
  <c r="CH38" i="26"/>
  <c r="CH34" i="26"/>
  <c r="CH39" i="24"/>
  <c r="CH19" i="10"/>
  <c r="CH19" i="21"/>
  <c r="CH19" i="25" s="1"/>
  <c r="CH19" i="20"/>
  <c r="CH15" i="10"/>
  <c r="CH15" i="21"/>
  <c r="CH15" i="25" s="1"/>
  <c r="CH15" i="20"/>
  <c r="CH13" i="10"/>
  <c r="CH13" i="21"/>
  <c r="CH13" i="25" s="1"/>
  <c r="CH13" i="20"/>
  <c r="CH40" i="21"/>
  <c r="CH40" i="25" s="1"/>
  <c r="CH42" i="10"/>
  <c r="CH42" i="21"/>
  <c r="CH42" i="25" s="1"/>
  <c r="CH42" i="20"/>
  <c r="CH18" i="24"/>
  <c r="CH17" i="24"/>
  <c r="CH11" i="24"/>
  <c r="CH21" i="10"/>
  <c r="CH21" i="21"/>
  <c r="CH21" i="25" s="1"/>
  <c r="CH21" i="20"/>
  <c r="CH24" i="10"/>
  <c r="CH24" i="21"/>
  <c r="CH24" i="25" s="1"/>
  <c r="CH24" i="20"/>
  <c r="CH6" i="10"/>
  <c r="CH6" i="21"/>
  <c r="CH6" i="25" s="1"/>
  <c r="CH6" i="20"/>
  <c r="CH35" i="10"/>
  <c r="CH35" i="21"/>
  <c r="CH35" i="25" s="1"/>
  <c r="CH35" i="20"/>
  <c r="CH29" i="10"/>
  <c r="CH29" i="21"/>
  <c r="CH29" i="25" s="1"/>
  <c r="CH29" i="20"/>
  <c r="CH37" i="24"/>
  <c r="CH16" i="24"/>
  <c r="CH25" i="10"/>
  <c r="CH25" i="21"/>
  <c r="CH25" i="25" s="1"/>
  <c r="CH25" i="20"/>
  <c r="CH22" i="10"/>
  <c r="CH22" i="21"/>
  <c r="CH22" i="25" s="1"/>
  <c r="CH22" i="20"/>
  <c r="CH12" i="24"/>
  <c r="CH10" i="24"/>
  <c r="CH20" i="10"/>
  <c r="CH20" i="21"/>
  <c r="CH20" i="25" s="1"/>
  <c r="CH20" i="20"/>
  <c r="CH8" i="10"/>
  <c r="CH8" i="21"/>
  <c r="CH8" i="25" s="1"/>
  <c r="CH8" i="20"/>
  <c r="CH27" i="10"/>
  <c r="CH27" i="21"/>
  <c r="CH27" i="25" s="1"/>
  <c r="CH27" i="20"/>
  <c r="CH31" i="21"/>
  <c r="CH31" i="25" s="1"/>
  <c r="CH31" i="20"/>
  <c r="CH5" i="10"/>
  <c r="CH5" i="21"/>
  <c r="CH5" i="25" s="1"/>
  <c r="CH5" i="20"/>
  <c r="CH36" i="10"/>
  <c r="CH36" i="21"/>
  <c r="CH36" i="25" s="1"/>
  <c r="CH36" i="20"/>
  <c r="CH32" i="10"/>
  <c r="CH32" i="21"/>
  <c r="CH32" i="25" s="1"/>
  <c r="CH32" i="20"/>
  <c r="CH30" i="24"/>
  <c r="CH23" i="24"/>
  <c r="CH43" i="24"/>
  <c r="CH44" i="3"/>
  <c r="CH46" i="3"/>
  <c r="CH31" i="10"/>
  <c r="CH46" i="9"/>
  <c r="CH44" i="9" l="1"/>
  <c r="CH7" i="24"/>
  <c r="CH40" i="20"/>
  <c r="CH46" i="20" s="1"/>
  <c r="CH39" i="30"/>
  <c r="CH41" i="20"/>
  <c r="CH9" i="20"/>
  <c r="CH9" i="30" s="1"/>
  <c r="CH41" i="21"/>
  <c r="CH41" i="25" s="1"/>
  <c r="CH28" i="10"/>
  <c r="CH28" i="20"/>
  <c r="CH28" i="21"/>
  <c r="CH28" i="25" s="1"/>
  <c r="CH14" i="21"/>
  <c r="CH14" i="25" s="1"/>
  <c r="CH14" i="26" s="1"/>
  <c r="CH14" i="10"/>
  <c r="CH44" i="10" s="1"/>
  <c r="CH45" i="9"/>
  <c r="CH47" i="9" s="1"/>
  <c r="CH33" i="30"/>
  <c r="CH31" i="30"/>
  <c r="CH20" i="30"/>
  <c r="CH25" i="30"/>
  <c r="CH6" i="30"/>
  <c r="CH13" i="30"/>
  <c r="CH36" i="30"/>
  <c r="CH27" i="30"/>
  <c r="CH45" i="10"/>
  <c r="CH29" i="30"/>
  <c r="CH42" i="30"/>
  <c r="CH19" i="30"/>
  <c r="CH37" i="30"/>
  <c r="CH32" i="30"/>
  <c r="CH24" i="30"/>
  <c r="CH21" i="30"/>
  <c r="CH15" i="30"/>
  <c r="CH5" i="30"/>
  <c r="CH8" i="30"/>
  <c r="CH22" i="30"/>
  <c r="CH35" i="30"/>
  <c r="CH43" i="26"/>
  <c r="CH30" i="26"/>
  <c r="CH37" i="26"/>
  <c r="CH33" i="26"/>
  <c r="CH39" i="26"/>
  <c r="CH12" i="26"/>
  <c r="CH11" i="26"/>
  <c r="CH20" i="24"/>
  <c r="CH5" i="24"/>
  <c r="CH8" i="24"/>
  <c r="CH41" i="24"/>
  <c r="CH16" i="26"/>
  <c r="CH29" i="24"/>
  <c r="CH17" i="26"/>
  <c r="CH13" i="24"/>
  <c r="CH31" i="24"/>
  <c r="CH35" i="24"/>
  <c r="CH27" i="24"/>
  <c r="CH25" i="24"/>
  <c r="CH24" i="24"/>
  <c r="CH45" i="20"/>
  <c r="CH7" i="26"/>
  <c r="CH15" i="24"/>
  <c r="CH36" i="24"/>
  <c r="CH46" i="10"/>
  <c r="CH23" i="26"/>
  <c r="CH32" i="24"/>
  <c r="CH10" i="26"/>
  <c r="CH22" i="24"/>
  <c r="CH22" i="26" s="1"/>
  <c r="CH6" i="24"/>
  <c r="CH21" i="24"/>
  <c r="CH18" i="26"/>
  <c r="CH42" i="24"/>
  <c r="CH19" i="24"/>
  <c r="CH47" i="3"/>
  <c r="CH41" i="30" l="1"/>
  <c r="CH40" i="24"/>
  <c r="CH44" i="20"/>
  <c r="CH47" i="20" s="1"/>
  <c r="CH9" i="24"/>
  <c r="CH9" i="26" s="1"/>
  <c r="CH40" i="30"/>
  <c r="CH46" i="21"/>
  <c r="CH44" i="21"/>
  <c r="CH47" i="10"/>
  <c r="CH28" i="30"/>
  <c r="CH45" i="30" s="1"/>
  <c r="CH28" i="24"/>
  <c r="CH28" i="26" s="1"/>
  <c r="CH45" i="21"/>
  <c r="CH47" i="21" s="1"/>
  <c r="CH14" i="30"/>
  <c r="CH44" i="30" s="1"/>
  <c r="CH46" i="30"/>
  <c r="CH45" i="25"/>
  <c r="CH35" i="26"/>
  <c r="CH13" i="26"/>
  <c r="CH41" i="26"/>
  <c r="CH21" i="26"/>
  <c r="CH32" i="26"/>
  <c r="CH36" i="26"/>
  <c r="CH44" i="25"/>
  <c r="CH19" i="26"/>
  <c r="CH6" i="26"/>
  <c r="CH15" i="26"/>
  <c r="CH46" i="25"/>
  <c r="CH8" i="26"/>
  <c r="CH5" i="26"/>
  <c r="CH44" i="24"/>
  <c r="CH25" i="26"/>
  <c r="CH42" i="26"/>
  <c r="CH40" i="26"/>
  <c r="CH24" i="26"/>
  <c r="CH27" i="26"/>
  <c r="CH31" i="26"/>
  <c r="CH46" i="24"/>
  <c r="CH29" i="26"/>
  <c r="CH20" i="26"/>
  <c r="CI36" i="5"/>
  <c r="CI6" i="4"/>
  <c r="CI31" i="5"/>
  <c r="CI30" i="5"/>
  <c r="CI11" i="4"/>
  <c r="CI4" i="4"/>
  <c r="CI17" i="2"/>
  <c r="CI12" i="5"/>
  <c r="CI26" i="5"/>
  <c r="CI14" i="5"/>
  <c r="CI22" i="5"/>
  <c r="CI14" i="4"/>
  <c r="CI15" i="5"/>
  <c r="CI21" i="5"/>
  <c r="CI38" i="5"/>
  <c r="CI40" i="5"/>
  <c r="CI20" i="5"/>
  <c r="CI24" i="5"/>
  <c r="CI41" i="5"/>
  <c r="CI30" i="2"/>
  <c r="CI31" i="6" s="1"/>
  <c r="CI31" i="9" s="1"/>
  <c r="CI4" i="2"/>
  <c r="CI19" i="5"/>
  <c r="CI27" i="5"/>
  <c r="CI35" i="5"/>
  <c r="CI18" i="5"/>
  <c r="CI9" i="5"/>
  <c r="CI25" i="5"/>
  <c r="CI10" i="5"/>
  <c r="CI5" i="4"/>
  <c r="CI10" i="4"/>
  <c r="CI6" i="5"/>
  <c r="CI15" i="4"/>
  <c r="CI34" i="5"/>
  <c r="CI4" i="5"/>
  <c r="CI7" i="5"/>
  <c r="CI37" i="5"/>
  <c r="CI12" i="4"/>
  <c r="CI17" i="5"/>
  <c r="CI23" i="5"/>
  <c r="CI7" i="4"/>
  <c r="CI8" i="4"/>
  <c r="CI13" i="4"/>
  <c r="CI16" i="4"/>
  <c r="CI8" i="5"/>
  <c r="CI13" i="5"/>
  <c r="CI28" i="5"/>
  <c r="CI30" i="6" s="1"/>
  <c r="CI39" i="5"/>
  <c r="CI9" i="4"/>
  <c r="CI11" i="5"/>
  <c r="CI5" i="5"/>
  <c r="CI32" i="5"/>
  <c r="CI33" i="5"/>
  <c r="CH45" i="24" l="1"/>
  <c r="CH47" i="30"/>
  <c r="CH44" i="26"/>
  <c r="CI7" i="6"/>
  <c r="CI7" i="3" s="1"/>
  <c r="CH45" i="26"/>
  <c r="CI31" i="10"/>
  <c r="CI31" i="21"/>
  <c r="CI31" i="25" s="1"/>
  <c r="CI31" i="20"/>
  <c r="CI32" i="6"/>
  <c r="CI32" i="3" s="1"/>
  <c r="CH46" i="26"/>
  <c r="CI19" i="6"/>
  <c r="CI19" i="3" s="1"/>
  <c r="CI21" i="6"/>
  <c r="CI21" i="9" s="1"/>
  <c r="CI26" i="6"/>
  <c r="CI26" i="9" s="1"/>
  <c r="CH47" i="24"/>
  <c r="CH47" i="25"/>
  <c r="CI35" i="6"/>
  <c r="CI35" i="3" s="1"/>
  <c r="CI12" i="6"/>
  <c r="CI37" i="6"/>
  <c r="CI37" i="9" s="1"/>
  <c r="CI27" i="6"/>
  <c r="CI10" i="6"/>
  <c r="CI38" i="6"/>
  <c r="CI39" i="6"/>
  <c r="CI14" i="6"/>
  <c r="CJ30" i="4"/>
  <c r="CI34" i="6"/>
  <c r="CI41" i="6"/>
  <c r="CI25" i="6"/>
  <c r="CI9" i="6"/>
  <c r="CI8" i="6"/>
  <c r="CI29" i="6"/>
  <c r="CI42" i="6"/>
  <c r="CI43" i="6"/>
  <c r="CI40" i="6"/>
  <c r="CI24" i="6"/>
  <c r="CI18" i="6"/>
  <c r="CI33" i="6"/>
  <c r="CI30" i="3"/>
  <c r="CJ29" i="4"/>
  <c r="CI30" i="9"/>
  <c r="CI6" i="6"/>
  <c r="CI11" i="6"/>
  <c r="CI22" i="6"/>
  <c r="CI23" i="6"/>
  <c r="CI16" i="6"/>
  <c r="CI31" i="3"/>
  <c r="CI13" i="6"/>
  <c r="CI15" i="6"/>
  <c r="CI36" i="6"/>
  <c r="CI20" i="6"/>
  <c r="CI5" i="6"/>
  <c r="CI17" i="6"/>
  <c r="CI28" i="6"/>
  <c r="CI7" i="9" l="1"/>
  <c r="CI21" i="3"/>
  <c r="CJ31" i="4"/>
  <c r="CJ18" i="4"/>
  <c r="CI31" i="30"/>
  <c r="CI35" i="9"/>
  <c r="CI35" i="10" s="1"/>
  <c r="CH47" i="26"/>
  <c r="CH56" i="26" s="1"/>
  <c r="CJ25" i="4"/>
  <c r="CI26" i="3"/>
  <c r="CI32" i="9"/>
  <c r="CI32" i="10" s="1"/>
  <c r="CI37" i="3"/>
  <c r="CI21" i="10"/>
  <c r="CI21" i="21"/>
  <c r="CI21" i="25" s="1"/>
  <c r="CI21" i="20"/>
  <c r="CJ20" i="4"/>
  <c r="CI46" i="6"/>
  <c r="CI31" i="24"/>
  <c r="CI7" i="10"/>
  <c r="CI7" i="20"/>
  <c r="CI7" i="21"/>
  <c r="CI7" i="25" s="1"/>
  <c r="CI30" i="10"/>
  <c r="CI30" i="21"/>
  <c r="CI30" i="25" s="1"/>
  <c r="CI30" i="20"/>
  <c r="CI19" i="9"/>
  <c r="CI37" i="10"/>
  <c r="CI37" i="20"/>
  <c r="CI37" i="21"/>
  <c r="CI37" i="25" s="1"/>
  <c r="CI26" i="10"/>
  <c r="CI26" i="21"/>
  <c r="CI26" i="25" s="1"/>
  <c r="CI26" i="20"/>
  <c r="CJ36" i="4"/>
  <c r="CJ34" i="4"/>
  <c r="CI27" i="9"/>
  <c r="CJ26" i="4"/>
  <c r="CI27" i="3"/>
  <c r="CI12" i="9"/>
  <c r="CI12" i="3"/>
  <c r="CI17" i="9"/>
  <c r="CI17" i="3"/>
  <c r="CJ19" i="4"/>
  <c r="CI20" i="9"/>
  <c r="CI20" i="3"/>
  <c r="CI16" i="9"/>
  <c r="CI16" i="3"/>
  <c r="CJ39" i="4"/>
  <c r="CI40" i="3"/>
  <c r="CI40" i="9"/>
  <c r="CI8" i="3"/>
  <c r="CI8" i="9"/>
  <c r="CJ33" i="4"/>
  <c r="CI34" i="9"/>
  <c r="CI34" i="3"/>
  <c r="CI38" i="3"/>
  <c r="CJ37" i="4"/>
  <c r="CI38" i="9"/>
  <c r="CJ27" i="4"/>
  <c r="CI28" i="3"/>
  <c r="CI28" i="9"/>
  <c r="CI36" i="3"/>
  <c r="CI36" i="9"/>
  <c r="CJ35" i="4"/>
  <c r="CJ22" i="4"/>
  <c r="CI23" i="3"/>
  <c r="CI23" i="9"/>
  <c r="CI33" i="9"/>
  <c r="CJ32" i="4"/>
  <c r="CI33" i="3"/>
  <c r="CI43" i="3"/>
  <c r="CJ42" i="4"/>
  <c r="CI43" i="9"/>
  <c r="CI9" i="9"/>
  <c r="CI9" i="3"/>
  <c r="CI10" i="9"/>
  <c r="CI10" i="3"/>
  <c r="CI15" i="3"/>
  <c r="CI15" i="9"/>
  <c r="CJ21" i="4"/>
  <c r="CI22" i="9"/>
  <c r="CI22" i="3"/>
  <c r="CI11" i="3"/>
  <c r="CI11" i="9"/>
  <c r="CI18" i="9"/>
  <c r="CI45" i="6"/>
  <c r="CJ17" i="4"/>
  <c r="CI18" i="3"/>
  <c r="CI42" i="9"/>
  <c r="CI42" i="3"/>
  <c r="CJ41" i="4"/>
  <c r="CI25" i="9"/>
  <c r="CJ24" i="4"/>
  <c r="CI25" i="3"/>
  <c r="CI5" i="3"/>
  <c r="CI44" i="6"/>
  <c r="CI5" i="9"/>
  <c r="CI13" i="9"/>
  <c r="CI13" i="3"/>
  <c r="CI6" i="9"/>
  <c r="CI6" i="3"/>
  <c r="CI24" i="9"/>
  <c r="CI24" i="3"/>
  <c r="CJ23" i="4"/>
  <c r="CJ28" i="4"/>
  <c r="CI29" i="3"/>
  <c r="CI29" i="9"/>
  <c r="CI41" i="9"/>
  <c r="CJ40" i="4"/>
  <c r="CI41" i="3"/>
  <c r="CI14" i="9"/>
  <c r="CI14" i="3"/>
  <c r="CI39" i="9"/>
  <c r="CJ38" i="4"/>
  <c r="CI39" i="3"/>
  <c r="CI35" i="21" l="1"/>
  <c r="CI35" i="25" s="1"/>
  <c r="CI35" i="20"/>
  <c r="CI35" i="30" s="1"/>
  <c r="CI32" i="20"/>
  <c r="CI32" i="24" s="1"/>
  <c r="CI32" i="21"/>
  <c r="CI32" i="25" s="1"/>
  <c r="CI26" i="30"/>
  <c r="CI37" i="30"/>
  <c r="CI30" i="30"/>
  <c r="CI7" i="30"/>
  <c r="CI21" i="30"/>
  <c r="CI39" i="10"/>
  <c r="CI39" i="20"/>
  <c r="CI39" i="21"/>
  <c r="CI39" i="25" s="1"/>
  <c r="CI42" i="10"/>
  <c r="CI42" i="21"/>
  <c r="CI42" i="25" s="1"/>
  <c r="CI42" i="20"/>
  <c r="CI6" i="10"/>
  <c r="CI6" i="21"/>
  <c r="CI6" i="25" s="1"/>
  <c r="CI6" i="20"/>
  <c r="CI11" i="10"/>
  <c r="CI11" i="21"/>
  <c r="CI11" i="25" s="1"/>
  <c r="CI11" i="20"/>
  <c r="CI10" i="10"/>
  <c r="CI10" i="21"/>
  <c r="CI10" i="25" s="1"/>
  <c r="CI10" i="20"/>
  <c r="CI33" i="21"/>
  <c r="CI33" i="25" s="1"/>
  <c r="CI33" i="20"/>
  <c r="CI8" i="10"/>
  <c r="CI8" i="21"/>
  <c r="CI8" i="25" s="1"/>
  <c r="CI8" i="20"/>
  <c r="CI20" i="10"/>
  <c r="CI20" i="21"/>
  <c r="CI20" i="25" s="1"/>
  <c r="CI20" i="20"/>
  <c r="CI27" i="10"/>
  <c r="CI27" i="20"/>
  <c r="CI27" i="21"/>
  <c r="CI27" i="25" s="1"/>
  <c r="CI26" i="24"/>
  <c r="CI37" i="24"/>
  <c r="CI31" i="26"/>
  <c r="CI21" i="24"/>
  <c r="CI5" i="21"/>
  <c r="CI5" i="25" s="1"/>
  <c r="CI5" i="20"/>
  <c r="CI18" i="21"/>
  <c r="CI18" i="25" s="1"/>
  <c r="CI18" i="20"/>
  <c r="CI43" i="10"/>
  <c r="CI43" i="20"/>
  <c r="CI43" i="21"/>
  <c r="CI43" i="25" s="1"/>
  <c r="CI28" i="10"/>
  <c r="CI28" i="21"/>
  <c r="CI28" i="25" s="1"/>
  <c r="CI28" i="20"/>
  <c r="CI41" i="10"/>
  <c r="CI41" i="20"/>
  <c r="CI41" i="21"/>
  <c r="CI41" i="25" s="1"/>
  <c r="CI29" i="10"/>
  <c r="CI29" i="20"/>
  <c r="CI29" i="21"/>
  <c r="CI29" i="25" s="1"/>
  <c r="CI15" i="10"/>
  <c r="CI15" i="21"/>
  <c r="CI15" i="25" s="1"/>
  <c r="CI15" i="20"/>
  <c r="CI23" i="10"/>
  <c r="CI23" i="20"/>
  <c r="CI23" i="21"/>
  <c r="CI23" i="25" s="1"/>
  <c r="CI36" i="10"/>
  <c r="CI36" i="20"/>
  <c r="CI36" i="21"/>
  <c r="CI36" i="25" s="1"/>
  <c r="CI12" i="10"/>
  <c r="CI12" i="21"/>
  <c r="CI12" i="25" s="1"/>
  <c r="CI12" i="20"/>
  <c r="CI19" i="10"/>
  <c r="CI19" i="21"/>
  <c r="CI19" i="25" s="1"/>
  <c r="CI19" i="20"/>
  <c r="CI22" i="10"/>
  <c r="CI22" i="21"/>
  <c r="CI22" i="25" s="1"/>
  <c r="CI22" i="20"/>
  <c r="CI17" i="10"/>
  <c r="CI17" i="21"/>
  <c r="CI17" i="25" s="1"/>
  <c r="CI17" i="20"/>
  <c r="CI25" i="10"/>
  <c r="CI25" i="20"/>
  <c r="CI25" i="21"/>
  <c r="CI25" i="25" s="1"/>
  <c r="CI14" i="10"/>
  <c r="CI14" i="21"/>
  <c r="CI14" i="25" s="1"/>
  <c r="CI14" i="20"/>
  <c r="CI24" i="10"/>
  <c r="CI24" i="20"/>
  <c r="CI24" i="21"/>
  <c r="CI24" i="25" s="1"/>
  <c r="CI13" i="10"/>
  <c r="CI13" i="20"/>
  <c r="CI13" i="21"/>
  <c r="CI13" i="25" s="1"/>
  <c r="CI9" i="10"/>
  <c r="CI9" i="20"/>
  <c r="CI9" i="21"/>
  <c r="CI9" i="25" s="1"/>
  <c r="CI38" i="10"/>
  <c r="CI38" i="21"/>
  <c r="CI38" i="25" s="1"/>
  <c r="CI38" i="20"/>
  <c r="CI34" i="10"/>
  <c r="CI34" i="21"/>
  <c r="CI34" i="25" s="1"/>
  <c r="CI34" i="20"/>
  <c r="CI40" i="10"/>
  <c r="CI40" i="20"/>
  <c r="CI40" i="21"/>
  <c r="CI40" i="25" s="1"/>
  <c r="CI16" i="10"/>
  <c r="CI16" i="21"/>
  <c r="CI16" i="25" s="1"/>
  <c r="CI16" i="20"/>
  <c r="CI30" i="24"/>
  <c r="CI7" i="24"/>
  <c r="CI47" i="6"/>
  <c r="CI45" i="3"/>
  <c r="CI33" i="10"/>
  <c r="CI46" i="9"/>
  <c r="CI46" i="3"/>
  <c r="CI44" i="3"/>
  <c r="CI5" i="10"/>
  <c r="CI44" i="9"/>
  <c r="CI18" i="10"/>
  <c r="CI45" i="9"/>
  <c r="CI35" i="24" l="1"/>
  <c r="CI38" i="30"/>
  <c r="CI14" i="30"/>
  <c r="CI12" i="30"/>
  <c r="CI18" i="30"/>
  <c r="CI42" i="30"/>
  <c r="CI32" i="30"/>
  <c r="CI24" i="30"/>
  <c r="CI17" i="30"/>
  <c r="CI28" i="30"/>
  <c r="CI43" i="30"/>
  <c r="CI5" i="30"/>
  <c r="CI8" i="30"/>
  <c r="CI11" i="30"/>
  <c r="CI9" i="30"/>
  <c r="CI25" i="30"/>
  <c r="CI36" i="30"/>
  <c r="CI41" i="30"/>
  <c r="CI39" i="30"/>
  <c r="CI34" i="30"/>
  <c r="CI22" i="30"/>
  <c r="CI19" i="30"/>
  <c r="CI15" i="30"/>
  <c r="CI29" i="30"/>
  <c r="CI27" i="30"/>
  <c r="CI33" i="30"/>
  <c r="CI6" i="30"/>
  <c r="CI16" i="30"/>
  <c r="CI46" i="20"/>
  <c r="CI40" i="30"/>
  <c r="CI13" i="30"/>
  <c r="CI23" i="30"/>
  <c r="CI20" i="30"/>
  <c r="CI10" i="30"/>
  <c r="CI37" i="26"/>
  <c r="CI46" i="21"/>
  <c r="CI7" i="26"/>
  <c r="CI32" i="26"/>
  <c r="CI21" i="26"/>
  <c r="CI38" i="24"/>
  <c r="CI25" i="24"/>
  <c r="CI43" i="24"/>
  <c r="CI43" i="26" s="1"/>
  <c r="CI34" i="24"/>
  <c r="CI22" i="24"/>
  <c r="CI22" i="26" s="1"/>
  <c r="CI35" i="26"/>
  <c r="CI23" i="24"/>
  <c r="CI44" i="21"/>
  <c r="CI26" i="26"/>
  <c r="CI20" i="24"/>
  <c r="CI10" i="24"/>
  <c r="CI9" i="24"/>
  <c r="CI14" i="24"/>
  <c r="CI28" i="24"/>
  <c r="CI8" i="24"/>
  <c r="CI11" i="24"/>
  <c r="CI44" i="10"/>
  <c r="CI24" i="24"/>
  <c r="CI17" i="24"/>
  <c r="CI17" i="26" s="1"/>
  <c r="CI12" i="24"/>
  <c r="CI36" i="24"/>
  <c r="CI36" i="26" s="1"/>
  <c r="CI41" i="24"/>
  <c r="CI45" i="20"/>
  <c r="CI18" i="24"/>
  <c r="CI42" i="24"/>
  <c r="CI39" i="24"/>
  <c r="CI5" i="24"/>
  <c r="CI44" i="20"/>
  <c r="CI46" i="10"/>
  <c r="CI45" i="10"/>
  <c r="CI30" i="26"/>
  <c r="CI16" i="24"/>
  <c r="CI40" i="24"/>
  <c r="CI13" i="24"/>
  <c r="CI19" i="24"/>
  <c r="CI15" i="24"/>
  <c r="CI29" i="24"/>
  <c r="CI45" i="21"/>
  <c r="CI27" i="24"/>
  <c r="CI33" i="24"/>
  <c r="CI6" i="24"/>
  <c r="CI47" i="9"/>
  <c r="CI47" i="3"/>
  <c r="CI44" i="30" l="1"/>
  <c r="CI46" i="30"/>
  <c r="CI45" i="30"/>
  <c r="CI47" i="20"/>
  <c r="CI10" i="26"/>
  <c r="CI41" i="26"/>
  <c r="CI24" i="26"/>
  <c r="CI6" i="26"/>
  <c r="CI12" i="26"/>
  <c r="CI34" i="26"/>
  <c r="CI47" i="10"/>
  <c r="CI38" i="26"/>
  <c r="CI46" i="25"/>
  <c r="CI29" i="26"/>
  <c r="CI40" i="26"/>
  <c r="CI42" i="26"/>
  <c r="CI11" i="26"/>
  <c r="CI28" i="26"/>
  <c r="CI9" i="26"/>
  <c r="CI20" i="26"/>
  <c r="CI23" i="26"/>
  <c r="CI45" i="25"/>
  <c r="CI5" i="26"/>
  <c r="CI44" i="24"/>
  <c r="CI47" i="21"/>
  <c r="CI33" i="26"/>
  <c r="CI46" i="24"/>
  <c r="CI27" i="26"/>
  <c r="CI19" i="26"/>
  <c r="CI44" i="25"/>
  <c r="CI15" i="26"/>
  <c r="CI13" i="26"/>
  <c r="CI16" i="26"/>
  <c r="CI39" i="26"/>
  <c r="CI18" i="26"/>
  <c r="CI45" i="24"/>
  <c r="CI8" i="26"/>
  <c r="CI14" i="26"/>
  <c r="CI25" i="26"/>
  <c r="CJ32" i="5"/>
  <c r="CJ6" i="4"/>
  <c r="CJ19" i="5"/>
  <c r="CJ17" i="5"/>
  <c r="CJ21" i="5"/>
  <c r="CJ12" i="5"/>
  <c r="CJ37" i="5"/>
  <c r="CJ30" i="2"/>
  <c r="CJ11" i="5"/>
  <c r="CJ9" i="4"/>
  <c r="CJ16" i="4"/>
  <c r="CJ22" i="5"/>
  <c r="CJ12" i="4"/>
  <c r="CJ11" i="4"/>
  <c r="CJ10" i="5"/>
  <c r="CJ23" i="5"/>
  <c r="CJ17" i="2"/>
  <c r="CJ34" i="5"/>
  <c r="CJ39" i="5"/>
  <c r="CJ18" i="5"/>
  <c r="CJ15" i="5"/>
  <c r="CJ20" i="5"/>
  <c r="CJ15" i="4"/>
  <c r="CJ28" i="5"/>
  <c r="CJ30" i="6" s="1"/>
  <c r="CJ36" i="5"/>
  <c r="CJ14" i="5"/>
  <c r="CJ30" i="5"/>
  <c r="CJ7" i="5"/>
  <c r="CJ38" i="5"/>
  <c r="CJ8" i="5"/>
  <c r="CJ10" i="4"/>
  <c r="CJ35" i="5"/>
  <c r="CJ26" i="5"/>
  <c r="CJ9" i="5"/>
  <c r="CJ33" i="5"/>
  <c r="CJ14" i="4"/>
  <c r="CJ4" i="2"/>
  <c r="CJ13" i="4"/>
  <c r="CJ5" i="5"/>
  <c r="CJ31" i="5"/>
  <c r="CJ27" i="5"/>
  <c r="CJ41" i="5"/>
  <c r="CJ43" i="6" s="1"/>
  <c r="CJ4" i="5"/>
  <c r="CJ24" i="5"/>
  <c r="CJ4" i="4"/>
  <c r="CJ7" i="4"/>
  <c r="CJ8" i="4"/>
  <c r="CJ6" i="5"/>
  <c r="CJ13" i="5"/>
  <c r="CJ25" i="5"/>
  <c r="CJ40" i="5"/>
  <c r="CJ5" i="4"/>
  <c r="CI47" i="30" l="1"/>
  <c r="CI47" i="25"/>
  <c r="CJ27" i="6"/>
  <c r="CJ27" i="9" s="1"/>
  <c r="CJ22" i="6"/>
  <c r="CK21" i="4" s="1"/>
  <c r="CI47" i="24"/>
  <c r="CI44" i="26"/>
  <c r="CJ6" i="6"/>
  <c r="CJ6" i="3" s="1"/>
  <c r="CJ20" i="6"/>
  <c r="CJ20" i="9" s="1"/>
  <c r="CJ31" i="6"/>
  <c r="CK30" i="4" s="1"/>
  <c r="CI45" i="26"/>
  <c r="CI46" i="26"/>
  <c r="CJ8" i="6"/>
  <c r="CJ8" i="9" s="1"/>
  <c r="CJ26" i="6"/>
  <c r="CJ26" i="3" s="1"/>
  <c r="CJ33" i="6"/>
  <c r="CK32" i="4" s="1"/>
  <c r="CJ37" i="6"/>
  <c r="CJ37" i="9" s="1"/>
  <c r="CJ9" i="6"/>
  <c r="CJ9" i="9" s="1"/>
  <c r="CJ42" i="6"/>
  <c r="CJ42" i="3" s="1"/>
  <c r="CJ11" i="6"/>
  <c r="CJ11" i="9" s="1"/>
  <c r="CJ12" i="6"/>
  <c r="CJ12" i="9" s="1"/>
  <c r="CJ39" i="6"/>
  <c r="CK38" i="4" s="1"/>
  <c r="CJ21" i="6"/>
  <c r="CJ21" i="3" s="1"/>
  <c r="CJ24" i="6"/>
  <c r="CJ19" i="6"/>
  <c r="CJ7" i="6"/>
  <c r="CK42" i="4"/>
  <c r="CJ43" i="3"/>
  <c r="CJ43" i="9"/>
  <c r="CJ10" i="6"/>
  <c r="CJ15" i="6"/>
  <c r="CJ16" i="6"/>
  <c r="CJ36" i="6"/>
  <c r="CJ14" i="6"/>
  <c r="CJ30" i="3"/>
  <c r="CK29" i="4"/>
  <c r="CJ30" i="9"/>
  <c r="CJ25" i="6"/>
  <c r="CJ34" i="6"/>
  <c r="CJ35" i="6"/>
  <c r="CJ32" i="6"/>
  <c r="CJ41" i="6"/>
  <c r="CJ29" i="6"/>
  <c r="CJ5" i="6"/>
  <c r="CJ28" i="6"/>
  <c r="CJ40" i="6"/>
  <c r="CJ38" i="6"/>
  <c r="CJ17" i="6"/>
  <c r="CJ18" i="6"/>
  <c r="CJ13" i="6"/>
  <c r="CJ23" i="6"/>
  <c r="CJ6" i="9" l="1"/>
  <c r="CJ6" i="10" s="1"/>
  <c r="CJ8" i="3"/>
  <c r="CJ39" i="3"/>
  <c r="CJ9" i="3"/>
  <c r="CK41" i="4"/>
  <c r="CJ22" i="3"/>
  <c r="CK26" i="4"/>
  <c r="CJ27" i="3"/>
  <c r="CJ31" i="9"/>
  <c r="CJ31" i="20" s="1"/>
  <c r="CJ22" i="9"/>
  <c r="CJ22" i="20" s="1"/>
  <c r="CJ31" i="3"/>
  <c r="CJ37" i="3"/>
  <c r="CK36" i="4"/>
  <c r="CJ33" i="3"/>
  <c r="CJ20" i="3"/>
  <c r="CJ20" i="10"/>
  <c r="CJ20" i="20"/>
  <c r="CJ20" i="21"/>
  <c r="CJ20" i="25" s="1"/>
  <c r="CJ11" i="10"/>
  <c r="CJ11" i="21"/>
  <c r="CJ11" i="25" s="1"/>
  <c r="CJ11" i="20"/>
  <c r="CK19" i="4"/>
  <c r="CJ6" i="21"/>
  <c r="CJ6" i="25" s="1"/>
  <c r="CJ11" i="3"/>
  <c r="CJ8" i="10"/>
  <c r="CJ8" i="20"/>
  <c r="CJ8" i="21"/>
  <c r="CJ8" i="25" s="1"/>
  <c r="CI47" i="26"/>
  <c r="CI56" i="26" s="1"/>
  <c r="CJ33" i="9"/>
  <c r="CJ30" i="10"/>
  <c r="CJ30" i="20"/>
  <c r="CJ30" i="21"/>
  <c r="CJ30" i="25" s="1"/>
  <c r="CJ9" i="10"/>
  <c r="CJ9" i="20"/>
  <c r="CJ9" i="21"/>
  <c r="CJ9" i="25" s="1"/>
  <c r="CJ43" i="10"/>
  <c r="CJ43" i="21"/>
  <c r="CJ43" i="25" s="1"/>
  <c r="CJ43" i="20"/>
  <c r="CJ27" i="10"/>
  <c r="CJ27" i="21"/>
  <c r="CJ27" i="25" s="1"/>
  <c r="CJ27" i="20"/>
  <c r="CJ12" i="10"/>
  <c r="CJ12" i="20"/>
  <c r="CJ12" i="21"/>
  <c r="CJ12" i="25" s="1"/>
  <c r="CJ37" i="10"/>
  <c r="CJ37" i="20"/>
  <c r="CJ37" i="21"/>
  <c r="CJ37" i="25" s="1"/>
  <c r="CK25" i="4"/>
  <c r="CJ39" i="9"/>
  <c r="CJ12" i="3"/>
  <c r="CJ21" i="9"/>
  <c r="CJ42" i="9"/>
  <c r="CJ26" i="9"/>
  <c r="CK20" i="4"/>
  <c r="CJ13" i="3"/>
  <c r="CJ13" i="9"/>
  <c r="CJ41" i="3"/>
  <c r="CJ41" i="9"/>
  <c r="CK40" i="4"/>
  <c r="CJ15" i="9"/>
  <c r="CJ15" i="3"/>
  <c r="CJ18" i="9"/>
  <c r="CJ18" i="3"/>
  <c r="CJ45" i="6"/>
  <c r="CK17" i="4"/>
  <c r="CJ10" i="9"/>
  <c r="CJ10" i="3"/>
  <c r="CJ24" i="9"/>
  <c r="CJ24" i="3"/>
  <c r="CK23" i="4"/>
  <c r="CJ17" i="3"/>
  <c r="CJ17" i="9"/>
  <c r="CJ5" i="9"/>
  <c r="CJ5" i="3"/>
  <c r="CJ44" i="6"/>
  <c r="CJ35" i="9"/>
  <c r="CJ35" i="3"/>
  <c r="CK34" i="4"/>
  <c r="CJ25" i="3"/>
  <c r="CK24" i="4"/>
  <c r="CJ25" i="9"/>
  <c r="CJ14" i="3"/>
  <c r="CJ14" i="9"/>
  <c r="CK39" i="4"/>
  <c r="CJ40" i="3"/>
  <c r="CJ40" i="9"/>
  <c r="CJ46" i="6"/>
  <c r="CK18" i="4"/>
  <c r="CJ19" i="3"/>
  <c r="CJ19" i="9"/>
  <c r="CK27" i="4"/>
  <c r="CJ28" i="3"/>
  <c r="CJ28" i="9"/>
  <c r="CJ32" i="3"/>
  <c r="CK31" i="4"/>
  <c r="CJ32" i="9"/>
  <c r="CJ23" i="3"/>
  <c r="CK22" i="4"/>
  <c r="CJ23" i="9"/>
  <c r="CK37" i="4"/>
  <c r="CJ38" i="3"/>
  <c r="CJ38" i="9"/>
  <c r="CJ29" i="3"/>
  <c r="CJ29" i="9"/>
  <c r="CK28" i="4"/>
  <c r="CJ34" i="9"/>
  <c r="CJ34" i="3"/>
  <c r="CK33" i="4"/>
  <c r="CJ36" i="3"/>
  <c r="CK35" i="4"/>
  <c r="CJ36" i="9"/>
  <c r="CJ16" i="3"/>
  <c r="CJ16" i="9"/>
  <c r="CJ7" i="3"/>
  <c r="CJ7" i="9"/>
  <c r="CJ6" i="20" l="1"/>
  <c r="CJ6" i="24" s="1"/>
  <c r="CJ31" i="21"/>
  <c r="CJ31" i="25" s="1"/>
  <c r="CJ31" i="10"/>
  <c r="CJ12" i="30"/>
  <c r="CJ22" i="21"/>
  <c r="CJ22" i="25" s="1"/>
  <c r="CJ22" i="10"/>
  <c r="CJ8" i="30"/>
  <c r="CJ27" i="30"/>
  <c r="CJ30" i="30"/>
  <c r="CJ37" i="30"/>
  <c r="CJ43" i="30"/>
  <c r="CJ11" i="30"/>
  <c r="CJ20" i="30"/>
  <c r="CJ9" i="30"/>
  <c r="CJ7" i="10"/>
  <c r="CJ7" i="20"/>
  <c r="CJ7" i="21"/>
  <c r="CJ7" i="25" s="1"/>
  <c r="CJ24" i="10"/>
  <c r="CJ24" i="20"/>
  <c r="CJ24" i="21"/>
  <c r="CJ24" i="25" s="1"/>
  <c r="CJ42" i="10"/>
  <c r="CJ42" i="20"/>
  <c r="CJ42" i="21"/>
  <c r="CJ42" i="25" s="1"/>
  <c r="CJ33" i="10"/>
  <c r="CJ33" i="20"/>
  <c r="CJ33" i="21"/>
  <c r="CJ33" i="25" s="1"/>
  <c r="CJ19" i="10"/>
  <c r="CJ19" i="21"/>
  <c r="CJ19" i="25" s="1"/>
  <c r="CJ19" i="20"/>
  <c r="CJ14" i="10"/>
  <c r="CJ14" i="20"/>
  <c r="CJ14" i="21"/>
  <c r="CJ14" i="25" s="1"/>
  <c r="CJ21" i="10"/>
  <c r="CJ21" i="20"/>
  <c r="CJ21" i="21"/>
  <c r="CJ21" i="25" s="1"/>
  <c r="CJ12" i="24"/>
  <c r="CJ31" i="24"/>
  <c r="CJ36" i="10"/>
  <c r="CJ36" i="20"/>
  <c r="CJ36" i="21"/>
  <c r="CJ36" i="25" s="1"/>
  <c r="CJ23" i="10"/>
  <c r="CJ23" i="21"/>
  <c r="CJ23" i="25" s="1"/>
  <c r="CJ23" i="20"/>
  <c r="CJ17" i="10"/>
  <c r="CJ17" i="20"/>
  <c r="CJ17" i="21"/>
  <c r="CJ17" i="25" s="1"/>
  <c r="CJ13" i="10"/>
  <c r="CJ13" i="20"/>
  <c r="CJ13" i="21"/>
  <c r="CJ13" i="25" s="1"/>
  <c r="CJ38" i="10"/>
  <c r="CJ38" i="20"/>
  <c r="CJ38" i="21"/>
  <c r="CJ38" i="25" s="1"/>
  <c r="CJ28" i="10"/>
  <c r="CJ28" i="20"/>
  <c r="CJ28" i="21"/>
  <c r="CJ28" i="25" s="1"/>
  <c r="CJ10" i="10"/>
  <c r="CJ10" i="20"/>
  <c r="CJ10" i="21"/>
  <c r="CJ10" i="25" s="1"/>
  <c r="CJ18" i="20"/>
  <c r="CJ18" i="21"/>
  <c r="CJ18" i="25" s="1"/>
  <c r="CJ41" i="10"/>
  <c r="CJ41" i="20"/>
  <c r="CJ41" i="21"/>
  <c r="CJ41" i="25" s="1"/>
  <c r="CJ37" i="24"/>
  <c r="CJ43" i="24"/>
  <c r="CJ22" i="24"/>
  <c r="CJ11" i="24"/>
  <c r="CJ20" i="24"/>
  <c r="CJ35" i="10"/>
  <c r="CJ35" i="21"/>
  <c r="CJ35" i="25" s="1"/>
  <c r="CJ35" i="20"/>
  <c r="CJ15" i="10"/>
  <c r="CJ15" i="21"/>
  <c r="CJ15" i="25" s="1"/>
  <c r="CJ15" i="20"/>
  <c r="CJ9" i="24"/>
  <c r="CJ34" i="10"/>
  <c r="CJ34" i="20"/>
  <c r="CJ34" i="21"/>
  <c r="CJ34" i="25" s="1"/>
  <c r="CJ16" i="10"/>
  <c r="CJ16" i="20"/>
  <c r="CJ16" i="21"/>
  <c r="CJ16" i="25" s="1"/>
  <c r="CJ40" i="10"/>
  <c r="CJ40" i="20"/>
  <c r="CJ40" i="21"/>
  <c r="CJ40" i="25" s="1"/>
  <c r="CJ29" i="10"/>
  <c r="CJ29" i="20"/>
  <c r="CJ29" i="21"/>
  <c r="CJ29" i="25" s="1"/>
  <c r="CJ32" i="10"/>
  <c r="CJ32" i="20"/>
  <c r="CJ32" i="21"/>
  <c r="CJ32" i="25" s="1"/>
  <c r="CJ25" i="10"/>
  <c r="CJ25" i="20"/>
  <c r="CJ25" i="21"/>
  <c r="CJ25" i="25" s="1"/>
  <c r="CJ5" i="20"/>
  <c r="CJ5" i="21"/>
  <c r="CJ5" i="25" s="1"/>
  <c r="CJ26" i="10"/>
  <c r="CJ26" i="20"/>
  <c r="CJ26" i="21"/>
  <c r="CJ26" i="25" s="1"/>
  <c r="CJ39" i="10"/>
  <c r="CJ39" i="21"/>
  <c r="CJ39" i="25" s="1"/>
  <c r="CJ39" i="20"/>
  <c r="CJ27" i="24"/>
  <c r="CJ30" i="24"/>
  <c r="CJ8" i="24"/>
  <c r="CJ46" i="3"/>
  <c r="CJ47" i="6"/>
  <c r="CJ18" i="10"/>
  <c r="CJ45" i="9"/>
  <c r="CJ46" i="9"/>
  <c r="CJ5" i="10"/>
  <c r="CJ44" i="9"/>
  <c r="CJ44" i="3"/>
  <c r="CJ45" i="3"/>
  <c r="CJ22" i="30" l="1"/>
  <c r="CJ6" i="30"/>
  <c r="CJ35" i="30"/>
  <c r="CJ23" i="30"/>
  <c r="CJ31" i="30"/>
  <c r="CJ26" i="30"/>
  <c r="CJ32" i="30"/>
  <c r="CJ34" i="30"/>
  <c r="CJ10" i="30"/>
  <c r="CJ17" i="30"/>
  <c r="CJ33" i="30"/>
  <c r="CJ40" i="30"/>
  <c r="CJ18" i="30"/>
  <c r="CJ38" i="30"/>
  <c r="CJ14" i="30"/>
  <c r="CJ24" i="30"/>
  <c r="CJ36" i="30"/>
  <c r="CJ39" i="30"/>
  <c r="CJ19" i="30"/>
  <c r="CJ5" i="30"/>
  <c r="CJ29" i="30"/>
  <c r="CJ15" i="30"/>
  <c r="CJ41" i="30"/>
  <c r="CJ28" i="30"/>
  <c r="CJ21" i="30"/>
  <c r="CJ42" i="30"/>
  <c r="CJ25" i="30"/>
  <c r="CJ16" i="30"/>
  <c r="CJ13" i="30"/>
  <c r="CJ7" i="30"/>
  <c r="CJ6" i="26"/>
  <c r="CJ11" i="26"/>
  <c r="CJ46" i="21"/>
  <c r="CJ45" i="10"/>
  <c r="CJ46" i="20"/>
  <c r="CJ43" i="26"/>
  <c r="CJ12" i="26"/>
  <c r="CJ46" i="10"/>
  <c r="CJ8" i="26"/>
  <c r="CJ27" i="26"/>
  <c r="CJ20" i="26"/>
  <c r="CJ37" i="26"/>
  <c r="CJ25" i="24"/>
  <c r="CJ16" i="24"/>
  <c r="CJ18" i="24"/>
  <c r="CJ45" i="20"/>
  <c r="CJ38" i="24"/>
  <c r="CJ31" i="26"/>
  <c r="CJ47" i="3"/>
  <c r="CK17" i="2" s="1"/>
  <c r="CJ44" i="21"/>
  <c r="CJ40" i="24"/>
  <c r="CJ22" i="26"/>
  <c r="CJ41" i="24"/>
  <c r="CJ28" i="24"/>
  <c r="CJ19" i="24"/>
  <c r="CJ33" i="24"/>
  <c r="CJ23" i="24"/>
  <c r="CJ42" i="24"/>
  <c r="CJ9" i="26"/>
  <c r="CJ35" i="24"/>
  <c r="CJ10" i="24"/>
  <c r="CJ17" i="24"/>
  <c r="CJ7" i="24"/>
  <c r="CJ36" i="24"/>
  <c r="CJ21" i="24"/>
  <c r="CJ44" i="10"/>
  <c r="CJ5" i="24"/>
  <c r="CJ44" i="20"/>
  <c r="CJ29" i="24"/>
  <c r="CJ30" i="26"/>
  <c r="CJ39" i="24"/>
  <c r="CJ26" i="24"/>
  <c r="CJ32" i="24"/>
  <c r="CJ34" i="24"/>
  <c r="CJ15" i="24"/>
  <c r="CJ45" i="21"/>
  <c r="CJ13" i="24"/>
  <c r="CJ14" i="24"/>
  <c r="CJ24" i="24"/>
  <c r="CJ47" i="9"/>
  <c r="CK32" i="5" l="1"/>
  <c r="CK23" i="5"/>
  <c r="CK38" i="5"/>
  <c r="CK10" i="5"/>
  <c r="CK14" i="4"/>
  <c r="CK7" i="5"/>
  <c r="CK8" i="4"/>
  <c r="CK27" i="5"/>
  <c r="CK28" i="5"/>
  <c r="CK30" i="6" s="1"/>
  <c r="CK30" i="3" s="1"/>
  <c r="CK36" i="5"/>
  <c r="CK20" i="5"/>
  <c r="CK22" i="5"/>
  <c r="CJ46" i="30"/>
  <c r="CJ45" i="30"/>
  <c r="CK9" i="5"/>
  <c r="CK39" i="5"/>
  <c r="CK41" i="5"/>
  <c r="CK43" i="6" s="1"/>
  <c r="CL42" i="4" s="1"/>
  <c r="CK30" i="2"/>
  <c r="CK13" i="5"/>
  <c r="CK4" i="4"/>
  <c r="CJ44" i="30"/>
  <c r="CK34" i="5"/>
  <c r="CK25" i="5"/>
  <c r="CK6" i="5"/>
  <c r="CK12" i="4"/>
  <c r="CK5" i="5"/>
  <c r="CJ16" i="26"/>
  <c r="CJ47" i="20"/>
  <c r="CJ36" i="26"/>
  <c r="CJ17" i="26"/>
  <c r="CJ35" i="26"/>
  <c r="CJ40" i="26"/>
  <c r="CJ46" i="25"/>
  <c r="CJ34" i="26"/>
  <c r="CJ42" i="26"/>
  <c r="CJ33" i="26"/>
  <c r="CJ28" i="26"/>
  <c r="CJ44" i="25"/>
  <c r="CJ13" i="26"/>
  <c r="CJ7" i="26"/>
  <c r="CJ10" i="26"/>
  <c r="CJ26" i="26"/>
  <c r="CJ24" i="26"/>
  <c r="CJ32" i="26"/>
  <c r="CJ39" i="26"/>
  <c r="CJ47" i="10"/>
  <c r="CJ23" i="26"/>
  <c r="CJ44" i="24"/>
  <c r="CJ5" i="26"/>
  <c r="CK24" i="5"/>
  <c r="CK4" i="2"/>
  <c r="CK40" i="5"/>
  <c r="CK17" i="5"/>
  <c r="CK18" i="6" s="1"/>
  <c r="CK21" i="5"/>
  <c r="CK19" i="5"/>
  <c r="CK15" i="4"/>
  <c r="CK37" i="5"/>
  <c r="CK18" i="5"/>
  <c r="CK30" i="5"/>
  <c r="CK14" i="5"/>
  <c r="CK11" i="5"/>
  <c r="CK12" i="5"/>
  <c r="CJ15" i="26"/>
  <c r="CJ29" i="26"/>
  <c r="CK13" i="4"/>
  <c r="CK9" i="4"/>
  <c r="CK5" i="4"/>
  <c r="CK35" i="5"/>
  <c r="CK10" i="4"/>
  <c r="CK8" i="5"/>
  <c r="CK15" i="5"/>
  <c r="CK7" i="4"/>
  <c r="CJ21" i="26"/>
  <c r="CJ19" i="26"/>
  <c r="CJ41" i="26"/>
  <c r="CJ46" i="24"/>
  <c r="CJ45" i="24"/>
  <c r="CJ18" i="26"/>
  <c r="CK33" i="5"/>
  <c r="CK6" i="4"/>
  <c r="CK4" i="5"/>
  <c r="CK31" i="5"/>
  <c r="CK16" i="4"/>
  <c r="CK11" i="4"/>
  <c r="CK26" i="5"/>
  <c r="CJ14" i="26"/>
  <c r="CJ47" i="21"/>
  <c r="CJ38" i="26"/>
  <c r="CJ45" i="25"/>
  <c r="CJ25" i="26"/>
  <c r="CK39" i="6" l="1"/>
  <c r="CK40" i="6"/>
  <c r="CK40" i="9" s="1"/>
  <c r="CK24" i="6"/>
  <c r="CK24" i="9" s="1"/>
  <c r="CL29" i="4"/>
  <c r="CK34" i="6"/>
  <c r="CK34" i="9" s="1"/>
  <c r="CK22" i="6"/>
  <c r="CL21" i="4" s="1"/>
  <c r="CK26" i="6"/>
  <c r="CK26" i="3" s="1"/>
  <c r="CK41" i="6"/>
  <c r="CK41" i="9" s="1"/>
  <c r="CK41" i="20" s="1"/>
  <c r="CK43" i="3"/>
  <c r="CK30" i="9"/>
  <c r="CK30" i="20" s="1"/>
  <c r="CK38" i="6"/>
  <c r="CK38" i="9" s="1"/>
  <c r="CK38" i="21" s="1"/>
  <c r="CK38" i="25" s="1"/>
  <c r="CK9" i="6"/>
  <c r="CK9" i="3" s="1"/>
  <c r="CK12" i="6"/>
  <c r="CK12" i="3" s="1"/>
  <c r="CK8" i="6"/>
  <c r="CK8" i="3" s="1"/>
  <c r="CK37" i="6"/>
  <c r="CK37" i="3" s="1"/>
  <c r="CJ47" i="30"/>
  <c r="CK42" i="6"/>
  <c r="CL41" i="4" s="1"/>
  <c r="CK31" i="6"/>
  <c r="CK31" i="3" s="1"/>
  <c r="CK21" i="6"/>
  <c r="CK21" i="9" s="1"/>
  <c r="CK29" i="6"/>
  <c r="CK6" i="6"/>
  <c r="CK6" i="9" s="1"/>
  <c r="CK7" i="6"/>
  <c r="CK7" i="3" s="1"/>
  <c r="CK11" i="6"/>
  <c r="CK11" i="3" s="1"/>
  <c r="CK27" i="6"/>
  <c r="CK27" i="9" s="1"/>
  <c r="CK16" i="6"/>
  <c r="CK16" i="3" s="1"/>
  <c r="CK32" i="6"/>
  <c r="CK32" i="3" s="1"/>
  <c r="CK13" i="6"/>
  <c r="CK13" i="9" s="1"/>
  <c r="CK20" i="6"/>
  <c r="CL19" i="4" s="1"/>
  <c r="CK15" i="6"/>
  <c r="CK15" i="3" s="1"/>
  <c r="CK10" i="6"/>
  <c r="CK10" i="9" s="1"/>
  <c r="CK43" i="9"/>
  <c r="CK43" i="20" s="1"/>
  <c r="CK5" i="6"/>
  <c r="CK5" i="3" s="1"/>
  <c r="CJ47" i="25"/>
  <c r="CK17" i="6"/>
  <c r="CK17" i="9" s="1"/>
  <c r="CK28" i="6"/>
  <c r="CK28" i="3" s="1"/>
  <c r="CK23" i="6"/>
  <c r="CK23" i="3" s="1"/>
  <c r="CJ46" i="26"/>
  <c r="CK22" i="3"/>
  <c r="CK25" i="6"/>
  <c r="CK25" i="3" s="1"/>
  <c r="CJ47" i="24"/>
  <c r="CK14" i="6"/>
  <c r="CK14" i="9" s="1"/>
  <c r="CK33" i="6"/>
  <c r="CK33" i="9" s="1"/>
  <c r="CL33" i="4"/>
  <c r="CK18" i="3"/>
  <c r="CL17" i="4"/>
  <c r="CK18" i="9"/>
  <c r="CK38" i="20"/>
  <c r="CK41" i="10"/>
  <c r="CK35" i="6"/>
  <c r="CL34" i="4" s="1"/>
  <c r="CJ45" i="26"/>
  <c r="CK19" i="6"/>
  <c r="CK19" i="9" s="1"/>
  <c r="CK36" i="6"/>
  <c r="CJ44" i="26"/>
  <c r="CK26" i="9"/>
  <c r="CK39" i="3"/>
  <c r="CK39" i="9"/>
  <c r="CL38" i="4"/>
  <c r="CL23" i="4"/>
  <c r="CK9" i="9"/>
  <c r="CL39" i="4"/>
  <c r="CK40" i="3"/>
  <c r="CL25" i="4" l="1"/>
  <c r="CK34" i="3"/>
  <c r="CK10" i="3"/>
  <c r="CK30" i="21"/>
  <c r="CK30" i="25" s="1"/>
  <c r="CK8" i="9"/>
  <c r="CK8" i="21" s="1"/>
  <c r="CK8" i="25" s="1"/>
  <c r="CK22" i="9"/>
  <c r="CK22" i="10" s="1"/>
  <c r="CK30" i="10"/>
  <c r="CL31" i="4"/>
  <c r="CK7" i="9"/>
  <c r="CK7" i="10" s="1"/>
  <c r="CK32" i="9"/>
  <c r="CK32" i="20" s="1"/>
  <c r="CL24" i="4"/>
  <c r="CL40" i="4"/>
  <c r="CK24" i="3"/>
  <c r="CK41" i="21"/>
  <c r="CK41" i="25" s="1"/>
  <c r="CK42" i="3"/>
  <c r="CK16" i="9"/>
  <c r="CK16" i="10" s="1"/>
  <c r="CK6" i="3"/>
  <c r="CK15" i="9"/>
  <c r="CK15" i="10" s="1"/>
  <c r="CK12" i="9"/>
  <c r="CK12" i="10" s="1"/>
  <c r="CK42" i="9"/>
  <c r="CK42" i="21" s="1"/>
  <c r="CK42" i="25" s="1"/>
  <c r="CK41" i="3"/>
  <c r="CK38" i="3"/>
  <c r="CK21" i="3"/>
  <c r="CL37" i="4"/>
  <c r="CK43" i="10"/>
  <c r="CK38" i="10"/>
  <c r="CK31" i="9"/>
  <c r="CK31" i="10" s="1"/>
  <c r="CL20" i="4"/>
  <c r="CL30" i="4"/>
  <c r="CL27" i="4"/>
  <c r="CK27" i="3"/>
  <c r="CL36" i="4"/>
  <c r="CK27" i="21"/>
  <c r="CK27" i="25" s="1"/>
  <c r="CK27" i="20"/>
  <c r="CK27" i="24" s="1"/>
  <c r="CK29" i="9"/>
  <c r="CK29" i="3"/>
  <c r="CL28" i="4"/>
  <c r="CL26" i="4"/>
  <c r="CK5" i="9"/>
  <c r="CK5" i="20" s="1"/>
  <c r="CK13" i="3"/>
  <c r="CK20" i="9"/>
  <c r="CK20" i="10" s="1"/>
  <c r="CK20" i="3"/>
  <c r="CK37" i="9"/>
  <c r="CK37" i="10" s="1"/>
  <c r="CK11" i="9"/>
  <c r="CK11" i="10" s="1"/>
  <c r="CK43" i="21"/>
  <c r="CK43" i="25" s="1"/>
  <c r="CK41" i="30"/>
  <c r="CL32" i="4"/>
  <c r="CK44" i="6"/>
  <c r="CK33" i="3"/>
  <c r="CK17" i="3"/>
  <c r="CK27" i="10"/>
  <c r="CK28" i="9"/>
  <c r="CK28" i="10" s="1"/>
  <c r="CK14" i="3"/>
  <c r="CK35" i="9"/>
  <c r="CK35" i="10" s="1"/>
  <c r="CK23" i="9"/>
  <c r="CK23" i="21" s="1"/>
  <c r="CK23" i="25" s="1"/>
  <c r="CK30" i="30"/>
  <c r="CK38" i="30"/>
  <c r="CK22" i="21"/>
  <c r="CK22" i="25" s="1"/>
  <c r="CK22" i="20"/>
  <c r="CL22" i="4"/>
  <c r="CK25" i="9"/>
  <c r="CK25" i="21" s="1"/>
  <c r="CK25" i="25" s="1"/>
  <c r="CK35" i="3"/>
  <c r="CK46" i="6"/>
  <c r="CK19" i="10"/>
  <c r="CK19" i="20"/>
  <c r="CK19" i="21"/>
  <c r="CK19" i="25" s="1"/>
  <c r="CK9" i="10"/>
  <c r="CK9" i="21"/>
  <c r="CK9" i="25" s="1"/>
  <c r="CK9" i="20"/>
  <c r="CK32" i="10"/>
  <c r="CK32" i="21"/>
  <c r="CK32" i="25" s="1"/>
  <c r="CK14" i="10"/>
  <c r="CK14" i="21"/>
  <c r="CK14" i="25" s="1"/>
  <c r="CK14" i="20"/>
  <c r="CK26" i="10"/>
  <c r="CK26" i="21"/>
  <c r="CK26" i="25" s="1"/>
  <c r="CK26" i="20"/>
  <c r="CJ47" i="26"/>
  <c r="CJ56" i="26" s="1"/>
  <c r="CL35" i="4"/>
  <c r="CK36" i="3"/>
  <c r="CK36" i="9"/>
  <c r="CK41" i="24"/>
  <c r="CK40" i="10"/>
  <c r="CK40" i="21"/>
  <c r="CK40" i="25" s="1"/>
  <c r="CK40" i="20"/>
  <c r="CK38" i="24"/>
  <c r="CK45" i="6"/>
  <c r="CK19" i="3"/>
  <c r="CK17" i="10"/>
  <c r="CK17" i="21"/>
  <c r="CK17" i="25" s="1"/>
  <c r="CK17" i="20"/>
  <c r="CK30" i="24"/>
  <c r="CK6" i="10"/>
  <c r="CK6" i="21"/>
  <c r="CK6" i="25" s="1"/>
  <c r="CK6" i="20"/>
  <c r="CK21" i="10"/>
  <c r="CK21" i="20"/>
  <c r="CK21" i="21"/>
  <c r="CK21" i="25" s="1"/>
  <c r="CL18" i="4"/>
  <c r="CK24" i="10"/>
  <c r="CK24" i="21"/>
  <c r="CK24" i="25" s="1"/>
  <c r="CK24" i="20"/>
  <c r="CK13" i="10"/>
  <c r="CK13" i="21"/>
  <c r="CK13" i="25" s="1"/>
  <c r="CK13" i="20"/>
  <c r="CK7" i="20"/>
  <c r="CK5" i="21"/>
  <c r="CK5" i="25" s="1"/>
  <c r="CK10" i="10"/>
  <c r="CK10" i="21"/>
  <c r="CK10" i="25" s="1"/>
  <c r="CK10" i="20"/>
  <c r="CK33" i="21"/>
  <c r="CK33" i="25" s="1"/>
  <c r="CK33" i="20"/>
  <c r="CK39" i="10"/>
  <c r="CK39" i="21"/>
  <c r="CK39" i="25" s="1"/>
  <c r="CK39" i="20"/>
  <c r="CK43" i="24"/>
  <c r="CK18" i="10"/>
  <c r="CK18" i="20"/>
  <c r="CK18" i="21"/>
  <c r="CK18" i="25" s="1"/>
  <c r="CK34" i="10"/>
  <c r="CK34" i="20"/>
  <c r="CK34" i="21"/>
  <c r="CK34" i="25" s="1"/>
  <c r="CK33" i="10"/>
  <c r="CK31" i="20" l="1"/>
  <c r="CK37" i="20"/>
  <c r="CK15" i="21"/>
  <c r="CK15" i="25" s="1"/>
  <c r="CK8" i="20"/>
  <c r="CK7" i="21"/>
  <c r="CK7" i="25" s="1"/>
  <c r="CK8" i="10"/>
  <c r="CK16" i="20"/>
  <c r="CK16" i="24" s="1"/>
  <c r="CK30" i="26"/>
  <c r="CK42" i="10"/>
  <c r="CK16" i="21"/>
  <c r="CK16" i="25" s="1"/>
  <c r="CK12" i="20"/>
  <c r="CK31" i="21"/>
  <c r="CK31" i="25" s="1"/>
  <c r="CK15" i="20"/>
  <c r="CK12" i="21"/>
  <c r="CK12" i="25" s="1"/>
  <c r="CK42" i="20"/>
  <c r="CK42" i="24" s="1"/>
  <c r="CK37" i="21"/>
  <c r="CK37" i="25" s="1"/>
  <c r="CK23" i="10"/>
  <c r="CK45" i="3"/>
  <c r="CK44" i="3"/>
  <c r="CK27" i="30"/>
  <c r="CK28" i="21"/>
  <c r="CK28" i="25" s="1"/>
  <c r="CK20" i="21"/>
  <c r="CK20" i="25" s="1"/>
  <c r="CK43" i="30"/>
  <c r="CK28" i="20"/>
  <c r="CK28" i="24" s="1"/>
  <c r="CK20" i="20"/>
  <c r="CK20" i="24" s="1"/>
  <c r="CK33" i="30"/>
  <c r="CK23" i="20"/>
  <c r="CK23" i="30" s="1"/>
  <c r="CK11" i="20"/>
  <c r="CK11" i="24" s="1"/>
  <c r="CK35" i="21"/>
  <c r="CK35" i="25" s="1"/>
  <c r="CK29" i="10"/>
  <c r="CK29" i="21"/>
  <c r="CK29" i="25" s="1"/>
  <c r="CK29" i="20"/>
  <c r="CK44" i="9"/>
  <c r="CK11" i="21"/>
  <c r="CK11" i="25" s="1"/>
  <c r="CK5" i="10"/>
  <c r="CK44" i="10" s="1"/>
  <c r="CK8" i="30"/>
  <c r="CK10" i="30"/>
  <c r="CK13" i="30"/>
  <c r="CK6" i="30"/>
  <c r="CK46" i="3"/>
  <c r="CK18" i="30"/>
  <c r="CK17" i="30"/>
  <c r="CK35" i="20"/>
  <c r="CK35" i="24" s="1"/>
  <c r="CK47" i="6"/>
  <c r="CK22" i="30"/>
  <c r="CK9" i="30"/>
  <c r="CK19" i="30"/>
  <c r="CK22" i="24"/>
  <c r="CK22" i="26" s="1"/>
  <c r="CK39" i="30"/>
  <c r="CK5" i="30"/>
  <c r="CK24" i="30"/>
  <c r="CK21" i="30"/>
  <c r="CK14" i="30"/>
  <c r="CK34" i="30"/>
  <c r="CK40" i="30"/>
  <c r="CK26" i="30"/>
  <c r="CK32" i="30"/>
  <c r="CK38" i="26"/>
  <c r="CK27" i="26"/>
  <c r="CK25" i="10"/>
  <c r="CK25" i="20"/>
  <c r="CK25" i="30" s="1"/>
  <c r="CK45" i="9"/>
  <c r="CK41" i="26"/>
  <c r="CK18" i="24"/>
  <c r="CK33" i="24"/>
  <c r="CK7" i="24"/>
  <c r="CK36" i="10"/>
  <c r="CK46" i="10" s="1"/>
  <c r="CK36" i="21"/>
  <c r="CK36" i="20"/>
  <c r="CK15" i="24"/>
  <c r="CK34" i="24"/>
  <c r="CK5" i="24"/>
  <c r="CK24" i="24"/>
  <c r="CK21" i="24"/>
  <c r="CK31" i="24"/>
  <c r="CK17" i="24"/>
  <c r="CK40" i="24"/>
  <c r="CK14" i="24"/>
  <c r="CK9" i="24"/>
  <c r="CK19" i="24"/>
  <c r="CK26" i="24"/>
  <c r="CK46" i="9"/>
  <c r="CK39" i="24"/>
  <c r="CK43" i="26"/>
  <c r="CK8" i="24"/>
  <c r="CK10" i="24"/>
  <c r="CK13" i="24"/>
  <c r="CK6" i="24"/>
  <c r="CK37" i="24"/>
  <c r="CK32" i="24"/>
  <c r="CK15" i="30" l="1"/>
  <c r="CK7" i="30"/>
  <c r="CK12" i="30"/>
  <c r="CK23" i="24"/>
  <c r="CK23" i="26" s="1"/>
  <c r="CK42" i="30"/>
  <c r="CK44" i="20"/>
  <c r="CK31" i="30"/>
  <c r="CK12" i="24"/>
  <c r="CK12" i="26" s="1"/>
  <c r="CK16" i="30"/>
  <c r="CK47" i="3"/>
  <c r="CL20" i="5" s="1"/>
  <c r="CK37" i="30"/>
  <c r="CK45" i="10"/>
  <c r="CK35" i="30"/>
  <c r="CK28" i="30"/>
  <c r="CK20" i="30"/>
  <c r="CK11" i="30"/>
  <c r="CK44" i="21"/>
  <c r="CK45" i="21"/>
  <c r="CK29" i="30"/>
  <c r="CK29" i="24"/>
  <c r="CK29" i="26" s="1"/>
  <c r="CK47" i="9"/>
  <c r="CK46" i="21"/>
  <c r="CK36" i="25"/>
  <c r="CK46" i="25" s="1"/>
  <c r="CK46" i="20"/>
  <c r="CK36" i="30"/>
  <c r="CK42" i="26"/>
  <c r="CK19" i="26"/>
  <c r="CK14" i="26"/>
  <c r="CK7" i="26"/>
  <c r="CK45" i="20"/>
  <c r="CK25" i="24"/>
  <c r="CK25" i="26" s="1"/>
  <c r="CK47" i="10"/>
  <c r="CK37" i="26"/>
  <c r="CK16" i="26"/>
  <c r="CK24" i="26"/>
  <c r="CK13" i="26"/>
  <c r="CK33" i="26"/>
  <c r="CK32" i="26"/>
  <c r="CK20" i="26"/>
  <c r="CK6" i="26"/>
  <c r="CK39" i="26"/>
  <c r="CK26" i="26"/>
  <c r="CK11" i="26"/>
  <c r="CK9" i="26"/>
  <c r="CK40" i="26"/>
  <c r="CK17" i="26"/>
  <c r="CK35" i="26"/>
  <c r="CK31" i="26"/>
  <c r="CK10" i="26"/>
  <c r="CK28" i="26"/>
  <c r="CK5" i="26"/>
  <c r="CK36" i="24"/>
  <c r="CK18" i="26"/>
  <c r="CK44" i="25"/>
  <c r="CK8" i="26"/>
  <c r="CK21" i="26"/>
  <c r="CK34" i="26"/>
  <c r="CK15" i="26"/>
  <c r="CK45" i="25"/>
  <c r="CL40" i="5"/>
  <c r="CL15" i="5"/>
  <c r="CL7" i="5"/>
  <c r="CL7" i="4"/>
  <c r="CL4" i="4"/>
  <c r="CL6" i="5"/>
  <c r="CL30" i="5"/>
  <c r="CL11" i="5"/>
  <c r="CL5" i="4"/>
  <c r="CL27" i="5"/>
  <c r="CL12" i="4"/>
  <c r="CL14" i="5"/>
  <c r="CL13" i="5" l="1"/>
  <c r="CL16" i="4"/>
  <c r="CL22" i="5"/>
  <c r="CL23" i="6" s="1"/>
  <c r="CM22" i="4" s="1"/>
  <c r="CL35" i="5"/>
  <c r="CL9" i="5"/>
  <c r="CL11" i="4"/>
  <c r="CL41" i="5"/>
  <c r="CL43" i="6" s="1"/>
  <c r="CL43" i="9" s="1"/>
  <c r="CL13" i="4"/>
  <c r="CL21" i="5"/>
  <c r="CL28" i="5"/>
  <c r="CL30" i="6" s="1"/>
  <c r="CM29" i="4" s="1"/>
  <c r="CL24" i="5"/>
  <c r="CL36" i="5"/>
  <c r="CL39" i="5"/>
  <c r="CL5" i="5"/>
  <c r="CL7" i="6" s="1"/>
  <c r="CL4" i="2"/>
  <c r="CL5" i="6" s="1"/>
  <c r="CL38" i="5"/>
  <c r="CL8" i="5"/>
  <c r="CL19" i="5"/>
  <c r="CL21" i="6" s="1"/>
  <c r="CL21" i="9" s="1"/>
  <c r="CL21" i="20" s="1"/>
  <c r="CL30" i="2"/>
  <c r="CL31" i="6" s="1"/>
  <c r="CL31" i="5"/>
  <c r="CL25" i="5"/>
  <c r="CL9" i="4"/>
  <c r="CL10" i="6" s="1"/>
  <c r="CL26" i="5"/>
  <c r="CL28" i="6" s="1"/>
  <c r="CL8" i="4"/>
  <c r="CL18" i="5"/>
  <c r="CL14" i="4"/>
  <c r="CL15" i="6" s="1"/>
  <c r="CL17" i="2"/>
  <c r="CL10" i="4"/>
  <c r="CL6" i="4"/>
  <c r="CL10" i="5"/>
  <c r="CL12" i="6" s="1"/>
  <c r="CL34" i="5"/>
  <c r="CL36" i="6" s="1"/>
  <c r="CL37" i="5"/>
  <c r="CL32" i="5"/>
  <c r="CL33" i="6" s="1"/>
  <c r="CL33" i="9" s="1"/>
  <c r="CL17" i="5"/>
  <c r="CL12" i="5"/>
  <c r="CL13" i="6" s="1"/>
  <c r="CL4" i="5"/>
  <c r="CL15" i="4"/>
  <c r="CL16" i="6" s="1"/>
  <c r="CL33" i="5"/>
  <c r="CL23" i="5"/>
  <c r="CL25" i="6" s="1"/>
  <c r="CK44" i="30"/>
  <c r="CK44" i="24"/>
  <c r="CK45" i="24"/>
  <c r="CK45" i="30"/>
  <c r="CK46" i="30"/>
  <c r="CK47" i="20"/>
  <c r="CK47" i="21"/>
  <c r="CK36" i="26"/>
  <c r="CK46" i="26" s="1"/>
  <c r="CL32" i="6"/>
  <c r="CL32" i="9" s="1"/>
  <c r="CK46" i="24"/>
  <c r="CL40" i="6"/>
  <c r="CL40" i="3" s="1"/>
  <c r="CK47" i="25"/>
  <c r="CK45" i="26"/>
  <c r="CK44" i="26"/>
  <c r="CM42" i="4"/>
  <c r="CL30" i="3"/>
  <c r="CL42" i="6"/>
  <c r="CL39" i="6"/>
  <c r="CL22" i="6"/>
  <c r="CL38" i="6"/>
  <c r="CL8" i="6"/>
  <c r="CL37" i="6"/>
  <c r="CL41" i="6"/>
  <c r="CL17" i="6"/>
  <c r="CL35" i="6" l="1"/>
  <c r="CL24" i="6"/>
  <c r="CM23" i="4" s="1"/>
  <c r="CL6" i="6"/>
  <c r="CL6" i="9" s="1"/>
  <c r="CL30" i="9"/>
  <c r="CL29" i="6"/>
  <c r="CL14" i="6"/>
  <c r="CL14" i="3" s="1"/>
  <c r="CL43" i="3"/>
  <c r="CL18" i="6"/>
  <c r="CL18" i="9" s="1"/>
  <c r="CL18" i="10" s="1"/>
  <c r="CL27" i="6"/>
  <c r="CL9" i="6"/>
  <c r="CL9" i="9" s="1"/>
  <c r="CL9" i="20" s="1"/>
  <c r="CL20" i="6"/>
  <c r="CL20" i="9" s="1"/>
  <c r="CL19" i="6"/>
  <c r="CL27" i="9"/>
  <c r="CL27" i="20" s="1"/>
  <c r="CL26" i="6"/>
  <c r="CM25" i="4" s="1"/>
  <c r="CL11" i="6"/>
  <c r="CL11" i="9" s="1"/>
  <c r="CL11" i="20" s="1"/>
  <c r="CL11" i="24" s="1"/>
  <c r="CL34" i="6"/>
  <c r="CK47" i="24"/>
  <c r="CK47" i="30"/>
  <c r="CL21" i="10"/>
  <c r="CL23" i="9"/>
  <c r="CL23" i="20" s="1"/>
  <c r="CL21" i="21"/>
  <c r="CL21" i="25" s="1"/>
  <c r="CL21" i="3"/>
  <c r="CL32" i="3"/>
  <c r="CM20" i="4"/>
  <c r="CM31" i="4"/>
  <c r="CL18" i="20"/>
  <c r="CL18" i="24" s="1"/>
  <c r="CL18" i="21"/>
  <c r="CL18" i="25" s="1"/>
  <c r="CL18" i="3"/>
  <c r="CL9" i="3"/>
  <c r="CM17" i="4"/>
  <c r="CL23" i="3"/>
  <c r="CM32" i="4"/>
  <c r="CL33" i="3"/>
  <c r="CL26" i="9"/>
  <c r="CL26" i="21" s="1"/>
  <c r="CL26" i="25" s="1"/>
  <c r="CK47" i="26"/>
  <c r="CK56" i="26" s="1"/>
  <c r="CL43" i="10"/>
  <c r="CL43" i="21"/>
  <c r="CL43" i="25" s="1"/>
  <c r="CL43" i="20"/>
  <c r="CL40" i="9"/>
  <c r="CL21" i="24"/>
  <c r="CL9" i="10"/>
  <c r="CL9" i="21"/>
  <c r="CL9" i="25" s="1"/>
  <c r="CM27" i="4"/>
  <c r="CL28" i="9"/>
  <c r="CL33" i="10"/>
  <c r="CL33" i="21"/>
  <c r="CL33" i="25" s="1"/>
  <c r="CL33" i="20"/>
  <c r="CL30" i="10"/>
  <c r="CL30" i="21"/>
  <c r="CL30" i="25" s="1"/>
  <c r="CL30" i="20"/>
  <c r="CL32" i="10"/>
  <c r="CL32" i="21"/>
  <c r="CL32" i="25" s="1"/>
  <c r="CL32" i="20"/>
  <c r="CL28" i="3"/>
  <c r="CL36" i="9"/>
  <c r="CM35" i="4"/>
  <c r="CL36" i="3"/>
  <c r="CM39" i="4"/>
  <c r="CL26" i="3"/>
  <c r="CL7" i="3"/>
  <c r="CL7" i="9"/>
  <c r="CL8" i="9"/>
  <c r="CL8" i="3"/>
  <c r="CM28" i="4"/>
  <c r="CL29" i="9"/>
  <c r="CL29" i="3"/>
  <c r="CM34" i="4"/>
  <c r="CL35" i="3"/>
  <c r="CL35" i="9"/>
  <c r="CL39" i="3"/>
  <c r="CL39" i="9"/>
  <c r="CM38" i="4"/>
  <c r="CM30" i="4"/>
  <c r="CL31" i="9"/>
  <c r="CL31" i="3"/>
  <c r="CL46" i="6"/>
  <c r="CL42" i="9"/>
  <c r="CL42" i="3"/>
  <c r="CM41" i="4"/>
  <c r="CL17" i="3"/>
  <c r="CL17" i="9"/>
  <c r="CL38" i="3"/>
  <c r="CL38" i="9"/>
  <c r="CM37" i="4"/>
  <c r="CL16" i="9"/>
  <c r="CL16" i="3"/>
  <c r="CL12" i="9"/>
  <c r="CL12" i="3"/>
  <c r="CL10" i="3"/>
  <c r="CL10" i="9"/>
  <c r="CL41" i="9"/>
  <c r="CL41" i="3"/>
  <c r="CM40" i="4"/>
  <c r="CL13" i="3"/>
  <c r="CL13" i="9"/>
  <c r="CL15" i="9"/>
  <c r="CL15" i="3"/>
  <c r="CL22" i="9"/>
  <c r="CL22" i="3"/>
  <c r="CM21" i="4"/>
  <c r="CL14" i="9"/>
  <c r="CL45" i="6"/>
  <c r="CL5" i="9"/>
  <c r="CL5" i="3"/>
  <c r="CM36" i="4"/>
  <c r="CL37" i="3"/>
  <c r="CL37" i="9"/>
  <c r="CL24" i="9"/>
  <c r="CL24" i="3"/>
  <c r="CL25" i="9"/>
  <c r="CM24" i="4"/>
  <c r="CL25" i="3"/>
  <c r="CL19" i="3"/>
  <c r="CL19" i="9"/>
  <c r="CM18" i="4"/>
  <c r="CL11" i="10" l="1"/>
  <c r="CL6" i="3"/>
  <c r="CL44" i="3" s="1"/>
  <c r="CL44" i="6"/>
  <c r="CL47" i="6" s="1"/>
  <c r="CM19" i="4"/>
  <c r="CL20" i="3"/>
  <c r="CL26" i="10"/>
  <c r="CL27" i="3"/>
  <c r="CL45" i="3" s="1"/>
  <c r="CM26" i="4"/>
  <c r="CL27" i="21"/>
  <c r="CL27" i="25" s="1"/>
  <c r="CL27" i="10"/>
  <c r="CL11" i="3"/>
  <c r="CL11" i="21"/>
  <c r="CL11" i="25" s="1"/>
  <c r="CL11" i="26" s="1"/>
  <c r="CL34" i="3"/>
  <c r="CL46" i="3" s="1"/>
  <c r="CM33" i="4"/>
  <c r="CL34" i="9"/>
  <c r="CL23" i="21"/>
  <c r="CL23" i="25" s="1"/>
  <c r="CL23" i="10"/>
  <c r="CL26" i="20"/>
  <c r="CL26" i="30" s="1"/>
  <c r="CL21" i="30"/>
  <c r="CL27" i="30"/>
  <c r="CL43" i="30"/>
  <c r="CL32" i="30"/>
  <c r="CL30" i="30"/>
  <c r="CL33" i="30"/>
  <c r="CL9" i="30"/>
  <c r="CL18" i="30"/>
  <c r="CL22" i="10"/>
  <c r="CL22" i="21"/>
  <c r="CL22" i="25" s="1"/>
  <c r="CL22" i="20"/>
  <c r="CL6" i="10"/>
  <c r="CL6" i="21"/>
  <c r="CL6" i="25" s="1"/>
  <c r="CL6" i="20"/>
  <c r="CL32" i="24"/>
  <c r="CL9" i="24"/>
  <c r="CL19" i="21"/>
  <c r="CL19" i="25" s="1"/>
  <c r="CL19" i="20"/>
  <c r="CL5" i="21"/>
  <c r="CL5" i="25" s="1"/>
  <c r="CL5" i="20"/>
  <c r="CL38" i="10"/>
  <c r="CL38" i="21"/>
  <c r="CL38" i="25" s="1"/>
  <c r="CL38" i="20"/>
  <c r="CL20" i="10"/>
  <c r="CL20" i="21"/>
  <c r="CL20" i="25" s="1"/>
  <c r="CL20" i="20"/>
  <c r="CL8" i="10"/>
  <c r="CL8" i="21"/>
  <c r="CL8" i="25" s="1"/>
  <c r="CL8" i="20"/>
  <c r="CL33" i="24"/>
  <c r="CL40" i="10"/>
  <c r="CL40" i="21"/>
  <c r="CL40" i="25" s="1"/>
  <c r="CL40" i="20"/>
  <c r="CL23" i="24"/>
  <c r="CL10" i="10"/>
  <c r="CL10" i="21"/>
  <c r="CL10" i="25" s="1"/>
  <c r="CL10" i="20"/>
  <c r="CL15" i="10"/>
  <c r="CL15" i="21"/>
  <c r="CL15" i="25" s="1"/>
  <c r="CL15" i="20"/>
  <c r="CL31" i="21"/>
  <c r="CL31" i="25" s="1"/>
  <c r="CL31" i="20"/>
  <c r="CL35" i="10"/>
  <c r="CL35" i="21"/>
  <c r="CL35" i="25" s="1"/>
  <c r="CL35" i="20"/>
  <c r="CL29" i="10"/>
  <c r="CL29" i="21"/>
  <c r="CL29" i="25" s="1"/>
  <c r="CL29" i="20"/>
  <c r="CL7" i="10"/>
  <c r="CL7" i="21"/>
  <c r="CL7" i="25" s="1"/>
  <c r="CL7" i="20"/>
  <c r="CL36" i="10"/>
  <c r="CL36" i="21"/>
  <c r="CL36" i="25" s="1"/>
  <c r="CL36" i="20"/>
  <c r="CL27" i="24"/>
  <c r="CL43" i="24"/>
  <c r="CL24" i="10"/>
  <c r="CL24" i="21"/>
  <c r="CL24" i="25" s="1"/>
  <c r="CL24" i="20"/>
  <c r="CL14" i="10"/>
  <c r="CL14" i="21"/>
  <c r="CL14" i="25" s="1"/>
  <c r="CL14" i="20"/>
  <c r="CL39" i="10"/>
  <c r="CL39" i="21"/>
  <c r="CL39" i="25" s="1"/>
  <c r="CL39" i="20"/>
  <c r="CL18" i="26"/>
  <c r="CL25" i="10"/>
  <c r="CL25" i="21"/>
  <c r="CL25" i="25" s="1"/>
  <c r="CL25" i="20"/>
  <c r="CL37" i="10"/>
  <c r="CL37" i="21"/>
  <c r="CL37" i="25" s="1"/>
  <c r="CL37" i="20"/>
  <c r="CL13" i="10"/>
  <c r="CL13" i="21"/>
  <c r="CL13" i="25" s="1"/>
  <c r="CL13" i="20"/>
  <c r="CL41" i="10"/>
  <c r="CL41" i="21"/>
  <c r="CL41" i="25" s="1"/>
  <c r="CL41" i="20"/>
  <c r="CL12" i="10"/>
  <c r="CL12" i="21"/>
  <c r="CL12" i="25" s="1"/>
  <c r="CL12" i="20"/>
  <c r="CL16" i="10"/>
  <c r="CL16" i="21"/>
  <c r="CL16" i="25" s="1"/>
  <c r="CL16" i="20"/>
  <c r="CL17" i="10"/>
  <c r="CL17" i="21"/>
  <c r="CL17" i="25" s="1"/>
  <c r="CL17" i="20"/>
  <c r="CL42" i="10"/>
  <c r="CL42" i="21"/>
  <c r="CL42" i="25" s="1"/>
  <c r="CL42" i="20"/>
  <c r="CL30" i="24"/>
  <c r="CL30" i="26" s="1"/>
  <c r="CL28" i="10"/>
  <c r="CL28" i="21"/>
  <c r="CL28" i="25" s="1"/>
  <c r="CL28" i="20"/>
  <c r="CL21" i="26"/>
  <c r="CL31" i="10"/>
  <c r="CL19" i="10"/>
  <c r="CL45" i="9"/>
  <c r="CL5" i="10"/>
  <c r="CL44" i="9"/>
  <c r="CL23" i="30" l="1"/>
  <c r="CL11" i="30"/>
  <c r="CL34" i="10"/>
  <c r="CL46" i="10" s="1"/>
  <c r="CL34" i="21"/>
  <c r="CL34" i="25" s="1"/>
  <c r="CL34" i="20"/>
  <c r="CL46" i="9"/>
  <c r="CL47" i="9" s="1"/>
  <c r="CL26" i="24"/>
  <c r="CL16" i="30"/>
  <c r="CL25" i="30"/>
  <c r="CL39" i="30"/>
  <c r="CL35" i="30"/>
  <c r="CL38" i="30"/>
  <c r="CL22" i="30"/>
  <c r="CL42" i="30"/>
  <c r="CL41" i="30"/>
  <c r="CL24" i="30"/>
  <c r="CL7" i="30"/>
  <c r="CL8" i="30"/>
  <c r="CL12" i="30"/>
  <c r="CL14" i="30"/>
  <c r="CL36" i="30"/>
  <c r="CL31" i="30"/>
  <c r="CL5" i="30"/>
  <c r="CL28" i="30"/>
  <c r="CL17" i="30"/>
  <c r="CL13" i="30"/>
  <c r="CL37" i="30"/>
  <c r="CL29" i="30"/>
  <c r="CL15" i="30"/>
  <c r="CL10" i="30"/>
  <c r="CL40" i="30"/>
  <c r="CL20" i="30"/>
  <c r="CL19" i="30"/>
  <c r="CL6" i="30"/>
  <c r="CL26" i="26"/>
  <c r="CL44" i="10"/>
  <c r="CL43" i="26"/>
  <c r="CL16" i="24"/>
  <c r="CL16" i="26" s="1"/>
  <c r="CL20" i="24"/>
  <c r="CL19" i="24"/>
  <c r="CL45" i="20"/>
  <c r="CL17" i="24"/>
  <c r="CL13" i="24"/>
  <c r="CL37" i="24"/>
  <c r="CL39" i="24"/>
  <c r="CL27" i="26"/>
  <c r="CL7" i="24"/>
  <c r="CL7" i="26" s="1"/>
  <c r="CL40" i="24"/>
  <c r="CL8" i="24"/>
  <c r="CL8" i="26" s="1"/>
  <c r="CL45" i="21"/>
  <c r="CL32" i="26"/>
  <c r="CL22" i="24"/>
  <c r="CL22" i="26" s="1"/>
  <c r="CL25" i="24"/>
  <c r="CL29" i="24"/>
  <c r="CL10" i="24"/>
  <c r="CL42" i="24"/>
  <c r="CL41" i="24"/>
  <c r="CL36" i="24"/>
  <c r="CL36" i="26" s="1"/>
  <c r="CL31" i="24"/>
  <c r="CL5" i="24"/>
  <c r="CL44" i="20"/>
  <c r="CL9" i="26"/>
  <c r="CL6" i="24"/>
  <c r="CL14" i="24"/>
  <c r="CL15" i="24"/>
  <c r="CL45" i="10"/>
  <c r="CL28" i="24"/>
  <c r="CL12" i="24"/>
  <c r="CL24" i="24"/>
  <c r="CL35" i="24"/>
  <c r="CL46" i="21"/>
  <c r="CL23" i="26"/>
  <c r="CL33" i="26"/>
  <c r="CL38" i="24"/>
  <c r="CL44" i="21"/>
  <c r="CL47" i="3"/>
  <c r="CL34" i="24" l="1"/>
  <c r="CL34" i="26" s="1"/>
  <c r="CL34" i="30"/>
  <c r="CL46" i="30" s="1"/>
  <c r="CL46" i="20"/>
  <c r="CL47" i="20" s="1"/>
  <c r="CL45" i="30"/>
  <c r="CL47" i="10"/>
  <c r="CL44" i="30"/>
  <c r="CL15" i="26"/>
  <c r="CL14" i="26"/>
  <c r="CL37" i="26"/>
  <c r="CL28" i="26"/>
  <c r="CL39" i="26"/>
  <c r="CL13" i="26"/>
  <c r="CL46" i="25"/>
  <c r="CL38" i="26"/>
  <c r="CL5" i="26"/>
  <c r="CL44" i="24"/>
  <c r="CL19" i="26"/>
  <c r="CL45" i="24"/>
  <c r="CL35" i="26"/>
  <c r="CL31" i="26"/>
  <c r="CL46" i="24"/>
  <c r="CL42" i="26"/>
  <c r="CL29" i="26"/>
  <c r="CL45" i="25"/>
  <c r="CL12" i="26"/>
  <c r="CL47" i="21"/>
  <c r="CL24" i="26"/>
  <c r="CL41" i="26"/>
  <c r="CL10" i="26"/>
  <c r="CL25" i="26"/>
  <c r="CL40" i="26"/>
  <c r="CL17" i="26"/>
  <c r="CL6" i="26"/>
  <c r="CL44" i="25"/>
  <c r="CL20" i="26"/>
  <c r="CM16" i="4"/>
  <c r="CM17" i="2"/>
  <c r="CM17" i="5"/>
  <c r="CM37" i="5"/>
  <c r="CM35" i="5"/>
  <c r="CM22" i="5"/>
  <c r="CM26" i="5"/>
  <c r="CM38" i="5"/>
  <c r="CM12" i="5"/>
  <c r="CM28" i="5"/>
  <c r="CM30" i="6" s="1"/>
  <c r="CM4" i="4"/>
  <c r="CM15" i="5"/>
  <c r="CM9" i="5"/>
  <c r="CM5" i="4"/>
  <c r="CM9" i="4"/>
  <c r="CM18" i="5"/>
  <c r="CM13" i="4"/>
  <c r="CM31" i="5"/>
  <c r="CM13" i="5"/>
  <c r="CM27" i="5"/>
  <c r="CM20" i="5"/>
  <c r="CM39" i="5"/>
  <c r="CM32" i="5"/>
  <c r="CM25" i="5"/>
  <c r="CM40" i="5"/>
  <c r="CM41" i="5"/>
  <c r="CM43" i="6" s="1"/>
  <c r="CM6" i="4"/>
  <c r="CM30" i="2"/>
  <c r="CM34" i="5"/>
  <c r="CM36" i="6" s="1"/>
  <c r="CN35" i="4" s="1"/>
  <c r="CM14" i="4"/>
  <c r="CM15" i="4"/>
  <c r="CM10" i="5"/>
  <c r="CM8" i="4"/>
  <c r="CM21" i="5"/>
  <c r="CM23" i="6" s="1"/>
  <c r="CM23" i="9" s="1"/>
  <c r="CM24" i="5"/>
  <c r="CM7" i="5"/>
  <c r="CM14" i="5"/>
  <c r="CM36" i="5"/>
  <c r="CM4" i="2"/>
  <c r="CM19" i="5"/>
  <c r="CM4" i="5"/>
  <c r="CM11" i="5"/>
  <c r="CM33" i="5"/>
  <c r="CM8" i="5"/>
  <c r="CM11" i="4"/>
  <c r="CM23" i="5"/>
  <c r="CM6" i="5"/>
  <c r="CM12" i="4"/>
  <c r="CM5" i="5"/>
  <c r="CM7" i="4"/>
  <c r="CM30" i="5"/>
  <c r="CM10" i="4"/>
  <c r="CM36" i="3"/>
  <c r="CL47" i="30" l="1"/>
  <c r="CM38" i="6"/>
  <c r="CM38" i="3" s="1"/>
  <c r="CL47" i="25"/>
  <c r="CL44" i="26"/>
  <c r="CM13" i="6"/>
  <c r="CM13" i="3" s="1"/>
  <c r="CM41" i="6"/>
  <c r="CM41" i="9" s="1"/>
  <c r="CM41" i="10" s="1"/>
  <c r="CL47" i="24"/>
  <c r="CM25" i="6"/>
  <c r="CM25" i="3" s="1"/>
  <c r="CM16" i="6"/>
  <c r="CM16" i="3" s="1"/>
  <c r="CM11" i="6"/>
  <c r="CL45" i="26"/>
  <c r="CM23" i="10"/>
  <c r="CM23" i="21"/>
  <c r="CM23" i="25" s="1"/>
  <c r="CM23" i="20"/>
  <c r="CM18" i="6"/>
  <c r="CM18" i="3" s="1"/>
  <c r="CM7" i="6"/>
  <c r="CM7" i="3" s="1"/>
  <c r="CM27" i="6"/>
  <c r="CM27" i="9" s="1"/>
  <c r="CL46" i="26"/>
  <c r="CM43" i="9"/>
  <c r="CM43" i="3"/>
  <c r="CN42" i="4"/>
  <c r="CN29" i="4"/>
  <c r="CM30" i="3"/>
  <c r="CM30" i="9"/>
  <c r="CM24" i="6"/>
  <c r="CM23" i="3"/>
  <c r="CM6" i="6"/>
  <c r="CM42" i="6"/>
  <c r="CM22" i="6"/>
  <c r="CM14" i="6"/>
  <c r="CM37" i="6"/>
  <c r="CN22" i="4"/>
  <c r="CM10" i="6"/>
  <c r="CM21" i="6"/>
  <c r="CM9" i="6"/>
  <c r="CM12" i="6"/>
  <c r="CM29" i="6"/>
  <c r="CM20" i="6"/>
  <c r="CM17" i="6"/>
  <c r="CM39" i="6"/>
  <c r="CM40" i="6"/>
  <c r="CM36" i="9"/>
  <c r="CM31" i="6"/>
  <c r="CM32" i="6"/>
  <c r="CM8" i="6"/>
  <c r="CM35" i="6"/>
  <c r="CM5" i="6"/>
  <c r="CM26" i="6"/>
  <c r="CM33" i="6"/>
  <c r="CM34" i="6"/>
  <c r="CM15" i="6"/>
  <c r="CM28" i="6"/>
  <c r="CM19" i="6"/>
  <c r="CM16" i="9" l="1"/>
  <c r="CM25" i="9"/>
  <c r="CM25" i="21" s="1"/>
  <c r="CM25" i="25" s="1"/>
  <c r="CM13" i="9"/>
  <c r="CM13" i="21" s="1"/>
  <c r="CM13" i="25" s="1"/>
  <c r="CM23" i="30"/>
  <c r="CN37" i="4"/>
  <c r="CM38" i="9"/>
  <c r="CN24" i="4"/>
  <c r="CN40" i="4"/>
  <c r="CM41" i="20"/>
  <c r="CM41" i="3"/>
  <c r="CN26" i="4"/>
  <c r="CM41" i="21"/>
  <c r="CM41" i="25" s="1"/>
  <c r="CL47" i="26"/>
  <c r="CL56" i="26" s="1"/>
  <c r="CM27" i="3"/>
  <c r="CM7" i="9"/>
  <c r="CM7" i="20" s="1"/>
  <c r="CM27" i="10"/>
  <c r="CM27" i="21"/>
  <c r="CM27" i="25" s="1"/>
  <c r="CM27" i="20"/>
  <c r="CM36" i="10"/>
  <c r="CM36" i="20"/>
  <c r="CM36" i="21"/>
  <c r="CM36" i="25" s="1"/>
  <c r="CM43" i="10"/>
  <c r="CM43" i="20"/>
  <c r="CM43" i="21"/>
  <c r="CM43" i="25" s="1"/>
  <c r="CM23" i="24"/>
  <c r="CM23" i="26" s="1"/>
  <c r="CM18" i="9"/>
  <c r="CM13" i="10"/>
  <c r="CM11" i="9"/>
  <c r="CM11" i="3"/>
  <c r="CM30" i="10"/>
  <c r="CM30" i="21"/>
  <c r="CM30" i="25" s="1"/>
  <c r="CM30" i="20"/>
  <c r="CM16" i="10"/>
  <c r="CM16" i="20"/>
  <c r="CM16" i="21"/>
  <c r="CM16" i="25" s="1"/>
  <c r="CN17" i="4"/>
  <c r="CM28" i="9"/>
  <c r="CM28" i="3"/>
  <c r="CN27" i="4"/>
  <c r="CM26" i="3"/>
  <c r="CM26" i="9"/>
  <c r="CN25" i="4"/>
  <c r="CM32" i="3"/>
  <c r="CM32" i="9"/>
  <c r="CN31" i="4"/>
  <c r="CM39" i="9"/>
  <c r="CM39" i="3"/>
  <c r="CN38" i="4"/>
  <c r="CM21" i="9"/>
  <c r="CN20" i="4"/>
  <c r="CM21" i="3"/>
  <c r="CN41" i="4"/>
  <c r="CM42" i="9"/>
  <c r="CM42" i="3"/>
  <c r="CN23" i="4"/>
  <c r="CM24" i="9"/>
  <c r="CM24" i="3"/>
  <c r="CM15" i="9"/>
  <c r="CM15" i="3"/>
  <c r="CM5" i="9"/>
  <c r="CM5" i="3"/>
  <c r="CM44" i="6"/>
  <c r="CM31" i="9"/>
  <c r="CM31" i="3"/>
  <c r="CN30" i="4"/>
  <c r="CM46" i="6"/>
  <c r="CM17" i="3"/>
  <c r="CM17" i="9"/>
  <c r="CM10" i="9"/>
  <c r="CM10" i="3"/>
  <c r="CN36" i="4"/>
  <c r="CM37" i="9"/>
  <c r="CM37" i="3"/>
  <c r="CM6" i="9"/>
  <c r="CM6" i="3"/>
  <c r="CM34" i="3"/>
  <c r="CN33" i="4"/>
  <c r="CM34" i="9"/>
  <c r="CN34" i="4"/>
  <c r="CM35" i="9"/>
  <c r="CM35" i="3"/>
  <c r="CM20" i="9"/>
  <c r="CN19" i="4"/>
  <c r="CM20" i="3"/>
  <c r="CM12" i="3"/>
  <c r="CM12" i="9"/>
  <c r="CM14" i="9"/>
  <c r="CM14" i="3"/>
  <c r="CN18" i="4"/>
  <c r="CM19" i="9"/>
  <c r="CM19" i="3"/>
  <c r="CM33" i="3"/>
  <c r="CN32" i="4"/>
  <c r="CM33" i="9"/>
  <c r="CM8" i="3"/>
  <c r="CM8" i="9"/>
  <c r="CN39" i="4"/>
  <c r="CM40" i="9"/>
  <c r="CM40" i="3"/>
  <c r="CM29" i="3"/>
  <c r="CM29" i="9"/>
  <c r="CN28" i="4"/>
  <c r="CM9" i="3"/>
  <c r="CM9" i="9"/>
  <c r="CM22" i="3"/>
  <c r="CN21" i="4"/>
  <c r="CM22" i="9"/>
  <c r="CM45" i="6"/>
  <c r="CM25" i="10" l="1"/>
  <c r="CM25" i="20"/>
  <c r="CM25" i="30" s="1"/>
  <c r="CM13" i="20"/>
  <c r="CM13" i="30" s="1"/>
  <c r="CM43" i="30"/>
  <c r="CM38" i="21"/>
  <c r="CM38" i="25" s="1"/>
  <c r="CM38" i="20"/>
  <c r="CM38" i="10"/>
  <c r="CM41" i="24"/>
  <c r="CM41" i="30"/>
  <c r="CM30" i="30"/>
  <c r="CM36" i="30"/>
  <c r="CM16" i="30"/>
  <c r="CM7" i="10"/>
  <c r="CM27" i="30"/>
  <c r="CM7" i="21"/>
  <c r="CM7" i="25" s="1"/>
  <c r="CM44" i="3"/>
  <c r="CM19" i="10"/>
  <c r="CM19" i="21"/>
  <c r="CM19" i="25" s="1"/>
  <c r="CM19" i="20"/>
  <c r="CM34" i="10"/>
  <c r="CM34" i="21"/>
  <c r="CM34" i="25" s="1"/>
  <c r="CM34" i="20"/>
  <c r="CM43" i="24"/>
  <c r="CM10" i="10"/>
  <c r="CM10" i="21"/>
  <c r="CM10" i="25" s="1"/>
  <c r="CM10" i="20"/>
  <c r="CM42" i="10"/>
  <c r="CM42" i="20"/>
  <c r="CM42" i="21"/>
  <c r="CM42" i="25" s="1"/>
  <c r="CM21" i="10"/>
  <c r="CM21" i="21"/>
  <c r="CM21" i="25" s="1"/>
  <c r="CM21" i="20"/>
  <c r="CM26" i="10"/>
  <c r="CM26" i="21"/>
  <c r="CM26" i="25" s="1"/>
  <c r="CM26" i="20"/>
  <c r="CM28" i="10"/>
  <c r="CM28" i="21"/>
  <c r="CM28" i="25" s="1"/>
  <c r="CM28" i="20"/>
  <c r="CM30" i="24"/>
  <c r="CM11" i="10"/>
  <c r="CM11" i="21"/>
  <c r="CM11" i="25" s="1"/>
  <c r="CM11" i="20"/>
  <c r="CM41" i="26"/>
  <c r="CM27" i="24"/>
  <c r="CM12" i="10"/>
  <c r="CM12" i="21"/>
  <c r="CM12" i="25" s="1"/>
  <c r="CM12" i="20"/>
  <c r="CM6" i="10"/>
  <c r="CM6" i="20"/>
  <c r="CM6" i="21"/>
  <c r="CM6" i="25" s="1"/>
  <c r="CM15" i="10"/>
  <c r="CM15" i="20"/>
  <c r="CM15" i="21"/>
  <c r="CM15" i="25" s="1"/>
  <c r="CM39" i="10"/>
  <c r="CM39" i="21"/>
  <c r="CM39" i="25" s="1"/>
  <c r="CM39" i="20"/>
  <c r="CM18" i="10"/>
  <c r="CM18" i="20"/>
  <c r="CM18" i="21"/>
  <c r="CM18" i="25" s="1"/>
  <c r="CM9" i="10"/>
  <c r="CM9" i="21"/>
  <c r="CM9" i="25" s="1"/>
  <c r="CM9" i="20"/>
  <c r="CM8" i="10"/>
  <c r="CM8" i="21"/>
  <c r="CM8" i="25" s="1"/>
  <c r="CM8" i="20"/>
  <c r="CM35" i="10"/>
  <c r="CM35" i="20"/>
  <c r="CM35" i="21"/>
  <c r="CM35" i="25" s="1"/>
  <c r="CM37" i="10"/>
  <c r="CM37" i="21"/>
  <c r="CM37" i="25" s="1"/>
  <c r="CM37" i="20"/>
  <c r="CM17" i="10"/>
  <c r="CM17" i="21"/>
  <c r="CM17" i="25" s="1"/>
  <c r="CM17" i="20"/>
  <c r="CM5" i="21"/>
  <c r="CM5" i="25" s="1"/>
  <c r="CM5" i="20"/>
  <c r="CM24" i="10"/>
  <c r="CM24" i="21"/>
  <c r="CM24" i="25" s="1"/>
  <c r="CM24" i="20"/>
  <c r="CM32" i="10"/>
  <c r="CM32" i="20"/>
  <c r="CM32" i="21"/>
  <c r="CM32" i="25" s="1"/>
  <c r="CM7" i="24"/>
  <c r="CM40" i="10"/>
  <c r="CM40" i="21"/>
  <c r="CM40" i="25" s="1"/>
  <c r="CM40" i="20"/>
  <c r="CM33" i="10"/>
  <c r="CM33" i="21"/>
  <c r="CM33" i="25" s="1"/>
  <c r="CM33" i="20"/>
  <c r="CM20" i="10"/>
  <c r="CM20" i="20"/>
  <c r="CM20" i="21"/>
  <c r="CM20" i="25" s="1"/>
  <c r="CM29" i="10"/>
  <c r="CM29" i="21"/>
  <c r="CM29" i="25" s="1"/>
  <c r="CM29" i="20"/>
  <c r="CM22" i="10"/>
  <c r="CM22" i="21"/>
  <c r="CM22" i="25" s="1"/>
  <c r="CM22" i="20"/>
  <c r="CM14" i="10"/>
  <c r="CM14" i="20"/>
  <c r="CM14" i="21"/>
  <c r="CM14" i="25" s="1"/>
  <c r="CM31" i="21"/>
  <c r="CM31" i="25" s="1"/>
  <c r="CM31" i="20"/>
  <c r="CM25" i="24"/>
  <c r="CM16" i="24"/>
  <c r="CM36" i="24"/>
  <c r="CM47" i="6"/>
  <c r="CM45" i="9"/>
  <c r="CM45" i="3"/>
  <c r="CM46" i="3"/>
  <c r="CM5" i="10"/>
  <c r="CM44" i="9"/>
  <c r="CM31" i="10"/>
  <c r="CM46" i="9"/>
  <c r="CM13" i="24" l="1"/>
  <c r="CM31" i="30"/>
  <c r="CM29" i="30"/>
  <c r="CM5" i="30"/>
  <c r="CM39" i="30"/>
  <c r="CM18" i="30"/>
  <c r="CM20" i="30"/>
  <c r="CM15" i="30"/>
  <c r="CM38" i="24"/>
  <c r="CM38" i="26" s="1"/>
  <c r="CM38" i="30"/>
  <c r="CM33" i="30"/>
  <c r="CM17" i="30"/>
  <c r="CM9" i="30"/>
  <c r="CM26" i="30"/>
  <c r="CM19" i="30"/>
  <c r="CM22" i="30"/>
  <c r="CM40" i="30"/>
  <c r="CM24" i="30"/>
  <c r="CM37" i="30"/>
  <c r="CM35" i="30"/>
  <c r="CM12" i="30"/>
  <c r="CM21" i="30"/>
  <c r="CM42" i="30"/>
  <c r="CM14" i="30"/>
  <c r="CM32" i="30"/>
  <c r="CM8" i="30"/>
  <c r="CM6" i="30"/>
  <c r="CM11" i="30"/>
  <c r="CM28" i="30"/>
  <c r="CM10" i="30"/>
  <c r="CM34" i="30"/>
  <c r="CM7" i="30"/>
  <c r="CM16" i="26"/>
  <c r="CM7" i="26"/>
  <c r="CM46" i="10"/>
  <c r="CM13" i="26"/>
  <c r="CM47" i="3"/>
  <c r="CN28" i="5" s="1"/>
  <c r="CN30" i="6" s="1"/>
  <c r="CM25" i="26"/>
  <c r="CM45" i="10"/>
  <c r="CM44" i="21"/>
  <c r="CM45" i="21"/>
  <c r="CM12" i="24"/>
  <c r="CM26" i="24"/>
  <c r="CM14" i="24"/>
  <c r="CM17" i="24"/>
  <c r="CM9" i="24"/>
  <c r="CM45" i="20"/>
  <c r="CM18" i="24"/>
  <c r="CM28" i="24"/>
  <c r="CM10" i="24"/>
  <c r="CM43" i="26"/>
  <c r="CM19" i="24"/>
  <c r="CM35" i="24"/>
  <c r="CM11" i="24"/>
  <c r="CM32" i="24"/>
  <c r="CM8" i="24"/>
  <c r="CM6" i="24"/>
  <c r="CM34" i="24"/>
  <c r="CM33" i="24"/>
  <c r="CM24" i="24"/>
  <c r="CM37" i="24"/>
  <c r="CM36" i="26"/>
  <c r="CM46" i="20"/>
  <c r="CM31" i="24"/>
  <c r="CM29" i="24"/>
  <c r="CM20" i="24"/>
  <c r="CM44" i="10"/>
  <c r="CM46" i="21"/>
  <c r="CM22" i="24"/>
  <c r="CM40" i="24"/>
  <c r="CM5" i="24"/>
  <c r="CM44" i="20"/>
  <c r="CM39" i="24"/>
  <c r="CM15" i="24"/>
  <c r="CM27" i="26"/>
  <c r="CM30" i="26"/>
  <c r="CM21" i="24"/>
  <c r="CM42" i="24"/>
  <c r="CM47" i="9"/>
  <c r="CN8" i="4" l="1"/>
  <c r="CN5" i="4"/>
  <c r="CN10" i="4"/>
  <c r="CN4" i="5"/>
  <c r="CN17" i="5"/>
  <c r="CN19" i="5"/>
  <c r="CN25" i="5"/>
  <c r="CN30" i="5"/>
  <c r="CN7" i="4"/>
  <c r="CN15" i="4"/>
  <c r="CN4" i="4"/>
  <c r="CN34" i="5"/>
  <c r="CM47" i="10"/>
  <c r="CM45" i="30"/>
  <c r="CM46" i="30"/>
  <c r="CN37" i="5"/>
  <c r="CN23" i="5"/>
  <c r="CN21" i="5"/>
  <c r="CN13" i="4"/>
  <c r="CN27" i="5"/>
  <c r="CN29" i="6" s="1"/>
  <c r="CN29" i="9" s="1"/>
  <c r="CN29" i="21" s="1"/>
  <c r="CN29" i="25" s="1"/>
  <c r="CN22" i="5"/>
  <c r="CN24" i="6" s="1"/>
  <c r="CN12" i="4"/>
  <c r="CM44" i="30"/>
  <c r="CN14" i="4"/>
  <c r="CN6" i="5"/>
  <c r="CN38" i="5"/>
  <c r="CN18" i="5"/>
  <c r="CN11" i="4"/>
  <c r="CN24" i="5"/>
  <c r="CN41" i="5"/>
  <c r="CN43" i="6" s="1"/>
  <c r="CO42" i="4" s="1"/>
  <c r="CN9" i="4"/>
  <c r="CN14" i="5"/>
  <c r="CN10" i="5"/>
  <c r="CN4" i="2"/>
  <c r="CN40" i="5"/>
  <c r="CN20" i="5"/>
  <c r="CN6" i="4"/>
  <c r="CN8" i="5"/>
  <c r="CN5" i="5"/>
  <c r="CN17" i="2"/>
  <c r="CN16" i="4"/>
  <c r="CN36" i="5"/>
  <c r="CN39" i="5"/>
  <c r="CN12" i="5"/>
  <c r="CN15" i="5"/>
  <c r="CN17" i="6" s="1"/>
  <c r="CN17" i="3" s="1"/>
  <c r="CN9" i="5"/>
  <c r="CN31" i="5"/>
  <c r="CN32" i="5"/>
  <c r="CN26" i="5"/>
  <c r="CN33" i="5"/>
  <c r="CN13" i="5"/>
  <c r="CN11" i="5"/>
  <c r="CN30" i="2"/>
  <c r="CN31" i="6" s="1"/>
  <c r="CN35" i="5"/>
  <c r="CN7" i="5"/>
  <c r="CM47" i="21"/>
  <c r="CM42" i="26"/>
  <c r="CM40" i="26"/>
  <c r="CM29" i="26"/>
  <c r="CM24" i="26"/>
  <c r="CM28" i="26"/>
  <c r="CM21" i="26"/>
  <c r="CM15" i="26"/>
  <c r="CM6" i="26"/>
  <c r="CM32" i="26"/>
  <c r="CM35" i="26"/>
  <c r="CM9" i="26"/>
  <c r="CM14" i="26"/>
  <c r="CM12" i="26"/>
  <c r="CM22" i="26"/>
  <c r="CM20" i="26"/>
  <c r="CM37" i="26"/>
  <c r="CM33" i="26"/>
  <c r="CM46" i="25"/>
  <c r="CM5" i="26"/>
  <c r="CM44" i="24"/>
  <c r="CM31" i="26"/>
  <c r="CM46" i="24"/>
  <c r="CM10" i="26"/>
  <c r="CM18" i="26"/>
  <c r="CM45" i="24"/>
  <c r="CM47" i="20"/>
  <c r="CM39" i="26"/>
  <c r="CM44" i="25"/>
  <c r="CM34" i="26"/>
  <c r="CM8" i="26"/>
  <c r="CM11" i="26"/>
  <c r="CM19" i="26"/>
  <c r="CM45" i="25"/>
  <c r="CM17" i="26"/>
  <c r="CM26" i="26"/>
  <c r="CN29" i="3"/>
  <c r="CN30" i="9"/>
  <c r="CO29" i="4"/>
  <c r="CN30" i="3"/>
  <c r="CO28" i="4"/>
  <c r="CN26" i="6" l="1"/>
  <c r="CN32" i="6"/>
  <c r="CN32" i="3" s="1"/>
  <c r="CN6" i="6"/>
  <c r="CN6" i="3" s="1"/>
  <c r="CN36" i="6"/>
  <c r="CN35" i="6"/>
  <c r="CN35" i="9" s="1"/>
  <c r="CN35" i="10" s="1"/>
  <c r="CN18" i="6"/>
  <c r="CN18" i="9" s="1"/>
  <c r="CN11" i="6"/>
  <c r="CN11" i="3" s="1"/>
  <c r="CN43" i="3"/>
  <c r="CN21" i="6"/>
  <c r="CN21" i="9" s="1"/>
  <c r="CN40" i="6"/>
  <c r="CO39" i="4" s="1"/>
  <c r="CN20" i="6"/>
  <c r="CN20" i="9" s="1"/>
  <c r="CN20" i="20" s="1"/>
  <c r="CM47" i="30"/>
  <c r="CN7" i="6"/>
  <c r="CN7" i="3" s="1"/>
  <c r="CN5" i="6"/>
  <c r="CN5" i="9" s="1"/>
  <c r="CN13" i="6"/>
  <c r="CN13" i="3" s="1"/>
  <c r="CN15" i="6"/>
  <c r="CN15" i="9" s="1"/>
  <c r="CN39" i="6"/>
  <c r="CN39" i="3" s="1"/>
  <c r="CN37" i="6"/>
  <c r="CO36" i="4" s="1"/>
  <c r="CN9" i="6"/>
  <c r="CN9" i="3" s="1"/>
  <c r="CN28" i="6"/>
  <c r="CN28" i="9" s="1"/>
  <c r="CN29" i="20"/>
  <c r="CN29" i="30" s="1"/>
  <c r="CN19" i="6"/>
  <c r="CN19" i="9" s="1"/>
  <c r="CN19" i="20" s="1"/>
  <c r="CO30" i="4"/>
  <c r="CN31" i="9"/>
  <c r="CN31" i="10" s="1"/>
  <c r="CN22" i="6"/>
  <c r="CO21" i="4" s="1"/>
  <c r="CN12" i="6"/>
  <c r="CN12" i="3" s="1"/>
  <c r="CN16" i="6"/>
  <c r="CN16" i="3" s="1"/>
  <c r="CN29" i="10"/>
  <c r="CN24" i="9"/>
  <c r="CN24" i="20" s="1"/>
  <c r="CN24" i="24" s="1"/>
  <c r="CO23" i="4"/>
  <c r="CN24" i="3"/>
  <c r="CN31" i="3"/>
  <c r="CN27" i="6"/>
  <c r="CN27" i="3" s="1"/>
  <c r="CN14" i="6"/>
  <c r="CN14" i="9" s="1"/>
  <c r="CN33" i="6"/>
  <c r="CN33" i="3" s="1"/>
  <c r="CN23" i="6"/>
  <c r="CN8" i="6"/>
  <c r="CN8" i="3" s="1"/>
  <c r="CN10" i="6"/>
  <c r="CN10" i="9" s="1"/>
  <c r="CO34" i="4"/>
  <c r="CN25" i="6"/>
  <c r="CN25" i="9" s="1"/>
  <c r="CN25" i="10" s="1"/>
  <c r="CN5" i="3"/>
  <c r="CO25" i="4"/>
  <c r="CN26" i="9"/>
  <c r="CN26" i="10" s="1"/>
  <c r="CN26" i="3"/>
  <c r="CN43" i="9"/>
  <c r="CN43" i="10" s="1"/>
  <c r="CN41" i="6"/>
  <c r="CO40" i="4" s="1"/>
  <c r="CN42" i="6"/>
  <c r="CN42" i="9" s="1"/>
  <c r="CN34" i="6"/>
  <c r="CN38" i="6"/>
  <c r="CM46" i="26"/>
  <c r="CM47" i="25"/>
  <c r="CN30" i="10"/>
  <c r="CN30" i="21"/>
  <c r="CN30" i="25" s="1"/>
  <c r="CN30" i="20"/>
  <c r="CN35" i="20"/>
  <c r="CN11" i="9"/>
  <c r="CM45" i="26"/>
  <c r="CM47" i="24"/>
  <c r="CN17" i="9"/>
  <c r="CM44" i="26"/>
  <c r="CN28" i="3"/>
  <c r="CN25" i="3"/>
  <c r="CN21" i="3"/>
  <c r="CN36" i="9"/>
  <c r="CN36" i="3"/>
  <c r="CO35" i="4"/>
  <c r="CO17" i="4"/>
  <c r="CN18" i="3"/>
  <c r="CN32" i="9"/>
  <c r="CO31" i="4"/>
  <c r="CN6" i="9" l="1"/>
  <c r="CN6" i="21" s="1"/>
  <c r="CN6" i="25" s="1"/>
  <c r="CN37" i="9"/>
  <c r="CN37" i="21" s="1"/>
  <c r="CN37" i="25" s="1"/>
  <c r="CN20" i="10"/>
  <c r="CN35" i="21"/>
  <c r="CN35" i="25" s="1"/>
  <c r="CN35" i="3"/>
  <c r="CO20" i="4"/>
  <c r="CN15" i="10"/>
  <c r="CN15" i="21"/>
  <c r="CN15" i="25" s="1"/>
  <c r="CO41" i="4"/>
  <c r="CN7" i="9"/>
  <c r="CN7" i="10" s="1"/>
  <c r="CO27" i="4"/>
  <c r="CN31" i="21"/>
  <c r="CN31" i="25" s="1"/>
  <c r="CN25" i="21"/>
  <c r="CN25" i="25" s="1"/>
  <c r="CN15" i="3"/>
  <c r="CN22" i="9"/>
  <c r="CN22" i="10" s="1"/>
  <c r="CO24" i="4"/>
  <c r="CN40" i="9"/>
  <c r="CN40" i="20" s="1"/>
  <c r="CN40" i="3"/>
  <c r="CN29" i="24"/>
  <c r="CN29" i="26" s="1"/>
  <c r="CN43" i="21"/>
  <c r="CN43" i="25" s="1"/>
  <c r="CN24" i="10"/>
  <c r="CN20" i="3"/>
  <c r="CN20" i="21"/>
  <c r="CN20" i="25" s="1"/>
  <c r="CN20" i="26" s="1"/>
  <c r="CN22" i="3"/>
  <c r="CN20" i="24"/>
  <c r="CO19" i="4"/>
  <c r="CN37" i="3"/>
  <c r="CN13" i="9"/>
  <c r="CN13" i="20" s="1"/>
  <c r="CN19" i="10"/>
  <c r="CN31" i="20"/>
  <c r="CN39" i="9"/>
  <c r="CN39" i="21" s="1"/>
  <c r="CN39" i="25" s="1"/>
  <c r="CN9" i="9"/>
  <c r="CN9" i="21" s="1"/>
  <c r="CN9" i="25" s="1"/>
  <c r="CO38" i="4"/>
  <c r="CO26" i="4"/>
  <c r="CN40" i="21"/>
  <c r="CN40" i="25" s="1"/>
  <c r="CN15" i="20"/>
  <c r="CN15" i="24" s="1"/>
  <c r="CO18" i="4"/>
  <c r="CN16" i="9"/>
  <c r="CN16" i="21" s="1"/>
  <c r="CN16" i="25" s="1"/>
  <c r="CN19" i="21"/>
  <c r="CN19" i="25" s="1"/>
  <c r="CN41" i="3"/>
  <c r="CN19" i="3"/>
  <c r="CN40" i="10"/>
  <c r="CN27" i="9"/>
  <c r="CN27" i="10" s="1"/>
  <c r="CN43" i="20"/>
  <c r="CN43" i="30" s="1"/>
  <c r="CN25" i="20"/>
  <c r="CN25" i="24" s="1"/>
  <c r="CN12" i="9"/>
  <c r="CN12" i="21" s="1"/>
  <c r="CN12" i="25" s="1"/>
  <c r="CO32" i="4"/>
  <c r="CN33" i="9"/>
  <c r="CN23" i="3"/>
  <c r="CO22" i="4"/>
  <c r="CN23" i="9"/>
  <c r="CN14" i="3"/>
  <c r="CN10" i="3"/>
  <c r="CN45" i="6"/>
  <c r="CN24" i="21"/>
  <c r="CN8" i="9"/>
  <c r="CN44" i="6"/>
  <c r="CN26" i="20"/>
  <c r="CN26" i="24" s="1"/>
  <c r="CN46" i="6"/>
  <c r="CN15" i="30"/>
  <c r="CN5" i="20"/>
  <c r="CN5" i="24" s="1"/>
  <c r="CN5" i="10"/>
  <c r="CN5" i="21"/>
  <c r="CN5" i="25" s="1"/>
  <c r="CN41" i="9"/>
  <c r="CN41" i="20" s="1"/>
  <c r="CN26" i="21"/>
  <c r="CN26" i="25" s="1"/>
  <c r="CN37" i="20"/>
  <c r="CN37" i="30" s="1"/>
  <c r="CN38" i="9"/>
  <c r="CN38" i="3"/>
  <c r="CO37" i="4"/>
  <c r="CN42" i="3"/>
  <c r="CN30" i="30"/>
  <c r="CO33" i="4"/>
  <c r="CN34" i="3"/>
  <c r="CN34" i="9"/>
  <c r="CN35" i="30"/>
  <c r="CN6" i="20"/>
  <c r="CN6" i="30" s="1"/>
  <c r="CN6" i="10"/>
  <c r="CN35" i="24"/>
  <c r="CM47" i="26"/>
  <c r="CM56" i="26" s="1"/>
  <c r="CN19" i="24"/>
  <c r="CN40" i="24"/>
  <c r="CN42" i="10"/>
  <c r="CN42" i="21"/>
  <c r="CN42" i="25" s="1"/>
  <c r="CN42" i="20"/>
  <c r="CN13" i="10"/>
  <c r="CN13" i="21"/>
  <c r="CN13" i="25" s="1"/>
  <c r="CN9" i="20"/>
  <c r="CN14" i="10"/>
  <c r="CN14" i="21"/>
  <c r="CN14" i="25" s="1"/>
  <c r="CN14" i="20"/>
  <c r="CN10" i="10"/>
  <c r="CN10" i="21"/>
  <c r="CN10" i="25" s="1"/>
  <c r="CN10" i="20"/>
  <c r="CN39" i="10"/>
  <c r="CN30" i="24"/>
  <c r="CN18" i="10"/>
  <c r="CN18" i="21"/>
  <c r="CN18" i="25" s="1"/>
  <c r="CN18" i="20"/>
  <c r="CN28" i="10"/>
  <c r="CN28" i="20"/>
  <c r="CN28" i="21"/>
  <c r="CN28" i="25" s="1"/>
  <c r="CN11" i="10"/>
  <c r="CN11" i="20"/>
  <c r="CN11" i="21"/>
  <c r="CN11" i="25" s="1"/>
  <c r="CN32" i="10"/>
  <c r="CN32" i="20"/>
  <c r="CN32" i="21"/>
  <c r="CN32" i="25" s="1"/>
  <c r="CN21" i="10"/>
  <c r="CN21" i="20"/>
  <c r="CN21" i="21"/>
  <c r="CN21" i="25" s="1"/>
  <c r="CN36" i="10"/>
  <c r="CN36" i="21"/>
  <c r="CN36" i="25" s="1"/>
  <c r="CN36" i="20"/>
  <c r="CN17" i="10"/>
  <c r="CN17" i="20"/>
  <c r="CN17" i="21"/>
  <c r="CN17" i="25" s="1"/>
  <c r="CN7" i="20" l="1"/>
  <c r="CN16" i="20"/>
  <c r="CN16" i="24" s="1"/>
  <c r="CN37" i="10"/>
  <c r="CN22" i="20"/>
  <c r="CN22" i="21"/>
  <c r="CN22" i="25" s="1"/>
  <c r="CN39" i="20"/>
  <c r="CN39" i="30" s="1"/>
  <c r="CN31" i="30"/>
  <c r="CN31" i="24"/>
  <c r="CN7" i="21"/>
  <c r="CN7" i="25" s="1"/>
  <c r="CN16" i="10"/>
  <c r="CN9" i="10"/>
  <c r="CN47" i="6"/>
  <c r="CN45" i="3"/>
  <c r="CN20" i="30"/>
  <c r="CN27" i="21"/>
  <c r="CN27" i="25" s="1"/>
  <c r="CN40" i="30"/>
  <c r="CN44" i="9"/>
  <c r="CN27" i="20"/>
  <c r="CN27" i="24" s="1"/>
  <c r="CN5" i="26"/>
  <c r="CN6" i="24"/>
  <c r="CN6" i="26" s="1"/>
  <c r="CN46" i="3"/>
  <c r="CN19" i="30"/>
  <c r="CN25" i="30"/>
  <c r="CN44" i="3"/>
  <c r="CN33" i="10"/>
  <c r="CN33" i="21"/>
  <c r="CN33" i="25" s="1"/>
  <c r="CN33" i="20"/>
  <c r="CN43" i="24"/>
  <c r="CN43" i="26" s="1"/>
  <c r="CN12" i="20"/>
  <c r="CN12" i="24" s="1"/>
  <c r="CN12" i="26" s="1"/>
  <c r="CN12" i="10"/>
  <c r="CN8" i="20"/>
  <c r="CN8" i="10"/>
  <c r="CN8" i="21"/>
  <c r="CN8" i="25" s="1"/>
  <c r="CN41" i="21"/>
  <c r="CN41" i="25" s="1"/>
  <c r="CN24" i="25"/>
  <c r="CN24" i="26" s="1"/>
  <c r="CN24" i="30"/>
  <c r="CN23" i="20"/>
  <c r="CN23" i="21"/>
  <c r="CN23" i="25" s="1"/>
  <c r="CN23" i="10"/>
  <c r="CN45" i="9"/>
  <c r="CN5" i="30"/>
  <c r="CN26" i="30"/>
  <c r="CN34" i="10"/>
  <c r="CN34" i="21"/>
  <c r="CN34" i="25" s="1"/>
  <c r="CN34" i="20"/>
  <c r="CN41" i="10"/>
  <c r="CN11" i="30"/>
  <c r="CN18" i="30"/>
  <c r="CN46" i="9"/>
  <c r="CN37" i="24"/>
  <c r="CN37" i="26" s="1"/>
  <c r="CN17" i="30"/>
  <c r="CN36" i="30"/>
  <c r="CN21" i="30"/>
  <c r="CN16" i="30"/>
  <c r="CN10" i="30"/>
  <c r="CN38" i="21"/>
  <c r="CN38" i="25" s="1"/>
  <c r="CN38" i="20"/>
  <c r="CN38" i="10"/>
  <c r="CN7" i="30"/>
  <c r="CN32" i="30"/>
  <c r="CN14" i="30"/>
  <c r="CN9" i="30"/>
  <c r="CN13" i="30"/>
  <c r="CN22" i="30"/>
  <c r="CN28" i="30"/>
  <c r="CN42" i="30"/>
  <c r="CN12" i="30"/>
  <c r="CN15" i="26"/>
  <c r="CN26" i="26"/>
  <c r="CN45" i="10"/>
  <c r="CN25" i="26"/>
  <c r="CN40" i="26"/>
  <c r="CN17" i="24"/>
  <c r="CN28" i="24"/>
  <c r="CN10" i="24"/>
  <c r="CN13" i="24"/>
  <c r="CN19" i="26"/>
  <c r="CN35" i="26"/>
  <c r="CN41" i="24"/>
  <c r="CN9" i="24"/>
  <c r="CN36" i="24"/>
  <c r="CN21" i="24"/>
  <c r="CN14" i="24"/>
  <c r="CN22" i="24"/>
  <c r="CN11" i="24"/>
  <c r="CN18" i="24"/>
  <c r="CN7" i="24"/>
  <c r="CN32" i="24"/>
  <c r="CN30" i="26"/>
  <c r="CN31" i="26"/>
  <c r="CN42" i="24"/>
  <c r="CN39" i="24" l="1"/>
  <c r="CN27" i="30"/>
  <c r="CN45" i="20"/>
  <c r="CN47" i="3"/>
  <c r="CO20" i="5" s="1"/>
  <c r="CO17" i="2"/>
  <c r="CO27" i="5"/>
  <c r="CO14" i="5"/>
  <c r="CO35" i="5"/>
  <c r="CO7" i="4"/>
  <c r="CN44" i="20"/>
  <c r="CN46" i="20"/>
  <c r="CN44" i="10"/>
  <c r="CN45" i="21"/>
  <c r="CN46" i="10"/>
  <c r="CN33" i="30"/>
  <c r="CN33" i="24"/>
  <c r="CN33" i="26" s="1"/>
  <c r="CN23" i="30"/>
  <c r="CN23" i="24"/>
  <c r="CN23" i="26" s="1"/>
  <c r="CO10" i="4"/>
  <c r="CO31" i="5"/>
  <c r="CO5" i="4"/>
  <c r="CO8" i="4"/>
  <c r="CN44" i="21"/>
  <c r="CO4" i="2"/>
  <c r="CO12" i="4"/>
  <c r="CO30" i="5"/>
  <c r="CO17" i="5"/>
  <c r="CN47" i="9"/>
  <c r="CN41" i="30"/>
  <c r="CN8" i="30"/>
  <c r="CN44" i="30" s="1"/>
  <c r="CN8" i="24"/>
  <c r="CN8" i="26" s="1"/>
  <c r="CN46" i="21"/>
  <c r="CN38" i="30"/>
  <c r="CN38" i="24"/>
  <c r="CN38" i="26" s="1"/>
  <c r="CN34" i="30"/>
  <c r="CN34" i="24"/>
  <c r="CN34" i="26" s="1"/>
  <c r="CN14" i="26"/>
  <c r="CN21" i="26"/>
  <c r="CN11" i="26"/>
  <c r="CN42" i="26"/>
  <c r="CN45" i="25"/>
  <c r="CN28" i="26"/>
  <c r="CN44" i="25"/>
  <c r="CN27" i="26"/>
  <c r="CN9" i="26"/>
  <c r="CN46" i="25"/>
  <c r="CN22" i="26"/>
  <c r="CN16" i="26"/>
  <c r="CN36" i="26"/>
  <c r="CN18" i="26"/>
  <c r="CN10" i="26"/>
  <c r="CN17" i="26"/>
  <c r="CN32" i="26"/>
  <c r="CN7" i="26"/>
  <c r="CN41" i="26"/>
  <c r="CN13" i="26"/>
  <c r="CN39" i="26"/>
  <c r="CO18" i="6" l="1"/>
  <c r="CO38" i="5"/>
  <c r="CO32" i="5"/>
  <c r="CO33" i="6" s="1"/>
  <c r="CP32" i="4" s="1"/>
  <c r="CO14" i="4"/>
  <c r="CO11" i="4"/>
  <c r="CN45" i="30"/>
  <c r="CO15" i="4"/>
  <c r="CO8" i="5"/>
  <c r="CO9" i="5"/>
  <c r="CO18" i="5"/>
  <c r="CO19" i="6" s="1"/>
  <c r="CO25" i="5"/>
  <c r="CN47" i="20"/>
  <c r="CO33" i="5"/>
  <c r="CO10" i="5"/>
  <c r="CO11" i="6" s="1"/>
  <c r="CO11" i="3" s="1"/>
  <c r="CO7" i="5"/>
  <c r="CO21" i="5"/>
  <c r="CO22" i="6" s="1"/>
  <c r="CO22" i="5"/>
  <c r="CO19" i="5"/>
  <c r="CO21" i="6" s="1"/>
  <c r="CO41" i="5"/>
  <c r="CO43" i="6" s="1"/>
  <c r="CP42" i="4" s="1"/>
  <c r="CO36" i="5"/>
  <c r="CO4" i="4"/>
  <c r="CO15" i="5"/>
  <c r="CO6" i="4"/>
  <c r="CO16" i="4"/>
  <c r="CO34" i="5"/>
  <c r="CO36" i="6" s="1"/>
  <c r="CO36" i="3" s="1"/>
  <c r="CO13" i="4"/>
  <c r="CO40" i="5"/>
  <c r="CO37" i="6"/>
  <c r="CP36" i="4" s="1"/>
  <c r="CO4" i="5"/>
  <c r="CO13" i="5"/>
  <c r="CO15" i="6" s="1"/>
  <c r="CO15" i="3" s="1"/>
  <c r="CO9" i="4"/>
  <c r="CO11" i="5"/>
  <c r="CO23" i="5"/>
  <c r="CO30" i="2"/>
  <c r="CO31" i="6" s="1"/>
  <c r="CO5" i="5"/>
  <c r="CO26" i="5"/>
  <c r="CO28" i="6" s="1"/>
  <c r="CO28" i="3" s="1"/>
  <c r="CO24" i="5"/>
  <c r="CO6" i="5"/>
  <c r="CO8" i="6" s="1"/>
  <c r="CO8" i="9" s="1"/>
  <c r="CO8" i="20" s="1"/>
  <c r="CO39" i="5"/>
  <c r="CO28" i="5"/>
  <c r="CO30" i="6" s="1"/>
  <c r="CO30" i="3" s="1"/>
  <c r="CO12" i="5"/>
  <c r="CO37" i="5"/>
  <c r="CN44" i="24"/>
  <c r="CO42" i="6"/>
  <c r="CP41" i="4" s="1"/>
  <c r="CO32" i="6"/>
  <c r="CO32" i="9" s="1"/>
  <c r="CO32" i="20" s="1"/>
  <c r="CN47" i="21"/>
  <c r="CN47" i="10"/>
  <c r="CN45" i="24"/>
  <c r="CP35" i="4"/>
  <c r="CO36" i="9"/>
  <c r="CO36" i="20" s="1"/>
  <c r="CN46" i="30"/>
  <c r="CN46" i="24"/>
  <c r="CN45" i="26"/>
  <c r="CN46" i="26"/>
  <c r="CN44" i="26"/>
  <c r="CN47" i="25"/>
  <c r="CO37" i="9"/>
  <c r="CP17" i="4"/>
  <c r="CO18" i="9"/>
  <c r="CO18" i="3"/>
  <c r="CO20" i="6" l="1"/>
  <c r="CO20" i="9" s="1"/>
  <c r="CO20" i="20" s="1"/>
  <c r="CO43" i="3"/>
  <c r="CO34" i="6"/>
  <c r="CO9" i="6"/>
  <c r="CO9" i="3" s="1"/>
  <c r="CO26" i="6"/>
  <c r="CO43" i="9"/>
  <c r="CO43" i="10" s="1"/>
  <c r="CO22" i="3"/>
  <c r="CO22" i="9"/>
  <c r="CO17" i="6"/>
  <c r="CO17" i="3" s="1"/>
  <c r="CO8" i="10"/>
  <c r="CO37" i="3"/>
  <c r="CO10" i="6"/>
  <c r="CN47" i="30"/>
  <c r="CP20" i="4"/>
  <c r="CO21" i="9"/>
  <c r="CO21" i="20" s="1"/>
  <c r="CO21" i="24" s="1"/>
  <c r="CO21" i="3"/>
  <c r="CO10" i="3"/>
  <c r="CO10" i="9"/>
  <c r="CO10" i="10" s="1"/>
  <c r="CO34" i="9"/>
  <c r="CO34" i="20" s="1"/>
  <c r="CO34" i="24" s="1"/>
  <c r="CO16" i="6"/>
  <c r="CO35" i="6"/>
  <c r="CP21" i="4"/>
  <c r="CO24" i="6"/>
  <c r="CO24" i="3" s="1"/>
  <c r="CO5" i="6"/>
  <c r="CO23" i="6"/>
  <c r="CO8" i="3"/>
  <c r="CO12" i="6"/>
  <c r="CO12" i="9" s="1"/>
  <c r="CO12" i="10" s="1"/>
  <c r="CO33" i="9"/>
  <c r="CP27" i="4"/>
  <c r="CO34" i="10"/>
  <c r="CO33" i="3"/>
  <c r="CO32" i="21"/>
  <c r="CO32" i="25" s="1"/>
  <c r="CO32" i="10"/>
  <c r="CO27" i="6"/>
  <c r="CO27" i="9" s="1"/>
  <c r="CO43" i="20"/>
  <c r="CO43" i="24" s="1"/>
  <c r="CO8" i="21"/>
  <c r="CO8" i="25" s="1"/>
  <c r="CO32" i="3"/>
  <c r="CO28" i="9"/>
  <c r="CO28" i="21" s="1"/>
  <c r="CO28" i="25" s="1"/>
  <c r="CO17" i="9"/>
  <c r="CO17" i="10" s="1"/>
  <c r="CO13" i="6"/>
  <c r="CO13" i="9" s="1"/>
  <c r="CO13" i="21" s="1"/>
  <c r="CO13" i="25" s="1"/>
  <c r="CO31" i="9"/>
  <c r="CO31" i="20" s="1"/>
  <c r="CO31" i="24" s="1"/>
  <c r="CP30" i="4"/>
  <c r="CO5" i="9"/>
  <c r="CO5" i="3"/>
  <c r="CO26" i="3"/>
  <c r="CP31" i="4"/>
  <c r="CO30" i="9"/>
  <c r="CP29" i="4"/>
  <c r="CO25" i="6"/>
  <c r="CO15" i="9"/>
  <c r="CO15" i="21" s="1"/>
  <c r="CO15" i="25" s="1"/>
  <c r="CO6" i="6"/>
  <c r="CO6" i="9" s="1"/>
  <c r="CO6" i="10" s="1"/>
  <c r="CO29" i="6"/>
  <c r="CO29" i="3" s="1"/>
  <c r="CO40" i="6"/>
  <c r="CO41" i="6"/>
  <c r="CO7" i="6"/>
  <c r="CO38" i="6"/>
  <c r="CO39" i="6"/>
  <c r="CO14" i="6"/>
  <c r="CO9" i="9"/>
  <c r="CO9" i="10" s="1"/>
  <c r="CO31" i="3"/>
  <c r="CO13" i="20"/>
  <c r="CN47" i="24"/>
  <c r="CO11" i="9"/>
  <c r="CO11" i="10" s="1"/>
  <c r="CO20" i="3"/>
  <c r="CO42" i="3"/>
  <c r="CO42" i="9"/>
  <c r="CO42" i="20" s="1"/>
  <c r="CP19" i="4"/>
  <c r="CO27" i="3"/>
  <c r="CO24" i="9"/>
  <c r="CO36" i="10"/>
  <c r="CO19" i="3"/>
  <c r="CO19" i="9"/>
  <c r="CP18" i="4"/>
  <c r="CO20" i="10"/>
  <c r="CO20" i="21"/>
  <c r="CO20" i="25" s="1"/>
  <c r="CO36" i="21"/>
  <c r="CO36" i="25" s="1"/>
  <c r="CO20" i="24"/>
  <c r="CN47" i="26"/>
  <c r="CN56" i="26" s="1"/>
  <c r="CO22" i="10"/>
  <c r="CO22" i="20"/>
  <c r="CO22" i="21"/>
  <c r="CO22" i="25" s="1"/>
  <c r="CO37" i="10"/>
  <c r="CO37" i="21"/>
  <c r="CO37" i="25" s="1"/>
  <c r="CO37" i="20"/>
  <c r="CO32" i="24"/>
  <c r="CO8" i="24"/>
  <c r="CO33" i="10"/>
  <c r="CO33" i="21"/>
  <c r="CO33" i="25" s="1"/>
  <c r="CO33" i="20"/>
  <c r="CO18" i="10"/>
  <c r="CO18" i="21"/>
  <c r="CO18" i="25" s="1"/>
  <c r="CO18" i="20"/>
  <c r="CO36" i="24"/>
  <c r="CO10" i="21"/>
  <c r="CO10" i="25" s="1"/>
  <c r="CO34" i="3" l="1"/>
  <c r="CP33" i="4"/>
  <c r="CO21" i="21"/>
  <c r="CO21" i="25" s="1"/>
  <c r="CO31" i="21"/>
  <c r="CO31" i="25" s="1"/>
  <c r="CO12" i="3"/>
  <c r="CO34" i="21"/>
  <c r="CO34" i="25" s="1"/>
  <c r="CO34" i="26" s="1"/>
  <c r="CO8" i="30"/>
  <c r="CO17" i="21"/>
  <c r="CO17" i="25" s="1"/>
  <c r="CO17" i="20"/>
  <c r="CO17" i="30" s="1"/>
  <c r="CO43" i="21"/>
  <c r="CO43" i="25" s="1"/>
  <c r="CO43" i="26" s="1"/>
  <c r="CP25" i="4"/>
  <c r="CO26" i="9"/>
  <c r="CO10" i="20"/>
  <c r="CO43" i="30"/>
  <c r="CO32" i="30"/>
  <c r="CP22" i="4"/>
  <c r="CO23" i="3"/>
  <c r="CO23" i="9"/>
  <c r="CO35" i="3"/>
  <c r="CP34" i="4"/>
  <c r="CO35" i="9"/>
  <c r="CO21" i="10"/>
  <c r="CO20" i="26"/>
  <c r="CO16" i="9"/>
  <c r="CO16" i="3"/>
  <c r="CO12" i="21"/>
  <c r="CO12" i="25" s="1"/>
  <c r="CO12" i="20"/>
  <c r="CP23" i="4"/>
  <c r="CO13" i="10"/>
  <c r="CO28" i="10"/>
  <c r="CO46" i="6"/>
  <c r="CO28" i="20"/>
  <c r="CO15" i="20"/>
  <c r="CO15" i="24" s="1"/>
  <c r="CO15" i="26" s="1"/>
  <c r="CO15" i="10"/>
  <c r="CO13" i="30"/>
  <c r="CP26" i="4"/>
  <c r="CO45" i="6"/>
  <c r="CO29" i="9"/>
  <c r="CO29" i="20" s="1"/>
  <c r="CO13" i="24"/>
  <c r="CO13" i="26" s="1"/>
  <c r="CO31" i="10"/>
  <c r="CO13" i="3"/>
  <c r="CO7" i="9"/>
  <c r="CO7" i="3"/>
  <c r="CO9" i="21"/>
  <c r="CO9" i="25" s="1"/>
  <c r="CO6" i="3"/>
  <c r="CO14" i="3"/>
  <c r="CO14" i="9"/>
  <c r="CO41" i="3"/>
  <c r="CP40" i="4"/>
  <c r="CO41" i="9"/>
  <c r="CO25" i="9"/>
  <c r="CO45" i="9" s="1"/>
  <c r="CP24" i="4"/>
  <c r="CO25" i="3"/>
  <c r="CO5" i="10"/>
  <c r="CO5" i="21"/>
  <c r="CO5" i="25" s="1"/>
  <c r="CO5" i="20"/>
  <c r="CO9" i="20"/>
  <c r="CO17" i="24"/>
  <c r="CO17" i="26" s="1"/>
  <c r="CP28" i="4"/>
  <c r="CO39" i="9"/>
  <c r="CO39" i="3"/>
  <c r="CP38" i="4"/>
  <c r="CP39" i="4"/>
  <c r="CO40" i="3"/>
  <c r="CO40" i="9"/>
  <c r="CO6" i="20"/>
  <c r="CO6" i="21"/>
  <c r="CO6" i="25" s="1"/>
  <c r="CO44" i="6"/>
  <c r="CO38" i="3"/>
  <c r="CO38" i="9"/>
  <c r="CP37" i="4"/>
  <c r="CO30" i="21"/>
  <c r="CO30" i="25" s="1"/>
  <c r="CO30" i="20"/>
  <c r="CO30" i="10"/>
  <c r="CO11" i="20"/>
  <c r="CO11" i="21"/>
  <c r="CO11" i="25" s="1"/>
  <c r="CO29" i="10"/>
  <c r="CO29" i="21"/>
  <c r="CO29" i="25" s="1"/>
  <c r="CO31" i="30"/>
  <c r="CO42" i="10"/>
  <c r="CO42" i="21"/>
  <c r="CO42" i="25" s="1"/>
  <c r="CO24" i="10"/>
  <c r="CO24" i="21"/>
  <c r="CO24" i="25" s="1"/>
  <c r="CO24" i="20"/>
  <c r="CO27" i="10"/>
  <c r="CO27" i="20"/>
  <c r="CO27" i="21"/>
  <c r="CO27" i="25" s="1"/>
  <c r="CO20" i="30"/>
  <c r="CO19" i="20"/>
  <c r="CO19" i="10"/>
  <c r="CO19" i="21"/>
  <c r="CO19" i="25" s="1"/>
  <c r="CO36" i="30"/>
  <c r="CO10" i="30"/>
  <c r="CO18" i="30"/>
  <c r="CO37" i="30"/>
  <c r="CO22" i="30"/>
  <c r="CO15" i="30"/>
  <c r="CO33" i="30"/>
  <c r="CO32" i="26"/>
  <c r="CO8" i="26"/>
  <c r="CO21" i="26"/>
  <c r="CO42" i="24"/>
  <c r="CO18" i="24"/>
  <c r="CO37" i="24"/>
  <c r="CO22" i="24"/>
  <c r="CO22" i="26" s="1"/>
  <c r="CO31" i="26"/>
  <c r="CO36" i="26"/>
  <c r="CO10" i="24"/>
  <c r="CO33" i="24"/>
  <c r="CO44" i="9" l="1"/>
  <c r="CO34" i="30"/>
  <c r="CO45" i="3"/>
  <c r="CO21" i="30"/>
  <c r="CO26" i="20"/>
  <c r="CO26" i="10"/>
  <c r="CO26" i="21"/>
  <c r="CO26" i="25" s="1"/>
  <c r="CO35" i="21"/>
  <c r="CO35" i="25" s="1"/>
  <c r="CO35" i="20"/>
  <c r="CO35" i="10"/>
  <c r="CO12" i="30"/>
  <c r="CO12" i="24"/>
  <c r="CO12" i="26" s="1"/>
  <c r="CO23" i="10"/>
  <c r="CO23" i="21"/>
  <c r="CO23" i="25" s="1"/>
  <c r="CO23" i="20"/>
  <c r="CO16" i="10"/>
  <c r="CO16" i="20"/>
  <c r="CO16" i="21"/>
  <c r="CO16" i="25" s="1"/>
  <c r="CO28" i="24"/>
  <c r="CO28" i="26" s="1"/>
  <c r="CO28" i="30"/>
  <c r="CO42" i="30"/>
  <c r="CO47" i="6"/>
  <c r="CO46" i="3"/>
  <c r="CO9" i="30"/>
  <c r="CO40" i="10"/>
  <c r="CO40" i="20"/>
  <c r="CO40" i="21"/>
  <c r="CO40" i="25" s="1"/>
  <c r="CO39" i="20"/>
  <c r="CO39" i="21"/>
  <c r="CO39" i="25" s="1"/>
  <c r="CO39" i="10"/>
  <c r="CO44" i="3"/>
  <c r="CO47" i="3" s="1"/>
  <c r="CP4" i="5" s="1"/>
  <c r="CO7" i="20"/>
  <c r="CO7" i="21"/>
  <c r="CO7" i="25" s="1"/>
  <c r="CO7" i="10"/>
  <c r="CO9" i="24"/>
  <c r="CO9" i="26" s="1"/>
  <c r="CO46" i="9"/>
  <c r="CO47" i="9" s="1"/>
  <c r="CO38" i="10"/>
  <c r="CO38" i="20"/>
  <c r="CO38" i="21"/>
  <c r="CO25" i="21"/>
  <c r="CO25" i="25" s="1"/>
  <c r="CO25" i="20"/>
  <c r="CO25" i="10"/>
  <c r="CO14" i="20"/>
  <c r="CO14" i="10"/>
  <c r="CO14" i="21"/>
  <c r="CO14" i="25" s="1"/>
  <c r="CO30" i="30"/>
  <c r="CO30" i="24"/>
  <c r="CO30" i="26" s="1"/>
  <c r="CO6" i="30"/>
  <c r="CO6" i="24"/>
  <c r="CO6" i="26" s="1"/>
  <c r="CO41" i="21"/>
  <c r="CO41" i="25" s="1"/>
  <c r="CO41" i="10"/>
  <c r="CO41" i="20"/>
  <c r="CO5" i="24"/>
  <c r="CO5" i="26" s="1"/>
  <c r="CO5" i="30"/>
  <c r="CO11" i="30"/>
  <c r="CO11" i="24"/>
  <c r="CO11" i="26" s="1"/>
  <c r="CO29" i="30"/>
  <c r="CO29" i="24"/>
  <c r="CO29" i="26" s="1"/>
  <c r="CO24" i="30"/>
  <c r="CO24" i="24"/>
  <c r="CO24" i="26" s="1"/>
  <c r="CO27" i="30"/>
  <c r="CO27" i="24"/>
  <c r="CO27" i="26" s="1"/>
  <c r="CO19" i="30"/>
  <c r="CO19" i="24"/>
  <c r="CO19" i="26" s="1"/>
  <c r="CP20" i="5"/>
  <c r="CO33" i="26"/>
  <c r="CO10" i="26"/>
  <c r="CO18" i="26"/>
  <c r="CO37" i="26"/>
  <c r="CO42" i="26"/>
  <c r="CP17" i="2" l="1"/>
  <c r="CP6" i="4"/>
  <c r="CP34" i="5"/>
  <c r="CP36" i="6" s="1"/>
  <c r="CO26" i="30"/>
  <c r="CO26" i="24"/>
  <c r="CO26" i="26" s="1"/>
  <c r="CP36" i="5"/>
  <c r="CP40" i="5"/>
  <c r="CP12" i="5"/>
  <c r="CO44" i="21"/>
  <c r="CO44" i="25"/>
  <c r="CO45" i="25"/>
  <c r="CO23" i="30"/>
  <c r="CO23" i="24"/>
  <c r="CO23" i="26" s="1"/>
  <c r="CP16" i="4"/>
  <c r="CP39" i="5"/>
  <c r="CP41" i="6" s="1"/>
  <c r="CQ40" i="4" s="1"/>
  <c r="CO45" i="10"/>
  <c r="CO16" i="24"/>
  <c r="CO16" i="26" s="1"/>
  <c r="CO16" i="30"/>
  <c r="CO35" i="30"/>
  <c r="CO35" i="24"/>
  <c r="CO35" i="26" s="1"/>
  <c r="CP28" i="5"/>
  <c r="CP30" i="6" s="1"/>
  <c r="CQ29" i="4" s="1"/>
  <c r="CP7" i="4"/>
  <c r="CP4" i="4"/>
  <c r="CO45" i="20"/>
  <c r="CO46" i="10"/>
  <c r="CP11" i="4"/>
  <c r="CP32" i="5"/>
  <c r="CP26" i="5"/>
  <c r="CP24" i="5"/>
  <c r="CP5" i="5"/>
  <c r="CP4" i="2"/>
  <c r="CP5" i="6" s="1"/>
  <c r="CP5" i="3" s="1"/>
  <c r="CP21" i="5"/>
  <c r="CP22" i="6" s="1"/>
  <c r="CP6" i="5"/>
  <c r="CP35" i="5"/>
  <c r="CP37" i="6" s="1"/>
  <c r="CP10" i="5"/>
  <c r="CP7" i="5"/>
  <c r="CP13" i="5"/>
  <c r="CP5" i="4"/>
  <c r="CP8" i="5"/>
  <c r="CP19" i="5"/>
  <c r="CP30" i="5"/>
  <c r="CP12" i="4"/>
  <c r="CP14" i="5"/>
  <c r="CP33" i="5"/>
  <c r="CP13" i="4"/>
  <c r="CP10" i="4"/>
  <c r="CP22" i="5"/>
  <c r="CP23" i="6" s="1"/>
  <c r="CP23" i="9" s="1"/>
  <c r="CP25" i="5"/>
  <c r="CO45" i="21"/>
  <c r="CP9" i="4"/>
  <c r="CP18" i="5"/>
  <c r="CO38" i="30"/>
  <c r="CO38" i="24"/>
  <c r="CO46" i="20"/>
  <c r="CO44" i="10"/>
  <c r="CO40" i="30"/>
  <c r="CO40" i="24"/>
  <c r="CO40" i="26" s="1"/>
  <c r="CO14" i="24"/>
  <c r="CO14" i="26" s="1"/>
  <c r="CO14" i="30"/>
  <c r="CO38" i="25"/>
  <c r="CO46" i="25" s="1"/>
  <c r="CO46" i="21"/>
  <c r="CP38" i="5"/>
  <c r="CP14" i="4"/>
  <c r="CP15" i="4"/>
  <c r="CP30" i="2"/>
  <c r="CP31" i="6" s="1"/>
  <c r="CP23" i="5"/>
  <c r="CP31" i="5"/>
  <c r="CP33" i="6" s="1"/>
  <c r="CP17" i="5"/>
  <c r="CP8" i="4"/>
  <c r="CP37" i="5"/>
  <c r="CP38" i="6" s="1"/>
  <c r="CP41" i="5"/>
  <c r="CP43" i="6" s="1"/>
  <c r="CQ42" i="4" s="1"/>
  <c r="CP9" i="5"/>
  <c r="CP11" i="5"/>
  <c r="CP27" i="5"/>
  <c r="CP15" i="5"/>
  <c r="CP17" i="6" s="1"/>
  <c r="CO41" i="24"/>
  <c r="CO41" i="26" s="1"/>
  <c r="CO41" i="30"/>
  <c r="CO25" i="24"/>
  <c r="CO25" i="26" s="1"/>
  <c r="CO25" i="30"/>
  <c r="CO7" i="30"/>
  <c r="CO7" i="24"/>
  <c r="CO44" i="20"/>
  <c r="CO47" i="20" s="1"/>
  <c r="CO39" i="30"/>
  <c r="CO39" i="24"/>
  <c r="CO39" i="26" s="1"/>
  <c r="CP30" i="9"/>
  <c r="CP30" i="10" s="1"/>
  <c r="CP14" i="6" l="1"/>
  <c r="CP14" i="3" s="1"/>
  <c r="CP25" i="6"/>
  <c r="CP25" i="9" s="1"/>
  <c r="CP25" i="20" s="1"/>
  <c r="CP26" i="6"/>
  <c r="CP26" i="9" s="1"/>
  <c r="CP26" i="10" s="1"/>
  <c r="CP15" i="6"/>
  <c r="CP9" i="6"/>
  <c r="CP9" i="3" s="1"/>
  <c r="CP12" i="6"/>
  <c r="CP12" i="9" s="1"/>
  <c r="CP12" i="21" s="1"/>
  <c r="CP12" i="25" s="1"/>
  <c r="CO47" i="10"/>
  <c r="CP30" i="3"/>
  <c r="CO45" i="26"/>
  <c r="CP29" i="6"/>
  <c r="CQ28" i="4" s="1"/>
  <c r="CP7" i="6"/>
  <c r="CP7" i="3" s="1"/>
  <c r="CO47" i="25"/>
  <c r="CO45" i="24"/>
  <c r="CO45" i="30"/>
  <c r="CP40" i="6"/>
  <c r="CP40" i="9" s="1"/>
  <c r="CP41" i="3"/>
  <c r="CP24" i="6"/>
  <c r="CP24" i="9" s="1"/>
  <c r="CP24" i="10" s="1"/>
  <c r="CP6" i="6"/>
  <c r="CO44" i="30"/>
  <c r="CP10" i="6"/>
  <c r="CP10" i="9" s="1"/>
  <c r="CP10" i="10" s="1"/>
  <c r="CP19" i="6"/>
  <c r="CQ18" i="4" s="1"/>
  <c r="CP34" i="6"/>
  <c r="CP34" i="3" s="1"/>
  <c r="CP20" i="6"/>
  <c r="CQ19" i="4" s="1"/>
  <c r="CP8" i="6"/>
  <c r="CP8" i="3" s="1"/>
  <c r="CP28" i="6"/>
  <c r="CP28" i="9" s="1"/>
  <c r="CQ27" i="4"/>
  <c r="CP13" i="6"/>
  <c r="CP13" i="3" s="1"/>
  <c r="CP43" i="3"/>
  <c r="CQ22" i="4"/>
  <c r="CP24" i="3"/>
  <c r="CP42" i="6"/>
  <c r="CP42" i="9" s="1"/>
  <c r="CP42" i="21" s="1"/>
  <c r="CP42" i="25" s="1"/>
  <c r="CP11" i="6"/>
  <c r="CP11" i="9" s="1"/>
  <c r="CP11" i="21" s="1"/>
  <c r="CP11" i="25" s="1"/>
  <c r="CQ21" i="4"/>
  <c r="CP22" i="9"/>
  <c r="CP22" i="21" s="1"/>
  <c r="CP22" i="25" s="1"/>
  <c r="CP22" i="3"/>
  <c r="CP7" i="9"/>
  <c r="CP7" i="21" s="1"/>
  <c r="CP7" i="25" s="1"/>
  <c r="CQ23" i="4"/>
  <c r="CP39" i="6"/>
  <c r="CP39" i="9" s="1"/>
  <c r="CP39" i="21" s="1"/>
  <c r="CP39" i="25" s="1"/>
  <c r="CP18" i="6"/>
  <c r="CP23" i="3"/>
  <c r="CP8" i="9"/>
  <c r="CP8" i="21" s="1"/>
  <c r="CP8" i="25" s="1"/>
  <c r="CP35" i="6"/>
  <c r="CP35" i="9" s="1"/>
  <c r="CP35" i="10" s="1"/>
  <c r="CP19" i="3"/>
  <c r="CO47" i="21"/>
  <c r="CP17" i="9"/>
  <c r="CP17" i="20" s="1"/>
  <c r="CP17" i="3"/>
  <c r="CP15" i="3"/>
  <c r="CP15" i="9"/>
  <c r="CP15" i="10" s="1"/>
  <c r="CP38" i="9"/>
  <c r="CP38" i="10" s="1"/>
  <c r="CQ37" i="4"/>
  <c r="CP38" i="3"/>
  <c r="CP33" i="9"/>
  <c r="CP33" i="3"/>
  <c r="CQ32" i="4"/>
  <c r="CP26" i="21"/>
  <c r="CP26" i="25" s="1"/>
  <c r="CP12" i="3"/>
  <c r="CP27" i="6"/>
  <c r="CP21" i="6"/>
  <c r="CP21" i="9" s="1"/>
  <c r="CP21" i="21" s="1"/>
  <c r="CP21" i="25" s="1"/>
  <c r="CP32" i="6"/>
  <c r="CP32" i="9" s="1"/>
  <c r="CP32" i="21" s="1"/>
  <c r="CP32" i="25" s="1"/>
  <c r="CO46" i="30"/>
  <c r="CP20" i="3"/>
  <c r="CP28" i="3"/>
  <c r="CP24" i="21"/>
  <c r="CP24" i="25" s="1"/>
  <c r="CP30" i="20"/>
  <c r="CP30" i="24" s="1"/>
  <c r="CP16" i="6"/>
  <c r="CP16" i="3" s="1"/>
  <c r="CP19" i="9"/>
  <c r="CP19" i="20" s="1"/>
  <c r="CP19" i="24" s="1"/>
  <c r="CP43" i="9"/>
  <c r="CO7" i="26"/>
  <c r="CO44" i="26" s="1"/>
  <c r="CO44" i="24"/>
  <c r="CO38" i="26"/>
  <c r="CO46" i="26" s="1"/>
  <c r="CO46" i="24"/>
  <c r="CP5" i="9"/>
  <c r="CP5" i="20" s="1"/>
  <c r="CP5" i="24" s="1"/>
  <c r="CP41" i="9"/>
  <c r="CP41" i="21" s="1"/>
  <c r="CP41" i="25" s="1"/>
  <c r="CP9" i="9"/>
  <c r="CP9" i="20" s="1"/>
  <c r="CQ24" i="4"/>
  <c r="CP10" i="3"/>
  <c r="CP24" i="20"/>
  <c r="CP26" i="3"/>
  <c r="CP21" i="3"/>
  <c r="CP36" i="9"/>
  <c r="CP36" i="20" s="1"/>
  <c r="CQ20" i="4"/>
  <c r="CQ35" i="4"/>
  <c r="CP14" i="9"/>
  <c r="CP36" i="3"/>
  <c r="CP30" i="21"/>
  <c r="CP30" i="25" s="1"/>
  <c r="CP35" i="21"/>
  <c r="CP35" i="25" s="1"/>
  <c r="CP11" i="10"/>
  <c r="CP37" i="3"/>
  <c r="CQ36" i="4"/>
  <c r="CP37" i="9"/>
  <c r="CQ30" i="4"/>
  <c r="CP31" i="3"/>
  <c r="CP31" i="9"/>
  <c r="CP25" i="10"/>
  <c r="CP25" i="21"/>
  <c r="CP25" i="25" s="1"/>
  <c r="CP17" i="21"/>
  <c r="CP17" i="25" s="1"/>
  <c r="CP8" i="10"/>
  <c r="CP8" i="20"/>
  <c r="CP38" i="21"/>
  <c r="CP38" i="25" s="1"/>
  <c r="CP23" i="10"/>
  <c r="CP23" i="21"/>
  <c r="CP23" i="25" s="1"/>
  <c r="CP23" i="20"/>
  <c r="CP10" i="21"/>
  <c r="CP10" i="25" s="1"/>
  <c r="CP21" i="10"/>
  <c r="CP32" i="10"/>
  <c r="CP32" i="20"/>
  <c r="CP12" i="10"/>
  <c r="CP40" i="21" l="1"/>
  <c r="CP40" i="25" s="1"/>
  <c r="CP40" i="20"/>
  <c r="CP40" i="24" s="1"/>
  <c r="CP40" i="10"/>
  <c r="CP42" i="20"/>
  <c r="CQ39" i="4"/>
  <c r="CP7" i="20"/>
  <c r="CP7" i="24" s="1"/>
  <c r="CP22" i="20"/>
  <c r="CP22" i="24" s="1"/>
  <c r="CP20" i="9"/>
  <c r="CP29" i="3"/>
  <c r="CQ25" i="4"/>
  <c r="CP26" i="20"/>
  <c r="CP26" i="24" s="1"/>
  <c r="CP26" i="26" s="1"/>
  <c r="CP40" i="3"/>
  <c r="CP42" i="10"/>
  <c r="CP42" i="3"/>
  <c r="CP25" i="3"/>
  <c r="CP22" i="10"/>
  <c r="CP34" i="9"/>
  <c r="CP34" i="21" s="1"/>
  <c r="CP34" i="25" s="1"/>
  <c r="CP12" i="20"/>
  <c r="CP12" i="30" s="1"/>
  <c r="CP36" i="21"/>
  <c r="CP36" i="25" s="1"/>
  <c r="CP35" i="20"/>
  <c r="CQ33" i="4"/>
  <c r="CP21" i="20"/>
  <c r="CP21" i="30" s="1"/>
  <c r="CP29" i="9"/>
  <c r="CP29" i="21" s="1"/>
  <c r="CP29" i="25" s="1"/>
  <c r="CP35" i="3"/>
  <c r="CP5" i="21"/>
  <c r="CP5" i="25" s="1"/>
  <c r="CP32" i="3"/>
  <c r="CP46" i="3" s="1"/>
  <c r="CO47" i="30"/>
  <c r="CO47" i="26"/>
  <c r="CO56" i="26" s="1"/>
  <c r="CP28" i="10"/>
  <c r="CP28" i="21"/>
  <c r="CP28" i="25" s="1"/>
  <c r="CP28" i="20"/>
  <c r="CP28" i="24" s="1"/>
  <c r="CP6" i="3"/>
  <c r="CP6" i="9"/>
  <c r="CP7" i="10"/>
  <c r="CP9" i="10"/>
  <c r="CP10" i="20"/>
  <c r="CP38" i="20"/>
  <c r="CP38" i="30" s="1"/>
  <c r="CP17" i="10"/>
  <c r="CQ41" i="4"/>
  <c r="CP24" i="30"/>
  <c r="CP13" i="9"/>
  <c r="CP13" i="21" s="1"/>
  <c r="CP13" i="25" s="1"/>
  <c r="CP41" i="20"/>
  <c r="CP41" i="30" s="1"/>
  <c r="CP44" i="6"/>
  <c r="CP11" i="3"/>
  <c r="CP44" i="3" s="1"/>
  <c r="CP34" i="20"/>
  <c r="CP34" i="24" s="1"/>
  <c r="CP11" i="20"/>
  <c r="CP11" i="30" s="1"/>
  <c r="CP34" i="10"/>
  <c r="CP46" i="9"/>
  <c r="CO47" i="24"/>
  <c r="CP39" i="10"/>
  <c r="CP13" i="20"/>
  <c r="CP13" i="24" s="1"/>
  <c r="CP46" i="6"/>
  <c r="CP18" i="9"/>
  <c r="CQ17" i="4"/>
  <c r="CP18" i="3"/>
  <c r="CP45" i="3" s="1"/>
  <c r="CQ38" i="4"/>
  <c r="CP39" i="3"/>
  <c r="CP41" i="10"/>
  <c r="CQ34" i="4"/>
  <c r="CQ31" i="4"/>
  <c r="CP27" i="3"/>
  <c r="CQ26" i="4"/>
  <c r="CP27" i="9"/>
  <c r="CP45" i="9" s="1"/>
  <c r="CP5" i="10"/>
  <c r="CP45" i="6"/>
  <c r="CP43" i="10"/>
  <c r="CP43" i="20"/>
  <c r="CP43" i="24" s="1"/>
  <c r="CP15" i="20"/>
  <c r="CP39" i="20"/>
  <c r="CP15" i="21"/>
  <c r="CP15" i="25" s="1"/>
  <c r="CP9" i="21"/>
  <c r="CP9" i="25" s="1"/>
  <c r="CP16" i="9"/>
  <c r="CP16" i="10" s="1"/>
  <c r="CP43" i="21"/>
  <c r="CP43" i="25" s="1"/>
  <c r="CP19" i="21"/>
  <c r="CP19" i="10"/>
  <c r="CP33" i="21"/>
  <c r="CP33" i="25" s="1"/>
  <c r="CP33" i="10"/>
  <c r="CP33" i="20"/>
  <c r="CP13" i="10"/>
  <c r="CP5" i="30"/>
  <c r="CP24" i="24"/>
  <c r="CP24" i="26" s="1"/>
  <c r="CP13" i="30"/>
  <c r="CP36" i="10"/>
  <c r="CP35" i="30"/>
  <c r="CP42" i="30"/>
  <c r="CP17" i="30"/>
  <c r="CP30" i="30"/>
  <c r="CP14" i="21"/>
  <c r="CP14" i="25" s="1"/>
  <c r="CP14" i="10"/>
  <c r="CP14" i="20"/>
  <c r="CP39" i="30"/>
  <c r="CP40" i="30"/>
  <c r="CP10" i="30"/>
  <c r="CP23" i="30"/>
  <c r="CP34" i="30"/>
  <c r="CP25" i="30"/>
  <c r="CP29" i="20"/>
  <c r="CP29" i="30" s="1"/>
  <c r="CP35" i="24"/>
  <c r="CP35" i="26" s="1"/>
  <c r="CP32" i="30"/>
  <c r="CP8" i="30"/>
  <c r="CP37" i="21"/>
  <c r="CP37" i="25" s="1"/>
  <c r="CP37" i="10"/>
  <c r="CP37" i="20"/>
  <c r="CP31" i="10"/>
  <c r="CP31" i="21"/>
  <c r="CP31" i="20"/>
  <c r="CP23" i="24"/>
  <c r="CP8" i="24"/>
  <c r="CP42" i="24"/>
  <c r="CP5" i="26"/>
  <c r="CP38" i="24"/>
  <c r="CP9" i="24"/>
  <c r="CP10" i="24"/>
  <c r="CP25" i="24"/>
  <c r="CP32" i="24"/>
  <c r="CP36" i="24"/>
  <c r="CP39" i="24"/>
  <c r="CP21" i="24"/>
  <c r="CP30" i="26"/>
  <c r="CP17" i="24"/>
  <c r="CP36" i="26" l="1"/>
  <c r="CP7" i="30"/>
  <c r="CP26" i="30"/>
  <c r="CP12" i="24"/>
  <c r="CP20" i="20"/>
  <c r="CP20" i="21"/>
  <c r="CP20" i="25" s="1"/>
  <c r="CP20" i="10"/>
  <c r="CP22" i="30"/>
  <c r="CP36" i="30"/>
  <c r="CP29" i="10"/>
  <c r="CP47" i="6"/>
  <c r="CP41" i="24"/>
  <c r="CP11" i="24"/>
  <c r="CP11" i="26" s="1"/>
  <c r="CP43" i="30"/>
  <c r="CP15" i="30"/>
  <c r="CP13" i="26"/>
  <c r="CP28" i="30"/>
  <c r="CP43" i="26"/>
  <c r="CP6" i="10"/>
  <c r="CP6" i="21"/>
  <c r="CP6" i="25" s="1"/>
  <c r="CP6" i="20"/>
  <c r="CP44" i="9"/>
  <c r="CP47" i="9" s="1"/>
  <c r="CP44" i="10"/>
  <c r="CP16" i="21"/>
  <c r="CP16" i="25" s="1"/>
  <c r="CP9" i="30"/>
  <c r="CP15" i="24"/>
  <c r="CP15" i="26" s="1"/>
  <c r="CP47" i="3"/>
  <c r="CQ33" i="5" s="1"/>
  <c r="CP18" i="20"/>
  <c r="CP18" i="10"/>
  <c r="CP18" i="21"/>
  <c r="CP18" i="25" s="1"/>
  <c r="CP16" i="20"/>
  <c r="CP44" i="20" s="1"/>
  <c r="CP33" i="30"/>
  <c r="CP33" i="24"/>
  <c r="CP33" i="26" s="1"/>
  <c r="CP19" i="25"/>
  <c r="CP19" i="26" s="1"/>
  <c r="CP19" i="30"/>
  <c r="CP27" i="10"/>
  <c r="CP27" i="20"/>
  <c r="CP27" i="21"/>
  <c r="CQ13" i="4"/>
  <c r="CP14" i="30"/>
  <c r="CP14" i="24"/>
  <c r="CP14" i="26" s="1"/>
  <c r="CQ4" i="4"/>
  <c r="CP31" i="30"/>
  <c r="CP29" i="24"/>
  <c r="CP29" i="26" s="1"/>
  <c r="CP46" i="21"/>
  <c r="CP31" i="25"/>
  <c r="CP46" i="25" s="1"/>
  <c r="CP37" i="30"/>
  <c r="CP22" i="26"/>
  <c r="CP8" i="26"/>
  <c r="CP46" i="10"/>
  <c r="CQ31" i="5"/>
  <c r="CP7" i="26"/>
  <c r="CP17" i="26"/>
  <c r="CP9" i="26"/>
  <c r="CP28" i="26"/>
  <c r="CP37" i="24"/>
  <c r="CP31" i="24"/>
  <c r="CP12" i="26"/>
  <c r="CP34" i="26"/>
  <c r="CP41" i="26"/>
  <c r="CP38" i="26"/>
  <c r="CP46" i="20"/>
  <c r="CP39" i="26"/>
  <c r="CP32" i="26"/>
  <c r="CP40" i="26"/>
  <c r="CP21" i="26"/>
  <c r="CP25" i="26"/>
  <c r="CP10" i="26"/>
  <c r="CP42" i="26"/>
  <c r="CP23" i="26"/>
  <c r="CQ41" i="5"/>
  <c r="CQ43" i="6" s="1"/>
  <c r="CR42" i="4" s="1"/>
  <c r="CQ4" i="5"/>
  <c r="CQ18" i="5"/>
  <c r="CQ40" i="5"/>
  <c r="CQ42" i="6" s="1"/>
  <c r="CQ22" i="5"/>
  <c r="CQ25" i="5"/>
  <c r="CQ6" i="5"/>
  <c r="CQ15" i="4"/>
  <c r="CQ17" i="5"/>
  <c r="CQ19" i="6" s="1"/>
  <c r="CQ10" i="5"/>
  <c r="CQ14" i="5" l="1"/>
  <c r="CQ5" i="4"/>
  <c r="CQ6" i="6" s="1"/>
  <c r="CQ6" i="9" s="1"/>
  <c r="CQ7" i="5"/>
  <c r="CQ9" i="6" s="1"/>
  <c r="CQ9" i="9" s="1"/>
  <c r="CQ5" i="5"/>
  <c r="CQ30" i="2"/>
  <c r="CQ12" i="4"/>
  <c r="CQ9" i="4"/>
  <c r="CQ19" i="5"/>
  <c r="CQ36" i="5"/>
  <c r="CQ23" i="5"/>
  <c r="CQ25" i="6" s="1"/>
  <c r="CQ25" i="9" s="1"/>
  <c r="CQ8" i="5"/>
  <c r="CQ10" i="6" s="1"/>
  <c r="CQ10" i="3" s="1"/>
  <c r="CQ17" i="2"/>
  <c r="CQ27" i="5"/>
  <c r="CQ29" i="6" s="1"/>
  <c r="CQ29" i="3" s="1"/>
  <c r="CQ34" i="5"/>
  <c r="CQ36" i="6" s="1"/>
  <c r="CQ15" i="5"/>
  <c r="CQ17" i="6" s="1"/>
  <c r="CQ28" i="5"/>
  <c r="CQ30" i="6" s="1"/>
  <c r="CR29" i="4" s="1"/>
  <c r="CQ9" i="5"/>
  <c r="CQ21" i="5"/>
  <c r="CQ32" i="5"/>
  <c r="CQ34" i="6" s="1"/>
  <c r="CQ34" i="9" s="1"/>
  <c r="CQ38" i="5"/>
  <c r="CQ8" i="4"/>
  <c r="CQ39" i="5"/>
  <c r="CQ41" i="6" s="1"/>
  <c r="CQ41" i="9" s="1"/>
  <c r="CQ41" i="10" s="1"/>
  <c r="CQ11" i="5"/>
  <c r="CQ13" i="6" s="1"/>
  <c r="CQ13" i="9" s="1"/>
  <c r="CQ13" i="5"/>
  <c r="CQ7" i="4"/>
  <c r="CQ24" i="5"/>
  <c r="CQ26" i="6" s="1"/>
  <c r="CQ26" i="9" s="1"/>
  <c r="CQ4" i="2"/>
  <c r="CQ6" i="4"/>
  <c r="CQ37" i="5"/>
  <c r="CQ11" i="4"/>
  <c r="CQ30" i="5"/>
  <c r="CQ31" i="6" s="1"/>
  <c r="CQ20" i="5"/>
  <c r="CQ12" i="5"/>
  <c r="CQ26" i="5"/>
  <c r="CQ28" i="6" s="1"/>
  <c r="CQ35" i="5"/>
  <c r="CQ16" i="4"/>
  <c r="CP20" i="30"/>
  <c r="CP20" i="24"/>
  <c r="CP20" i="26" s="1"/>
  <c r="CQ10" i="4"/>
  <c r="CQ11" i="6" s="1"/>
  <c r="CQ11" i="3" s="1"/>
  <c r="CQ14" i="4"/>
  <c r="CP44" i="25"/>
  <c r="CP16" i="30"/>
  <c r="CP6" i="24"/>
  <c r="CP6" i="26" s="1"/>
  <c r="CP6" i="30"/>
  <c r="CP45" i="10"/>
  <c r="CP47" i="10" s="1"/>
  <c r="CP16" i="24"/>
  <c r="CP44" i="21"/>
  <c r="CP18" i="24"/>
  <c r="CP18" i="26" s="1"/>
  <c r="CP18" i="30"/>
  <c r="CQ37" i="6"/>
  <c r="CR36" i="4" s="1"/>
  <c r="CP45" i="20"/>
  <c r="CP16" i="26"/>
  <c r="CP44" i="26" s="1"/>
  <c r="CP27" i="24"/>
  <c r="CP27" i="30"/>
  <c r="CP27" i="25"/>
  <c r="CP45" i="25" s="1"/>
  <c r="CP45" i="21"/>
  <c r="CQ20" i="6"/>
  <c r="CQ20" i="9" s="1"/>
  <c r="CQ43" i="9"/>
  <c r="CQ43" i="10" s="1"/>
  <c r="CQ39" i="6"/>
  <c r="CR38" i="4" s="1"/>
  <c r="CP46" i="30"/>
  <c r="CP47" i="20"/>
  <c r="CQ43" i="3"/>
  <c r="CQ21" i="6"/>
  <c r="CQ21" i="3" s="1"/>
  <c r="CP31" i="26"/>
  <c r="CP46" i="24"/>
  <c r="CP37" i="26"/>
  <c r="CQ30" i="3"/>
  <c r="CQ23" i="6"/>
  <c r="CQ23" i="3" s="1"/>
  <c r="CQ43" i="21"/>
  <c r="CQ43" i="25" s="1"/>
  <c r="CQ30" i="9"/>
  <c r="CQ38" i="6"/>
  <c r="CQ38" i="9" s="1"/>
  <c r="CQ5" i="6"/>
  <c r="CQ5" i="9" s="1"/>
  <c r="CQ8" i="6"/>
  <c r="CQ8" i="9" s="1"/>
  <c r="CQ15" i="6"/>
  <c r="CQ15" i="9" s="1"/>
  <c r="CQ40" i="6"/>
  <c r="CR39" i="4" s="1"/>
  <c r="CQ7" i="6"/>
  <c r="CQ7" i="9" s="1"/>
  <c r="CQ18" i="6"/>
  <c r="CQ18" i="3" s="1"/>
  <c r="CQ27" i="6"/>
  <c r="CQ27" i="9" s="1"/>
  <c r="CQ24" i="6"/>
  <c r="CR23" i="4" s="1"/>
  <c r="CQ22" i="6"/>
  <c r="CQ22" i="9" s="1"/>
  <c r="CQ14" i="6"/>
  <c r="CQ14" i="9" s="1"/>
  <c r="CR28" i="4"/>
  <c r="CQ29" i="9"/>
  <c r="CR18" i="4"/>
  <c r="CQ19" i="3"/>
  <c r="CQ19" i="9"/>
  <c r="CQ42" i="3"/>
  <c r="CR41" i="4"/>
  <c r="CQ42" i="9"/>
  <c r="CR30" i="4" l="1"/>
  <c r="CQ31" i="9"/>
  <c r="CQ31" i="20" s="1"/>
  <c r="CQ17" i="3"/>
  <c r="CQ17" i="9"/>
  <c r="CQ36" i="9"/>
  <c r="CQ36" i="3"/>
  <c r="CR35" i="4"/>
  <c r="CQ16" i="6"/>
  <c r="CQ16" i="9" s="1"/>
  <c r="CQ33" i="6"/>
  <c r="CQ33" i="3" s="1"/>
  <c r="CQ37" i="9"/>
  <c r="CQ37" i="20" s="1"/>
  <c r="CQ35" i="6"/>
  <c r="CR34" i="4" s="1"/>
  <c r="CQ12" i="6"/>
  <c r="CQ12" i="9" s="1"/>
  <c r="CQ32" i="6"/>
  <c r="CR31" i="4" s="1"/>
  <c r="CP47" i="25"/>
  <c r="CP44" i="30"/>
  <c r="CP45" i="30"/>
  <c r="CP44" i="24"/>
  <c r="CQ37" i="3"/>
  <c r="CQ31" i="3"/>
  <c r="CP47" i="21"/>
  <c r="CQ43" i="20"/>
  <c r="CQ43" i="24" s="1"/>
  <c r="CR20" i="4"/>
  <c r="CP45" i="24"/>
  <c r="CP27" i="26"/>
  <c r="CP45" i="26" s="1"/>
  <c r="CR32" i="4"/>
  <c r="CQ20" i="3"/>
  <c r="CR19" i="4"/>
  <c r="CQ21" i="9"/>
  <c r="CQ21" i="20" s="1"/>
  <c r="CQ23" i="9"/>
  <c r="CQ23" i="20" s="1"/>
  <c r="CQ35" i="9"/>
  <c r="CQ35" i="21" s="1"/>
  <c r="CQ35" i="25" s="1"/>
  <c r="CQ32" i="9"/>
  <c r="CQ32" i="21" s="1"/>
  <c r="CQ32" i="25" s="1"/>
  <c r="CQ33" i="9"/>
  <c r="CQ33" i="21" s="1"/>
  <c r="CQ33" i="25" s="1"/>
  <c r="CQ32" i="3"/>
  <c r="CQ26" i="3"/>
  <c r="CQ8" i="3"/>
  <c r="CQ41" i="3"/>
  <c r="CQ39" i="9"/>
  <c r="CQ39" i="20" s="1"/>
  <c r="CR22" i="4"/>
  <c r="CQ11" i="9"/>
  <c r="CQ11" i="20" s="1"/>
  <c r="CR40" i="4"/>
  <c r="CQ39" i="3"/>
  <c r="CQ41" i="21"/>
  <c r="CQ41" i="25" s="1"/>
  <c r="CP46" i="26"/>
  <c r="CQ10" i="9"/>
  <c r="CQ10" i="10" s="1"/>
  <c r="CQ41" i="20"/>
  <c r="CR25" i="4"/>
  <c r="CQ16" i="3"/>
  <c r="CQ5" i="3"/>
  <c r="CQ25" i="10"/>
  <c r="CQ25" i="21"/>
  <c r="CQ25" i="25" s="1"/>
  <c r="CQ25" i="20"/>
  <c r="CQ38" i="10"/>
  <c r="CQ38" i="20"/>
  <c r="CQ38" i="21"/>
  <c r="CQ38" i="25" s="1"/>
  <c r="CQ37" i="21"/>
  <c r="CQ37" i="25" s="1"/>
  <c r="CQ31" i="10"/>
  <c r="CQ22" i="10"/>
  <c r="CQ22" i="21"/>
  <c r="CQ22" i="25" s="1"/>
  <c r="CQ22" i="20"/>
  <c r="CQ6" i="10"/>
  <c r="CQ6" i="20"/>
  <c r="CQ6" i="21"/>
  <c r="CQ6" i="25" s="1"/>
  <c r="CQ26" i="10"/>
  <c r="CQ26" i="21"/>
  <c r="CQ26" i="25" s="1"/>
  <c r="CQ26" i="20"/>
  <c r="CQ30" i="10"/>
  <c r="CQ30" i="21"/>
  <c r="CQ30" i="25" s="1"/>
  <c r="CQ30" i="20"/>
  <c r="CQ13" i="10"/>
  <c r="CQ13" i="21"/>
  <c r="CQ13" i="25" s="1"/>
  <c r="CQ13" i="20"/>
  <c r="CQ34" i="10"/>
  <c r="CQ34" i="21"/>
  <c r="CQ34" i="25" s="1"/>
  <c r="CQ34" i="20"/>
  <c r="CQ14" i="10"/>
  <c r="CQ14" i="21"/>
  <c r="CQ14" i="25" s="1"/>
  <c r="CQ14" i="20"/>
  <c r="CQ12" i="10"/>
  <c r="CQ12" i="21"/>
  <c r="CQ12" i="25" s="1"/>
  <c r="CQ12" i="20"/>
  <c r="CQ36" i="10"/>
  <c r="CQ36" i="21"/>
  <c r="CQ36" i="25" s="1"/>
  <c r="CQ36" i="20"/>
  <c r="CQ15" i="10"/>
  <c r="CQ15" i="21"/>
  <c r="CQ15" i="25" s="1"/>
  <c r="CQ15" i="20"/>
  <c r="CQ8" i="10"/>
  <c r="CQ8" i="21"/>
  <c r="CQ8" i="25" s="1"/>
  <c r="CQ8" i="20"/>
  <c r="CQ7" i="10"/>
  <c r="CQ7" i="20"/>
  <c r="CQ7" i="21"/>
  <c r="CQ7" i="25" s="1"/>
  <c r="CQ20" i="10"/>
  <c r="CQ20" i="21"/>
  <c r="CQ20" i="25" s="1"/>
  <c r="CQ20" i="20"/>
  <c r="CQ29" i="10"/>
  <c r="CQ29" i="21"/>
  <c r="CQ29" i="25" s="1"/>
  <c r="CQ29" i="20"/>
  <c r="CQ42" i="10"/>
  <c r="CQ42" i="20"/>
  <c r="CQ42" i="21"/>
  <c r="CQ42" i="25" s="1"/>
  <c r="CQ19" i="10"/>
  <c r="CQ19" i="21"/>
  <c r="CQ19" i="25" s="1"/>
  <c r="CQ19" i="20"/>
  <c r="CQ27" i="10"/>
  <c r="CQ27" i="20"/>
  <c r="CQ27" i="21"/>
  <c r="CQ27" i="25" s="1"/>
  <c r="CQ9" i="10"/>
  <c r="CQ9" i="20"/>
  <c r="CQ9" i="21"/>
  <c r="CQ9" i="25" s="1"/>
  <c r="CQ17" i="10"/>
  <c r="CQ17" i="21"/>
  <c r="CQ17" i="25" s="1"/>
  <c r="CQ17" i="20"/>
  <c r="CQ16" i="10"/>
  <c r="CQ16" i="21"/>
  <c r="CQ16" i="25" s="1"/>
  <c r="CQ16" i="20"/>
  <c r="CQ5" i="10"/>
  <c r="CQ5" i="20"/>
  <c r="CQ5" i="21"/>
  <c r="CQ5" i="25" s="1"/>
  <c r="CQ15" i="3"/>
  <c r="CQ38" i="3"/>
  <c r="CR17" i="4"/>
  <c r="CQ24" i="3"/>
  <c r="CR37" i="4"/>
  <c r="CQ25" i="3"/>
  <c r="CQ18" i="9"/>
  <c r="CR24" i="4"/>
  <c r="CR33" i="4"/>
  <c r="CQ34" i="3"/>
  <c r="CQ46" i="6"/>
  <c r="CQ40" i="3"/>
  <c r="CQ40" i="9"/>
  <c r="CQ9" i="3"/>
  <c r="CQ27" i="3"/>
  <c r="CR26" i="4"/>
  <c r="CQ7" i="3"/>
  <c r="CQ6" i="3"/>
  <c r="CQ12" i="3"/>
  <c r="CQ44" i="6"/>
  <c r="CQ22" i="3"/>
  <c r="CQ13" i="3"/>
  <c r="CQ24" i="9"/>
  <c r="CQ14" i="3"/>
  <c r="CQ28" i="3"/>
  <c r="CQ28" i="9"/>
  <c r="CR27" i="4"/>
  <c r="CQ45" i="6"/>
  <c r="CR21" i="4"/>
  <c r="CQ35" i="3" l="1"/>
  <c r="CQ31" i="21"/>
  <c r="CQ31" i="25" s="1"/>
  <c r="CQ37" i="10"/>
  <c r="CQ23" i="21"/>
  <c r="CQ23" i="25" s="1"/>
  <c r="CQ43" i="30"/>
  <c r="CQ23" i="10"/>
  <c r="CP47" i="24"/>
  <c r="CP47" i="30"/>
  <c r="CQ21" i="21"/>
  <c r="CQ21" i="25" s="1"/>
  <c r="CQ11" i="10"/>
  <c r="CQ44" i="10" s="1"/>
  <c r="CP47" i="26"/>
  <c r="CP56" i="26" s="1"/>
  <c r="CQ16" i="30"/>
  <c r="CQ33" i="20"/>
  <c r="CQ33" i="24" s="1"/>
  <c r="CQ33" i="26" s="1"/>
  <c r="CQ35" i="20"/>
  <c r="CQ21" i="10"/>
  <c r="CQ32" i="10"/>
  <c r="CQ35" i="10"/>
  <c r="CQ39" i="10"/>
  <c r="CQ33" i="10"/>
  <c r="CQ32" i="20"/>
  <c r="CQ44" i="9"/>
  <c r="CQ36" i="30"/>
  <c r="CQ10" i="20"/>
  <c r="CQ10" i="24" s="1"/>
  <c r="CQ10" i="21"/>
  <c r="CQ10" i="25" s="1"/>
  <c r="CQ39" i="21"/>
  <c r="CQ39" i="25" s="1"/>
  <c r="CQ23" i="30"/>
  <c r="CQ5" i="30"/>
  <c r="CQ27" i="30"/>
  <c r="CQ42" i="30"/>
  <c r="CQ14" i="30"/>
  <c r="CQ26" i="30"/>
  <c r="CQ6" i="30"/>
  <c r="CQ38" i="30"/>
  <c r="CQ11" i="21"/>
  <c r="CQ11" i="25" s="1"/>
  <c r="CQ37" i="30"/>
  <c r="CQ19" i="30"/>
  <c r="CQ20" i="30"/>
  <c r="CQ8" i="30"/>
  <c r="CQ13" i="30"/>
  <c r="CQ22" i="30"/>
  <c r="CQ25" i="30"/>
  <c r="CQ41" i="24"/>
  <c r="CQ41" i="26" s="1"/>
  <c r="CQ41" i="30"/>
  <c r="CQ7" i="30"/>
  <c r="CQ15" i="30"/>
  <c r="CQ30" i="30"/>
  <c r="CQ17" i="30"/>
  <c r="CQ9" i="30"/>
  <c r="CQ21" i="30"/>
  <c r="CQ29" i="30"/>
  <c r="CQ32" i="30"/>
  <c r="CQ12" i="30"/>
  <c r="CQ35" i="30"/>
  <c r="CQ34" i="30"/>
  <c r="CQ46" i="3"/>
  <c r="CQ5" i="24"/>
  <c r="CQ44" i="20"/>
  <c r="CQ19" i="24"/>
  <c r="CQ20" i="24"/>
  <c r="CQ20" i="26" s="1"/>
  <c r="CQ11" i="24"/>
  <c r="CQ23" i="24"/>
  <c r="CQ23" i="26" s="1"/>
  <c r="CQ17" i="24"/>
  <c r="CQ9" i="24"/>
  <c r="CQ9" i="26" s="1"/>
  <c r="CQ21" i="24"/>
  <c r="CQ29" i="24"/>
  <c r="CQ29" i="26" s="1"/>
  <c r="CQ32" i="24"/>
  <c r="CQ12" i="24"/>
  <c r="CQ12" i="26" s="1"/>
  <c r="CQ35" i="24"/>
  <c r="CQ34" i="24"/>
  <c r="CQ34" i="26" s="1"/>
  <c r="CQ43" i="26"/>
  <c r="CQ25" i="24"/>
  <c r="CQ27" i="24"/>
  <c r="CQ42" i="24"/>
  <c r="CQ39" i="24"/>
  <c r="CQ8" i="24"/>
  <c r="CQ22" i="24"/>
  <c r="CQ24" i="10"/>
  <c r="CQ24" i="21"/>
  <c r="CQ24" i="25" s="1"/>
  <c r="CQ24" i="20"/>
  <c r="CQ16" i="24"/>
  <c r="CQ36" i="24"/>
  <c r="CQ36" i="26" s="1"/>
  <c r="CQ14" i="24"/>
  <c r="CQ26" i="24"/>
  <c r="CQ26" i="26" s="1"/>
  <c r="CQ6" i="24"/>
  <c r="CQ31" i="24"/>
  <c r="CQ37" i="24"/>
  <c r="CQ40" i="10"/>
  <c r="CQ40" i="21"/>
  <c r="CQ40" i="20"/>
  <c r="CQ13" i="24"/>
  <c r="CQ18" i="10"/>
  <c r="CQ18" i="21"/>
  <c r="CQ18" i="25" s="1"/>
  <c r="CQ18" i="20"/>
  <c r="CQ28" i="10"/>
  <c r="CQ28" i="21"/>
  <c r="CQ28" i="25" s="1"/>
  <c r="CQ28" i="20"/>
  <c r="CQ7" i="24"/>
  <c r="CQ7" i="26" s="1"/>
  <c r="CQ15" i="24"/>
  <c r="CQ30" i="24"/>
  <c r="CQ30" i="26" s="1"/>
  <c r="CQ38" i="24"/>
  <c r="CQ38" i="26" s="1"/>
  <c r="CQ45" i="3"/>
  <c r="CQ46" i="9"/>
  <c r="CQ47" i="6"/>
  <c r="CQ44" i="3"/>
  <c r="CQ45" i="9"/>
  <c r="CQ31" i="30" l="1"/>
  <c r="CQ33" i="30"/>
  <c r="CQ46" i="10"/>
  <c r="CQ39" i="30"/>
  <c r="CQ10" i="30"/>
  <c r="CQ11" i="30"/>
  <c r="CQ18" i="30"/>
  <c r="CQ24" i="30"/>
  <c r="CQ44" i="21"/>
  <c r="CQ46" i="20"/>
  <c r="CQ40" i="30"/>
  <c r="CQ28" i="30"/>
  <c r="CQ46" i="21"/>
  <c r="CQ40" i="25"/>
  <c r="CQ46" i="25" s="1"/>
  <c r="CQ22" i="26"/>
  <c r="CQ39" i="26"/>
  <c r="CQ27" i="26"/>
  <c r="CQ16" i="26"/>
  <c r="CQ11" i="26"/>
  <c r="CQ19" i="26"/>
  <c r="CQ45" i="10"/>
  <c r="CQ13" i="26"/>
  <c r="CQ47" i="3"/>
  <c r="CR31" i="5" s="1"/>
  <c r="CQ24" i="24"/>
  <c r="CQ31" i="26"/>
  <c r="CQ15" i="26"/>
  <c r="CQ45" i="20"/>
  <c r="CQ18" i="24"/>
  <c r="CQ37" i="26"/>
  <c r="CQ8" i="26"/>
  <c r="CQ42" i="26"/>
  <c r="CQ25" i="26"/>
  <c r="CQ5" i="26"/>
  <c r="CQ44" i="24"/>
  <c r="CQ28" i="24"/>
  <c r="CQ45" i="21"/>
  <c r="CQ40" i="24"/>
  <c r="CQ6" i="26"/>
  <c r="CQ14" i="26"/>
  <c r="CQ10" i="26"/>
  <c r="CQ35" i="26"/>
  <c r="CQ32" i="26"/>
  <c r="CQ21" i="26"/>
  <c r="CQ17" i="26"/>
  <c r="CQ44" i="25"/>
  <c r="CQ47" i="9"/>
  <c r="CR6" i="5"/>
  <c r="CQ47" i="10" l="1"/>
  <c r="CQ46" i="30"/>
  <c r="CQ44" i="30"/>
  <c r="CR7" i="4"/>
  <c r="CR27" i="5"/>
  <c r="CR28" i="5"/>
  <c r="CR30" i="6" s="1"/>
  <c r="CR30" i="9" s="1"/>
  <c r="CR30" i="21" s="1"/>
  <c r="CR30" i="25" s="1"/>
  <c r="CR4" i="2"/>
  <c r="CR30" i="5"/>
  <c r="CR32" i="6" s="1"/>
  <c r="CS31" i="4" s="1"/>
  <c r="CQ45" i="30"/>
  <c r="CR8" i="4"/>
  <c r="CR8" i="5"/>
  <c r="CR39" i="5"/>
  <c r="CR19" i="5"/>
  <c r="CR12" i="5"/>
  <c r="CR14" i="4"/>
  <c r="CR25" i="5"/>
  <c r="CR15" i="5"/>
  <c r="CR12" i="4"/>
  <c r="CR38" i="5"/>
  <c r="CR40" i="5"/>
  <c r="CR9" i="5"/>
  <c r="CR13" i="4"/>
  <c r="CR32" i="5"/>
  <c r="CR33" i="6" s="1"/>
  <c r="CS32" i="4" s="1"/>
  <c r="CR6" i="4"/>
  <c r="CR14" i="5"/>
  <c r="CR16" i="4"/>
  <c r="CR10" i="4"/>
  <c r="CR22" i="5"/>
  <c r="CR4" i="4"/>
  <c r="CR41" i="5"/>
  <c r="CR43" i="6" s="1"/>
  <c r="CR43" i="3" s="1"/>
  <c r="CR9" i="4"/>
  <c r="CR17" i="5"/>
  <c r="CR23" i="5"/>
  <c r="CR36" i="5"/>
  <c r="CR21" i="5"/>
  <c r="CR15" i="4"/>
  <c r="CR10" i="5"/>
  <c r="CR26" i="5"/>
  <c r="CR7" i="5"/>
  <c r="CR37" i="5"/>
  <c r="CR24" i="5"/>
  <c r="CR20" i="5"/>
  <c r="CR5" i="5"/>
  <c r="CR5" i="4"/>
  <c r="CQ47" i="21"/>
  <c r="CQ47" i="20"/>
  <c r="CQ45" i="25"/>
  <c r="CQ47" i="25" s="1"/>
  <c r="CQ40" i="26"/>
  <c r="CQ46" i="26" s="1"/>
  <c r="CQ24" i="26"/>
  <c r="CR33" i="5"/>
  <c r="CR13" i="5"/>
  <c r="CR18" i="5"/>
  <c r="CR30" i="2"/>
  <c r="CR17" i="2"/>
  <c r="CR35" i="5"/>
  <c r="CR11" i="5"/>
  <c r="CR4" i="5"/>
  <c r="CR34" i="5"/>
  <c r="CQ28" i="26"/>
  <c r="CQ18" i="26"/>
  <c r="CQ45" i="24"/>
  <c r="CQ46" i="24"/>
  <c r="CQ44" i="26"/>
  <c r="CR11" i="4"/>
  <c r="CS29" i="4" l="1"/>
  <c r="CR12" i="6"/>
  <c r="CR12" i="9" s="1"/>
  <c r="CR12" i="10" s="1"/>
  <c r="CR34" i="6"/>
  <c r="CR34" i="3" s="1"/>
  <c r="CR20" i="6"/>
  <c r="CR20" i="9" s="1"/>
  <c r="CR25" i="6"/>
  <c r="CS24" i="4" s="1"/>
  <c r="CR10" i="6"/>
  <c r="CR10" i="9" s="1"/>
  <c r="CR10" i="20" s="1"/>
  <c r="CQ47" i="30"/>
  <c r="CR21" i="6"/>
  <c r="CR21" i="9" s="1"/>
  <c r="CR30" i="20"/>
  <c r="CR30" i="30" s="1"/>
  <c r="CR36" i="6"/>
  <c r="CS35" i="4" s="1"/>
  <c r="CR15" i="6"/>
  <c r="CR15" i="3" s="1"/>
  <c r="CR16" i="6"/>
  <c r="CR16" i="3" s="1"/>
  <c r="CR18" i="6"/>
  <c r="CR18" i="9" s="1"/>
  <c r="CR7" i="6"/>
  <c r="CR7" i="3" s="1"/>
  <c r="CR26" i="6"/>
  <c r="CS25" i="4" s="1"/>
  <c r="CR29" i="6"/>
  <c r="CR29" i="9" s="1"/>
  <c r="CR29" i="10" s="1"/>
  <c r="CR30" i="10"/>
  <c r="CR13" i="6"/>
  <c r="CR13" i="3" s="1"/>
  <c r="CR30" i="3"/>
  <c r="CR22" i="6"/>
  <c r="CS21" i="4" s="1"/>
  <c r="CR9" i="6"/>
  <c r="CR9" i="9" s="1"/>
  <c r="CR9" i="20" s="1"/>
  <c r="CR23" i="6"/>
  <c r="CR23" i="3" s="1"/>
  <c r="CR41" i="6"/>
  <c r="CR41" i="9" s="1"/>
  <c r="CR8" i="6"/>
  <c r="CR8" i="3" s="1"/>
  <c r="CR5" i="6"/>
  <c r="CR5" i="9" s="1"/>
  <c r="CR5" i="10" s="1"/>
  <c r="CR17" i="6"/>
  <c r="CR17" i="3" s="1"/>
  <c r="CR19" i="6"/>
  <c r="CR19" i="9" s="1"/>
  <c r="CR24" i="6"/>
  <c r="CS23" i="4" s="1"/>
  <c r="CR11" i="6"/>
  <c r="CR11" i="9" s="1"/>
  <c r="CR11" i="10" s="1"/>
  <c r="CR39" i="6"/>
  <c r="CR39" i="3" s="1"/>
  <c r="CR31" i="6"/>
  <c r="CS30" i="4" s="1"/>
  <c r="CR27" i="6"/>
  <c r="CR27" i="9" s="1"/>
  <c r="CR27" i="10" s="1"/>
  <c r="CR38" i="6"/>
  <c r="CR38" i="9" s="1"/>
  <c r="CR38" i="10" s="1"/>
  <c r="CR21" i="3"/>
  <c r="CR28" i="6"/>
  <c r="CS27" i="4" s="1"/>
  <c r="CR40" i="6"/>
  <c r="CR40" i="9" s="1"/>
  <c r="CR40" i="21" s="1"/>
  <c r="CR40" i="25" s="1"/>
  <c r="CR14" i="6"/>
  <c r="CR14" i="9" s="1"/>
  <c r="CR14" i="20" s="1"/>
  <c r="CR42" i="6"/>
  <c r="CR42" i="3" s="1"/>
  <c r="CS42" i="4"/>
  <c r="CR43" i="9"/>
  <c r="CR43" i="21" s="1"/>
  <c r="CR43" i="25" s="1"/>
  <c r="CR32" i="9"/>
  <c r="CR32" i="10" s="1"/>
  <c r="CR37" i="6"/>
  <c r="CR37" i="3" s="1"/>
  <c r="CR33" i="3"/>
  <c r="CQ47" i="24"/>
  <c r="CQ45" i="26"/>
  <c r="CQ47" i="26" s="1"/>
  <c r="CQ56" i="26" s="1"/>
  <c r="CR6" i="6"/>
  <c r="CR6" i="9" s="1"/>
  <c r="CR6" i="20" s="1"/>
  <c r="CR35" i="6"/>
  <c r="CR43" i="10"/>
  <c r="CR12" i="20"/>
  <c r="CR12" i="21"/>
  <c r="CR12" i="25" s="1"/>
  <c r="CR33" i="9"/>
  <c r="CS28" i="4"/>
  <c r="CR12" i="3"/>
  <c r="CR32" i="3"/>
  <c r="CS19" i="4"/>
  <c r="CR20" i="3"/>
  <c r="CR18" i="3"/>
  <c r="CR34" i="9"/>
  <c r="CR26" i="3" l="1"/>
  <c r="CS33" i="4"/>
  <c r="CS40" i="4"/>
  <c r="CR36" i="3"/>
  <c r="CR32" i="20"/>
  <c r="CS17" i="4"/>
  <c r="CR5" i="3"/>
  <c r="CR9" i="21"/>
  <c r="CR9" i="25" s="1"/>
  <c r="CR25" i="3"/>
  <c r="CR25" i="9"/>
  <c r="CR25" i="21" s="1"/>
  <c r="CR25" i="25" s="1"/>
  <c r="CR14" i="10"/>
  <c r="CR29" i="21"/>
  <c r="CR29" i="25" s="1"/>
  <c r="CR22" i="3"/>
  <c r="CR22" i="9"/>
  <c r="CR22" i="20" s="1"/>
  <c r="CR10" i="21"/>
  <c r="CR10" i="25" s="1"/>
  <c r="CR40" i="20"/>
  <c r="CR23" i="9"/>
  <c r="CR23" i="20" s="1"/>
  <c r="CR10" i="10"/>
  <c r="CR32" i="21"/>
  <c r="CR32" i="25" s="1"/>
  <c r="CR28" i="9"/>
  <c r="CR28" i="20" s="1"/>
  <c r="CR14" i="21"/>
  <c r="CR14" i="25" s="1"/>
  <c r="CS20" i="4"/>
  <c r="CR26" i="9"/>
  <c r="CR26" i="20" s="1"/>
  <c r="CR19" i="3"/>
  <c r="CR15" i="9"/>
  <c r="CR15" i="10" s="1"/>
  <c r="CR31" i="3"/>
  <c r="CS18" i="4"/>
  <c r="CR21" i="10"/>
  <c r="CR21" i="20"/>
  <c r="CR21" i="24" s="1"/>
  <c r="CR21" i="21"/>
  <c r="CR21" i="25" s="1"/>
  <c r="CR8" i="9"/>
  <c r="CR8" i="20" s="1"/>
  <c r="CR24" i="3"/>
  <c r="CR29" i="20"/>
  <c r="CR29" i="30" s="1"/>
  <c r="CR10" i="3"/>
  <c r="CR27" i="20"/>
  <c r="CR27" i="24" s="1"/>
  <c r="CS22" i="4"/>
  <c r="CR7" i="9"/>
  <c r="CR7" i="21" s="1"/>
  <c r="CR7" i="25" s="1"/>
  <c r="CR36" i="9"/>
  <c r="CR36" i="10" s="1"/>
  <c r="CR9" i="30"/>
  <c r="CR28" i="3"/>
  <c r="CR13" i="9"/>
  <c r="CR13" i="21" s="1"/>
  <c r="CR13" i="25" s="1"/>
  <c r="CR30" i="24"/>
  <c r="CR30" i="26" s="1"/>
  <c r="CR5" i="21"/>
  <c r="CR5" i="25" s="1"/>
  <c r="CR14" i="3"/>
  <c r="CR16" i="9"/>
  <c r="CR16" i="10" s="1"/>
  <c r="CR31" i="9"/>
  <c r="CR31" i="21" s="1"/>
  <c r="CR31" i="25" s="1"/>
  <c r="CR29" i="3"/>
  <c r="CR24" i="9"/>
  <c r="CR24" i="21" s="1"/>
  <c r="CR24" i="25" s="1"/>
  <c r="CR41" i="3"/>
  <c r="CR9" i="3"/>
  <c r="CR9" i="10"/>
  <c r="CR5" i="20"/>
  <c r="CR39" i="9"/>
  <c r="CR39" i="10" s="1"/>
  <c r="CR38" i="20"/>
  <c r="CR17" i="9"/>
  <c r="CR17" i="10" s="1"/>
  <c r="CR38" i="21"/>
  <c r="CR38" i="25" s="1"/>
  <c r="CS26" i="4"/>
  <c r="CR38" i="3"/>
  <c r="CS38" i="4"/>
  <c r="CS37" i="4"/>
  <c r="CR11" i="21"/>
  <c r="CR11" i="25" s="1"/>
  <c r="CS41" i="4"/>
  <c r="CR11" i="3"/>
  <c r="CR42" i="9"/>
  <c r="CR42" i="10" s="1"/>
  <c r="CR37" i="9"/>
  <c r="CR37" i="20" s="1"/>
  <c r="CR6" i="3"/>
  <c r="CR6" i="10"/>
  <c r="CR27" i="21"/>
  <c r="CR27" i="25" s="1"/>
  <c r="CR11" i="20"/>
  <c r="CR11" i="24" s="1"/>
  <c r="CR27" i="3"/>
  <c r="CR6" i="21"/>
  <c r="CR6" i="25" s="1"/>
  <c r="CR45" i="6"/>
  <c r="CR40" i="3"/>
  <c r="CR43" i="20"/>
  <c r="CR43" i="30" s="1"/>
  <c r="CR40" i="10"/>
  <c r="CR11" i="30"/>
  <c r="CS39" i="4"/>
  <c r="CR10" i="30"/>
  <c r="CR12" i="30"/>
  <c r="CR44" i="6"/>
  <c r="CS36" i="4"/>
  <c r="CR46" i="6"/>
  <c r="CR40" i="30"/>
  <c r="CS34" i="4"/>
  <c r="CR35" i="9"/>
  <c r="CR35" i="3"/>
  <c r="CR33" i="10"/>
  <c r="CR33" i="21"/>
  <c r="CR33" i="25" s="1"/>
  <c r="CR33" i="20"/>
  <c r="CR14" i="24"/>
  <c r="CR12" i="24"/>
  <c r="CR34" i="10"/>
  <c r="CR34" i="20"/>
  <c r="CR34" i="21"/>
  <c r="CR34" i="25" s="1"/>
  <c r="CR19" i="10"/>
  <c r="CR19" i="20"/>
  <c r="CR19" i="21"/>
  <c r="CR19" i="25" s="1"/>
  <c r="CR41" i="10"/>
  <c r="CR41" i="21"/>
  <c r="CR41" i="25" s="1"/>
  <c r="CR41" i="20"/>
  <c r="CR15" i="20"/>
  <c r="CR8" i="10"/>
  <c r="CR24" i="10"/>
  <c r="CR10" i="24"/>
  <c r="CR18" i="10"/>
  <c r="CR18" i="20"/>
  <c r="CR18" i="21"/>
  <c r="CR18" i="25" s="1"/>
  <c r="CR20" i="10"/>
  <c r="CR20" i="20"/>
  <c r="CR20" i="21"/>
  <c r="CR20" i="25" s="1"/>
  <c r="CR23" i="10"/>
  <c r="CR23" i="21"/>
  <c r="CR23" i="25" s="1"/>
  <c r="CR25" i="10"/>
  <c r="CR6" i="24"/>
  <c r="CR22" i="10"/>
  <c r="CR32" i="24"/>
  <c r="CR40" i="24"/>
  <c r="CR28" i="10"/>
  <c r="CR28" i="21"/>
  <c r="CR28" i="25" s="1"/>
  <c r="CR26" i="21"/>
  <c r="CR26" i="25" s="1"/>
  <c r="CR9" i="24"/>
  <c r="CR6" i="30" l="1"/>
  <c r="CR45" i="9"/>
  <c r="CR22" i="21"/>
  <c r="CR22" i="25" s="1"/>
  <c r="CR25" i="20"/>
  <c r="CR36" i="21"/>
  <c r="CR36" i="25" s="1"/>
  <c r="CR39" i="20"/>
  <c r="CR26" i="10"/>
  <c r="CR45" i="10" s="1"/>
  <c r="CR37" i="10"/>
  <c r="CR14" i="30"/>
  <c r="CR32" i="30"/>
  <c r="CR29" i="24"/>
  <c r="CR29" i="26" s="1"/>
  <c r="CR37" i="21"/>
  <c r="CR37" i="25" s="1"/>
  <c r="CR15" i="21"/>
  <c r="CR15" i="25" s="1"/>
  <c r="CR45" i="3"/>
  <c r="CR16" i="21"/>
  <c r="CR16" i="25" s="1"/>
  <c r="CR39" i="21"/>
  <c r="CR39" i="25" s="1"/>
  <c r="CR8" i="21"/>
  <c r="CR8" i="25" s="1"/>
  <c r="CR5" i="30"/>
  <c r="CR31" i="20"/>
  <c r="CR31" i="30" s="1"/>
  <c r="CR24" i="20"/>
  <c r="CR24" i="24" s="1"/>
  <c r="CR36" i="20"/>
  <c r="CR36" i="24" s="1"/>
  <c r="CR31" i="10"/>
  <c r="CR21" i="30"/>
  <c r="CR27" i="30"/>
  <c r="CR38" i="30"/>
  <c r="CR7" i="20"/>
  <c r="CR7" i="30" s="1"/>
  <c r="CR13" i="10"/>
  <c r="CR42" i="20"/>
  <c r="CR42" i="24" s="1"/>
  <c r="CR16" i="20"/>
  <c r="CR7" i="10"/>
  <c r="CR17" i="20"/>
  <c r="CR17" i="24" s="1"/>
  <c r="CR44" i="3"/>
  <c r="CR5" i="24"/>
  <c r="CR5" i="26" s="1"/>
  <c r="CR13" i="20"/>
  <c r="CR13" i="30" s="1"/>
  <c r="CR43" i="24"/>
  <c r="CR43" i="26" s="1"/>
  <c r="CR38" i="24"/>
  <c r="CR38" i="26" s="1"/>
  <c r="CR25" i="30"/>
  <c r="CR17" i="21"/>
  <c r="CR17" i="25" s="1"/>
  <c r="CR44" i="9"/>
  <c r="CR47" i="9" s="1"/>
  <c r="CR23" i="30"/>
  <c r="CR46" i="3"/>
  <c r="CR47" i="6"/>
  <c r="CR42" i="21"/>
  <c r="CR42" i="25" s="1"/>
  <c r="CR46" i="9"/>
  <c r="CR26" i="30"/>
  <c r="CR20" i="30"/>
  <c r="CR34" i="30"/>
  <c r="CR28" i="30"/>
  <c r="CR18" i="30"/>
  <c r="CR24" i="30"/>
  <c r="CR15" i="30"/>
  <c r="CR33" i="30"/>
  <c r="CR41" i="30"/>
  <c r="CR19" i="30"/>
  <c r="CR21" i="26"/>
  <c r="CR12" i="26"/>
  <c r="CR14" i="26"/>
  <c r="CR35" i="10"/>
  <c r="CR35" i="20"/>
  <c r="CR35" i="21"/>
  <c r="CR11" i="26"/>
  <c r="CR32" i="26"/>
  <c r="CR6" i="26"/>
  <c r="CR10" i="26"/>
  <c r="CR31" i="24"/>
  <c r="CR8" i="24"/>
  <c r="CR28" i="24"/>
  <c r="CR40" i="26"/>
  <c r="CR25" i="24"/>
  <c r="CR23" i="24"/>
  <c r="CR41" i="24"/>
  <c r="CR19" i="24"/>
  <c r="CR33" i="24"/>
  <c r="CR26" i="24"/>
  <c r="CR39" i="24"/>
  <c r="CR20" i="24"/>
  <c r="CR37" i="24"/>
  <c r="CR34" i="24"/>
  <c r="CR9" i="26"/>
  <c r="CR22" i="24"/>
  <c r="CR27" i="26"/>
  <c r="CR18" i="24"/>
  <c r="CR45" i="20"/>
  <c r="CR15" i="24"/>
  <c r="CR45" i="21" l="1"/>
  <c r="CR22" i="30"/>
  <c r="CR47" i="3"/>
  <c r="CS7" i="5" s="1"/>
  <c r="CR44" i="10"/>
  <c r="CR16" i="30"/>
  <c r="CR36" i="30"/>
  <c r="CR8" i="30"/>
  <c r="CR37" i="30"/>
  <c r="CR39" i="30"/>
  <c r="CR46" i="10"/>
  <c r="CR47" i="10" s="1"/>
  <c r="CR17" i="30"/>
  <c r="CR44" i="30" s="1"/>
  <c r="CR7" i="24"/>
  <c r="CR7" i="26" s="1"/>
  <c r="CR13" i="24"/>
  <c r="CR13" i="26" s="1"/>
  <c r="CR44" i="20"/>
  <c r="CR16" i="24"/>
  <c r="CR44" i="21"/>
  <c r="CR42" i="30"/>
  <c r="CR46" i="21"/>
  <c r="CR35" i="25"/>
  <c r="CR46" i="25" s="1"/>
  <c r="CR46" i="20"/>
  <c r="CR35" i="30"/>
  <c r="CR45" i="30"/>
  <c r="CR39" i="26"/>
  <c r="CR8" i="26"/>
  <c r="CR22" i="26"/>
  <c r="CR26" i="26"/>
  <c r="CR25" i="26"/>
  <c r="CR15" i="26"/>
  <c r="CR44" i="25"/>
  <c r="CR24" i="26"/>
  <c r="CR45" i="25"/>
  <c r="CR20" i="26"/>
  <c r="CR33" i="26"/>
  <c r="CR41" i="26"/>
  <c r="CR35" i="24"/>
  <c r="CR46" i="24" s="1"/>
  <c r="CS6" i="5"/>
  <c r="CR18" i="26"/>
  <c r="CR45" i="24"/>
  <c r="CR19" i="26"/>
  <c r="CR17" i="26"/>
  <c r="CR34" i="26"/>
  <c r="CR23" i="26"/>
  <c r="CR31" i="26"/>
  <c r="CR37" i="26"/>
  <c r="CR36" i="26"/>
  <c r="CR42" i="26"/>
  <c r="CR28" i="26"/>
  <c r="CS40" i="5"/>
  <c r="CS13" i="4"/>
  <c r="CS17" i="5"/>
  <c r="CS36" i="5"/>
  <c r="CS24" i="5"/>
  <c r="CS31" i="5"/>
  <c r="CS41" i="5"/>
  <c r="CS43" i="6" s="1"/>
  <c r="CT42" i="4" s="1"/>
  <c r="CS14" i="5"/>
  <c r="CS25" i="5"/>
  <c r="CS14" i="4"/>
  <c r="CS22" i="5"/>
  <c r="CS11" i="4" l="1"/>
  <c r="CS19" i="5"/>
  <c r="CS20" i="6" s="1"/>
  <c r="CS35" i="5"/>
  <c r="CS37" i="6" s="1"/>
  <c r="CS12" i="4"/>
  <c r="CS23" i="5"/>
  <c r="CS37" i="5"/>
  <c r="CS39" i="6" s="1"/>
  <c r="CT38" i="4" s="1"/>
  <c r="CS8" i="5"/>
  <c r="CS9" i="6" s="1"/>
  <c r="CS9" i="3" s="1"/>
  <c r="CS17" i="2"/>
  <c r="CS9" i="5"/>
  <c r="CS34" i="5"/>
  <c r="CS7" i="4"/>
  <c r="CS8" i="6" s="1"/>
  <c r="CS8" i="3" s="1"/>
  <c r="CS10" i="5"/>
  <c r="CS9" i="4"/>
  <c r="CS32" i="5"/>
  <c r="CS34" i="6" s="1"/>
  <c r="CS34" i="9" s="1"/>
  <c r="CS34" i="10" s="1"/>
  <c r="CS8" i="4"/>
  <c r="CS26" i="5"/>
  <c r="CS4" i="4"/>
  <c r="CS4" i="5"/>
  <c r="CS6" i="6" s="1"/>
  <c r="CS6" i="3" s="1"/>
  <c r="CS39" i="5"/>
  <c r="CS40" i="6" s="1"/>
  <c r="CT39" i="4" s="1"/>
  <c r="CS13" i="5"/>
  <c r="CS11" i="5"/>
  <c r="CS12" i="5"/>
  <c r="CS13" i="6" s="1"/>
  <c r="CS6" i="4"/>
  <c r="CS7" i="6" s="1"/>
  <c r="CS28" i="5"/>
  <c r="CS30" i="6" s="1"/>
  <c r="CS30" i="3" s="1"/>
  <c r="CS20" i="5"/>
  <c r="CS5" i="4"/>
  <c r="CS15" i="4"/>
  <c r="CS5" i="5"/>
  <c r="CS27" i="5"/>
  <c r="CS4" i="2"/>
  <c r="CS16" i="4"/>
  <c r="CS38" i="5"/>
  <c r="CS30" i="5"/>
  <c r="CS15" i="5"/>
  <c r="CS16" i="6" s="1"/>
  <c r="CS16" i="3" s="1"/>
  <c r="CS33" i="5"/>
  <c r="CS35" i="6" s="1"/>
  <c r="CS35" i="9" s="1"/>
  <c r="CS18" i="5"/>
  <c r="CS10" i="4"/>
  <c r="CS30" i="2"/>
  <c r="CS21" i="5"/>
  <c r="CS22" i="6" s="1"/>
  <c r="CS22" i="3" s="1"/>
  <c r="CR47" i="20"/>
  <c r="CR47" i="21"/>
  <c r="CR46" i="30"/>
  <c r="CR47" i="30" s="1"/>
  <c r="CR44" i="24"/>
  <c r="CR16" i="26"/>
  <c r="CR44" i="26" s="1"/>
  <c r="CS11" i="6"/>
  <c r="CS11" i="3" s="1"/>
  <c r="CS43" i="9"/>
  <c r="CS43" i="10" s="1"/>
  <c r="CS29" i="6"/>
  <c r="CS29" i="9" s="1"/>
  <c r="CS29" i="21" s="1"/>
  <c r="CS29" i="25" s="1"/>
  <c r="CT29" i="4"/>
  <c r="CS28" i="6"/>
  <c r="CS28" i="3" s="1"/>
  <c r="CS21" i="6"/>
  <c r="CS21" i="3" s="1"/>
  <c r="CR47" i="25"/>
  <c r="CR35" i="26"/>
  <c r="CR46" i="26" s="1"/>
  <c r="CR47" i="24"/>
  <c r="CR45" i="26"/>
  <c r="CS27" i="6"/>
  <c r="CS27" i="9" s="1"/>
  <c r="CS23" i="6"/>
  <c r="CS23" i="3" s="1"/>
  <c r="CS30" i="9"/>
  <c r="CS38" i="6"/>
  <c r="CT37" i="4" s="1"/>
  <c r="CS32" i="6"/>
  <c r="CS32" i="9" s="1"/>
  <c r="CS18" i="6"/>
  <c r="CS18" i="9" s="1"/>
  <c r="CS31" i="6"/>
  <c r="CS31" i="9" s="1"/>
  <c r="CS17" i="6"/>
  <c r="CS17" i="9" s="1"/>
  <c r="CS33" i="6"/>
  <c r="CS33" i="3" s="1"/>
  <c r="CS14" i="6"/>
  <c r="CS14" i="3" s="1"/>
  <c r="CS5" i="6"/>
  <c r="CS5" i="9" s="1"/>
  <c r="CS26" i="6"/>
  <c r="CT25" i="4" s="1"/>
  <c r="CS42" i="6"/>
  <c r="CS42" i="9" s="1"/>
  <c r="CS43" i="3"/>
  <c r="CS36" i="6"/>
  <c r="CS36" i="9" s="1"/>
  <c r="CS24" i="6"/>
  <c r="CS19" i="6"/>
  <c r="CS12" i="6"/>
  <c r="CS25" i="6"/>
  <c r="CS15" i="6"/>
  <c r="CS7" i="9" l="1"/>
  <c r="CS7" i="3"/>
  <c r="CS10" i="6"/>
  <c r="CS10" i="9" s="1"/>
  <c r="CS10" i="10" s="1"/>
  <c r="CS41" i="6"/>
  <c r="CS41" i="9" s="1"/>
  <c r="CS43" i="20"/>
  <c r="CT34" i="4"/>
  <c r="CS29" i="20"/>
  <c r="CS29" i="30" s="1"/>
  <c r="CS35" i="3"/>
  <c r="CS29" i="10"/>
  <c r="CS34" i="3"/>
  <c r="CS11" i="9"/>
  <c r="CS11" i="10" s="1"/>
  <c r="CS43" i="21"/>
  <c r="CS43" i="25" s="1"/>
  <c r="CS8" i="9"/>
  <c r="CS8" i="10" s="1"/>
  <c r="CT20" i="4"/>
  <c r="CS21" i="9"/>
  <c r="CS21" i="10" s="1"/>
  <c r="CT40" i="4"/>
  <c r="CS41" i="3"/>
  <c r="CS9" i="9"/>
  <c r="CS9" i="20" s="1"/>
  <c r="CS23" i="9"/>
  <c r="CS23" i="10" s="1"/>
  <c r="CS22" i="9"/>
  <c r="CS22" i="21" s="1"/>
  <c r="CS22" i="25" s="1"/>
  <c r="CS34" i="21"/>
  <c r="CS34" i="25" s="1"/>
  <c r="CT21" i="4"/>
  <c r="CS10" i="3"/>
  <c r="CT28" i="4"/>
  <c r="CT27" i="4"/>
  <c r="CS29" i="3"/>
  <c r="CT33" i="4"/>
  <c r="CS27" i="3"/>
  <c r="CS34" i="20"/>
  <c r="CS34" i="24" s="1"/>
  <c r="CS31" i="3"/>
  <c r="CS28" i="9"/>
  <c r="CS28" i="21" s="1"/>
  <c r="CS28" i="25" s="1"/>
  <c r="CS6" i="9"/>
  <c r="CS6" i="21" s="1"/>
  <c r="CS6" i="25" s="1"/>
  <c r="CS38" i="3"/>
  <c r="CT30" i="4"/>
  <c r="CS38" i="9"/>
  <c r="CS38" i="21" s="1"/>
  <c r="CS38" i="25" s="1"/>
  <c r="CT26" i="4"/>
  <c r="CS9" i="10"/>
  <c r="CS21" i="21"/>
  <c r="CS21" i="25" s="1"/>
  <c r="CT22" i="4"/>
  <c r="CS5" i="10"/>
  <c r="CS5" i="20"/>
  <c r="CS5" i="21"/>
  <c r="CS5" i="25" s="1"/>
  <c r="CS27" i="10"/>
  <c r="CS27" i="21"/>
  <c r="CS27" i="25" s="1"/>
  <c r="CS27" i="20"/>
  <c r="CS43" i="24"/>
  <c r="CS32" i="10"/>
  <c r="CS32" i="20"/>
  <c r="CS32" i="21"/>
  <c r="CS32" i="25" s="1"/>
  <c r="CS46" i="6"/>
  <c r="CS35" i="10"/>
  <c r="CS35" i="20"/>
  <c r="CS35" i="21"/>
  <c r="CS35" i="25" s="1"/>
  <c r="CS7" i="10"/>
  <c r="CS7" i="21"/>
  <c r="CS7" i="25" s="1"/>
  <c r="CS7" i="20"/>
  <c r="CS18" i="10"/>
  <c r="CS18" i="21"/>
  <c r="CS18" i="25" s="1"/>
  <c r="CS18" i="20"/>
  <c r="CS30" i="10"/>
  <c r="CS30" i="21"/>
  <c r="CS30" i="25" s="1"/>
  <c r="CS30" i="20"/>
  <c r="CR47" i="26"/>
  <c r="CR56" i="26" s="1"/>
  <c r="CS17" i="10"/>
  <c r="CS17" i="20"/>
  <c r="CS17" i="21"/>
  <c r="CS17" i="25" s="1"/>
  <c r="CS31" i="10"/>
  <c r="CS31" i="21"/>
  <c r="CS31" i="25" s="1"/>
  <c r="CS31" i="20"/>
  <c r="CS36" i="10"/>
  <c r="CS36" i="21"/>
  <c r="CS36" i="25" s="1"/>
  <c r="CS36" i="20"/>
  <c r="CS42" i="10"/>
  <c r="CS42" i="21"/>
  <c r="CS42" i="25" s="1"/>
  <c r="CS42" i="20"/>
  <c r="CS10" i="20"/>
  <c r="CS41" i="10"/>
  <c r="CS41" i="21"/>
  <c r="CS41" i="25" s="1"/>
  <c r="CS41" i="20"/>
  <c r="CS29" i="24"/>
  <c r="CS17" i="3"/>
  <c r="CT31" i="4"/>
  <c r="CS36" i="3"/>
  <c r="CS18" i="3"/>
  <c r="CS5" i="3"/>
  <c r="CT17" i="4"/>
  <c r="CS32" i="3"/>
  <c r="CS16" i="9"/>
  <c r="CS33" i="9"/>
  <c r="CT32" i="4"/>
  <c r="CS14" i="9"/>
  <c r="CS26" i="3"/>
  <c r="CS39" i="3"/>
  <c r="CS39" i="9"/>
  <c r="CT35" i="4"/>
  <c r="CT41" i="4"/>
  <c r="CS26" i="9"/>
  <c r="CS42" i="3"/>
  <c r="CS40" i="9"/>
  <c r="CS40" i="3"/>
  <c r="CS24" i="9"/>
  <c r="CS24" i="3"/>
  <c r="CT23" i="4"/>
  <c r="CS15" i="9"/>
  <c r="CS15" i="3"/>
  <c r="CS12" i="3"/>
  <c r="CS12" i="9"/>
  <c r="CS44" i="6"/>
  <c r="CT36" i="4"/>
  <c r="CS37" i="9"/>
  <c r="CS37" i="3"/>
  <c r="CS19" i="9"/>
  <c r="CT18" i="4"/>
  <c r="CS19" i="3"/>
  <c r="CS45" i="6"/>
  <c r="CS25" i="9"/>
  <c r="CT24" i="4"/>
  <c r="CS25" i="3"/>
  <c r="CT19" i="4"/>
  <c r="CS20" i="3"/>
  <c r="CS20" i="9"/>
  <c r="CS13" i="3"/>
  <c r="CS13" i="9"/>
  <c r="CS10" i="21" l="1"/>
  <c r="CS10" i="25" s="1"/>
  <c r="CS8" i="21"/>
  <c r="CS8" i="25" s="1"/>
  <c r="CS8" i="20"/>
  <c r="CS8" i="24" s="1"/>
  <c r="CS23" i="20"/>
  <c r="CS11" i="20"/>
  <c r="CS11" i="24" s="1"/>
  <c r="CS9" i="21"/>
  <c r="CS9" i="25" s="1"/>
  <c r="CS28" i="10"/>
  <c r="CS22" i="10"/>
  <c r="CS11" i="21"/>
  <c r="CS11" i="25" s="1"/>
  <c r="CS21" i="20"/>
  <c r="CS21" i="30" s="1"/>
  <c r="CS6" i="10"/>
  <c r="CS43" i="30"/>
  <c r="CS36" i="30"/>
  <c r="CS23" i="21"/>
  <c r="CS23" i="25" s="1"/>
  <c r="CS34" i="26"/>
  <c r="CS38" i="20"/>
  <c r="CS38" i="24" s="1"/>
  <c r="CS6" i="20"/>
  <c r="CS6" i="24" s="1"/>
  <c r="CS41" i="30"/>
  <c r="CS31" i="30"/>
  <c r="CS18" i="30"/>
  <c r="CS22" i="20"/>
  <c r="CS22" i="30" s="1"/>
  <c r="CS17" i="30"/>
  <c r="CS34" i="30"/>
  <c r="CS38" i="30"/>
  <c r="CS38" i="10"/>
  <c r="CS27" i="30"/>
  <c r="CS5" i="30"/>
  <c r="CS28" i="20"/>
  <c r="CS28" i="30" s="1"/>
  <c r="CS6" i="30"/>
  <c r="CS10" i="30"/>
  <c r="CS8" i="30"/>
  <c r="CS30" i="30"/>
  <c r="CS42" i="30"/>
  <c r="CS7" i="30"/>
  <c r="CS35" i="30"/>
  <c r="CS32" i="30"/>
  <c r="CS33" i="10"/>
  <c r="CS33" i="20"/>
  <c r="CS33" i="21"/>
  <c r="CS33" i="25" s="1"/>
  <c r="CS15" i="10"/>
  <c r="CS15" i="21"/>
  <c r="CS15" i="25" s="1"/>
  <c r="CS15" i="20"/>
  <c r="CS16" i="10"/>
  <c r="CS16" i="20"/>
  <c r="CS16" i="21"/>
  <c r="CS16" i="25" s="1"/>
  <c r="CS41" i="24"/>
  <c r="CS36" i="24"/>
  <c r="CS43" i="26"/>
  <c r="CS9" i="24"/>
  <c r="CS26" i="10"/>
  <c r="CS26" i="21"/>
  <c r="CS26" i="25" s="1"/>
  <c r="CS26" i="20"/>
  <c r="CS23" i="24"/>
  <c r="CS13" i="10"/>
  <c r="CS13" i="20"/>
  <c r="CS13" i="21"/>
  <c r="CS13" i="25" s="1"/>
  <c r="CS14" i="10"/>
  <c r="CS14" i="21"/>
  <c r="CS14" i="25" s="1"/>
  <c r="CS14" i="20"/>
  <c r="CS42" i="24"/>
  <c r="CS7" i="24"/>
  <c r="CS7" i="26" s="1"/>
  <c r="CS35" i="24"/>
  <c r="CS32" i="24"/>
  <c r="CS32" i="26" s="1"/>
  <c r="CS27" i="24"/>
  <c r="CS5" i="24"/>
  <c r="CS20" i="10"/>
  <c r="CS20" i="20"/>
  <c r="CS20" i="21"/>
  <c r="CS20" i="25" s="1"/>
  <c r="CS24" i="10"/>
  <c r="CS24" i="21"/>
  <c r="CS24" i="25" s="1"/>
  <c r="CS24" i="20"/>
  <c r="CS10" i="24"/>
  <c r="CS10" i="26" s="1"/>
  <c r="CS30" i="24"/>
  <c r="CS25" i="10"/>
  <c r="CS25" i="21"/>
  <c r="CS25" i="25" s="1"/>
  <c r="CS25" i="20"/>
  <c r="CS19" i="10"/>
  <c r="CS19" i="21"/>
  <c r="CS19" i="25" s="1"/>
  <c r="CS19" i="20"/>
  <c r="CS12" i="10"/>
  <c r="CS12" i="21"/>
  <c r="CS12" i="25" s="1"/>
  <c r="CS12" i="20"/>
  <c r="CS40" i="10"/>
  <c r="CS40" i="21"/>
  <c r="CS40" i="25" s="1"/>
  <c r="CS40" i="20"/>
  <c r="CS37" i="10"/>
  <c r="CS37" i="20"/>
  <c r="CS37" i="21"/>
  <c r="CS39" i="10"/>
  <c r="CS39" i="21"/>
  <c r="CS39" i="25" s="1"/>
  <c r="CS39" i="20"/>
  <c r="CS29" i="26"/>
  <c r="CS31" i="24"/>
  <c r="CS17" i="24"/>
  <c r="CS18" i="24"/>
  <c r="CS44" i="3"/>
  <c r="CS46" i="3"/>
  <c r="CS46" i="9"/>
  <c r="CS45" i="9"/>
  <c r="CS45" i="3"/>
  <c r="CS44" i="9"/>
  <c r="CS47" i="6"/>
  <c r="CS23" i="26" l="1"/>
  <c r="CS9" i="30"/>
  <c r="CS21" i="24"/>
  <c r="CS21" i="26" s="1"/>
  <c r="CS28" i="24"/>
  <c r="CS28" i="26" s="1"/>
  <c r="CS11" i="30"/>
  <c r="CS23" i="30"/>
  <c r="CS16" i="30"/>
  <c r="CS22" i="24"/>
  <c r="CS22" i="26" s="1"/>
  <c r="CS39" i="30"/>
  <c r="CS19" i="30"/>
  <c r="CS24" i="30"/>
  <c r="CS15" i="30"/>
  <c r="CS40" i="30"/>
  <c r="CS37" i="30"/>
  <c r="CS20" i="30"/>
  <c r="CS14" i="30"/>
  <c r="CS13" i="30"/>
  <c r="CS46" i="21"/>
  <c r="CS37" i="25"/>
  <c r="CS44" i="10"/>
  <c r="CS25" i="30"/>
  <c r="CS46" i="10"/>
  <c r="CS12" i="30"/>
  <c r="CS45" i="10"/>
  <c r="CS26" i="30"/>
  <c r="CS33" i="30"/>
  <c r="CS45" i="20"/>
  <c r="CS38" i="26"/>
  <c r="CS45" i="21"/>
  <c r="CS44" i="21"/>
  <c r="CS27" i="26"/>
  <c r="CS35" i="26"/>
  <c r="CS42" i="26"/>
  <c r="CS6" i="26"/>
  <c r="CS8" i="26"/>
  <c r="CS11" i="26"/>
  <c r="CS41" i="26"/>
  <c r="CS31" i="26"/>
  <c r="CS16" i="24"/>
  <c r="CS39" i="24"/>
  <c r="CS39" i="26" s="1"/>
  <c r="CS37" i="24"/>
  <c r="CS19" i="24"/>
  <c r="CS19" i="26" s="1"/>
  <c r="CS12" i="24"/>
  <c r="CS12" i="26" s="1"/>
  <c r="CS5" i="26"/>
  <c r="CS14" i="24"/>
  <c r="CS13" i="24"/>
  <c r="CS26" i="24"/>
  <c r="CS9" i="26"/>
  <c r="CS15" i="24"/>
  <c r="CS15" i="26" s="1"/>
  <c r="CS33" i="24"/>
  <c r="CS25" i="24"/>
  <c r="CS17" i="26"/>
  <c r="CS18" i="26"/>
  <c r="CS46" i="20"/>
  <c r="CS40" i="24"/>
  <c r="CS40" i="26" s="1"/>
  <c r="CS30" i="26"/>
  <c r="CS24" i="24"/>
  <c r="CS20" i="24"/>
  <c r="CS44" i="20"/>
  <c r="CS36" i="26"/>
  <c r="CS47" i="3"/>
  <c r="CT4" i="4" s="1"/>
  <c r="CS47" i="9"/>
  <c r="CS44" i="30" l="1"/>
  <c r="CS46" i="30"/>
  <c r="CT30" i="2"/>
  <c r="CT21" i="5"/>
  <c r="CT16" i="4"/>
  <c r="CT39" i="5"/>
  <c r="CS45" i="30"/>
  <c r="CT7" i="4"/>
  <c r="CT10" i="5"/>
  <c r="CT12" i="5"/>
  <c r="CT7" i="5"/>
  <c r="CS47" i="10"/>
  <c r="CT5" i="4"/>
  <c r="CT9" i="4"/>
  <c r="CT8" i="4"/>
  <c r="CS47" i="20"/>
  <c r="CT14" i="5"/>
  <c r="CT33" i="5"/>
  <c r="CT12" i="4"/>
  <c r="CT24" i="5"/>
  <c r="CT4" i="5"/>
  <c r="CT38" i="5"/>
  <c r="CT26" i="5"/>
  <c r="CT37" i="5"/>
  <c r="CT30" i="5"/>
  <c r="CT8" i="5"/>
  <c r="CT14" i="4"/>
  <c r="CS47" i="21"/>
  <c r="CS20" i="26"/>
  <c r="CS33" i="26"/>
  <c r="CS45" i="25"/>
  <c r="CS46" i="25"/>
  <c r="CS26" i="26"/>
  <c r="CS14" i="26"/>
  <c r="CS44" i="25"/>
  <c r="CT13" i="4"/>
  <c r="CS45" i="24"/>
  <c r="CS25" i="26"/>
  <c r="CS46" i="24"/>
  <c r="CS13" i="26"/>
  <c r="CS44" i="24"/>
  <c r="CS24" i="26"/>
  <c r="CS37" i="26"/>
  <c r="CS16" i="26"/>
  <c r="CT11" i="4"/>
  <c r="CT13" i="5"/>
  <c r="CT36" i="5"/>
  <c r="CT27" i="5"/>
  <c r="CT19" i="5"/>
  <c r="CT18" i="5"/>
  <c r="CT20" i="5"/>
  <c r="CT40" i="5"/>
  <c r="CT9" i="5"/>
  <c r="CT15" i="4"/>
  <c r="CT22" i="5"/>
  <c r="CT15" i="5"/>
  <c r="CT23" i="5"/>
  <c r="CT35" i="5"/>
  <c r="CT25" i="5"/>
  <c r="CT17" i="5"/>
  <c r="CT32" i="5"/>
  <c r="CT41" i="5"/>
  <c r="CT43" i="6" s="1"/>
  <c r="CU42" i="4" s="1"/>
  <c r="CT11" i="5"/>
  <c r="CT17" i="2"/>
  <c r="CT4" i="2"/>
  <c r="CT31" i="5"/>
  <c r="CT32" i="6" s="1"/>
  <c r="CU31" i="4" s="1"/>
  <c r="CT5" i="5"/>
  <c r="CT10" i="4"/>
  <c r="CT34" i="5"/>
  <c r="CT28" i="5"/>
  <c r="CT30" i="6" s="1"/>
  <c r="CU29" i="4" s="1"/>
  <c r="CT6" i="4"/>
  <c r="CT6" i="5"/>
  <c r="CT28" i="6" l="1"/>
  <c r="CS46" i="26"/>
  <c r="CT23" i="6"/>
  <c r="CU22" i="4" s="1"/>
  <c r="CT18" i="6"/>
  <c r="CU17" i="4" s="1"/>
  <c r="CT39" i="6"/>
  <c r="CT39" i="3" s="1"/>
  <c r="CT37" i="6"/>
  <c r="CT37" i="3" s="1"/>
  <c r="CT5" i="6"/>
  <c r="CT5" i="3" s="1"/>
  <c r="CT17" i="6"/>
  <c r="CS47" i="30"/>
  <c r="CT34" i="6"/>
  <c r="CT34" i="9" s="1"/>
  <c r="CT10" i="6"/>
  <c r="CT10" i="9" s="1"/>
  <c r="CT31" i="6"/>
  <c r="CU30" i="4" s="1"/>
  <c r="CT40" i="6"/>
  <c r="CU39" i="4" s="1"/>
  <c r="CT8" i="6"/>
  <c r="CT8" i="3" s="1"/>
  <c r="CT41" i="6"/>
  <c r="CT41" i="3" s="1"/>
  <c r="CT6" i="6"/>
  <c r="CT6" i="9" s="1"/>
  <c r="CT13" i="6"/>
  <c r="CT13" i="9" s="1"/>
  <c r="CT9" i="6"/>
  <c r="CT9" i="3" s="1"/>
  <c r="CT26" i="6"/>
  <c r="CT26" i="3" s="1"/>
  <c r="CT25" i="6"/>
  <c r="CT25" i="9" s="1"/>
  <c r="CT25" i="21" s="1"/>
  <c r="CT25" i="25" s="1"/>
  <c r="CT15" i="6"/>
  <c r="CT15" i="3" s="1"/>
  <c r="CT14" i="6"/>
  <c r="CT14" i="9" s="1"/>
  <c r="CT14" i="21" s="1"/>
  <c r="CT14" i="25" s="1"/>
  <c r="CT38" i="6"/>
  <c r="CU37" i="4" s="1"/>
  <c r="CS47" i="24"/>
  <c r="CT18" i="3"/>
  <c r="CS47" i="25"/>
  <c r="CS44" i="26"/>
  <c r="CS45" i="26"/>
  <c r="CT11" i="6"/>
  <c r="CT11" i="9" s="1"/>
  <c r="CT21" i="6"/>
  <c r="CT21" i="9" s="1"/>
  <c r="CT18" i="9"/>
  <c r="CT16" i="6"/>
  <c r="CT16" i="9" s="1"/>
  <c r="CT30" i="3"/>
  <c r="CT22" i="6"/>
  <c r="CT22" i="9" s="1"/>
  <c r="CT27" i="6"/>
  <c r="CU26" i="4" s="1"/>
  <c r="CT12" i="6"/>
  <c r="CT12" i="3" s="1"/>
  <c r="CT7" i="6"/>
  <c r="CT33" i="6"/>
  <c r="CT33" i="3" s="1"/>
  <c r="CT19" i="6"/>
  <c r="CT19" i="3" s="1"/>
  <c r="CT17" i="3"/>
  <c r="CT17" i="9"/>
  <c r="CT30" i="9"/>
  <c r="CT36" i="6"/>
  <c r="CT35" i="6"/>
  <c r="CT43" i="3"/>
  <c r="CT42" i="6"/>
  <c r="CT29" i="6"/>
  <c r="CT43" i="9"/>
  <c r="CT24" i="6"/>
  <c r="CT20" i="6"/>
  <c r="CT32" i="9"/>
  <c r="CT32" i="3"/>
  <c r="CU27" i="4"/>
  <c r="CT28" i="3"/>
  <c r="CT28" i="9"/>
  <c r="CT31" i="9"/>
  <c r="CT31" i="3"/>
  <c r="CT23" i="3"/>
  <c r="CT34" i="3" l="1"/>
  <c r="CT23" i="9"/>
  <c r="CT23" i="21" s="1"/>
  <c r="CT23" i="25" s="1"/>
  <c r="CT10" i="3"/>
  <c r="CT5" i="9"/>
  <c r="CT39" i="9"/>
  <c r="CT39" i="21" s="1"/>
  <c r="CT39" i="25" s="1"/>
  <c r="CU38" i="4"/>
  <c r="CU33" i="4"/>
  <c r="CT37" i="9"/>
  <c r="CT41" i="9"/>
  <c r="CT41" i="10" s="1"/>
  <c r="CT26" i="9"/>
  <c r="CT26" i="21" s="1"/>
  <c r="CT26" i="25" s="1"/>
  <c r="CT38" i="3"/>
  <c r="CT9" i="9"/>
  <c r="CT9" i="10" s="1"/>
  <c r="CU40" i="4"/>
  <c r="CT8" i="9"/>
  <c r="CT8" i="10" s="1"/>
  <c r="CU36" i="4"/>
  <c r="CT14" i="20"/>
  <c r="CT14" i="30" s="1"/>
  <c r="CT38" i="9"/>
  <c r="CT38" i="20" s="1"/>
  <c r="CU20" i="4"/>
  <c r="CT14" i="10"/>
  <c r="CT13" i="3"/>
  <c r="CT40" i="9"/>
  <c r="CT40" i="21" s="1"/>
  <c r="CT40" i="25" s="1"/>
  <c r="CT15" i="9"/>
  <c r="CT15" i="10" s="1"/>
  <c r="CT11" i="3"/>
  <c r="CT40" i="3"/>
  <c r="CT21" i="3"/>
  <c r="CT6" i="3"/>
  <c r="CT25" i="3"/>
  <c r="CT22" i="3"/>
  <c r="CT14" i="3"/>
  <c r="CT25" i="10"/>
  <c r="CT12" i="9"/>
  <c r="CT12" i="20" s="1"/>
  <c r="CU25" i="4"/>
  <c r="CT25" i="20"/>
  <c r="CT25" i="30" s="1"/>
  <c r="CU24" i="4"/>
  <c r="CU21" i="4"/>
  <c r="CT46" i="6"/>
  <c r="CT44" i="6"/>
  <c r="CU18" i="4"/>
  <c r="CS47" i="26"/>
  <c r="CS56" i="26" s="1"/>
  <c r="CT27" i="9"/>
  <c r="CT27" i="10" s="1"/>
  <c r="CT16" i="10"/>
  <c r="CT16" i="21"/>
  <c r="CT16" i="25" s="1"/>
  <c r="CT16" i="20"/>
  <c r="CT13" i="10"/>
  <c r="CT13" i="21"/>
  <c r="CT13" i="25" s="1"/>
  <c r="CT13" i="20"/>
  <c r="CT5" i="10"/>
  <c r="CT5" i="21"/>
  <c r="CT5" i="25" s="1"/>
  <c r="CT5" i="20"/>
  <c r="CT32" i="10"/>
  <c r="CT32" i="21"/>
  <c r="CT32" i="25" s="1"/>
  <c r="CT32" i="20"/>
  <c r="CT18" i="10"/>
  <c r="CT18" i="21"/>
  <c r="CT18" i="25" s="1"/>
  <c r="CT18" i="20"/>
  <c r="CT16" i="3"/>
  <c r="CT39" i="20"/>
  <c r="CT37" i="10"/>
  <c r="CT37" i="21"/>
  <c r="CT37" i="25" s="1"/>
  <c r="CT37" i="20"/>
  <c r="CT21" i="10"/>
  <c r="CT21" i="21"/>
  <c r="CT21" i="25" s="1"/>
  <c r="CT21" i="20"/>
  <c r="CT23" i="20"/>
  <c r="CT17" i="10"/>
  <c r="CT17" i="21"/>
  <c r="CT17" i="25" s="1"/>
  <c r="CT17" i="20"/>
  <c r="CT22" i="10"/>
  <c r="CT22" i="21"/>
  <c r="CT22" i="25" s="1"/>
  <c r="CT22" i="20"/>
  <c r="CT35" i="3"/>
  <c r="CT27" i="3"/>
  <c r="CU32" i="4"/>
  <c r="CT9" i="21"/>
  <c r="CT9" i="25" s="1"/>
  <c r="CT11" i="10"/>
  <c r="CT11" i="21"/>
  <c r="CT11" i="25" s="1"/>
  <c r="CT11" i="20"/>
  <c r="CT28" i="10"/>
  <c r="CT28" i="21"/>
  <c r="CT28" i="25" s="1"/>
  <c r="CT28" i="20"/>
  <c r="CT43" i="10"/>
  <c r="CT43" i="21"/>
  <c r="CT43" i="25" s="1"/>
  <c r="CT43" i="20"/>
  <c r="CT30" i="10"/>
  <c r="CT30" i="21"/>
  <c r="CT30" i="25" s="1"/>
  <c r="CT30" i="20"/>
  <c r="CT31" i="10"/>
  <c r="CT31" i="21"/>
  <c r="CT31" i="25" s="1"/>
  <c r="CT31" i="20"/>
  <c r="CT6" i="21"/>
  <c r="CT6" i="25" s="1"/>
  <c r="CT6" i="20"/>
  <c r="CT34" i="10"/>
  <c r="CT34" i="21"/>
  <c r="CT34" i="25" s="1"/>
  <c r="CT34" i="20"/>
  <c r="CT10" i="10"/>
  <c r="CT10" i="21"/>
  <c r="CT10" i="25" s="1"/>
  <c r="CT10" i="20"/>
  <c r="CT45" i="6"/>
  <c r="CT33" i="9"/>
  <c r="CT19" i="9"/>
  <c r="CT7" i="9"/>
  <c r="CT7" i="3"/>
  <c r="CU34" i="4"/>
  <c r="CT20" i="9"/>
  <c r="CT20" i="3"/>
  <c r="CU19" i="4"/>
  <c r="CT29" i="3"/>
  <c r="CT29" i="9"/>
  <c r="CU28" i="4"/>
  <c r="CT35" i="9"/>
  <c r="CU23" i="4"/>
  <c r="CT24" i="3"/>
  <c r="CT24" i="9"/>
  <c r="CT42" i="9"/>
  <c r="CU41" i="4"/>
  <c r="CT42" i="3"/>
  <c r="CU35" i="4"/>
  <c r="CT36" i="9"/>
  <c r="CT36" i="3"/>
  <c r="CT6" i="10"/>
  <c r="CT23" i="10" l="1"/>
  <c r="CT41" i="21"/>
  <c r="CT41" i="25" s="1"/>
  <c r="CT38" i="21"/>
  <c r="CT38" i="25" s="1"/>
  <c r="CT39" i="10"/>
  <c r="CT12" i="10"/>
  <c r="CT40" i="10"/>
  <c r="CT41" i="20"/>
  <c r="CT41" i="24" s="1"/>
  <c r="CT12" i="21"/>
  <c r="CT12" i="25" s="1"/>
  <c r="CT38" i="10"/>
  <c r="CT26" i="10"/>
  <c r="CT8" i="20"/>
  <c r="CT8" i="24" s="1"/>
  <c r="CT9" i="20"/>
  <c r="CT9" i="30" s="1"/>
  <c r="CT8" i="21"/>
  <c r="CT8" i="25" s="1"/>
  <c r="CT26" i="20"/>
  <c r="CT26" i="24" s="1"/>
  <c r="CT40" i="20"/>
  <c r="CT40" i="24" s="1"/>
  <c r="CT15" i="20"/>
  <c r="CT15" i="24" s="1"/>
  <c r="CT14" i="24"/>
  <c r="CT14" i="26" s="1"/>
  <c r="CT15" i="21"/>
  <c r="CT15" i="25" s="1"/>
  <c r="CT16" i="30"/>
  <c r="CT34" i="30"/>
  <c r="CT31" i="30"/>
  <c r="CT28" i="30"/>
  <c r="CT21" i="30"/>
  <c r="CT44" i="3"/>
  <c r="CT27" i="20"/>
  <c r="CT27" i="24" s="1"/>
  <c r="CT5" i="30"/>
  <c r="CT25" i="24"/>
  <c r="CT25" i="26" s="1"/>
  <c r="CT27" i="21"/>
  <c r="CT27" i="25" s="1"/>
  <c r="CT47" i="6"/>
  <c r="CT10" i="30"/>
  <c r="CT6" i="30"/>
  <c r="CT43" i="30"/>
  <c r="CT39" i="30"/>
  <c r="CT30" i="30"/>
  <c r="CT11" i="30"/>
  <c r="CT22" i="30"/>
  <c r="CT17" i="30"/>
  <c r="CT37" i="30"/>
  <c r="CT23" i="30"/>
  <c r="CT18" i="30"/>
  <c r="CT32" i="30"/>
  <c r="CT13" i="30"/>
  <c r="CT46" i="3"/>
  <c r="CT36" i="10"/>
  <c r="CT36" i="21"/>
  <c r="CT36" i="25" s="1"/>
  <c r="CT36" i="20"/>
  <c r="CT18" i="24"/>
  <c r="CT5" i="24"/>
  <c r="CT24" i="10"/>
  <c r="CT24" i="21"/>
  <c r="CT24" i="25" s="1"/>
  <c r="CT24" i="20"/>
  <c r="CT7" i="10"/>
  <c r="CT7" i="21"/>
  <c r="CT7" i="25" s="1"/>
  <c r="CT7" i="20"/>
  <c r="CT30" i="24"/>
  <c r="CT11" i="24"/>
  <c r="CT22" i="24"/>
  <c r="CT12" i="24"/>
  <c r="CT39" i="24"/>
  <c r="CT38" i="24"/>
  <c r="CT32" i="24"/>
  <c r="CT16" i="24"/>
  <c r="CT35" i="10"/>
  <c r="CT35" i="21"/>
  <c r="CT35" i="25" s="1"/>
  <c r="CT35" i="20"/>
  <c r="CT10" i="24"/>
  <c r="CT6" i="24"/>
  <c r="CT23" i="24"/>
  <c r="CT23" i="26" s="1"/>
  <c r="CT29" i="10"/>
  <c r="CT29" i="21"/>
  <c r="CT29" i="25" s="1"/>
  <c r="CT29" i="20"/>
  <c r="CT29" i="30" s="1"/>
  <c r="CT20" i="10"/>
  <c r="CT20" i="21"/>
  <c r="CT20" i="25" s="1"/>
  <c r="CT20" i="20"/>
  <c r="CT19" i="10"/>
  <c r="CT19" i="21"/>
  <c r="CT19" i="25" s="1"/>
  <c r="CT19" i="20"/>
  <c r="CT34" i="24"/>
  <c r="CT31" i="24"/>
  <c r="CT28" i="24"/>
  <c r="CT17" i="24"/>
  <c r="CT37" i="24"/>
  <c r="CT13" i="24"/>
  <c r="CT42" i="10"/>
  <c r="CT42" i="21"/>
  <c r="CT42" i="25" s="1"/>
  <c r="CT42" i="20"/>
  <c r="CT43" i="24"/>
  <c r="CT33" i="10"/>
  <c r="CT33" i="21"/>
  <c r="CT33" i="25" s="1"/>
  <c r="CT33" i="20"/>
  <c r="CT21" i="24"/>
  <c r="CT45" i="3"/>
  <c r="CT44" i="9"/>
  <c r="CT46" i="9"/>
  <c r="CT45" i="9"/>
  <c r="CT41" i="30" l="1"/>
  <c r="CT40" i="30"/>
  <c r="CT44" i="10"/>
  <c r="CT38" i="30"/>
  <c r="CT9" i="24"/>
  <c r="CT9" i="26" s="1"/>
  <c r="CT12" i="30"/>
  <c r="CT8" i="30"/>
  <c r="CT44" i="21"/>
  <c r="CT15" i="30"/>
  <c r="CT26" i="30"/>
  <c r="CT19" i="30"/>
  <c r="CT7" i="30"/>
  <c r="CT36" i="30"/>
  <c r="CT47" i="3"/>
  <c r="CT27" i="30"/>
  <c r="CT33" i="30"/>
  <c r="CT42" i="30"/>
  <c r="CT20" i="30"/>
  <c r="CT24" i="30"/>
  <c r="CT46" i="10"/>
  <c r="CT35" i="30"/>
  <c r="CT34" i="26"/>
  <c r="CT46" i="21"/>
  <c r="CT45" i="20"/>
  <c r="CT45" i="21"/>
  <c r="CT27" i="26"/>
  <c r="CT41" i="26"/>
  <c r="CT8" i="26"/>
  <c r="CT43" i="26"/>
  <c r="CT28" i="26"/>
  <c r="CT22" i="26"/>
  <c r="CT11" i="26"/>
  <c r="CT40" i="26"/>
  <c r="CT16" i="26"/>
  <c r="CT15" i="26"/>
  <c r="CT30" i="26"/>
  <c r="CT26" i="26"/>
  <c r="CT31" i="26"/>
  <c r="CT44" i="25"/>
  <c r="CT7" i="24"/>
  <c r="CT36" i="24"/>
  <c r="CT21" i="26"/>
  <c r="CT37" i="26"/>
  <c r="CT6" i="26"/>
  <c r="CT35" i="24"/>
  <c r="CT39" i="26"/>
  <c r="CT45" i="10"/>
  <c r="CT42" i="24"/>
  <c r="CT19" i="24"/>
  <c r="CT29" i="24"/>
  <c r="CT44" i="20"/>
  <c r="CT18" i="26"/>
  <c r="CT33" i="24"/>
  <c r="CT13" i="26"/>
  <c r="CT17" i="26"/>
  <c r="CT46" i="20"/>
  <c r="CT20" i="24"/>
  <c r="CT10" i="26"/>
  <c r="CT32" i="26"/>
  <c r="CT38" i="26"/>
  <c r="CT12" i="26"/>
  <c r="CT24" i="24"/>
  <c r="CT5" i="26"/>
  <c r="CT47" i="9"/>
  <c r="CT44" i="24" l="1"/>
  <c r="CU4" i="5"/>
  <c r="CU9" i="4"/>
  <c r="CU6" i="4"/>
  <c r="CU13" i="4"/>
  <c r="CT44" i="30"/>
  <c r="CU31" i="5"/>
  <c r="CU7" i="5"/>
  <c r="CU12" i="5"/>
  <c r="CU8" i="4"/>
  <c r="CU30" i="2"/>
  <c r="CU35" i="5"/>
  <c r="CU40" i="5"/>
  <c r="CU27" i="5"/>
  <c r="CU25" i="5"/>
  <c r="CU24" i="5"/>
  <c r="CU7" i="4"/>
  <c r="CU4" i="4"/>
  <c r="CU11" i="5"/>
  <c r="CU6" i="5"/>
  <c r="CU17" i="5"/>
  <c r="CU19" i="5"/>
  <c r="CU5" i="5"/>
  <c r="CU17" i="2"/>
  <c r="CU22" i="5"/>
  <c r="CU38" i="5"/>
  <c r="CU18" i="5"/>
  <c r="CU13" i="5"/>
  <c r="CT45" i="30"/>
  <c r="CU39" i="5"/>
  <c r="CU12" i="4"/>
  <c r="CU9" i="5"/>
  <c r="CU10" i="5"/>
  <c r="CU20" i="5"/>
  <c r="CU16" i="4"/>
  <c r="CU41" i="5"/>
  <c r="CU43" i="6" s="1"/>
  <c r="CV42" i="4" s="1"/>
  <c r="CU34" i="5"/>
  <c r="CU32" i="5"/>
  <c r="CU8" i="5"/>
  <c r="CU14" i="4"/>
  <c r="CU10" i="4"/>
  <c r="CU26" i="5"/>
  <c r="CU28" i="6" s="1"/>
  <c r="CT46" i="30"/>
  <c r="CU36" i="5"/>
  <c r="CU15" i="4"/>
  <c r="CU28" i="5"/>
  <c r="CU30" i="6" s="1"/>
  <c r="CU30" i="3" s="1"/>
  <c r="CU23" i="5"/>
  <c r="CU5" i="4"/>
  <c r="CU37" i="5"/>
  <c r="CU11" i="4"/>
  <c r="CU21" i="5"/>
  <c r="CU15" i="5"/>
  <c r="CU4" i="2"/>
  <c r="CU14" i="5"/>
  <c r="CU30" i="5"/>
  <c r="CU33" i="5"/>
  <c r="CT47" i="10"/>
  <c r="CT46" i="25"/>
  <c r="CT47" i="21"/>
  <c r="CT20" i="26"/>
  <c r="CT42" i="26"/>
  <c r="CT35" i="26"/>
  <c r="CT47" i="20"/>
  <c r="CT19" i="26"/>
  <c r="CT24" i="26"/>
  <c r="CT45" i="25"/>
  <c r="CT33" i="26"/>
  <c r="CT36" i="26"/>
  <c r="CT46" i="24"/>
  <c r="CT45" i="24"/>
  <c r="CT29" i="26"/>
  <c r="CT7" i="26"/>
  <c r="CT44" i="26" s="1"/>
  <c r="CU43" i="9" l="1"/>
  <c r="CU43" i="21" s="1"/>
  <c r="CU43" i="25" s="1"/>
  <c r="CU24" i="6"/>
  <c r="CU24" i="3" s="1"/>
  <c r="CU6" i="6"/>
  <c r="CU6" i="3" s="1"/>
  <c r="CU33" i="6"/>
  <c r="CU33" i="9" s="1"/>
  <c r="CU33" i="21" s="1"/>
  <c r="CU33" i="25" s="1"/>
  <c r="CU23" i="6"/>
  <c r="CU23" i="9" s="1"/>
  <c r="CU23" i="10" s="1"/>
  <c r="CT47" i="30"/>
  <c r="CU21" i="6"/>
  <c r="CV20" i="4" s="1"/>
  <c r="CU29" i="6"/>
  <c r="CU29" i="3" s="1"/>
  <c r="CU43" i="3"/>
  <c r="CU30" i="9"/>
  <c r="CU30" i="20" s="1"/>
  <c r="CU35" i="6"/>
  <c r="CV34" i="4" s="1"/>
  <c r="CU27" i="6"/>
  <c r="CU27" i="3" s="1"/>
  <c r="CU41" i="6"/>
  <c r="CU41" i="9" s="1"/>
  <c r="CU41" i="21" s="1"/>
  <c r="CU41" i="25" s="1"/>
  <c r="CU19" i="6"/>
  <c r="CU19" i="3" s="1"/>
  <c r="CU25" i="6"/>
  <c r="CV24" i="4" s="1"/>
  <c r="CV29" i="4"/>
  <c r="CU5" i="6"/>
  <c r="CU5" i="9" s="1"/>
  <c r="CU9" i="6"/>
  <c r="CU9" i="9" s="1"/>
  <c r="CU13" i="6"/>
  <c r="CU13" i="3" s="1"/>
  <c r="CU14" i="6"/>
  <c r="CU14" i="3" s="1"/>
  <c r="CU18" i="6"/>
  <c r="CV17" i="4" s="1"/>
  <c r="CU8" i="6"/>
  <c r="CU8" i="9" s="1"/>
  <c r="CU37" i="6"/>
  <c r="CV36" i="4" s="1"/>
  <c r="CU7" i="6"/>
  <c r="CU20" i="6"/>
  <c r="CV19" i="4" s="1"/>
  <c r="CU26" i="6"/>
  <c r="CU26" i="3" s="1"/>
  <c r="CU31" i="6"/>
  <c r="CV30" i="4" s="1"/>
  <c r="CU36" i="6"/>
  <c r="CV35" i="4" s="1"/>
  <c r="CU39" i="6"/>
  <c r="CU39" i="9" s="1"/>
  <c r="CU39" i="21" s="1"/>
  <c r="CU39" i="25" s="1"/>
  <c r="CU15" i="6"/>
  <c r="CU15" i="3" s="1"/>
  <c r="CU42" i="6"/>
  <c r="CV41" i="4" s="1"/>
  <c r="CU10" i="6"/>
  <c r="CU10" i="3" s="1"/>
  <c r="CU32" i="6"/>
  <c r="CV31" i="4" s="1"/>
  <c r="CU40" i="6"/>
  <c r="CU40" i="9" s="1"/>
  <c r="CU17" i="6"/>
  <c r="CU17" i="3" s="1"/>
  <c r="CU22" i="6"/>
  <c r="CU22" i="9" s="1"/>
  <c r="CU22" i="10" s="1"/>
  <c r="CU12" i="6"/>
  <c r="CU12" i="3" s="1"/>
  <c r="CU38" i="6"/>
  <c r="CV37" i="4" s="1"/>
  <c r="CU11" i="6"/>
  <c r="CU34" i="6"/>
  <c r="CU34" i="9" s="1"/>
  <c r="CU34" i="10" s="1"/>
  <c r="CT47" i="24"/>
  <c r="CU16" i="6"/>
  <c r="CT47" i="25"/>
  <c r="CT46" i="26"/>
  <c r="CT45" i="26"/>
  <c r="CU33" i="10"/>
  <c r="CU43" i="10"/>
  <c r="CU43" i="20"/>
  <c r="CU30" i="10"/>
  <c r="CU30" i="21"/>
  <c r="CU30" i="25" s="1"/>
  <c r="CV32" i="4"/>
  <c r="CU9" i="3"/>
  <c r="CU8" i="3"/>
  <c r="CU24" i="9"/>
  <c r="CU42" i="9"/>
  <c r="CV27" i="4"/>
  <c r="CU28" i="9"/>
  <c r="CU28" i="3"/>
  <c r="CV23" i="4" l="1"/>
  <c r="CU19" i="9"/>
  <c r="CU19" i="21" s="1"/>
  <c r="CU19" i="25" s="1"/>
  <c r="CU25" i="9"/>
  <c r="CU25" i="20" s="1"/>
  <c r="CU27" i="9"/>
  <c r="CU33" i="3"/>
  <c r="CU33" i="20"/>
  <c r="CU33" i="24" s="1"/>
  <c r="CV28" i="4"/>
  <c r="CU13" i="9"/>
  <c r="CU25" i="3"/>
  <c r="CU37" i="3"/>
  <c r="CU35" i="9"/>
  <c r="CU35" i="21" s="1"/>
  <c r="CU35" i="25" s="1"/>
  <c r="CU31" i="9"/>
  <c r="CU31" i="10" s="1"/>
  <c r="CU41" i="20"/>
  <c r="CU41" i="30" s="1"/>
  <c r="CU23" i="21"/>
  <c r="CU23" i="25" s="1"/>
  <c r="CU5" i="3"/>
  <c r="CU23" i="3"/>
  <c r="CU39" i="10"/>
  <c r="CV22" i="4"/>
  <c r="CU12" i="9"/>
  <c r="CU12" i="10" s="1"/>
  <c r="CU42" i="3"/>
  <c r="CU35" i="3"/>
  <c r="CU21" i="9"/>
  <c r="CU21" i="10" s="1"/>
  <c r="CV40" i="4"/>
  <c r="CU41" i="10"/>
  <c r="CU23" i="20"/>
  <c r="CU23" i="24" s="1"/>
  <c r="CU37" i="9"/>
  <c r="CU37" i="21" s="1"/>
  <c r="CU37" i="25" s="1"/>
  <c r="CU21" i="3"/>
  <c r="CU41" i="3"/>
  <c r="CU6" i="9"/>
  <c r="CU6" i="10" s="1"/>
  <c r="CU36" i="3"/>
  <c r="CU10" i="9"/>
  <c r="CU10" i="10" s="1"/>
  <c r="CU22" i="20"/>
  <c r="CU22" i="3"/>
  <c r="CU29" i="9"/>
  <c r="CU29" i="20" s="1"/>
  <c r="CV26" i="4"/>
  <c r="CV18" i="4"/>
  <c r="CU22" i="21"/>
  <c r="CU22" i="25" s="1"/>
  <c r="CU18" i="3"/>
  <c r="CV38" i="4"/>
  <c r="CU18" i="9"/>
  <c r="CU18" i="20" s="1"/>
  <c r="CU32" i="3"/>
  <c r="CU20" i="9"/>
  <c r="CU20" i="20" s="1"/>
  <c r="CU36" i="9"/>
  <c r="CU36" i="10" s="1"/>
  <c r="CV21" i="4"/>
  <c r="CU17" i="9"/>
  <c r="CU17" i="10" s="1"/>
  <c r="CU14" i="9"/>
  <c r="CU14" i="10" s="1"/>
  <c r="CU31" i="3"/>
  <c r="CU45" i="6"/>
  <c r="CV25" i="4"/>
  <c r="CU40" i="3"/>
  <c r="CU32" i="9"/>
  <c r="CU32" i="20" s="1"/>
  <c r="CU20" i="3"/>
  <c r="CU26" i="9"/>
  <c r="CU26" i="20" s="1"/>
  <c r="CU15" i="9"/>
  <c r="CU15" i="10" s="1"/>
  <c r="CU39" i="20"/>
  <c r="CU39" i="30" s="1"/>
  <c r="CU39" i="3"/>
  <c r="CU7" i="3"/>
  <c r="CU7" i="9"/>
  <c r="CV39" i="4"/>
  <c r="CU34" i="21"/>
  <c r="CU34" i="25" s="1"/>
  <c r="CU6" i="21"/>
  <c r="CU6" i="25" s="1"/>
  <c r="CU33" i="30"/>
  <c r="CU34" i="20"/>
  <c r="CU34" i="24" s="1"/>
  <c r="CU44" i="6"/>
  <c r="CU34" i="3"/>
  <c r="CU43" i="30"/>
  <c r="CU46" i="6"/>
  <c r="CU38" i="3"/>
  <c r="CU30" i="30"/>
  <c r="CV33" i="4"/>
  <c r="CU11" i="3"/>
  <c r="CU11" i="9"/>
  <c r="CU38" i="9"/>
  <c r="CU38" i="10" s="1"/>
  <c r="CU16" i="3"/>
  <c r="CU16" i="9"/>
  <c r="CT47" i="26"/>
  <c r="CT56" i="26" s="1"/>
  <c r="CU31" i="21"/>
  <c r="CU31" i="25" s="1"/>
  <c r="CU31" i="20"/>
  <c r="CU42" i="10"/>
  <c r="CU42" i="20"/>
  <c r="CU42" i="21"/>
  <c r="CU42" i="25" s="1"/>
  <c r="CU37" i="10"/>
  <c r="CU41" i="24"/>
  <c r="CU41" i="26" s="1"/>
  <c r="CU40" i="10"/>
  <c r="CU40" i="20"/>
  <c r="CU40" i="21"/>
  <c r="CU40" i="25" s="1"/>
  <c r="CU43" i="24"/>
  <c r="CU28" i="10"/>
  <c r="CU28" i="20"/>
  <c r="CU28" i="21"/>
  <c r="CU28" i="25" s="1"/>
  <c r="CU18" i="21"/>
  <c r="CU18" i="25" s="1"/>
  <c r="CU27" i="10"/>
  <c r="CU27" i="21"/>
  <c r="CU27" i="25" s="1"/>
  <c r="CU27" i="20"/>
  <c r="CU30" i="24"/>
  <c r="CU19" i="10"/>
  <c r="CU25" i="21"/>
  <c r="CU25" i="25" s="1"/>
  <c r="CU5" i="21"/>
  <c r="CU5" i="25" s="1"/>
  <c r="CU5" i="20"/>
  <c r="CU24" i="10"/>
  <c r="CU24" i="21"/>
  <c r="CU24" i="25" s="1"/>
  <c r="CU24" i="20"/>
  <c r="CU13" i="10"/>
  <c r="CU13" i="21"/>
  <c r="CU13" i="25" s="1"/>
  <c r="CU13" i="20"/>
  <c r="CU8" i="10"/>
  <c r="CU8" i="21"/>
  <c r="CU8" i="25" s="1"/>
  <c r="CU8" i="20"/>
  <c r="CU9" i="10"/>
  <c r="CU9" i="21"/>
  <c r="CU9" i="25" s="1"/>
  <c r="CU9" i="20"/>
  <c r="CU17" i="21"/>
  <c r="CU17" i="25" s="1"/>
  <c r="CU29" i="10"/>
  <c r="CU29" i="21"/>
  <c r="CU29" i="25" s="1"/>
  <c r="CU5" i="10"/>
  <c r="CU25" i="10" l="1"/>
  <c r="CU20" i="21"/>
  <c r="CU20" i="25" s="1"/>
  <c r="CU19" i="20"/>
  <c r="CU45" i="20" s="1"/>
  <c r="CU35" i="10"/>
  <c r="CU21" i="21"/>
  <c r="CU21" i="25" s="1"/>
  <c r="CU37" i="20"/>
  <c r="CU37" i="24" s="1"/>
  <c r="CU35" i="20"/>
  <c r="CU35" i="30" s="1"/>
  <c r="CU26" i="21"/>
  <c r="CU26" i="25" s="1"/>
  <c r="CU6" i="20"/>
  <c r="CU23" i="30"/>
  <c r="CU17" i="20"/>
  <c r="CU17" i="24" s="1"/>
  <c r="CU12" i="20"/>
  <c r="CU10" i="20"/>
  <c r="CU10" i="21"/>
  <c r="CU10" i="25" s="1"/>
  <c r="CU12" i="21"/>
  <c r="CU12" i="25" s="1"/>
  <c r="CU22" i="30"/>
  <c r="CU18" i="10"/>
  <c r="CU21" i="20"/>
  <c r="CU21" i="30" s="1"/>
  <c r="CU22" i="24"/>
  <c r="CU22" i="26" s="1"/>
  <c r="CU26" i="10"/>
  <c r="CU6" i="30"/>
  <c r="CU45" i="3"/>
  <c r="CU20" i="10"/>
  <c r="CU14" i="21"/>
  <c r="CU14" i="25" s="1"/>
  <c r="CU15" i="20"/>
  <c r="CU47" i="6"/>
  <c r="CU36" i="20"/>
  <c r="CU36" i="24" s="1"/>
  <c r="CU36" i="21"/>
  <c r="CU36" i="25" s="1"/>
  <c r="CU14" i="20"/>
  <c r="CU14" i="24" s="1"/>
  <c r="CU15" i="21"/>
  <c r="CU15" i="25" s="1"/>
  <c r="CU32" i="10"/>
  <c r="CU45" i="9"/>
  <c r="CU34" i="26"/>
  <c r="CU34" i="30"/>
  <c r="CU39" i="24"/>
  <c r="CU39" i="26" s="1"/>
  <c r="CU32" i="21"/>
  <c r="CU32" i="25" s="1"/>
  <c r="CU7" i="10"/>
  <c r="CU7" i="20"/>
  <c r="CU7" i="21"/>
  <c r="CU7" i="25" s="1"/>
  <c r="CU44" i="9"/>
  <c r="CU46" i="3"/>
  <c r="CU38" i="20"/>
  <c r="CU38" i="24" s="1"/>
  <c r="CU46" i="9"/>
  <c r="CU24" i="30"/>
  <c r="CU27" i="30"/>
  <c r="CU38" i="21"/>
  <c r="CU38" i="25" s="1"/>
  <c r="CU44" i="3"/>
  <c r="CU40" i="30"/>
  <c r="CU16" i="21"/>
  <c r="CU16" i="25" s="1"/>
  <c r="CU16" i="20"/>
  <c r="CU16" i="10"/>
  <c r="CU11" i="20"/>
  <c r="CU11" i="21"/>
  <c r="CU11" i="25" s="1"/>
  <c r="CU11" i="10"/>
  <c r="CU6" i="24"/>
  <c r="CU6" i="26" s="1"/>
  <c r="CU8" i="30"/>
  <c r="CU5" i="30"/>
  <c r="CU19" i="30"/>
  <c r="CU18" i="30"/>
  <c r="CU37" i="30"/>
  <c r="CU42" i="30"/>
  <c r="CU29" i="30"/>
  <c r="CU9" i="30"/>
  <c r="CU13" i="30"/>
  <c r="CU25" i="30"/>
  <c r="CU28" i="30"/>
  <c r="CU31" i="30"/>
  <c r="CU33" i="26"/>
  <c r="CU43" i="26"/>
  <c r="CU23" i="26"/>
  <c r="CU24" i="24"/>
  <c r="CU28" i="24"/>
  <c r="CU26" i="24"/>
  <c r="CU42" i="24"/>
  <c r="CU29" i="24"/>
  <c r="CU9" i="24"/>
  <c r="CU13" i="24"/>
  <c r="CU25" i="24"/>
  <c r="CU30" i="26"/>
  <c r="CU45" i="21"/>
  <c r="CU15" i="24"/>
  <c r="CU21" i="24"/>
  <c r="CU20" i="24"/>
  <c r="CU12" i="24"/>
  <c r="CU10" i="24"/>
  <c r="CU18" i="24"/>
  <c r="CU32" i="24"/>
  <c r="CU31" i="24"/>
  <c r="CU8" i="24"/>
  <c r="CU5" i="24"/>
  <c r="CU19" i="24"/>
  <c r="CU27" i="24"/>
  <c r="CU40" i="24"/>
  <c r="CU35" i="24"/>
  <c r="CU46" i="10" l="1"/>
  <c r="CU26" i="30"/>
  <c r="CU20" i="30"/>
  <c r="CU45" i="30" s="1"/>
  <c r="CU47" i="3"/>
  <c r="CV14" i="5" s="1"/>
  <c r="CU10" i="30"/>
  <c r="CU17" i="30"/>
  <c r="CU12" i="30"/>
  <c r="CU45" i="10"/>
  <c r="CU14" i="30"/>
  <c r="CU15" i="30"/>
  <c r="CU36" i="30"/>
  <c r="CU47" i="9"/>
  <c r="CU46" i="21"/>
  <c r="CU44" i="21"/>
  <c r="CU7" i="24"/>
  <c r="CU7" i="26" s="1"/>
  <c r="CU7" i="30"/>
  <c r="CU32" i="30"/>
  <c r="CU46" i="20"/>
  <c r="CU38" i="30"/>
  <c r="CU44" i="10"/>
  <c r="CU47" i="10" s="1"/>
  <c r="CU16" i="30"/>
  <c r="CU16" i="24"/>
  <c r="CU16" i="26" s="1"/>
  <c r="CU44" i="20"/>
  <c r="CU11" i="30"/>
  <c r="CU11" i="24"/>
  <c r="CU11" i="26" s="1"/>
  <c r="CU21" i="26"/>
  <c r="CU15" i="26"/>
  <c r="CU13" i="26"/>
  <c r="CU29" i="26"/>
  <c r="CU37" i="26"/>
  <c r="CU28" i="26"/>
  <c r="CU36" i="26"/>
  <c r="CU35" i="26"/>
  <c r="CU8" i="26"/>
  <c r="CU32" i="26"/>
  <c r="CU19" i="26"/>
  <c r="CU44" i="25"/>
  <c r="CU10" i="26"/>
  <c r="CU20" i="26"/>
  <c r="CU25" i="26"/>
  <c r="CU9" i="26"/>
  <c r="CU42" i="26"/>
  <c r="CU24" i="26"/>
  <c r="CU45" i="25"/>
  <c r="CU18" i="26"/>
  <c r="CU45" i="24"/>
  <c r="CU26" i="26"/>
  <c r="CU27" i="26"/>
  <c r="CU46" i="24"/>
  <c r="CU31" i="26"/>
  <c r="CU40" i="26"/>
  <c r="CU5" i="26"/>
  <c r="CU17" i="26"/>
  <c r="CU46" i="25"/>
  <c r="CU38" i="26"/>
  <c r="CU12" i="26"/>
  <c r="CU14" i="26"/>
  <c r="CV4" i="4"/>
  <c r="CV28" i="5"/>
  <c r="CV30" i="6" s="1"/>
  <c r="CV33" i="5"/>
  <c r="CV22" i="5"/>
  <c r="CV23" i="5"/>
  <c r="CV15" i="4"/>
  <c r="CV11" i="4"/>
  <c r="CV30" i="5"/>
  <c r="CV13" i="5"/>
  <c r="CV6" i="5"/>
  <c r="CV32" i="5"/>
  <c r="CV34" i="6" s="1"/>
  <c r="CV7" i="5"/>
  <c r="CV40" i="5"/>
  <c r="CV27" i="5" l="1"/>
  <c r="CV17" i="5"/>
  <c r="CV9" i="5"/>
  <c r="CV5" i="5"/>
  <c r="CV7" i="6" s="1"/>
  <c r="CV7" i="4"/>
  <c r="CV25" i="5"/>
  <c r="CV17" i="2"/>
  <c r="CV26" i="5"/>
  <c r="CV6" i="4"/>
  <c r="CV37" i="5"/>
  <c r="CV39" i="6" s="1"/>
  <c r="CV39" i="3" s="1"/>
  <c r="CV4" i="2"/>
  <c r="CV5" i="6" s="1"/>
  <c r="CV36" i="5"/>
  <c r="CV38" i="6" s="1"/>
  <c r="CV30" i="2"/>
  <c r="CV10" i="4"/>
  <c r="CV8" i="5"/>
  <c r="CV9" i="6" s="1"/>
  <c r="CV9" i="3" s="1"/>
  <c r="CV24" i="5"/>
  <c r="CV26" i="6" s="1"/>
  <c r="CV15" i="5"/>
  <c r="CV13" i="4"/>
  <c r="CV19" i="5"/>
  <c r="CV21" i="6" s="1"/>
  <c r="CW20" i="4" s="1"/>
  <c r="CV12" i="5"/>
  <c r="CV14" i="6" s="1"/>
  <c r="CV20" i="5"/>
  <c r="CV39" i="5"/>
  <c r="CV41" i="6" s="1"/>
  <c r="CV10" i="5"/>
  <c r="CV12" i="6" s="1"/>
  <c r="CV31" i="5"/>
  <c r="CV33" i="6" s="1"/>
  <c r="CV21" i="5"/>
  <c r="CV9" i="4"/>
  <c r="CV38" i="5"/>
  <c r="CV40" i="6" s="1"/>
  <c r="CV35" i="5"/>
  <c r="CV37" i="6" s="1"/>
  <c r="CV14" i="4"/>
  <c r="CV11" i="5"/>
  <c r="CV41" i="5"/>
  <c r="CV43" i="6" s="1"/>
  <c r="CV43" i="9" s="1"/>
  <c r="CV4" i="5"/>
  <c r="CV6" i="6" s="1"/>
  <c r="CV18" i="5"/>
  <c r="CV8" i="4"/>
  <c r="CV34" i="5"/>
  <c r="CV36" i="6" s="1"/>
  <c r="CV16" i="4"/>
  <c r="CV17" i="6" s="1"/>
  <c r="CV17" i="9" s="1"/>
  <c r="CV5" i="4"/>
  <c r="CV12" i="4"/>
  <c r="CU47" i="21"/>
  <c r="CU46" i="30"/>
  <c r="CU47" i="20"/>
  <c r="CU44" i="24"/>
  <c r="CU47" i="24" s="1"/>
  <c r="CU44" i="30"/>
  <c r="CU44" i="26"/>
  <c r="CU45" i="26"/>
  <c r="CU47" i="25"/>
  <c r="CU46" i="26"/>
  <c r="CV32" i="6"/>
  <c r="CV32" i="9" s="1"/>
  <c r="CV35" i="6"/>
  <c r="CV35" i="3" s="1"/>
  <c r="CV15" i="6"/>
  <c r="CV15" i="3" s="1"/>
  <c r="CV19" i="6"/>
  <c r="CW18" i="4" s="1"/>
  <c r="CV11" i="6"/>
  <c r="CV11" i="3" s="1"/>
  <c r="CW33" i="4"/>
  <c r="CV34" i="3"/>
  <c r="CV34" i="9"/>
  <c r="CV8" i="6"/>
  <c r="CV24" i="6"/>
  <c r="CW29" i="4"/>
  <c r="CV30" i="9"/>
  <c r="CV30" i="3"/>
  <c r="CV29" i="6"/>
  <c r="CV18" i="6"/>
  <c r="CV28" i="6"/>
  <c r="CV31" i="6"/>
  <c r="CV10" i="6"/>
  <c r="CV21" i="9"/>
  <c r="CV21" i="3"/>
  <c r="CV23" i="6"/>
  <c r="CV43" i="3"/>
  <c r="CV20" i="6"/>
  <c r="CV16" i="6"/>
  <c r="CV13" i="6" l="1"/>
  <c r="CV25" i="6"/>
  <c r="CV25" i="3" s="1"/>
  <c r="CW42" i="4"/>
  <c r="CV27" i="6"/>
  <c r="CV42" i="6"/>
  <c r="CV42" i="9" s="1"/>
  <c r="CV22" i="6"/>
  <c r="CV9" i="9"/>
  <c r="CV9" i="10" s="1"/>
  <c r="CU47" i="30"/>
  <c r="CV32" i="3"/>
  <c r="CU47" i="26"/>
  <c r="CU56" i="26" s="1"/>
  <c r="CV17" i="3"/>
  <c r="CV11" i="9"/>
  <c r="CV11" i="21" s="1"/>
  <c r="CV11" i="25" s="1"/>
  <c r="CW38" i="4"/>
  <c r="CW34" i="4"/>
  <c r="CV32" i="10"/>
  <c r="CV32" i="21"/>
  <c r="CV32" i="25" s="1"/>
  <c r="CV32" i="20"/>
  <c r="CV30" i="10"/>
  <c r="CV30" i="20"/>
  <c r="CV30" i="21"/>
  <c r="CV30" i="25" s="1"/>
  <c r="CV35" i="9"/>
  <c r="CW31" i="4"/>
  <c r="CV34" i="10"/>
  <c r="CV34" i="20"/>
  <c r="CV34" i="21"/>
  <c r="CV34" i="25" s="1"/>
  <c r="CV9" i="21"/>
  <c r="CV9" i="25" s="1"/>
  <c r="CV11" i="10"/>
  <c r="CV21" i="10"/>
  <c r="CV21" i="20"/>
  <c r="CV21" i="21"/>
  <c r="CV21" i="25" s="1"/>
  <c r="CV43" i="10"/>
  <c r="CV43" i="20"/>
  <c r="CV43" i="21"/>
  <c r="CV43" i="25" s="1"/>
  <c r="CV42" i="10"/>
  <c r="CV42" i="20"/>
  <c r="CV42" i="21"/>
  <c r="CV42" i="25" s="1"/>
  <c r="CV17" i="10"/>
  <c r="CV17" i="20"/>
  <c r="CV17" i="21"/>
  <c r="CV17" i="25" s="1"/>
  <c r="CV15" i="9"/>
  <c r="CV39" i="9"/>
  <c r="CV42" i="3"/>
  <c r="CW41" i="4"/>
  <c r="CV19" i="9"/>
  <c r="CV19" i="3"/>
  <c r="CV25" i="9"/>
  <c r="CW24" i="4"/>
  <c r="CW35" i="4"/>
  <c r="CV36" i="3"/>
  <c r="CV36" i="9"/>
  <c r="CV40" i="9"/>
  <c r="CW39" i="4"/>
  <c r="CV40" i="3"/>
  <c r="CV41" i="9"/>
  <c r="CV41" i="3"/>
  <c r="CW40" i="4"/>
  <c r="CV14" i="9"/>
  <c r="CV14" i="3"/>
  <c r="CV31" i="3"/>
  <c r="CV46" i="6"/>
  <c r="CW30" i="4"/>
  <c r="CV31" i="9"/>
  <c r="CW23" i="4"/>
  <c r="CV24" i="3"/>
  <c r="CV24" i="9"/>
  <c r="CW19" i="4"/>
  <c r="CV20" i="9"/>
  <c r="CV20" i="3"/>
  <c r="CV23" i="9"/>
  <c r="CV23" i="3"/>
  <c r="CW22" i="4"/>
  <c r="CW37" i="4"/>
  <c r="CV38" i="3"/>
  <c r="CV38" i="9"/>
  <c r="CW28" i="4"/>
  <c r="CV29" i="9"/>
  <c r="CV29" i="3"/>
  <c r="CV8" i="9"/>
  <c r="CV8" i="3"/>
  <c r="CV6" i="9"/>
  <c r="CV6" i="3"/>
  <c r="CV13" i="3"/>
  <c r="CV13" i="9"/>
  <c r="CV33" i="3"/>
  <c r="CV33" i="9"/>
  <c r="CW32" i="4"/>
  <c r="CV26" i="9"/>
  <c r="CV26" i="3"/>
  <c r="CW25" i="4"/>
  <c r="CV5" i="3"/>
  <c r="CV44" i="6"/>
  <c r="CV5" i="9"/>
  <c r="CV28" i="3"/>
  <c r="CV28" i="9"/>
  <c r="CW27" i="4"/>
  <c r="CV16" i="9"/>
  <c r="CV16" i="3"/>
  <c r="CW36" i="4"/>
  <c r="CV37" i="9"/>
  <c r="CV37" i="3"/>
  <c r="CV12" i="3"/>
  <c r="CV12" i="9"/>
  <c r="CV10" i="3"/>
  <c r="CV10" i="9"/>
  <c r="CV18" i="9"/>
  <c r="CV18" i="3"/>
  <c r="CW17" i="4"/>
  <c r="CV7" i="3"/>
  <c r="CV7" i="9"/>
  <c r="CV27" i="3" l="1"/>
  <c r="CV27" i="9"/>
  <c r="CW26" i="4"/>
  <c r="CV45" i="6"/>
  <c r="CV9" i="20"/>
  <c r="CV22" i="9"/>
  <c r="CW21" i="4"/>
  <c r="CV22" i="3"/>
  <c r="CV45" i="3" s="1"/>
  <c r="CV11" i="20"/>
  <c r="CV11" i="24" s="1"/>
  <c r="CV11" i="26" s="1"/>
  <c r="CV34" i="30"/>
  <c r="CV32" i="30"/>
  <c r="CV11" i="30"/>
  <c r="CV42" i="30"/>
  <c r="CV30" i="30"/>
  <c r="CV17" i="30"/>
  <c r="CV21" i="30"/>
  <c r="CV43" i="30"/>
  <c r="CV9" i="30"/>
  <c r="CV16" i="10"/>
  <c r="CV16" i="21"/>
  <c r="CV16" i="25" s="1"/>
  <c r="CV16" i="20"/>
  <c r="CV6" i="10"/>
  <c r="CV6" i="20"/>
  <c r="CV6" i="21"/>
  <c r="CV6" i="25" s="1"/>
  <c r="CV43" i="24"/>
  <c r="CV26" i="10"/>
  <c r="CV26" i="20"/>
  <c r="CV26" i="21"/>
  <c r="CV26" i="25" s="1"/>
  <c r="CV20" i="10"/>
  <c r="CV20" i="21"/>
  <c r="CV20" i="25" s="1"/>
  <c r="CV20" i="20"/>
  <c r="CV40" i="10"/>
  <c r="CV40" i="21"/>
  <c r="CV40" i="25" s="1"/>
  <c r="CV40" i="20"/>
  <c r="CV42" i="24"/>
  <c r="CV42" i="26" s="1"/>
  <c r="CV32" i="24"/>
  <c r="CV32" i="26" s="1"/>
  <c r="CV5" i="20"/>
  <c r="CV5" i="21"/>
  <c r="CV5" i="25" s="1"/>
  <c r="CV19" i="10"/>
  <c r="CV19" i="20"/>
  <c r="CV19" i="21"/>
  <c r="CV19" i="25" s="1"/>
  <c r="CV9" i="24"/>
  <c r="CV37" i="10"/>
  <c r="CV37" i="21"/>
  <c r="CV37" i="25" s="1"/>
  <c r="CV37" i="20"/>
  <c r="CV7" i="10"/>
  <c r="CV7" i="20"/>
  <c r="CV7" i="21"/>
  <c r="CV7" i="25" s="1"/>
  <c r="CV8" i="10"/>
  <c r="CV8" i="21"/>
  <c r="CV8" i="25" s="1"/>
  <c r="CV8" i="20"/>
  <c r="CV31" i="20"/>
  <c r="CV31" i="21"/>
  <c r="CV31" i="25" s="1"/>
  <c r="CV41" i="10"/>
  <c r="CV41" i="20"/>
  <c r="CV41" i="21"/>
  <c r="CV41" i="25" s="1"/>
  <c r="CV36" i="10"/>
  <c r="CV36" i="21"/>
  <c r="CV36" i="25" s="1"/>
  <c r="CV36" i="20"/>
  <c r="CV25" i="10"/>
  <c r="CV25" i="20"/>
  <c r="CV25" i="21"/>
  <c r="CV25" i="25" s="1"/>
  <c r="CV17" i="24"/>
  <c r="CV21" i="24"/>
  <c r="CV35" i="10"/>
  <c r="CV35" i="21"/>
  <c r="CV35" i="25" s="1"/>
  <c r="CV35" i="20"/>
  <c r="CV10" i="10"/>
  <c r="CV10" i="20"/>
  <c r="CV10" i="21"/>
  <c r="CV10" i="25" s="1"/>
  <c r="CV29" i="10"/>
  <c r="CV29" i="20"/>
  <c r="CV29" i="21"/>
  <c r="CV29" i="25" s="1"/>
  <c r="CV15" i="10"/>
  <c r="CV15" i="20"/>
  <c r="CV15" i="21"/>
  <c r="CV15" i="25" s="1"/>
  <c r="CV13" i="10"/>
  <c r="CV13" i="20"/>
  <c r="CV13" i="21"/>
  <c r="CV13" i="25" s="1"/>
  <c r="CV12" i="10"/>
  <c r="CV12" i="21"/>
  <c r="CV12" i="25" s="1"/>
  <c r="CV12" i="20"/>
  <c r="CV28" i="10"/>
  <c r="CV28" i="21"/>
  <c r="CV28" i="25" s="1"/>
  <c r="CV28" i="20"/>
  <c r="CV38" i="10"/>
  <c r="CV38" i="21"/>
  <c r="CV38" i="25" s="1"/>
  <c r="CV38" i="20"/>
  <c r="CV18" i="20"/>
  <c r="CV18" i="21"/>
  <c r="CV18" i="25" s="1"/>
  <c r="CV33" i="10"/>
  <c r="CV33" i="20"/>
  <c r="CV33" i="21"/>
  <c r="CV33" i="25" s="1"/>
  <c r="CV23" i="10"/>
  <c r="CV23" i="20"/>
  <c r="CV23" i="21"/>
  <c r="CV23" i="25" s="1"/>
  <c r="CV24" i="10"/>
  <c r="CV24" i="21"/>
  <c r="CV24" i="25" s="1"/>
  <c r="CV24" i="20"/>
  <c r="CV14" i="10"/>
  <c r="CV14" i="20"/>
  <c r="CV14" i="21"/>
  <c r="CV14" i="25" s="1"/>
  <c r="CV39" i="10"/>
  <c r="CV39" i="21"/>
  <c r="CV39" i="25" s="1"/>
  <c r="CV39" i="20"/>
  <c r="CV34" i="24"/>
  <c r="CV30" i="24"/>
  <c r="CV18" i="10"/>
  <c r="CV5" i="10"/>
  <c r="CV44" i="9"/>
  <c r="CV47" i="6"/>
  <c r="CV46" i="3"/>
  <c r="CV44" i="3"/>
  <c r="CV31" i="10"/>
  <c r="CV46" i="9"/>
  <c r="CV22" i="20" l="1"/>
  <c r="CV22" i="21"/>
  <c r="CV22" i="25" s="1"/>
  <c r="CV22" i="10"/>
  <c r="CV27" i="10"/>
  <c r="CV27" i="20"/>
  <c r="CV27" i="21"/>
  <c r="CV27" i="25" s="1"/>
  <c r="CV45" i="9"/>
  <c r="CV47" i="9" s="1"/>
  <c r="CV39" i="30"/>
  <c r="CV28" i="30"/>
  <c r="CV20" i="30"/>
  <c r="CV23" i="30"/>
  <c r="CV29" i="30"/>
  <c r="CV31" i="30"/>
  <c r="CV19" i="30"/>
  <c r="CV45" i="10"/>
  <c r="CV14" i="30"/>
  <c r="CV6" i="30"/>
  <c r="CV18" i="30"/>
  <c r="CV26" i="30"/>
  <c r="CV24" i="30"/>
  <c r="CV16" i="30"/>
  <c r="CV12" i="30"/>
  <c r="CV13" i="30"/>
  <c r="CV15" i="30"/>
  <c r="CV35" i="30"/>
  <c r="CV36" i="30"/>
  <c r="CV41" i="30"/>
  <c r="CV8" i="30"/>
  <c r="CV7" i="30"/>
  <c r="CV46" i="10"/>
  <c r="CV33" i="30"/>
  <c r="CV38" i="30"/>
  <c r="CV10" i="30"/>
  <c r="CV25" i="30"/>
  <c r="CV37" i="30"/>
  <c r="CV5" i="30"/>
  <c r="CV40" i="30"/>
  <c r="CV43" i="26"/>
  <c r="CV30" i="26"/>
  <c r="CV9" i="26"/>
  <c r="CV38" i="24"/>
  <c r="CV38" i="26" s="1"/>
  <c r="CV31" i="24"/>
  <c r="CV46" i="20"/>
  <c r="CV5" i="24"/>
  <c r="CV44" i="20"/>
  <c r="CV24" i="24"/>
  <c r="CV23" i="24"/>
  <c r="CV10" i="24"/>
  <c r="CV17" i="26"/>
  <c r="CV36" i="24"/>
  <c r="CV36" i="26" s="1"/>
  <c r="CV41" i="24"/>
  <c r="CV8" i="24"/>
  <c r="CV8" i="26" s="1"/>
  <c r="CV7" i="24"/>
  <c r="CV19" i="24"/>
  <c r="CV16" i="24"/>
  <c r="CV44" i="10"/>
  <c r="CV45" i="21"/>
  <c r="CV12" i="24"/>
  <c r="CV13" i="24"/>
  <c r="CV29" i="24"/>
  <c r="CV21" i="26"/>
  <c r="CV20" i="24"/>
  <c r="CV26" i="24"/>
  <c r="CV33" i="24"/>
  <c r="CV34" i="26"/>
  <c r="CV39" i="24"/>
  <c r="CV39" i="26" s="1"/>
  <c r="CV14" i="24"/>
  <c r="CV18" i="24"/>
  <c r="CV45" i="20"/>
  <c r="CV28" i="24"/>
  <c r="CV15" i="24"/>
  <c r="CV35" i="24"/>
  <c r="CV25" i="24"/>
  <c r="CV46" i="21"/>
  <c r="CV37" i="24"/>
  <c r="CV37" i="26" s="1"/>
  <c r="CV44" i="21"/>
  <c r="CV40" i="24"/>
  <c r="CV6" i="24"/>
  <c r="CV47" i="3"/>
  <c r="CV27" i="24" l="1"/>
  <c r="CV27" i="26" s="1"/>
  <c r="CV27" i="30"/>
  <c r="CV22" i="24"/>
  <c r="CV22" i="26" s="1"/>
  <c r="CV22" i="30"/>
  <c r="CV47" i="10"/>
  <c r="CV46" i="30"/>
  <c r="CV45" i="30"/>
  <c r="CV44" i="30"/>
  <c r="CV29" i="26"/>
  <c r="CV12" i="26"/>
  <c r="CV16" i="26"/>
  <c r="CV7" i="26"/>
  <c r="CV41" i="26"/>
  <c r="CV35" i="26"/>
  <c r="CV47" i="21"/>
  <c r="CV47" i="20"/>
  <c r="CV6" i="26"/>
  <c r="CV25" i="26"/>
  <c r="CV20" i="26"/>
  <c r="CV24" i="26"/>
  <c r="CV45" i="25"/>
  <c r="CV14" i="26"/>
  <c r="CV46" i="25"/>
  <c r="CV31" i="26"/>
  <c r="CV46" i="24"/>
  <c r="CV15" i="26"/>
  <c r="CV33" i="26"/>
  <c r="CV10" i="26"/>
  <c r="CV5" i="26"/>
  <c r="CV44" i="24"/>
  <c r="CV44" i="25"/>
  <c r="CV40" i="26"/>
  <c r="CV28" i="26"/>
  <c r="CV18" i="26"/>
  <c r="CV45" i="24"/>
  <c r="CV26" i="26"/>
  <c r="CV13" i="26"/>
  <c r="CV19" i="26"/>
  <c r="CV23" i="26"/>
  <c r="CW41" i="5"/>
  <c r="CW43" i="6" s="1"/>
  <c r="CW20" i="5"/>
  <c r="CW10" i="4"/>
  <c r="CW23" i="5"/>
  <c r="CW7" i="4"/>
  <c r="CW30" i="5"/>
  <c r="CW17" i="2"/>
  <c r="CW13" i="5"/>
  <c r="CW15" i="5"/>
  <c r="CW40" i="5"/>
  <c r="CW30" i="2"/>
  <c r="CW7" i="5"/>
  <c r="CW16" i="4"/>
  <c r="CW10" i="5"/>
  <c r="CW13" i="4"/>
  <c r="CW15" i="4"/>
  <c r="CW34" i="5"/>
  <c r="CW33" i="5"/>
  <c r="CW38" i="5"/>
  <c r="CW35" i="5"/>
  <c r="CW27" i="5"/>
  <c r="CW18" i="5"/>
  <c r="CW4" i="5"/>
  <c r="CW11" i="5"/>
  <c r="CW11" i="4"/>
  <c r="CW37" i="5"/>
  <c r="CW4" i="2"/>
  <c r="CW21" i="5"/>
  <c r="CW12" i="5"/>
  <c r="CW32" i="5"/>
  <c r="CW34" i="6" s="1"/>
  <c r="CW12" i="4"/>
  <c r="CW17" i="5"/>
  <c r="CW8" i="4"/>
  <c r="CW4" i="4"/>
  <c r="CW19" i="5"/>
  <c r="CW26" i="5"/>
  <c r="CW24" i="5"/>
  <c r="CW25" i="5"/>
  <c r="CW31" i="5"/>
  <c r="CW36" i="5"/>
  <c r="CW22" i="5"/>
  <c r="CW5" i="5"/>
  <c r="CW14" i="5"/>
  <c r="CW6" i="4"/>
  <c r="CW28" i="5"/>
  <c r="CW30" i="6" s="1"/>
  <c r="CW39" i="5"/>
  <c r="CW41" i="6" s="1"/>
  <c r="CW14" i="4"/>
  <c r="CW9" i="5"/>
  <c r="CW8" i="5"/>
  <c r="CW5" i="4"/>
  <c r="CW9" i="4"/>
  <c r="CW6" i="5"/>
  <c r="CV47" i="30" l="1"/>
  <c r="CW11" i="6"/>
  <c r="CW11" i="3" s="1"/>
  <c r="CV45" i="26"/>
  <c r="CV47" i="24"/>
  <c r="CV46" i="26"/>
  <c r="CV47" i="25"/>
  <c r="CW8" i="6"/>
  <c r="CW8" i="3" s="1"/>
  <c r="CW38" i="6"/>
  <c r="CW38" i="3" s="1"/>
  <c r="CW28" i="6"/>
  <c r="CW28" i="3" s="1"/>
  <c r="CW23" i="6"/>
  <c r="CW23" i="9" s="1"/>
  <c r="CW42" i="6"/>
  <c r="CW42" i="3" s="1"/>
  <c r="CV44" i="26"/>
  <c r="CW19" i="6"/>
  <c r="CX18" i="4" s="1"/>
  <c r="CW21" i="6"/>
  <c r="CW21" i="9" s="1"/>
  <c r="CW35" i="6"/>
  <c r="CW35" i="3" s="1"/>
  <c r="CW13" i="6"/>
  <c r="CW13" i="9" s="1"/>
  <c r="CW9" i="6"/>
  <c r="CW9" i="9" s="1"/>
  <c r="CW15" i="6"/>
  <c r="CW15" i="3" s="1"/>
  <c r="CW25" i="6"/>
  <c r="CX24" i="4" s="1"/>
  <c r="CW39" i="6"/>
  <c r="CX38" i="4" s="1"/>
  <c r="CW20" i="6"/>
  <c r="CX19" i="4" s="1"/>
  <c r="CW37" i="6"/>
  <c r="CW16" i="6"/>
  <c r="CW33" i="6"/>
  <c r="CW5" i="6"/>
  <c r="CW6" i="6"/>
  <c r="CW40" i="6"/>
  <c r="CW31" i="6"/>
  <c r="CW18" i="6"/>
  <c r="CW41" i="9"/>
  <c r="CX40" i="4"/>
  <c r="CW41" i="3"/>
  <c r="CW7" i="6"/>
  <c r="CW27" i="6"/>
  <c r="CX33" i="4"/>
  <c r="CW34" i="9"/>
  <c r="CW34" i="3"/>
  <c r="CW12" i="6"/>
  <c r="CW32" i="6"/>
  <c r="CW22" i="6"/>
  <c r="CW10" i="6"/>
  <c r="CW30" i="3"/>
  <c r="CW30" i="9"/>
  <c r="CX29" i="4"/>
  <c r="CW24" i="6"/>
  <c r="CW26" i="6"/>
  <c r="CW14" i="6"/>
  <c r="CW29" i="6"/>
  <c r="CW36" i="6"/>
  <c r="CW17" i="6"/>
  <c r="CW43" i="3"/>
  <c r="CW43" i="9"/>
  <c r="CX42" i="4"/>
  <c r="CW11" i="9" l="1"/>
  <c r="CW11" i="21" s="1"/>
  <c r="CW11" i="25" s="1"/>
  <c r="CW38" i="9"/>
  <c r="CW38" i="21" s="1"/>
  <c r="CW38" i="25" s="1"/>
  <c r="CX37" i="4"/>
  <c r="CW28" i="9"/>
  <c r="CW28" i="20" s="1"/>
  <c r="CW8" i="9"/>
  <c r="CW8" i="20" s="1"/>
  <c r="CV47" i="26"/>
  <c r="CV56" i="26" s="1"/>
  <c r="CW15" i="9"/>
  <c r="CW15" i="20" s="1"/>
  <c r="CX27" i="4"/>
  <c r="CW19" i="9"/>
  <c r="CW19" i="21" s="1"/>
  <c r="CW19" i="25" s="1"/>
  <c r="CW39" i="9"/>
  <c r="CW39" i="10" s="1"/>
  <c r="CW23" i="10"/>
  <c r="CW23" i="20"/>
  <c r="CW23" i="21"/>
  <c r="CW23" i="25" s="1"/>
  <c r="CX41" i="4"/>
  <c r="CW20" i="9"/>
  <c r="CW23" i="3"/>
  <c r="CW11" i="10"/>
  <c r="CW11" i="20"/>
  <c r="CW21" i="10"/>
  <c r="CW21" i="21"/>
  <c r="CW21" i="25" s="1"/>
  <c r="CW21" i="20"/>
  <c r="CW30" i="10"/>
  <c r="CW30" i="21"/>
  <c r="CW30" i="25" s="1"/>
  <c r="CW30" i="20"/>
  <c r="CW34" i="10"/>
  <c r="CW34" i="21"/>
  <c r="CW34" i="25" s="1"/>
  <c r="CW34" i="20"/>
  <c r="CW42" i="9"/>
  <c r="CW41" i="10"/>
  <c r="CW41" i="21"/>
  <c r="CW41" i="25" s="1"/>
  <c r="CW41" i="20"/>
  <c r="CX22" i="4"/>
  <c r="CW9" i="10"/>
  <c r="CW9" i="21"/>
  <c r="CW9" i="25" s="1"/>
  <c r="CW9" i="20"/>
  <c r="CW43" i="10"/>
  <c r="CW43" i="21"/>
  <c r="CW43" i="25" s="1"/>
  <c r="CW43" i="20"/>
  <c r="CW15" i="10"/>
  <c r="CW13" i="10"/>
  <c r="CW13" i="21"/>
  <c r="CW13" i="25" s="1"/>
  <c r="CW13" i="20"/>
  <c r="CW21" i="3"/>
  <c r="CW19" i="3"/>
  <c r="CW35" i="9"/>
  <c r="CX20" i="4"/>
  <c r="CW39" i="3"/>
  <c r="CX34" i="4"/>
  <c r="CW9" i="3"/>
  <c r="CW20" i="3"/>
  <c r="CW13" i="3"/>
  <c r="CW25" i="3"/>
  <c r="CW25" i="9"/>
  <c r="CW36" i="3"/>
  <c r="CW36" i="9"/>
  <c r="CX35" i="4"/>
  <c r="CW10" i="3"/>
  <c r="CW10" i="9"/>
  <c r="CW7" i="9"/>
  <c r="CW7" i="3"/>
  <c r="CW6" i="9"/>
  <c r="CW6" i="3"/>
  <c r="CX28" i="4"/>
  <c r="CW29" i="3"/>
  <c r="CW29" i="9"/>
  <c r="CW22" i="9"/>
  <c r="CW22" i="3"/>
  <c r="CX21" i="4"/>
  <c r="CX17" i="4"/>
  <c r="CW18" i="3"/>
  <c r="CW18" i="9"/>
  <c r="CW45" i="6"/>
  <c r="CW5" i="3"/>
  <c r="CW5" i="9"/>
  <c r="CW44" i="6"/>
  <c r="CW33" i="3"/>
  <c r="CW33" i="9"/>
  <c r="CX32" i="4"/>
  <c r="CW24" i="9"/>
  <c r="CX23" i="4"/>
  <c r="CW24" i="3"/>
  <c r="CW14" i="3"/>
  <c r="CW14" i="9"/>
  <c r="CW32" i="9"/>
  <c r="CW32" i="3"/>
  <c r="CX31" i="4"/>
  <c r="CW12" i="9"/>
  <c r="CW12" i="3"/>
  <c r="CW31" i="3"/>
  <c r="CW31" i="9"/>
  <c r="CX30" i="4"/>
  <c r="CW46" i="6"/>
  <c r="CW16" i="3"/>
  <c r="CW16" i="9"/>
  <c r="CW37" i="3"/>
  <c r="CX36" i="4"/>
  <c r="CW37" i="9"/>
  <c r="CW17" i="3"/>
  <c r="CW17" i="9"/>
  <c r="CW26" i="3"/>
  <c r="CW26" i="9"/>
  <c r="CX25" i="4"/>
  <c r="CX26" i="4"/>
  <c r="CW27" i="3"/>
  <c r="CW27" i="9"/>
  <c r="CW40" i="9"/>
  <c r="CW40" i="3"/>
  <c r="CX39" i="4"/>
  <c r="CW15" i="21" l="1"/>
  <c r="CW15" i="25" s="1"/>
  <c r="CW30" i="30"/>
  <c r="CW38" i="10"/>
  <c r="CW38" i="20"/>
  <c r="CW38" i="30" s="1"/>
  <c r="CW43" i="30"/>
  <c r="CW8" i="10"/>
  <c r="CW28" i="21"/>
  <c r="CW28" i="25" s="1"/>
  <c r="CW19" i="10"/>
  <c r="CW8" i="21"/>
  <c r="CW8" i="25" s="1"/>
  <c r="CW23" i="30"/>
  <c r="CW19" i="20"/>
  <c r="CW19" i="30" s="1"/>
  <c r="CW15" i="30"/>
  <c r="CW28" i="10"/>
  <c r="CW41" i="30"/>
  <c r="CW39" i="20"/>
  <c r="CW39" i="24" s="1"/>
  <c r="CW21" i="30"/>
  <c r="CW11" i="30"/>
  <c r="CW13" i="30"/>
  <c r="CW9" i="30"/>
  <c r="CW34" i="30"/>
  <c r="CW39" i="21"/>
  <c r="CW39" i="25" s="1"/>
  <c r="CW32" i="10"/>
  <c r="CW32" i="21"/>
  <c r="CW32" i="25" s="1"/>
  <c r="CW32" i="20"/>
  <c r="CW34" i="24"/>
  <c r="CW12" i="10"/>
  <c r="CW12" i="20"/>
  <c r="CW12" i="21"/>
  <c r="CW12" i="25" s="1"/>
  <c r="CW14" i="10"/>
  <c r="CW14" i="21"/>
  <c r="CW14" i="25" s="1"/>
  <c r="CW14" i="20"/>
  <c r="CW24" i="10"/>
  <c r="CW24" i="20"/>
  <c r="CW24" i="21"/>
  <c r="CW24" i="25" s="1"/>
  <c r="CW18" i="21"/>
  <c r="CW18" i="25" s="1"/>
  <c r="CW18" i="20"/>
  <c r="CW7" i="10"/>
  <c r="CW7" i="21"/>
  <c r="CW7" i="25" s="1"/>
  <c r="CW7" i="20"/>
  <c r="CW36" i="10"/>
  <c r="CW36" i="21"/>
  <c r="CW36" i="25" s="1"/>
  <c r="CW36" i="20"/>
  <c r="CW15" i="24"/>
  <c r="CW8" i="24"/>
  <c r="CW41" i="24"/>
  <c r="CW20" i="10"/>
  <c r="CW20" i="20"/>
  <c r="CW20" i="21"/>
  <c r="CW20" i="25" s="1"/>
  <c r="CW40" i="10"/>
  <c r="CW40" i="21"/>
  <c r="CW40" i="25" s="1"/>
  <c r="CW40" i="20"/>
  <c r="CW16" i="10"/>
  <c r="CW16" i="21"/>
  <c r="CW16" i="25" s="1"/>
  <c r="CW16" i="20"/>
  <c r="CW5" i="21"/>
  <c r="CW5" i="25" s="1"/>
  <c r="CW5" i="20"/>
  <c r="CW22" i="10"/>
  <c r="CW22" i="21"/>
  <c r="CW22" i="25" s="1"/>
  <c r="CW22" i="20"/>
  <c r="CW10" i="10"/>
  <c r="CW10" i="21"/>
  <c r="CW10" i="25" s="1"/>
  <c r="CW10" i="20"/>
  <c r="CW13" i="24"/>
  <c r="CW9" i="24"/>
  <c r="CW21" i="24"/>
  <c r="CW11" i="24"/>
  <c r="CW28" i="24"/>
  <c r="CW23" i="24"/>
  <c r="CW17" i="10"/>
  <c r="CW17" i="21"/>
  <c r="CW17" i="25" s="1"/>
  <c r="CW17" i="20"/>
  <c r="CW31" i="21"/>
  <c r="CW31" i="25" s="1"/>
  <c r="CW31" i="20"/>
  <c r="CW27" i="10"/>
  <c r="CW27" i="20"/>
  <c r="CW27" i="21"/>
  <c r="CW27" i="25" s="1"/>
  <c r="CW26" i="10"/>
  <c r="CW26" i="20"/>
  <c r="CW26" i="21"/>
  <c r="CW26" i="25" s="1"/>
  <c r="CW37" i="10"/>
  <c r="CW37" i="21"/>
  <c r="CW37" i="25" s="1"/>
  <c r="CW37" i="20"/>
  <c r="CW33" i="10"/>
  <c r="CW33" i="21"/>
  <c r="CW33" i="25" s="1"/>
  <c r="CW33" i="20"/>
  <c r="CW29" i="10"/>
  <c r="CW29" i="21"/>
  <c r="CW29" i="25" s="1"/>
  <c r="CW29" i="20"/>
  <c r="CW6" i="10"/>
  <c r="CW6" i="21"/>
  <c r="CW6" i="25" s="1"/>
  <c r="CW6" i="20"/>
  <c r="CW25" i="10"/>
  <c r="CW25" i="21"/>
  <c r="CW25" i="25" s="1"/>
  <c r="CW25" i="20"/>
  <c r="CW35" i="10"/>
  <c r="CW35" i="21"/>
  <c r="CW35" i="25" s="1"/>
  <c r="CW35" i="20"/>
  <c r="CW43" i="24"/>
  <c r="CW42" i="10"/>
  <c r="CW42" i="21"/>
  <c r="CW42" i="25" s="1"/>
  <c r="CW42" i="20"/>
  <c r="CW30" i="24"/>
  <c r="CW46" i="3"/>
  <c r="CW45" i="3"/>
  <c r="CW31" i="10"/>
  <c r="CW46" i="9"/>
  <c r="CW44" i="3"/>
  <c r="CW47" i="6"/>
  <c r="CW18" i="10"/>
  <c r="CW45" i="9"/>
  <c r="CW5" i="10"/>
  <c r="CW44" i="9"/>
  <c r="CW28" i="30" l="1"/>
  <c r="CW19" i="24"/>
  <c r="CW19" i="26" s="1"/>
  <c r="CW5" i="30"/>
  <c r="CW38" i="24"/>
  <c r="CW38" i="26" s="1"/>
  <c r="CW25" i="30"/>
  <c r="CW37" i="30"/>
  <c r="CW12" i="30"/>
  <c r="CW8" i="30"/>
  <c r="CW24" i="30"/>
  <c r="CW26" i="30"/>
  <c r="CW29" i="30"/>
  <c r="CW10" i="30"/>
  <c r="CW16" i="30"/>
  <c r="CW7" i="30"/>
  <c r="CW14" i="30"/>
  <c r="CW42" i="30"/>
  <c r="CW35" i="30"/>
  <c r="CW33" i="30"/>
  <c r="CW31" i="30"/>
  <c r="CW22" i="30"/>
  <c r="CW40" i="30"/>
  <c r="CW20" i="30"/>
  <c r="CW18" i="30"/>
  <c r="CW32" i="30"/>
  <c r="CW44" i="10"/>
  <c r="CW6" i="30"/>
  <c r="CW27" i="30"/>
  <c r="CW17" i="30"/>
  <c r="CW36" i="30"/>
  <c r="CW39" i="30"/>
  <c r="CW43" i="26"/>
  <c r="CW41" i="26"/>
  <c r="CW8" i="26"/>
  <c r="CW15" i="26"/>
  <c r="CW44" i="21"/>
  <c r="CW46" i="10"/>
  <c r="CW30" i="26"/>
  <c r="CW20" i="24"/>
  <c r="CW18" i="24"/>
  <c r="CW45" i="20"/>
  <c r="CW29" i="24"/>
  <c r="CW46" i="21"/>
  <c r="CW39" i="26"/>
  <c r="CW11" i="26"/>
  <c r="CW9" i="26"/>
  <c r="CW10" i="24"/>
  <c r="CW16" i="24"/>
  <c r="CW7" i="24"/>
  <c r="CW45" i="21"/>
  <c r="CW14" i="24"/>
  <c r="CW12" i="24"/>
  <c r="CW32" i="24"/>
  <c r="CW35" i="24"/>
  <c r="CW45" i="10"/>
  <c r="CW44" i="20"/>
  <c r="CW6" i="24"/>
  <c r="CW27" i="24"/>
  <c r="CW17" i="24"/>
  <c r="CW36" i="24"/>
  <c r="CW33" i="24"/>
  <c r="CW46" i="20"/>
  <c r="CW31" i="24"/>
  <c r="CW22" i="24"/>
  <c r="CW40" i="24"/>
  <c r="CW42" i="24"/>
  <c r="CW25" i="24"/>
  <c r="CW37" i="24"/>
  <c r="CW26" i="24"/>
  <c r="CW23" i="26"/>
  <c r="CW28" i="26"/>
  <c r="CW21" i="26"/>
  <c r="CW13" i="26"/>
  <c r="CW5" i="24"/>
  <c r="CW24" i="24"/>
  <c r="CW34" i="26"/>
  <c r="CW47" i="3"/>
  <c r="CX25" i="5" s="1"/>
  <c r="CW47" i="9"/>
  <c r="CW47" i="10" l="1"/>
  <c r="CW44" i="30"/>
  <c r="CX4" i="5"/>
  <c r="CW45" i="30"/>
  <c r="CW46" i="30"/>
  <c r="CX33" i="5"/>
  <c r="CX6" i="5"/>
  <c r="CX11" i="4"/>
  <c r="CX13" i="5"/>
  <c r="CX32" i="5"/>
  <c r="CX34" i="6" s="1"/>
  <c r="CX14" i="5"/>
  <c r="CX8" i="5"/>
  <c r="CW27" i="26"/>
  <c r="CW14" i="26"/>
  <c r="CW7" i="26"/>
  <c r="CW10" i="26"/>
  <c r="CW20" i="26"/>
  <c r="CX35" i="5"/>
  <c r="CX8" i="4"/>
  <c r="CX31" i="5"/>
  <c r="CX7" i="4"/>
  <c r="CW22" i="26"/>
  <c r="CW33" i="26"/>
  <c r="CW17" i="26"/>
  <c r="CW35" i="26"/>
  <c r="CW47" i="21"/>
  <c r="CW16" i="26"/>
  <c r="CW5" i="26"/>
  <c r="CW44" i="24"/>
  <c r="CW45" i="25"/>
  <c r="CX24" i="5"/>
  <c r="CX26" i="6" s="1"/>
  <c r="CX10" i="4"/>
  <c r="CX19" i="5"/>
  <c r="CW24" i="26"/>
  <c r="CW26" i="26"/>
  <c r="CW25" i="26"/>
  <c r="CW40" i="26"/>
  <c r="CW31" i="26"/>
  <c r="CW46" i="24"/>
  <c r="CW6" i="26"/>
  <c r="CW12" i="26"/>
  <c r="CW29" i="26"/>
  <c r="CW46" i="25"/>
  <c r="CW47" i="20"/>
  <c r="CX21" i="5"/>
  <c r="CW44" i="25"/>
  <c r="CW37" i="26"/>
  <c r="CW42" i="26"/>
  <c r="CW36" i="26"/>
  <c r="CW32" i="26"/>
  <c r="CW18" i="26"/>
  <c r="CW45" i="24"/>
  <c r="CX36" i="5"/>
  <c r="CX14" i="4"/>
  <c r="CX9" i="5"/>
  <c r="CX10" i="5"/>
  <c r="CX20" i="5"/>
  <c r="CX37" i="5"/>
  <c r="CX9" i="4"/>
  <c r="CX12" i="5"/>
  <c r="CX38" i="5"/>
  <c r="CX30" i="5"/>
  <c r="CX39" i="5"/>
  <c r="CX34" i="5"/>
  <c r="CX11" i="5"/>
  <c r="CX12" i="4"/>
  <c r="CX40" i="5"/>
  <c r="CX16" i="4"/>
  <c r="CX17" i="2"/>
  <c r="CX17" i="5"/>
  <c r="CX27" i="5"/>
  <c r="CX23" i="5"/>
  <c r="CX41" i="5"/>
  <c r="CX43" i="6" s="1"/>
  <c r="CX43" i="3" s="1"/>
  <c r="CX28" i="5"/>
  <c r="CX30" i="6" s="1"/>
  <c r="CX30" i="3" s="1"/>
  <c r="CX15" i="4"/>
  <c r="CX22" i="5"/>
  <c r="CX18" i="5"/>
  <c r="CX6" i="4"/>
  <c r="CX26" i="5"/>
  <c r="CX27" i="6" s="1"/>
  <c r="CX5" i="5"/>
  <c r="CX30" i="2"/>
  <c r="CX4" i="4"/>
  <c r="CX13" i="4"/>
  <c r="CX4" i="2"/>
  <c r="CX15" i="5"/>
  <c r="CX7" i="5"/>
  <c r="CX5" i="4"/>
  <c r="CX25" i="6" l="1"/>
  <c r="CX24" i="6"/>
  <c r="CX24" i="3" s="1"/>
  <c r="CX40" i="6"/>
  <c r="CX40" i="3" s="1"/>
  <c r="CX12" i="6"/>
  <c r="CX12" i="3" s="1"/>
  <c r="CX37" i="6"/>
  <c r="CX37" i="3" s="1"/>
  <c r="CX35" i="6"/>
  <c r="CX35" i="9" s="1"/>
  <c r="CX16" i="6"/>
  <c r="CX16" i="9" s="1"/>
  <c r="CX33" i="6"/>
  <c r="CY32" i="4" s="1"/>
  <c r="CX10" i="6"/>
  <c r="CX10" i="9" s="1"/>
  <c r="CX10" i="21" s="1"/>
  <c r="CX10" i="25" s="1"/>
  <c r="CX28" i="6"/>
  <c r="CX28" i="3" s="1"/>
  <c r="CX18" i="6"/>
  <c r="CX18" i="3" s="1"/>
  <c r="CX32" i="6"/>
  <c r="CY31" i="4" s="1"/>
  <c r="CX22" i="6"/>
  <c r="CY21" i="4" s="1"/>
  <c r="CX21" i="6"/>
  <c r="CX21" i="9" s="1"/>
  <c r="CX21" i="21" s="1"/>
  <c r="CX21" i="25" s="1"/>
  <c r="CX15" i="6"/>
  <c r="CX15" i="9" s="1"/>
  <c r="CW47" i="30"/>
  <c r="CX43" i="9"/>
  <c r="CX43" i="20" s="1"/>
  <c r="CX36" i="6"/>
  <c r="CX36" i="9" s="1"/>
  <c r="CX38" i="6"/>
  <c r="CX38" i="3" s="1"/>
  <c r="CX14" i="6"/>
  <c r="CX14" i="9" s="1"/>
  <c r="CX5" i="6"/>
  <c r="CX5" i="3" s="1"/>
  <c r="CX17" i="6"/>
  <c r="CX17" i="9" s="1"/>
  <c r="CX8" i="6"/>
  <c r="CX8" i="3" s="1"/>
  <c r="CX9" i="6"/>
  <c r="CX9" i="3" s="1"/>
  <c r="CY42" i="4"/>
  <c r="CX30" i="9"/>
  <c r="CX30" i="10" s="1"/>
  <c r="CX23" i="6"/>
  <c r="CY22" i="4" s="1"/>
  <c r="CX29" i="6"/>
  <c r="CY28" i="4" s="1"/>
  <c r="CX42" i="6"/>
  <c r="CX42" i="9" s="1"/>
  <c r="CX41" i="6"/>
  <c r="CX41" i="9" s="1"/>
  <c r="CX11" i="6"/>
  <c r="CX11" i="3" s="1"/>
  <c r="CW45" i="26"/>
  <c r="CW46" i="26"/>
  <c r="CX13" i="6"/>
  <c r="CX13" i="3" s="1"/>
  <c r="CX39" i="6"/>
  <c r="CW47" i="25"/>
  <c r="CW47" i="24"/>
  <c r="CW44" i="26"/>
  <c r="CY29" i="4"/>
  <c r="CX31" i="6"/>
  <c r="CX31" i="3" s="1"/>
  <c r="CX19" i="6"/>
  <c r="CY18" i="4" s="1"/>
  <c r="CX10" i="3"/>
  <c r="CX7" i="6"/>
  <c r="CX7" i="9" s="1"/>
  <c r="CX6" i="6"/>
  <c r="CX6" i="9" s="1"/>
  <c r="CX20" i="6"/>
  <c r="CY19" i="4" s="1"/>
  <c r="CX26" i="3"/>
  <c r="CY25" i="4"/>
  <c r="CX26" i="9"/>
  <c r="CY24" i="4"/>
  <c r="CX25" i="3"/>
  <c r="CX25" i="9"/>
  <c r="CX34" i="9"/>
  <c r="CX34" i="3"/>
  <c r="CY33" i="4"/>
  <c r="CX24" i="9"/>
  <c r="CX27" i="3"/>
  <c r="CX27" i="9"/>
  <c r="CY26" i="4"/>
  <c r="CX18" i="9" l="1"/>
  <c r="CY23" i="4"/>
  <c r="CY39" i="4"/>
  <c r="CY41" i="4"/>
  <c r="CX37" i="9"/>
  <c r="CX22" i="3"/>
  <c r="CY36" i="4"/>
  <c r="CY20" i="4"/>
  <c r="CX10" i="10"/>
  <c r="CX12" i="9"/>
  <c r="CX12" i="10" s="1"/>
  <c r="CX32" i="9"/>
  <c r="CX32" i="10" s="1"/>
  <c r="CX40" i="9"/>
  <c r="CX40" i="21" s="1"/>
  <c r="CX40" i="25" s="1"/>
  <c r="CX9" i="9"/>
  <c r="CX9" i="10" s="1"/>
  <c r="CX16" i="3"/>
  <c r="CX35" i="3"/>
  <c r="CX38" i="9"/>
  <c r="CX38" i="10" s="1"/>
  <c r="CY30" i="4"/>
  <c r="CY27" i="4"/>
  <c r="CX21" i="3"/>
  <c r="CX17" i="3"/>
  <c r="CX28" i="9"/>
  <c r="CX28" i="10" s="1"/>
  <c r="CX36" i="3"/>
  <c r="CX21" i="20"/>
  <c r="CX21" i="30" s="1"/>
  <c r="CX22" i="9"/>
  <c r="CX22" i="10" s="1"/>
  <c r="CY34" i="4"/>
  <c r="CX5" i="9"/>
  <c r="CX5" i="21" s="1"/>
  <c r="CX5" i="25" s="1"/>
  <c r="CX11" i="9"/>
  <c r="CX11" i="10" s="1"/>
  <c r="CX10" i="20"/>
  <c r="CX10" i="30" s="1"/>
  <c r="CX21" i="10"/>
  <c r="CY35" i="4"/>
  <c r="CX7" i="3"/>
  <c r="CX33" i="9"/>
  <c r="CX33" i="10" s="1"/>
  <c r="CX31" i="9"/>
  <c r="CX31" i="21" s="1"/>
  <c r="CX31" i="25" s="1"/>
  <c r="CY17" i="4"/>
  <c r="CY37" i="4"/>
  <c r="CX43" i="21"/>
  <c r="CX43" i="25" s="1"/>
  <c r="CX14" i="3"/>
  <c r="CX29" i="9"/>
  <c r="CX29" i="21" s="1"/>
  <c r="CX29" i="25" s="1"/>
  <c r="CX15" i="3"/>
  <c r="CX23" i="9"/>
  <c r="CX23" i="20" s="1"/>
  <c r="CX8" i="9"/>
  <c r="CX8" i="20" s="1"/>
  <c r="CX32" i="3"/>
  <c r="CX33" i="3"/>
  <c r="CX19" i="9"/>
  <c r="CX19" i="10" s="1"/>
  <c r="CX23" i="3"/>
  <c r="CX42" i="3"/>
  <c r="CX43" i="10"/>
  <c r="CY40" i="4"/>
  <c r="CX46" i="6"/>
  <c r="CX30" i="20"/>
  <c r="CX30" i="24" s="1"/>
  <c r="CX41" i="3"/>
  <c r="CX30" i="21"/>
  <c r="CX30" i="25" s="1"/>
  <c r="CX18" i="21"/>
  <c r="CX18" i="25" s="1"/>
  <c r="CX18" i="20"/>
  <c r="CX6" i="10"/>
  <c r="CX6" i="21"/>
  <c r="CX6" i="25" s="1"/>
  <c r="CX6" i="20"/>
  <c r="CX29" i="3"/>
  <c r="CX17" i="10"/>
  <c r="CX17" i="21"/>
  <c r="CX17" i="25" s="1"/>
  <c r="CX17" i="20"/>
  <c r="CX14" i="10"/>
  <c r="CX14" i="21"/>
  <c r="CX14" i="25" s="1"/>
  <c r="CX14" i="20"/>
  <c r="CX37" i="10"/>
  <c r="CX37" i="21"/>
  <c r="CX37" i="25" s="1"/>
  <c r="CX37" i="20"/>
  <c r="CX13" i="9"/>
  <c r="CX34" i="10"/>
  <c r="CX34" i="21"/>
  <c r="CX34" i="25" s="1"/>
  <c r="CX34" i="20"/>
  <c r="CX25" i="10"/>
  <c r="CX25" i="21"/>
  <c r="CX25" i="25" s="1"/>
  <c r="CX25" i="20"/>
  <c r="CX7" i="10"/>
  <c r="CX7" i="21"/>
  <c r="CX7" i="25" s="1"/>
  <c r="CX7" i="20"/>
  <c r="CX43" i="24"/>
  <c r="CW47" i="26"/>
  <c r="CW56" i="26" s="1"/>
  <c r="CX15" i="10"/>
  <c r="CX15" i="21"/>
  <c r="CX15" i="25" s="1"/>
  <c r="CX15" i="20"/>
  <c r="CX41" i="10"/>
  <c r="CX41" i="21"/>
  <c r="CX41" i="25" s="1"/>
  <c r="CX41" i="20"/>
  <c r="CX26" i="10"/>
  <c r="CX26" i="21"/>
  <c r="CX26" i="25" s="1"/>
  <c r="CX26" i="20"/>
  <c r="CX27" i="10"/>
  <c r="CX27" i="21"/>
  <c r="CX27" i="25" s="1"/>
  <c r="CX27" i="20"/>
  <c r="CX24" i="10"/>
  <c r="CX24" i="21"/>
  <c r="CX24" i="25" s="1"/>
  <c r="CX24" i="20"/>
  <c r="CX35" i="10"/>
  <c r="CX35" i="21"/>
  <c r="CX35" i="25" s="1"/>
  <c r="CX35" i="20"/>
  <c r="CX16" i="10"/>
  <c r="CX16" i="21"/>
  <c r="CX16" i="25" s="1"/>
  <c r="CX16" i="20"/>
  <c r="CX39" i="9"/>
  <c r="CY38" i="4"/>
  <c r="CX39" i="3"/>
  <c r="CX42" i="10"/>
  <c r="CX42" i="21"/>
  <c r="CX42" i="25" s="1"/>
  <c r="CX42" i="20"/>
  <c r="CX36" i="10"/>
  <c r="CX36" i="21"/>
  <c r="CX36" i="25" s="1"/>
  <c r="CX36" i="20"/>
  <c r="CX19" i="3"/>
  <c r="CX20" i="9"/>
  <c r="CX20" i="3"/>
  <c r="CX6" i="3"/>
  <c r="CX45" i="6"/>
  <c r="CX44" i="6"/>
  <c r="CX18" i="10"/>
  <c r="CX5" i="20" l="1"/>
  <c r="CX11" i="20"/>
  <c r="CX29" i="10"/>
  <c r="CX23" i="10"/>
  <c r="CX38" i="20"/>
  <c r="CX10" i="24"/>
  <c r="CX10" i="26" s="1"/>
  <c r="CX12" i="20"/>
  <c r="CX12" i="24" s="1"/>
  <c r="CX40" i="10"/>
  <c r="CX19" i="20"/>
  <c r="CX19" i="24" s="1"/>
  <c r="CX23" i="21"/>
  <c r="CX23" i="25" s="1"/>
  <c r="CX9" i="21"/>
  <c r="CX9" i="25" s="1"/>
  <c r="CX28" i="21"/>
  <c r="CX28" i="25" s="1"/>
  <c r="CX40" i="20"/>
  <c r="CX40" i="30" s="1"/>
  <c r="CX19" i="21"/>
  <c r="CX19" i="25" s="1"/>
  <c r="CX31" i="20"/>
  <c r="CX31" i="30" s="1"/>
  <c r="CX38" i="21"/>
  <c r="CX38" i="25" s="1"/>
  <c r="CX28" i="20"/>
  <c r="CX8" i="10"/>
  <c r="CX31" i="10"/>
  <c r="CX9" i="20"/>
  <c r="CX11" i="21"/>
  <c r="CX11" i="25" s="1"/>
  <c r="CX32" i="20"/>
  <c r="CX44" i="9"/>
  <c r="CX32" i="21"/>
  <c r="CX32" i="25" s="1"/>
  <c r="CX12" i="21"/>
  <c r="CX12" i="25" s="1"/>
  <c r="CX5" i="10"/>
  <c r="CX21" i="24"/>
  <c r="CX21" i="26" s="1"/>
  <c r="CX36" i="30"/>
  <c r="CX46" i="9"/>
  <c r="CX16" i="30"/>
  <c r="CX24" i="30"/>
  <c r="CX22" i="20"/>
  <c r="CX22" i="21"/>
  <c r="CX22" i="25" s="1"/>
  <c r="CX33" i="21"/>
  <c r="CX33" i="25" s="1"/>
  <c r="CX8" i="21"/>
  <c r="CX8" i="25" s="1"/>
  <c r="CX33" i="20"/>
  <c r="CX44" i="3"/>
  <c r="CX23" i="30"/>
  <c r="CX37" i="30"/>
  <c r="CX43" i="30"/>
  <c r="CX29" i="20"/>
  <c r="CX29" i="24" s="1"/>
  <c r="CX30" i="30"/>
  <c r="CX45" i="9"/>
  <c r="CX41" i="30"/>
  <c r="CX34" i="30"/>
  <c r="CX17" i="30"/>
  <c r="CX46" i="3"/>
  <c r="CX5" i="30"/>
  <c r="CX15" i="30"/>
  <c r="CX7" i="30"/>
  <c r="CX18" i="30"/>
  <c r="CX42" i="30"/>
  <c r="CX35" i="30"/>
  <c r="CX27" i="30"/>
  <c r="CX26" i="30"/>
  <c r="CX25" i="30"/>
  <c r="CX14" i="30"/>
  <c r="CX6" i="30"/>
  <c r="CX30" i="26"/>
  <c r="CX45" i="3"/>
  <c r="CX47" i="6"/>
  <c r="CX42" i="24"/>
  <c r="CX26" i="24"/>
  <c r="CX36" i="24"/>
  <c r="CX39" i="10"/>
  <c r="CX39" i="21"/>
  <c r="CX39" i="20"/>
  <c r="CX16" i="24"/>
  <c r="CX16" i="26" s="1"/>
  <c r="CX24" i="24"/>
  <c r="CX25" i="24"/>
  <c r="CX35" i="24"/>
  <c r="CX27" i="24"/>
  <c r="CX6" i="24"/>
  <c r="CX11" i="24"/>
  <c r="CX5" i="24"/>
  <c r="CX15" i="24"/>
  <c r="CX23" i="24"/>
  <c r="CX33" i="24"/>
  <c r="CX17" i="24"/>
  <c r="CX18" i="24"/>
  <c r="CX8" i="24"/>
  <c r="CX34" i="24"/>
  <c r="CX37" i="24"/>
  <c r="CX20" i="10"/>
  <c r="CX20" i="21"/>
  <c r="CX20" i="25" s="1"/>
  <c r="CX20" i="20"/>
  <c r="CX9" i="24"/>
  <c r="CX41" i="24"/>
  <c r="CX43" i="26"/>
  <c r="CX7" i="24"/>
  <c r="CX13" i="10"/>
  <c r="CX13" i="21"/>
  <c r="CX13" i="20"/>
  <c r="CX14" i="24"/>
  <c r="CX45" i="10" l="1"/>
  <c r="CX28" i="30"/>
  <c r="CX38" i="30"/>
  <c r="CX28" i="24"/>
  <c r="CX11" i="30"/>
  <c r="CX38" i="24"/>
  <c r="CX9" i="30"/>
  <c r="CX40" i="24"/>
  <c r="CX40" i="26" s="1"/>
  <c r="CX32" i="30"/>
  <c r="CX46" i="10"/>
  <c r="CX29" i="30"/>
  <c r="CX47" i="9"/>
  <c r="CX19" i="30"/>
  <c r="CX31" i="24"/>
  <c r="CX31" i="26" s="1"/>
  <c r="CX22" i="30"/>
  <c r="CX32" i="24"/>
  <c r="CX32" i="26" s="1"/>
  <c r="CX12" i="30"/>
  <c r="CX44" i="10"/>
  <c r="CX22" i="24"/>
  <c r="CX8" i="30"/>
  <c r="CX33" i="30"/>
  <c r="CX47" i="3"/>
  <c r="CY7" i="4" s="1"/>
  <c r="CX46" i="20"/>
  <c r="CX39" i="30"/>
  <c r="CX13" i="30"/>
  <c r="CX46" i="21"/>
  <c r="CX39" i="25"/>
  <c r="CX46" i="25" s="1"/>
  <c r="CX45" i="21"/>
  <c r="CX44" i="21"/>
  <c r="CX13" i="25"/>
  <c r="CX44" i="25" s="1"/>
  <c r="CX45" i="20"/>
  <c r="CX20" i="30"/>
  <c r="CX9" i="26"/>
  <c r="CX26" i="26"/>
  <c r="CX37" i="26"/>
  <c r="CX8" i="26"/>
  <c r="CX28" i="26"/>
  <c r="CX6" i="26"/>
  <c r="CX42" i="26"/>
  <c r="CX33" i="26"/>
  <c r="CX19" i="26"/>
  <c r="CX41" i="26"/>
  <c r="CX47" i="10"/>
  <c r="CX34" i="26"/>
  <c r="CX11" i="26"/>
  <c r="CX38" i="26"/>
  <c r="CX22" i="26"/>
  <c r="CX12" i="26"/>
  <c r="CX13" i="24"/>
  <c r="CX44" i="24" s="1"/>
  <c r="CX29" i="26"/>
  <c r="CX20" i="24"/>
  <c r="CX45" i="25"/>
  <c r="CX18" i="26"/>
  <c r="CX44" i="20"/>
  <c r="CX25" i="26"/>
  <c r="CX5" i="26"/>
  <c r="CX35" i="26"/>
  <c r="CX39" i="24"/>
  <c r="CX36" i="26"/>
  <c r="CX14" i="26"/>
  <c r="CX7" i="26"/>
  <c r="CX17" i="26"/>
  <c r="CX23" i="26"/>
  <c r="CX15" i="26"/>
  <c r="CX27" i="26"/>
  <c r="CX24" i="26"/>
  <c r="CY33" i="5"/>
  <c r="CY16" i="4" l="1"/>
  <c r="CY11" i="4"/>
  <c r="CY32" i="5"/>
  <c r="CY34" i="6" s="1"/>
  <c r="CY34" i="9" s="1"/>
  <c r="CY37" i="5"/>
  <c r="CX44" i="30"/>
  <c r="CY21" i="5"/>
  <c r="CY9" i="4"/>
  <c r="CY30" i="5"/>
  <c r="CY31" i="6" s="1"/>
  <c r="CY30" i="2"/>
  <c r="CX46" i="24"/>
  <c r="CY12" i="5"/>
  <c r="CY4" i="4"/>
  <c r="CY4" i="5"/>
  <c r="CY22" i="5"/>
  <c r="CY5" i="5"/>
  <c r="CY8" i="4"/>
  <c r="CY8" i="5"/>
  <c r="CY38" i="5"/>
  <c r="CY18" i="5"/>
  <c r="CY26" i="5"/>
  <c r="CY20" i="5"/>
  <c r="CY13" i="4"/>
  <c r="CY36" i="5"/>
  <c r="CY38" i="6" s="1"/>
  <c r="CY38" i="9" s="1"/>
  <c r="CY15" i="5"/>
  <c r="CY17" i="6" s="1"/>
  <c r="CY39" i="5"/>
  <c r="CY6" i="4"/>
  <c r="CX45" i="30"/>
  <c r="CX46" i="30"/>
  <c r="CY25" i="5"/>
  <c r="CY35" i="5"/>
  <c r="CY37" i="6" s="1"/>
  <c r="CY37" i="3" s="1"/>
  <c r="CY14" i="4"/>
  <c r="CY28" i="5"/>
  <c r="CY30" i="6" s="1"/>
  <c r="CY9" i="5"/>
  <c r="CY10" i="5"/>
  <c r="CY14" i="5"/>
  <c r="CY27" i="5"/>
  <c r="CY11" i="5"/>
  <c r="CY40" i="5"/>
  <c r="CY4" i="2"/>
  <c r="CY5" i="6" s="1"/>
  <c r="CY5" i="3" s="1"/>
  <c r="CY24" i="5"/>
  <c r="CY17" i="5"/>
  <c r="CY6" i="5"/>
  <c r="CY7" i="5"/>
  <c r="CY17" i="2"/>
  <c r="CY34" i="5"/>
  <c r="CY35" i="6" s="1"/>
  <c r="CY35" i="9" s="1"/>
  <c r="CY15" i="4"/>
  <c r="CY23" i="5"/>
  <c r="CY12" i="4"/>
  <c r="CY41" i="5"/>
  <c r="CY43" i="6" s="1"/>
  <c r="CY31" i="5"/>
  <c r="CY33" i="6" s="1"/>
  <c r="CY33" i="3" s="1"/>
  <c r="CY10" i="4"/>
  <c r="CY5" i="4"/>
  <c r="CY13" i="5"/>
  <c r="CY39" i="6"/>
  <c r="CY39" i="3" s="1"/>
  <c r="CY19" i="5"/>
  <c r="CY23" i="6"/>
  <c r="CY23" i="9" s="1"/>
  <c r="CX47" i="20"/>
  <c r="CX47" i="21"/>
  <c r="CX13" i="26"/>
  <c r="CX44" i="26" s="1"/>
  <c r="CX39" i="26"/>
  <c r="CX46" i="26" s="1"/>
  <c r="CX47" i="25"/>
  <c r="CX20" i="26"/>
  <c r="CX45" i="26" s="1"/>
  <c r="CX45" i="24"/>
  <c r="CY20" i="6" l="1"/>
  <c r="CY20" i="9" s="1"/>
  <c r="CY20" i="21" s="1"/>
  <c r="CY20" i="25" s="1"/>
  <c r="CY24" i="6"/>
  <c r="CY24" i="9" s="1"/>
  <c r="CY24" i="21" s="1"/>
  <c r="CY24" i="25" s="1"/>
  <c r="CX47" i="24"/>
  <c r="CY40" i="6"/>
  <c r="CY40" i="9" s="1"/>
  <c r="CY22" i="6"/>
  <c r="CY22" i="9" s="1"/>
  <c r="CX47" i="30"/>
  <c r="CY31" i="3"/>
  <c r="CY31" i="9"/>
  <c r="CY31" i="21" s="1"/>
  <c r="CY31" i="25" s="1"/>
  <c r="CY32" i="6"/>
  <c r="CY32" i="3" s="1"/>
  <c r="CY14" i="6"/>
  <c r="CY14" i="9" s="1"/>
  <c r="CY19" i="6"/>
  <c r="CY19" i="3" s="1"/>
  <c r="CY27" i="6"/>
  <c r="CY27" i="3" s="1"/>
  <c r="CY28" i="6"/>
  <c r="CY28" i="3" s="1"/>
  <c r="CY10" i="6"/>
  <c r="CY10" i="3" s="1"/>
  <c r="CY6" i="6"/>
  <c r="CY6" i="3" s="1"/>
  <c r="CY17" i="3"/>
  <c r="CY17" i="9"/>
  <c r="CY17" i="21" s="1"/>
  <c r="CY17" i="25" s="1"/>
  <c r="CY38" i="3"/>
  <c r="CY7" i="6"/>
  <c r="CY7" i="9" s="1"/>
  <c r="CY7" i="21" s="1"/>
  <c r="CY7" i="25" s="1"/>
  <c r="CY41" i="6"/>
  <c r="CY41" i="3" s="1"/>
  <c r="CY39" i="9"/>
  <c r="CY39" i="21" s="1"/>
  <c r="CY39" i="25" s="1"/>
  <c r="CY8" i="6"/>
  <c r="CY8" i="3" s="1"/>
  <c r="CY21" i="6"/>
  <c r="CY21" i="3" s="1"/>
  <c r="CY33" i="9"/>
  <c r="CY33" i="21" s="1"/>
  <c r="CY33" i="25" s="1"/>
  <c r="CY40" i="3"/>
  <c r="CY34" i="3"/>
  <c r="CY9" i="6"/>
  <c r="CY9" i="9" s="1"/>
  <c r="CY9" i="21" s="1"/>
  <c r="CY9" i="25" s="1"/>
  <c r="CY12" i="6"/>
  <c r="CY12" i="9" s="1"/>
  <c r="CY12" i="20" s="1"/>
  <c r="CY18" i="6"/>
  <c r="CY18" i="3" s="1"/>
  <c r="CY19" i="9"/>
  <c r="CY19" i="20" s="1"/>
  <c r="CY42" i="6"/>
  <c r="CY42" i="3" s="1"/>
  <c r="CY26" i="6"/>
  <c r="CY26" i="3" s="1"/>
  <c r="CY37" i="9"/>
  <c r="CY37" i="10" s="1"/>
  <c r="CY36" i="6"/>
  <c r="CY36" i="9" s="1"/>
  <c r="CY13" i="6"/>
  <c r="CY25" i="6"/>
  <c r="CY25" i="9" s="1"/>
  <c r="CY15" i="6"/>
  <c r="CY15" i="3" s="1"/>
  <c r="CY24" i="3"/>
  <c r="CY20" i="10"/>
  <c r="CY6" i="9"/>
  <c r="CY6" i="20" s="1"/>
  <c r="CY30" i="9"/>
  <c r="CY30" i="3"/>
  <c r="CY5" i="9"/>
  <c r="CY5" i="10" s="1"/>
  <c r="CY16" i="6"/>
  <c r="CY23" i="3"/>
  <c r="CY29" i="6"/>
  <c r="CY29" i="3" s="1"/>
  <c r="CY43" i="9"/>
  <c r="CY43" i="3"/>
  <c r="CY11" i="6"/>
  <c r="CY22" i="3"/>
  <c r="CY20" i="20"/>
  <c r="CY20" i="24" s="1"/>
  <c r="CY32" i="9"/>
  <c r="CY20" i="3"/>
  <c r="CX47" i="26"/>
  <c r="CX56" i="26" s="1"/>
  <c r="CY17" i="10"/>
  <c r="CY34" i="10"/>
  <c r="CY34" i="21"/>
  <c r="CY34" i="25" s="1"/>
  <c r="CY34" i="20"/>
  <c r="CY39" i="20"/>
  <c r="CY23" i="10"/>
  <c r="CY23" i="20"/>
  <c r="CY23" i="21"/>
  <c r="CY23" i="25" s="1"/>
  <c r="CY31" i="20"/>
  <c r="CY40" i="10"/>
  <c r="CY40" i="20"/>
  <c r="CY40" i="21"/>
  <c r="CY40" i="25" s="1"/>
  <c r="CY35" i="10"/>
  <c r="CY35" i="20"/>
  <c r="CY35" i="21"/>
  <c r="CY35" i="25" s="1"/>
  <c r="CY22" i="10"/>
  <c r="CY22" i="21"/>
  <c r="CY22" i="25" s="1"/>
  <c r="CY22" i="20"/>
  <c r="CY38" i="10"/>
  <c r="CY38" i="21"/>
  <c r="CY38" i="25" s="1"/>
  <c r="CY38" i="20"/>
  <c r="CY24" i="10"/>
  <c r="CY35" i="3"/>
  <c r="CY31" i="10"/>
  <c r="CY24" i="20" l="1"/>
  <c r="CY7" i="20"/>
  <c r="CY14" i="3"/>
  <c r="CY9" i="20"/>
  <c r="CY19" i="21"/>
  <c r="CY19" i="25" s="1"/>
  <c r="CY26" i="9"/>
  <c r="CY26" i="10" s="1"/>
  <c r="CY25" i="3"/>
  <c r="CY45" i="3" s="1"/>
  <c r="CY39" i="10"/>
  <c r="CY17" i="20"/>
  <c r="CY28" i="9"/>
  <c r="CY28" i="10" s="1"/>
  <c r="CY9" i="10"/>
  <c r="CY34" i="30"/>
  <c r="CY10" i="9"/>
  <c r="CY10" i="20" s="1"/>
  <c r="CY27" i="9"/>
  <c r="CY27" i="21" s="1"/>
  <c r="CY27" i="25" s="1"/>
  <c r="CY21" i="9"/>
  <c r="CY21" i="10" s="1"/>
  <c r="CY9" i="3"/>
  <c r="CY19" i="10"/>
  <c r="CY41" i="9"/>
  <c r="CY41" i="10" s="1"/>
  <c r="CY33" i="20"/>
  <c r="CY33" i="24" s="1"/>
  <c r="CY12" i="3"/>
  <c r="CY33" i="10"/>
  <c r="CY5" i="21"/>
  <c r="CY5" i="25" s="1"/>
  <c r="CY8" i="9"/>
  <c r="CY7" i="10"/>
  <c r="CY45" i="6"/>
  <c r="CY12" i="10"/>
  <c r="CY26" i="21"/>
  <c r="CY26" i="25" s="1"/>
  <c r="CY18" i="9"/>
  <c r="CY18" i="20" s="1"/>
  <c r="CY7" i="3"/>
  <c r="CY28" i="21"/>
  <c r="CY28" i="25" s="1"/>
  <c r="CY6" i="21"/>
  <c r="CY6" i="25" s="1"/>
  <c r="CY10" i="21"/>
  <c r="CY10" i="25" s="1"/>
  <c r="CY20" i="30"/>
  <c r="CY37" i="21"/>
  <c r="CY37" i="25" s="1"/>
  <c r="CY6" i="10"/>
  <c r="CY29" i="9"/>
  <c r="CY29" i="10" s="1"/>
  <c r="CY42" i="9"/>
  <c r="CY42" i="21" s="1"/>
  <c r="CY42" i="25" s="1"/>
  <c r="CY12" i="21"/>
  <c r="CY12" i="25" s="1"/>
  <c r="CY5" i="20"/>
  <c r="CY5" i="24" s="1"/>
  <c r="CY36" i="3"/>
  <c r="CY46" i="3" s="1"/>
  <c r="CY37" i="20"/>
  <c r="CY37" i="24" s="1"/>
  <c r="CY46" i="6"/>
  <c r="CY12" i="24"/>
  <c r="CY15" i="9"/>
  <c r="CY13" i="3"/>
  <c r="CY13" i="9"/>
  <c r="CY43" i="21"/>
  <c r="CY43" i="25" s="1"/>
  <c r="CY43" i="10"/>
  <c r="CY43" i="20"/>
  <c r="CY16" i="9"/>
  <c r="CY16" i="3"/>
  <c r="CY21" i="21"/>
  <c r="CY21" i="25" s="1"/>
  <c r="CY44" i="6"/>
  <c r="CY11" i="9"/>
  <c r="CY11" i="3"/>
  <c r="CY25" i="20"/>
  <c r="CY25" i="10"/>
  <c r="CY25" i="21"/>
  <c r="CY25" i="25" s="1"/>
  <c r="CY30" i="20"/>
  <c r="CY30" i="10"/>
  <c r="CY30" i="21"/>
  <c r="CY30" i="25" s="1"/>
  <c r="CY14" i="10"/>
  <c r="CY14" i="21"/>
  <c r="CY14" i="25" s="1"/>
  <c r="CY14" i="20"/>
  <c r="CY32" i="21"/>
  <c r="CY32" i="25" s="1"/>
  <c r="CY32" i="20"/>
  <c r="CY32" i="10"/>
  <c r="CY35" i="30"/>
  <c r="CY10" i="10"/>
  <c r="CY23" i="30"/>
  <c r="CY19" i="30"/>
  <c r="CY9" i="30"/>
  <c r="CY38" i="30"/>
  <c r="CY7" i="30"/>
  <c r="CY39" i="30"/>
  <c r="CY36" i="10"/>
  <c r="CY36" i="20"/>
  <c r="CY36" i="21"/>
  <c r="CY36" i="25" s="1"/>
  <c r="CY24" i="30"/>
  <c r="CY22" i="30"/>
  <c r="CY40" i="30"/>
  <c r="CY31" i="30"/>
  <c r="CY17" i="30"/>
  <c r="CY20" i="26"/>
  <c r="CY22" i="24"/>
  <c r="CY10" i="24"/>
  <c r="CY17" i="24"/>
  <c r="CY34" i="24"/>
  <c r="CY7" i="24"/>
  <c r="CY39" i="24"/>
  <c r="CY9" i="24"/>
  <c r="CY40" i="24"/>
  <c r="CY31" i="24"/>
  <c r="CY6" i="24"/>
  <c r="CY23" i="24"/>
  <c r="CY23" i="26" s="1"/>
  <c r="CY19" i="24"/>
  <c r="CY19" i="26" s="1"/>
  <c r="CY24" i="24"/>
  <c r="CY38" i="24"/>
  <c r="CY18" i="24"/>
  <c r="CY35" i="24"/>
  <c r="CY21" i="20" l="1"/>
  <c r="CY33" i="30"/>
  <c r="CY26" i="20"/>
  <c r="CY27" i="10"/>
  <c r="CY28" i="20"/>
  <c r="CY28" i="24" s="1"/>
  <c r="CY27" i="20"/>
  <c r="CY27" i="30" s="1"/>
  <c r="CY41" i="21"/>
  <c r="CY41" i="25" s="1"/>
  <c r="CY46" i="25" s="1"/>
  <c r="C52" i="25" s="1"/>
  <c r="CY41" i="20"/>
  <c r="CY41" i="24" s="1"/>
  <c r="CY10" i="30"/>
  <c r="CY28" i="30"/>
  <c r="CY5" i="30"/>
  <c r="CY44" i="3"/>
  <c r="CY46" i="9"/>
  <c r="CY18" i="10"/>
  <c r="CY45" i="10" s="1"/>
  <c r="CY8" i="10"/>
  <c r="CY8" i="21"/>
  <c r="CY8" i="25" s="1"/>
  <c r="CY29" i="21"/>
  <c r="CY29" i="25" s="1"/>
  <c r="CY42" i="10"/>
  <c r="CY46" i="10" s="1"/>
  <c r="CY8" i="20"/>
  <c r="CY18" i="21"/>
  <c r="CY18" i="25" s="1"/>
  <c r="CY45" i="9"/>
  <c r="CY6" i="30"/>
  <c r="CY42" i="20"/>
  <c r="CY42" i="24" s="1"/>
  <c r="CY42" i="26" s="1"/>
  <c r="CY47" i="3"/>
  <c r="CY29" i="20"/>
  <c r="CY12" i="26"/>
  <c r="CY37" i="30"/>
  <c r="CY12" i="30"/>
  <c r="CY15" i="10"/>
  <c r="CY15" i="21"/>
  <c r="CY15" i="25" s="1"/>
  <c r="CY15" i="20"/>
  <c r="CY47" i="6"/>
  <c r="CY13" i="10"/>
  <c r="CY13" i="21"/>
  <c r="CY13" i="25" s="1"/>
  <c r="CY13" i="20"/>
  <c r="CY25" i="30"/>
  <c r="CY25" i="24"/>
  <c r="CY25" i="26" s="1"/>
  <c r="CY43" i="30"/>
  <c r="CY43" i="24"/>
  <c r="CY43" i="26" s="1"/>
  <c r="CY11" i="20"/>
  <c r="CY11" i="10"/>
  <c r="CY11" i="21"/>
  <c r="CY21" i="24"/>
  <c r="CY21" i="26" s="1"/>
  <c r="CY21" i="30"/>
  <c r="CY14" i="30"/>
  <c r="CY14" i="24"/>
  <c r="CY14" i="26" s="1"/>
  <c r="CY16" i="10"/>
  <c r="CY16" i="21"/>
  <c r="CY16" i="25" s="1"/>
  <c r="CY16" i="20"/>
  <c r="CY44" i="9"/>
  <c r="CY30" i="24"/>
  <c r="CY30" i="26" s="1"/>
  <c r="CY30" i="30"/>
  <c r="CY32" i="30"/>
  <c r="CY32" i="24"/>
  <c r="CY32" i="26" s="1"/>
  <c r="CY36" i="30"/>
  <c r="CY36" i="24"/>
  <c r="CY36" i="26" s="1"/>
  <c r="CY22" i="26"/>
  <c r="CY24" i="26"/>
  <c r="CY6" i="26"/>
  <c r="CY10" i="26"/>
  <c r="CY9" i="26"/>
  <c r="CY33" i="26"/>
  <c r="CY31" i="26"/>
  <c r="CY28" i="26"/>
  <c r="CY5" i="26"/>
  <c r="CY37" i="26"/>
  <c r="CY39" i="26"/>
  <c r="CY35" i="26"/>
  <c r="CY38" i="26"/>
  <c r="CY40" i="26"/>
  <c r="CY7" i="26"/>
  <c r="CY34" i="26"/>
  <c r="CY17" i="26"/>
  <c r="CY26" i="30" l="1"/>
  <c r="CY26" i="24"/>
  <c r="CY26" i="26" s="1"/>
  <c r="CY46" i="21"/>
  <c r="C52" i="21" s="1"/>
  <c r="CY27" i="24"/>
  <c r="CY27" i="26" s="1"/>
  <c r="CY45" i="20"/>
  <c r="C51" i="20" s="1"/>
  <c r="CY42" i="30"/>
  <c r="CY41" i="30"/>
  <c r="CY46" i="30" s="1"/>
  <c r="C52" i="30" s="1"/>
  <c r="CY45" i="25"/>
  <c r="C51" i="25" s="1"/>
  <c r="CY47" i="9"/>
  <c r="CY41" i="26"/>
  <c r="CY46" i="26" s="1"/>
  <c r="C52" i="26" s="1"/>
  <c r="CY45" i="21"/>
  <c r="C51" i="21" s="1"/>
  <c r="CY18" i="26"/>
  <c r="CY29" i="24"/>
  <c r="CY29" i="26" s="1"/>
  <c r="CY29" i="30"/>
  <c r="CY46" i="20"/>
  <c r="C52" i="20" s="1"/>
  <c r="CY8" i="24"/>
  <c r="CY8" i="26" s="1"/>
  <c r="CY8" i="30"/>
  <c r="CY18" i="30"/>
  <c r="CY44" i="10"/>
  <c r="CY47" i="10" s="1"/>
  <c r="CY13" i="30"/>
  <c r="CY13" i="24"/>
  <c r="CY13" i="26" s="1"/>
  <c r="CY45" i="30"/>
  <c r="C51" i="30" s="1"/>
  <c r="CY15" i="24"/>
  <c r="CY15" i="26" s="1"/>
  <c r="CY15" i="30"/>
  <c r="CY11" i="25"/>
  <c r="CY44" i="25" s="1"/>
  <c r="C50" i="25" s="1"/>
  <c r="CY44" i="21"/>
  <c r="C50" i="21" s="1"/>
  <c r="CY16" i="30"/>
  <c r="CY16" i="24"/>
  <c r="CY16" i="26" s="1"/>
  <c r="CY11" i="30"/>
  <c r="CY11" i="24"/>
  <c r="CY44" i="20"/>
  <c r="CY46" i="24"/>
  <c r="C52" i="24" s="1"/>
  <c r="CY45" i="24" l="1"/>
  <c r="C51" i="24" s="1"/>
  <c r="CY45" i="26"/>
  <c r="C51" i="26" s="1"/>
  <c r="CY47" i="25"/>
  <c r="C53" i="25" s="1"/>
  <c r="CY47" i="21"/>
  <c r="C53" i="21" s="1"/>
  <c r="C50" i="20"/>
  <c r="CY47" i="20"/>
  <c r="C53" i="20" s="1"/>
  <c r="CY11" i="26"/>
  <c r="CY44" i="26" s="1"/>
  <c r="C50" i="26" s="1"/>
  <c r="CY44" i="24"/>
  <c r="C50" i="24" s="1"/>
  <c r="CY44" i="30"/>
  <c r="CY47" i="26" l="1"/>
  <c r="CY47" i="24"/>
  <c r="C53" i="24" s="1"/>
  <c r="C50" i="30"/>
  <c r="CY47" i="30"/>
  <c r="C53" i="30" s="1"/>
  <c r="CY56" i="26"/>
  <c r="B56" i="26" s="1"/>
  <c r="C53" i="26"/>
</calcChain>
</file>

<file path=xl/sharedStrings.xml><?xml version="1.0" encoding="utf-8"?>
<sst xmlns="http://schemas.openxmlformats.org/spreadsheetml/2006/main" count="2674" uniqueCount="57">
  <si>
    <t>Site</t>
  </si>
  <si>
    <t>Softwood</t>
  </si>
  <si>
    <t>Soft hardwood</t>
  </si>
  <si>
    <t>Hard hardwood</t>
  </si>
  <si>
    <t>dbh (in.)</t>
  </si>
  <si>
    <t>trees/a</t>
  </si>
  <si>
    <t>Year</t>
  </si>
  <si>
    <t>ft^2/a</t>
  </si>
  <si>
    <t>Species</t>
  </si>
  <si>
    <t>All species</t>
  </si>
  <si>
    <t>All sizes</t>
  </si>
  <si>
    <t>ton/a</t>
  </si>
  <si>
    <t>$/ton</t>
  </si>
  <si>
    <t>$/a</t>
  </si>
  <si>
    <t>ton/tree</t>
  </si>
  <si>
    <t>Interest rate/year</t>
  </si>
  <si>
    <t>Present value ($/a)</t>
  </si>
  <si>
    <t>(1=best, 7=worst)</t>
  </si>
  <si>
    <t>ton/a/yr</t>
  </si>
  <si>
    <t>$/a/yr</t>
  </si>
  <si>
    <t>Average return</t>
  </si>
  <si>
    <t>Average productivity</t>
  </si>
  <si>
    <t xml:space="preserve"> </t>
  </si>
  <si>
    <t>SOUTHPRO</t>
  </si>
  <si>
    <t>Author: Joseph Buongiorno, Forest and Wildlife Ecology, University of Wisconsin-Madison</t>
  </si>
  <si>
    <t>(jbuongio@wisc.edu)</t>
  </si>
  <si>
    <t xml:space="preserve">Based on: Lin, C.R., J. Buongiorno, J. Prestemon, K. Skog. 1998. Growth model for uneven-aged </t>
  </si>
  <si>
    <t>loblolly pine stands--Simulations and management implications.</t>
  </si>
  <si>
    <t xml:space="preserve">Forest Products Laboratory. 1rp. </t>
  </si>
  <si>
    <t>Res. Pap. FPL-RP-569. Madison, WI: U.S. Department of Agriculture, Forest Service,</t>
  </si>
  <si>
    <t>Spreadsheet model for the management of uneven-aged Loblolly pine-mixed hardwoods stands</t>
  </si>
  <si>
    <t>_Site index (1 for best, 7 for worst)</t>
  </si>
  <si>
    <t>Highlighted parts of the spreadsheets contain user-supplied data</t>
  </si>
  <si>
    <t>Desired number of trees per acre after harvest, by species, size, and year. Trees above that number will be cut.</t>
  </si>
  <si>
    <t xml:space="preserve">Number of trees per acre left after harvest, by species, size, and year. </t>
  </si>
  <si>
    <t>Desired vs achieved diameter distribution of trees after 100 years management.</t>
  </si>
  <si>
    <t>Number of trees cut, by species, size, and year.</t>
  </si>
  <si>
    <t>Basal area of trees left after harvest, by species, size, and year.</t>
  </si>
  <si>
    <t>Basal area of trees cut, by species, size, and year.</t>
  </si>
  <si>
    <t>Weight of sawlog per tree, by species, size, and year</t>
  </si>
  <si>
    <t>Weight of pulpwood per tree, by species, size, and year</t>
  </si>
  <si>
    <t>Weight of sawlogs+pulpwood harvested per acre, by species, size, and year.</t>
  </si>
  <si>
    <t>Weight of pulpwood harvested per acre, by species, size, and yea.r</t>
  </si>
  <si>
    <t>Weight of sawlogs harvested per acre, by species, size, and yea.r</t>
  </si>
  <si>
    <t>Price per ton of sawlog, by species, size, and year.</t>
  </si>
  <si>
    <t>Price per ton of pulpwood, by species, size, and year.</t>
  </si>
  <si>
    <t>Value of sawlog harvest per acre, by species, size, and year.</t>
  </si>
  <si>
    <t>Value of pulpwood harvest per acre, by species, size, and year.</t>
  </si>
  <si>
    <t>Value of sawlog+pulpwood harvest per acre, by species, size, and year.</t>
  </si>
  <si>
    <t>_Initial number of trees per acre by species and size</t>
  </si>
  <si>
    <t xml:space="preserve">_Target number of trees per acre, by species, size, and year  </t>
  </si>
  <si>
    <t>_Weight of sawlog per tree, by species, size, and year</t>
  </si>
  <si>
    <t>_Weight of pulpwood per tree, by species, size, and year</t>
  </si>
  <si>
    <t>_Price per ton of sawlogs, by tree species, size, and year</t>
  </si>
  <si>
    <t>_Price per ton of pulpwood, by tree species, size, and year</t>
  </si>
  <si>
    <t>_Interest rate/year</t>
  </si>
  <si>
    <t>The spreadsheets that calculate ingrowth, upgrowth, and mortality are hidden. Unhide them if changes are needed.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</si>
</sst>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164" fontId="0" fillId="0" borderId="0" xfId="0" applyNumberFormat="1"/>
    <xf numFmtId="0" fontId="1" fillId="0" borderId="0" xfId="0" applyFont="1" applyBorder="1"/>
    <xf numFmtId="0" fontId="1" fillId="0" borderId="1" xfId="0" applyFont="1" applyBorder="1"/>
    <xf numFmtId="0" fontId="0" fillId="0" borderId="0" xfId="0" applyFont="1"/>
    <xf numFmtId="164" fontId="0" fillId="0" borderId="0" xfId="0" applyNumberFormat="1" applyFont="1"/>
    <xf numFmtId="0" fontId="1" fillId="0" borderId="2" xfId="0" applyFont="1" applyBorder="1"/>
    <xf numFmtId="164" fontId="0" fillId="0" borderId="1" xfId="0" applyNumberFormat="1" applyBorder="1"/>
    <xf numFmtId="164" fontId="0" fillId="0" borderId="0" xfId="0" applyNumberFormat="1" applyFont="1" applyBorder="1"/>
    <xf numFmtId="0" fontId="1" fillId="0" borderId="3" xfId="0" applyFont="1" applyBorder="1"/>
    <xf numFmtId="164" fontId="0" fillId="0" borderId="0" xfId="0" applyNumberFormat="1" applyBorder="1"/>
    <xf numFmtId="164" fontId="0" fillId="0" borderId="3" xfId="0" applyNumberFormat="1" applyBorder="1"/>
    <xf numFmtId="0" fontId="0" fillId="0" borderId="0" xfId="0" applyFont="1" applyBorder="1"/>
    <xf numFmtId="0" fontId="1" fillId="0" borderId="0" xfId="0" applyFont="1" applyFill="1" applyBorder="1"/>
    <xf numFmtId="1" fontId="0" fillId="0" borderId="0" xfId="0" applyNumberFormat="1"/>
    <xf numFmtId="164" fontId="1" fillId="2" borderId="0" xfId="0" applyNumberFormat="1" applyFont="1" applyFill="1"/>
    <xf numFmtId="0" fontId="1" fillId="2" borderId="0" xfId="0" applyFont="1" applyFill="1"/>
    <xf numFmtId="164" fontId="1" fillId="2" borderId="1" xfId="0" applyNumberFormat="1" applyFont="1" applyFill="1" applyBorder="1"/>
    <xf numFmtId="0" fontId="1" fillId="2" borderId="1" xfId="0" applyFont="1" applyFill="1" applyBorder="1"/>
    <xf numFmtId="0" fontId="1" fillId="2" borderId="0" xfId="0" applyFont="1" applyFill="1" applyBorder="1"/>
    <xf numFmtId="9" fontId="1" fillId="2" borderId="0" xfId="1" applyFont="1" applyFill="1"/>
    <xf numFmtId="2" fontId="0" fillId="0" borderId="0" xfId="0" applyNumberFormat="1"/>
    <xf numFmtId="2" fontId="0" fillId="0" borderId="1" xfId="0" applyNumberFormat="1" applyBorder="1"/>
    <xf numFmtId="0" fontId="0" fillId="2" borderId="0" xfId="0" applyFill="1"/>
    <xf numFmtId="0" fontId="0" fillId="0" borderId="0" xfId="0" applyBorder="1"/>
    <xf numFmtId="0" fontId="0" fillId="0" borderId="0" xfId="0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Softwood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Target!$B$5:$B$17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Target!$C$5:$C$17</c:f>
              <c:numCache>
                <c:formatCode>0.0</c:formatCode>
                <c:ptCount val="13"/>
                <c:pt idx="0">
                  <c:v>103.4</c:v>
                </c:pt>
                <c:pt idx="1">
                  <c:v>49.6</c:v>
                </c:pt>
                <c:pt idx="2">
                  <c:v>28</c:v>
                </c:pt>
                <c:pt idx="3">
                  <c:v>17.600000000000001</c:v>
                </c:pt>
                <c:pt idx="4">
                  <c:v>12.3</c:v>
                </c:pt>
                <c:pt idx="5">
                  <c:v>8.1999999999999993</c:v>
                </c:pt>
                <c:pt idx="6">
                  <c:v>5.3</c:v>
                </c:pt>
                <c:pt idx="7">
                  <c:v>3.2</c:v>
                </c:pt>
                <c:pt idx="8">
                  <c:v>1.7</c:v>
                </c:pt>
                <c:pt idx="9">
                  <c:v>0.9</c:v>
                </c:pt>
                <c:pt idx="10">
                  <c:v>0.4</c:v>
                </c:pt>
                <c:pt idx="11">
                  <c:v>0.2</c:v>
                </c:pt>
                <c:pt idx="12">
                  <c:v>0.1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82F-4739-A7EA-05A96E7E8D6E}"/>
            </c:ext>
          </c:extLst>
        </c:ser>
        <c:ser>
          <c:idx val="1"/>
          <c:order val="1"/>
          <c:tx>
            <c:v>Achieved at 100 yr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Trees!$B$5:$B$17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Trees!$CY$5:$CY$17</c:f>
              <c:numCache>
                <c:formatCode>0.0</c:formatCode>
                <c:ptCount val="13"/>
                <c:pt idx="0">
                  <c:v>77.279150483012316</c:v>
                </c:pt>
                <c:pt idx="1">
                  <c:v>33.281595488921582</c:v>
                </c:pt>
                <c:pt idx="2">
                  <c:v>20.19495322486026</c:v>
                </c:pt>
                <c:pt idx="3">
                  <c:v>14.757551014989852</c:v>
                </c:pt>
                <c:pt idx="4">
                  <c:v>12.104517097806308</c:v>
                </c:pt>
                <c:pt idx="5">
                  <c:v>9.0469481214736316</c:v>
                </c:pt>
                <c:pt idx="6">
                  <c:v>6.2876465371726926</c:v>
                </c:pt>
                <c:pt idx="7">
                  <c:v>4.0946986401321253</c:v>
                </c:pt>
                <c:pt idx="8">
                  <c:v>2.4228988639032591</c:v>
                </c:pt>
                <c:pt idx="9">
                  <c:v>1.3533295575340032</c:v>
                </c:pt>
                <c:pt idx="10">
                  <c:v>0.67794363135417846</c:v>
                </c:pt>
                <c:pt idx="11">
                  <c:v>0.328355434172377</c:v>
                </c:pt>
                <c:pt idx="12">
                  <c:v>0.19824871167005079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82F-4739-A7EA-05A96E7E8D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Soft hardwood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 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Target!$B$18:$B$30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Target!$C$18:$C$30</c:f>
              <c:numCache>
                <c:formatCode>0.0</c:formatCode>
                <c:ptCount val="13"/>
                <c:pt idx="0">
                  <c:v>116.7</c:v>
                </c:pt>
                <c:pt idx="1">
                  <c:v>28.1</c:v>
                </c:pt>
                <c:pt idx="2">
                  <c:v>12.2</c:v>
                </c:pt>
                <c:pt idx="3">
                  <c:v>4.8</c:v>
                </c:pt>
                <c:pt idx="4">
                  <c:v>2.2000000000000002</c:v>
                </c:pt>
                <c:pt idx="5">
                  <c:v>1</c:v>
                </c:pt>
                <c:pt idx="6">
                  <c:v>0.5</c:v>
                </c:pt>
                <c:pt idx="7">
                  <c:v>0.3</c:v>
                </c:pt>
                <c:pt idx="8">
                  <c:v>0.1</c:v>
                </c:pt>
                <c:pt idx="9">
                  <c:v>0.1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C39B-4FAC-8227-9F1372ED17D8}"/>
            </c:ext>
          </c:extLst>
        </c:ser>
        <c:ser>
          <c:idx val="1"/>
          <c:order val="1"/>
          <c:tx>
            <c:v>Achieved at 100 yr 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Trees!$B$18:$B$29</c:f>
              <c:numCache>
                <c:formatCode>General</c:formatCode>
                <c:ptCount val="12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</c:numCache>
            </c:numRef>
          </c:xVal>
          <c:yVal>
            <c:numRef>
              <c:f>Trees!$CY$18:$CY$30</c:f>
              <c:numCache>
                <c:formatCode>0.0</c:formatCode>
                <c:ptCount val="13"/>
                <c:pt idx="0">
                  <c:v>126.93808216246296</c:v>
                </c:pt>
                <c:pt idx="1">
                  <c:v>36.212187205637015</c:v>
                </c:pt>
                <c:pt idx="2">
                  <c:v>14.462071757733815</c:v>
                </c:pt>
                <c:pt idx="3">
                  <c:v>6.0503863140251006</c:v>
                </c:pt>
                <c:pt idx="4">
                  <c:v>2.7554472448614336</c:v>
                </c:pt>
                <c:pt idx="5">
                  <c:v>1.2799976887144964</c:v>
                </c:pt>
                <c:pt idx="6">
                  <c:v>0.6274355614920224</c:v>
                </c:pt>
                <c:pt idx="7">
                  <c:v>0.35207865007692862</c:v>
                </c:pt>
                <c:pt idx="8">
                  <c:v>0.1400426463013916</c:v>
                </c:pt>
                <c:pt idx="9">
                  <c:v>0.10307241736177233</c:v>
                </c:pt>
                <c:pt idx="10">
                  <c:v>1.3780166282187124E-2</c:v>
                </c:pt>
                <c:pt idx="11">
                  <c:v>1.1236971016817137E-3</c:v>
                </c:pt>
                <c:pt idx="12">
                  <c:v>8.7669661985617897E-5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39B-4FAC-8227-9F1372ED1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Hard hardwood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Target!$B$31:$B$43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Target!$C$31:$C$43</c:f>
              <c:numCache>
                <c:formatCode>0.0</c:formatCode>
                <c:ptCount val="13"/>
                <c:pt idx="0">
                  <c:v>128.69999999999999</c:v>
                </c:pt>
                <c:pt idx="1">
                  <c:v>26.9</c:v>
                </c:pt>
                <c:pt idx="2">
                  <c:v>10.5</c:v>
                </c:pt>
                <c:pt idx="3">
                  <c:v>5.3</c:v>
                </c:pt>
                <c:pt idx="4">
                  <c:v>2.7</c:v>
                </c:pt>
                <c:pt idx="5">
                  <c:v>1.6</c:v>
                </c:pt>
                <c:pt idx="6">
                  <c:v>1.1000000000000001</c:v>
                </c:pt>
                <c:pt idx="7">
                  <c:v>0.6</c:v>
                </c:pt>
                <c:pt idx="8">
                  <c:v>0.3</c:v>
                </c:pt>
                <c:pt idx="9">
                  <c:v>0.2</c:v>
                </c:pt>
                <c:pt idx="10">
                  <c:v>0.1</c:v>
                </c:pt>
                <c:pt idx="11">
                  <c:v>0</c:v>
                </c:pt>
                <c:pt idx="12">
                  <c:v>0.1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348-49B9-9DC4-0532418416AC}"/>
            </c:ext>
          </c:extLst>
        </c:ser>
        <c:ser>
          <c:idx val="1"/>
          <c:order val="1"/>
          <c:tx>
            <c:v>Achieved at 100 yr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Trees!$B$31:$B$43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Trees!$CY$31:$CY$43</c:f>
              <c:numCache>
                <c:formatCode>0.0</c:formatCode>
                <c:ptCount val="13"/>
                <c:pt idx="0">
                  <c:v>132.94685942584547</c:v>
                </c:pt>
                <c:pt idx="1">
                  <c:v>33.36870200344849</c:v>
                </c:pt>
                <c:pt idx="2">
                  <c:v>12.51340999985532</c:v>
                </c:pt>
                <c:pt idx="3">
                  <c:v>6.1869282380253638</c:v>
                </c:pt>
                <c:pt idx="4">
                  <c:v>3.2939115509485917</c:v>
                </c:pt>
                <c:pt idx="5">
                  <c:v>1.9297606931655715</c:v>
                </c:pt>
                <c:pt idx="6">
                  <c:v>1.2764565937619863</c:v>
                </c:pt>
                <c:pt idx="7">
                  <c:v>0.77453696297430541</c:v>
                </c:pt>
                <c:pt idx="8">
                  <c:v>0.4255595312163345</c:v>
                </c:pt>
                <c:pt idx="9">
                  <c:v>0.25686494166252632</c:v>
                </c:pt>
                <c:pt idx="10">
                  <c:v>0.14354080732230984</c:v>
                </c:pt>
                <c:pt idx="11">
                  <c:v>4.1431105571085772E-2</c:v>
                </c:pt>
                <c:pt idx="12">
                  <c:v>0.1045735420678295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C348-49B9-9DC4-0532418416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</a:t>
            </a:r>
            <a:r>
              <a:rPr lang="en-US" baseline="0"/>
              <a:t> basal area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BasalArea!$A$44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BasalArea!$C$44:$CY$44</c:f>
              <c:numCache>
                <c:formatCode>0.0</c:formatCode>
                <c:ptCount val="101"/>
                <c:pt idx="0">
                  <c:v>69.272118011654939</c:v>
                </c:pt>
                <c:pt idx="1">
                  <c:v>43.01085820827555</c:v>
                </c:pt>
                <c:pt idx="2">
                  <c:v>44.522274440065587</c:v>
                </c:pt>
                <c:pt idx="3">
                  <c:v>46.052795924675401</c:v>
                </c:pt>
                <c:pt idx="4">
                  <c:v>47.600228609441153</c:v>
                </c:pt>
                <c:pt idx="5">
                  <c:v>49.162328570531059</c:v>
                </c:pt>
                <c:pt idx="6">
                  <c:v>50.736808961281064</c:v>
                </c:pt>
                <c:pt idx="7">
                  <c:v>52.321347044170182</c:v>
                </c:pt>
                <c:pt idx="8">
                  <c:v>53.913591116447677</c:v>
                </c:pt>
                <c:pt idx="9">
                  <c:v>41.444728136056909</c:v>
                </c:pt>
                <c:pt idx="10">
                  <c:v>42.942132386387257</c:v>
                </c:pt>
                <c:pt idx="11">
                  <c:v>44.458047150601722</c:v>
                </c:pt>
                <c:pt idx="12">
                  <c:v>45.990295688316117</c:v>
                </c:pt>
                <c:pt idx="13">
                  <c:v>47.536656500713839</c:v>
                </c:pt>
                <c:pt idx="14">
                  <c:v>49.09486989217028</c:v>
                </c:pt>
                <c:pt idx="15">
                  <c:v>50.662644260506106</c:v>
                </c:pt>
                <c:pt idx="16">
                  <c:v>52.237662205880618</c:v>
                </c:pt>
                <c:pt idx="17">
                  <c:v>40.71984829738124</c:v>
                </c:pt>
                <c:pt idx="18">
                  <c:v>42.215858922047225</c:v>
                </c:pt>
                <c:pt idx="19">
                  <c:v>43.729594469214788</c:v>
                </c:pt>
                <c:pt idx="20">
                  <c:v>45.258899839263044</c:v>
                </c:pt>
                <c:pt idx="21">
                  <c:v>46.801578769793117</c:v>
                </c:pt>
                <c:pt idx="22">
                  <c:v>48.355399830566689</c:v>
                </c:pt>
                <c:pt idx="23">
                  <c:v>49.918102210723255</c:v>
                </c:pt>
                <c:pt idx="24">
                  <c:v>51.487401397822559</c:v>
                </c:pt>
                <c:pt idx="25">
                  <c:v>40.618775214536917</c:v>
                </c:pt>
                <c:pt idx="26">
                  <c:v>42.125812979576224</c:v>
                </c:pt>
                <c:pt idx="27">
                  <c:v>43.650060250161566</c:v>
                </c:pt>
                <c:pt idx="28">
                  <c:v>45.189385085152068</c:v>
                </c:pt>
                <c:pt idx="29">
                  <c:v>46.741617394122969</c:v>
                </c:pt>
                <c:pt idx="30">
                  <c:v>48.304554259389256</c:v>
                </c:pt>
                <c:pt idx="31">
                  <c:v>49.875965147046678</c:v>
                </c:pt>
                <c:pt idx="32">
                  <c:v>51.453597113944284</c:v>
                </c:pt>
                <c:pt idx="33">
                  <c:v>41.119063513147076</c:v>
                </c:pt>
                <c:pt idx="34">
                  <c:v>42.64974238505139</c:v>
                </c:pt>
                <c:pt idx="35">
                  <c:v>44.197377530788465</c:v>
                </c:pt>
                <c:pt idx="36">
                  <c:v>45.759853565290399</c:v>
                </c:pt>
                <c:pt idx="37">
                  <c:v>47.335018295440989</c:v>
                </c:pt>
                <c:pt idx="38">
                  <c:v>48.920687600696326</c:v>
                </c:pt>
                <c:pt idx="39">
                  <c:v>50.514650293592155</c:v>
                </c:pt>
                <c:pt idx="40">
                  <c:v>52.114673064093409</c:v>
                </c:pt>
                <c:pt idx="41">
                  <c:v>41.959484027465386</c:v>
                </c:pt>
                <c:pt idx="42">
                  <c:v>43.519447615736247</c:v>
                </c:pt>
                <c:pt idx="43">
                  <c:v>45.096299837559634</c:v>
                </c:pt>
                <c:pt idx="44">
                  <c:v>46.687935205580594</c:v>
                </c:pt>
                <c:pt idx="45">
                  <c:v>48.292210905559358</c:v>
                </c:pt>
                <c:pt idx="46">
                  <c:v>49.906951640070261</c:v>
                </c:pt>
                <c:pt idx="47">
                  <c:v>51.529954501800773</c:v>
                </c:pt>
                <c:pt idx="48">
                  <c:v>53.158993967668835</c:v>
                </c:pt>
                <c:pt idx="49">
                  <c:v>43.059130276367917</c:v>
                </c:pt>
                <c:pt idx="50">
                  <c:v>44.652221186352172</c:v>
                </c:pt>
                <c:pt idx="51">
                  <c:v>46.262245166806494</c:v>
                </c:pt>
                <c:pt idx="52">
                  <c:v>47.887093547028229</c:v>
                </c:pt>
                <c:pt idx="53">
                  <c:v>49.524619540750223</c:v>
                </c:pt>
                <c:pt idx="54">
                  <c:v>51.172643207700368</c:v>
                </c:pt>
                <c:pt idx="55">
                  <c:v>52.828956439462864</c:v>
                </c:pt>
                <c:pt idx="56">
                  <c:v>54.491281021793718</c:v>
                </c:pt>
                <c:pt idx="57">
                  <c:v>44.020548858666189</c:v>
                </c:pt>
                <c:pt idx="58">
                  <c:v>45.640441657762594</c:v>
                </c:pt>
                <c:pt idx="59">
                  <c:v>47.277360225273775</c:v>
                </c:pt>
                <c:pt idx="60">
                  <c:v>48.929189949696692</c:v>
                </c:pt>
                <c:pt idx="61">
                  <c:v>50.593776537410143</c:v>
                </c:pt>
                <c:pt idx="62">
                  <c:v>52.268931334315326</c:v>
                </c:pt>
                <c:pt idx="63">
                  <c:v>53.952436630444687</c:v>
                </c:pt>
                <c:pt idx="64">
                  <c:v>55.641802600164205</c:v>
                </c:pt>
                <c:pt idx="65">
                  <c:v>44.772378675441104</c:v>
                </c:pt>
                <c:pt idx="66">
                  <c:v>46.411886951037992</c:v>
                </c:pt>
                <c:pt idx="67">
                  <c:v>48.068529146914059</c:v>
                </c:pt>
                <c:pt idx="68">
                  <c:v>49.740182802195719</c:v>
                </c:pt>
                <c:pt idx="69">
                  <c:v>51.42468431535552</c:v>
                </c:pt>
                <c:pt idx="70">
                  <c:v>53.119834658683153</c:v>
                </c:pt>
                <c:pt idx="71">
                  <c:v>54.823405015837899</c:v>
                </c:pt>
                <c:pt idx="72">
                  <c:v>56.532735810897201</c:v>
                </c:pt>
                <c:pt idx="73">
                  <c:v>45.275451514653447</c:v>
                </c:pt>
                <c:pt idx="74">
                  <c:v>46.927139794209417</c:v>
                </c:pt>
                <c:pt idx="75">
                  <c:v>48.59606210916855</c:v>
                </c:pt>
                <c:pt idx="76">
                  <c:v>50.280088356005159</c:v>
                </c:pt>
                <c:pt idx="77">
                  <c:v>51.977046108332438</c:v>
                </c:pt>
                <c:pt idx="78">
                  <c:v>53.684726679426525</c:v>
                </c:pt>
                <c:pt idx="79">
                  <c:v>55.400891047539275</c:v>
                </c:pt>
                <c:pt idx="80">
                  <c:v>57.122763089812771</c:v>
                </c:pt>
                <c:pt idx="81">
                  <c:v>45.548701047954289</c:v>
                </c:pt>
                <c:pt idx="82">
                  <c:v>47.206228105587904</c:v>
                </c:pt>
                <c:pt idx="83">
                  <c:v>48.881069430858062</c:v>
                </c:pt>
                <c:pt idx="84">
                  <c:v>50.571088751763277</c:v>
                </c:pt>
                <c:pt idx="85">
                  <c:v>52.274106644828443</c:v>
                </c:pt>
                <c:pt idx="86">
                  <c:v>53.98790685908245</c:v>
                </c:pt>
                <c:pt idx="87">
                  <c:v>55.710242452961012</c:v>
                </c:pt>
                <c:pt idx="88">
                  <c:v>57.438271949729952</c:v>
                </c:pt>
                <c:pt idx="89">
                  <c:v>45.642926980757309</c:v>
                </c:pt>
                <c:pt idx="90">
                  <c:v>47.301662298827871</c:v>
                </c:pt>
                <c:pt idx="91">
                  <c:v>48.977767935133116</c:v>
                </c:pt>
                <c:pt idx="92">
                  <c:v>50.669103380891464</c:v>
                </c:pt>
                <c:pt idx="93">
                  <c:v>52.373484481202446</c:v>
                </c:pt>
                <c:pt idx="94">
                  <c:v>54.088689925754728</c:v>
                </c:pt>
                <c:pt idx="95">
                  <c:v>55.812467517503379</c:v>
                </c:pt>
                <c:pt idx="96">
                  <c:v>57.541951403177094</c:v>
                </c:pt>
                <c:pt idx="97">
                  <c:v>45.618231115027903</c:v>
                </c:pt>
                <c:pt idx="98">
                  <c:v>47.275312021893399</c:v>
                </c:pt>
                <c:pt idx="99">
                  <c:v>48.949795980109606</c:v>
                </c:pt>
                <c:pt idx="100">
                  <c:v>50.639540085952135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FB1-40EE-A1CB-B5E70EABE3AA}"/>
            </c:ext>
          </c:extLst>
        </c:ser>
        <c:ser>
          <c:idx val="1"/>
          <c:order val="1"/>
          <c:tx>
            <c:strRef>
              <c:f>BasalArea!$A$45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BasalArea!$C$45:$CY$45</c:f>
              <c:numCache>
                <c:formatCode>0.0</c:formatCode>
                <c:ptCount val="101"/>
                <c:pt idx="0">
                  <c:v>21.570087893084917</c:v>
                </c:pt>
                <c:pt idx="1">
                  <c:v>13.142483249365046</c:v>
                </c:pt>
                <c:pt idx="2">
                  <c:v>13.791594901424753</c:v>
                </c:pt>
                <c:pt idx="3">
                  <c:v>14.452707338388882</c:v>
                </c:pt>
                <c:pt idx="4">
                  <c:v>15.125085802318575</c:v>
                </c:pt>
                <c:pt idx="5">
                  <c:v>15.808015696674129</c:v>
                </c:pt>
                <c:pt idx="6">
                  <c:v>16.500778508776914</c:v>
                </c:pt>
                <c:pt idx="7">
                  <c:v>17.202654454331977</c:v>
                </c:pt>
                <c:pt idx="8">
                  <c:v>17.912925081521365</c:v>
                </c:pt>
                <c:pt idx="9">
                  <c:v>13.120696735031292</c:v>
                </c:pt>
                <c:pt idx="10">
                  <c:v>13.775880790640308</c:v>
                </c:pt>
                <c:pt idx="11">
                  <c:v>14.443358526276509</c:v>
                </c:pt>
                <c:pt idx="12">
                  <c:v>15.122418338827622</c:v>
                </c:pt>
                <c:pt idx="13">
                  <c:v>15.81234161221675</c:v>
                </c:pt>
                <c:pt idx="14">
                  <c:v>16.512405389553503</c:v>
                </c:pt>
                <c:pt idx="15">
                  <c:v>17.22188502167489</c:v>
                </c:pt>
                <c:pt idx="16">
                  <c:v>17.940056777260388</c:v>
                </c:pt>
                <c:pt idx="17">
                  <c:v>13.128889619656276</c:v>
                </c:pt>
                <c:pt idx="18">
                  <c:v>13.786495115150686</c:v>
                </c:pt>
                <c:pt idx="19">
                  <c:v>14.456534092790262</c:v>
                </c:pt>
                <c:pt idx="20">
                  <c:v>15.138294480327884</c:v>
                </c:pt>
                <c:pt idx="21">
                  <c:v>15.831057127136656</c:v>
                </c:pt>
                <c:pt idx="22">
                  <c:v>16.534098462329638</c:v>
                </c:pt>
                <c:pt idx="23">
                  <c:v>17.246693129666408</c:v>
                </c:pt>
                <c:pt idx="24">
                  <c:v>17.968116584663935</c:v>
                </c:pt>
                <c:pt idx="25">
                  <c:v>13.132277051782674</c:v>
                </c:pt>
                <c:pt idx="26">
                  <c:v>13.790279966625123</c:v>
                </c:pt>
                <c:pt idx="27">
                  <c:v>14.460699024095195</c:v>
                </c:pt>
                <c:pt idx="28">
                  <c:v>15.142820231011081</c:v>
                </c:pt>
                <c:pt idx="29">
                  <c:v>15.835922676736434</c:v>
                </c:pt>
                <c:pt idx="30">
                  <c:v>16.539281176449915</c:v>
                </c:pt>
                <c:pt idx="31">
                  <c:v>17.252168891012673</c:v>
                </c:pt>
                <c:pt idx="32">
                  <c:v>17.973859909048375</c:v>
                </c:pt>
                <c:pt idx="33">
                  <c:v>13.132517864820908</c:v>
                </c:pt>
                <c:pt idx="34">
                  <c:v>13.788984243431782</c:v>
                </c:pt>
                <c:pt idx="35">
                  <c:v>14.457694448318357</c:v>
                </c:pt>
                <c:pt idx="36">
                  <c:v>15.137931015527862</c:v>
                </c:pt>
                <c:pt idx="37">
                  <c:v>15.828969977291171</c:v>
                </c:pt>
                <c:pt idx="38">
                  <c:v>16.530083497168466</c:v>
                </c:pt>
                <c:pt idx="39">
                  <c:v>17.24054248028715</c:v>
                </c:pt>
                <c:pt idx="40">
                  <c:v>17.959619144339946</c:v>
                </c:pt>
                <c:pt idx="41">
                  <c:v>13.129716389647879</c:v>
                </c:pt>
                <c:pt idx="42">
                  <c:v>13.783518887075342</c:v>
                </c:pt>
                <c:pt idx="43">
                  <c:v>14.449311446163462</c:v>
                </c:pt>
                <c:pt idx="44">
                  <c:v>15.126372654309495</c:v>
                </c:pt>
                <c:pt idx="45">
                  <c:v>15.813975133430358</c:v>
                </c:pt>
                <c:pt idx="46">
                  <c:v>16.5113881739946</c:v>
                </c:pt>
                <c:pt idx="47">
                  <c:v>17.217880341533537</c:v>
                </c:pt>
                <c:pt idx="48">
                  <c:v>17.932722041217783</c:v>
                </c:pt>
                <c:pt idx="49">
                  <c:v>13.125211981880701</c:v>
                </c:pt>
                <c:pt idx="50">
                  <c:v>13.775509673664095</c:v>
                </c:pt>
                <c:pt idx="51">
                  <c:v>14.437483571436792</c:v>
                </c:pt>
                <c:pt idx="52">
                  <c:v>15.110408227099926</c:v>
                </c:pt>
                <c:pt idx="53">
                  <c:v>15.793552893434228</c:v>
                </c:pt>
                <c:pt idx="54">
                  <c:v>16.48618416080949</c:v>
                </c:pt>
                <c:pt idx="55">
                  <c:v>17.187568562703891</c:v>
                </c:pt>
                <c:pt idx="56">
                  <c:v>17.896975135631024</c:v>
                </c:pt>
                <c:pt idx="57">
                  <c:v>13.119448951798145</c:v>
                </c:pt>
                <c:pt idx="58">
                  <c:v>13.766635628855687</c:v>
                </c:pt>
                <c:pt idx="59">
                  <c:v>14.425233268575042</c:v>
                </c:pt>
                <c:pt idx="60">
                  <c:v>15.094513457179362</c:v>
                </c:pt>
                <c:pt idx="61">
                  <c:v>15.773743033414924</c:v>
                </c:pt>
                <c:pt idx="62">
                  <c:v>16.462186730274247</c:v>
                </c:pt>
                <c:pt idx="63">
                  <c:v>17.159109782063016</c:v>
                </c:pt>
                <c:pt idx="64">
                  <c:v>17.863780482375802</c:v>
                </c:pt>
                <c:pt idx="65">
                  <c:v>13.114439096817769</c:v>
                </c:pt>
                <c:pt idx="66">
                  <c:v>13.759181925351973</c:v>
                </c:pt>
                <c:pt idx="67">
                  <c:v>14.415133609320025</c:v>
                </c:pt>
                <c:pt idx="68">
                  <c:v>15.081563734817797</c:v>
                </c:pt>
                <c:pt idx="69">
                  <c:v>15.757737556875306</c:v>
                </c:pt>
                <c:pt idx="70">
                  <c:v>16.442918646320813</c:v>
                </c:pt>
                <c:pt idx="71">
                  <c:v>17.136371499099941</c:v>
                </c:pt>
                <c:pt idx="72">
                  <c:v>17.837364093613086</c:v>
                </c:pt>
                <c:pt idx="73">
                  <c:v>13.110553762445315</c:v>
                </c:pt>
                <c:pt idx="74">
                  <c:v>13.753648281598091</c:v>
                </c:pt>
                <c:pt idx="75">
                  <c:v>14.407820116263389</c:v>
                </c:pt>
                <c:pt idx="76">
                  <c:v>15.072337719652179</c:v>
                </c:pt>
                <c:pt idx="77">
                  <c:v>15.746465481374635</c:v>
                </c:pt>
                <c:pt idx="78">
                  <c:v>16.429466378907328</c:v>
                </c:pt>
                <c:pt idx="79">
                  <c:v>17.120604589454153</c:v>
                </c:pt>
                <c:pt idx="80">
                  <c:v>17.819148047776885</c:v>
                </c:pt>
                <c:pt idx="81">
                  <c:v>13.107970746086455</c:v>
                </c:pt>
                <c:pt idx="82">
                  <c:v>13.75015827492566</c:v>
                </c:pt>
                <c:pt idx="83">
                  <c:v>14.40335455549919</c:v>
                </c:pt>
                <c:pt idx="84">
                  <c:v>15.066827571100248</c:v>
                </c:pt>
                <c:pt idx="85">
                  <c:v>15.739841376850421</c:v>
                </c:pt>
                <c:pt idx="86">
                  <c:v>16.421658754817027</c:v>
                </c:pt>
                <c:pt idx="87">
                  <c:v>17.11154382830162</c:v>
                </c:pt>
                <c:pt idx="88">
                  <c:v>17.808764620891903</c:v>
                </c:pt>
                <c:pt idx="89">
                  <c:v>13.106578990258161</c:v>
                </c:pt>
                <c:pt idx="90">
                  <c:v>13.748441222643896</c:v>
                </c:pt>
                <c:pt idx="91">
                  <c:v>14.401291453008817</c:v>
                </c:pt>
                <c:pt idx="92">
                  <c:v>15.064397640781916</c:v>
                </c:pt>
                <c:pt idx="93">
                  <c:v>15.737023853393437</c:v>
                </c:pt>
                <c:pt idx="94">
                  <c:v>16.418432923965803</c:v>
                </c:pt>
                <c:pt idx="95">
                  <c:v>17.107889067651378</c:v>
                </c:pt>
                <c:pt idx="96">
                  <c:v>17.80466044222279</c:v>
                </c:pt>
                <c:pt idx="97">
                  <c:v>13.106109330296858</c:v>
                </c:pt>
                <c:pt idx="98">
                  <c:v>13.748035887886907</c:v>
                </c:pt>
                <c:pt idx="99">
                  <c:v>14.400960650999535</c:v>
                </c:pt>
                <c:pt idx="100">
                  <c:v>15.064151812152677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FB1-40EE-A1CB-B5E70EABE3AA}"/>
            </c:ext>
          </c:extLst>
        </c:ser>
        <c:ser>
          <c:idx val="2"/>
          <c:order val="2"/>
          <c:tx>
            <c:strRef>
              <c:f>BasalArea!$A$46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BasalArea!$C$46:$CY$46</c:f>
              <c:numCache>
                <c:formatCode>0.0</c:formatCode>
                <c:ptCount val="101"/>
                <c:pt idx="0">
                  <c:v>19.674223993106082</c:v>
                </c:pt>
                <c:pt idx="1">
                  <c:v>16.048113159838827</c:v>
                </c:pt>
                <c:pt idx="2">
                  <c:v>16.791051646717658</c:v>
                </c:pt>
                <c:pt idx="3">
                  <c:v>17.542740195065409</c:v>
                </c:pt>
                <c:pt idx="4">
                  <c:v>18.302066549022872</c:v>
                </c:pt>
                <c:pt idx="5">
                  <c:v>19.067928294412649</c:v>
                </c:pt>
                <c:pt idx="6">
                  <c:v>19.839236086099469</c:v>
                </c:pt>
                <c:pt idx="7">
                  <c:v>20.614916791630723</c:v>
                </c:pt>
                <c:pt idx="8">
                  <c:v>21.393916491375471</c:v>
                </c:pt>
                <c:pt idx="9">
                  <c:v>16.190362514043066</c:v>
                </c:pt>
                <c:pt idx="10">
                  <c:v>16.945386717621211</c:v>
                </c:pt>
                <c:pt idx="11">
                  <c:v>17.709597996714606</c:v>
                </c:pt>
                <c:pt idx="12">
                  <c:v>18.481878698954915</c:v>
                </c:pt>
                <c:pt idx="13">
                  <c:v>19.261118122932217</c:v>
                </c:pt>
                <c:pt idx="14">
                  <c:v>20.046216261900017</c:v>
                </c:pt>
                <c:pt idx="15">
                  <c:v>20.836087326771395</c:v>
                </c:pt>
                <c:pt idx="16">
                  <c:v>21.62966309344749</c:v>
                </c:pt>
                <c:pt idx="17">
                  <c:v>16.205308642035089</c:v>
                </c:pt>
                <c:pt idx="18">
                  <c:v>16.964146753354747</c:v>
                </c:pt>
                <c:pt idx="19">
                  <c:v>17.732361370029526</c:v>
                </c:pt>
                <c:pt idx="20">
                  <c:v>18.508832482567879</c:v>
                </c:pt>
                <c:pt idx="21">
                  <c:v>19.292447043092452</c:v>
                </c:pt>
                <c:pt idx="22">
                  <c:v>20.082102649037836</c:v>
                </c:pt>
                <c:pt idx="23">
                  <c:v>20.876711012095825</c:v>
                </c:pt>
                <c:pt idx="24">
                  <c:v>21.675201258201074</c:v>
                </c:pt>
                <c:pt idx="25">
                  <c:v>16.210397461510624</c:v>
                </c:pt>
                <c:pt idx="26">
                  <c:v>16.969844970926765</c:v>
                </c:pt>
                <c:pt idx="27">
                  <c:v>17.73863840317166</c:v>
                </c:pt>
                <c:pt idx="28">
                  <c:v>18.515655123322613</c:v>
                </c:pt>
                <c:pt idx="29">
                  <c:v>19.299779739514957</c:v>
                </c:pt>
                <c:pt idx="30">
                  <c:v>20.08990776192103</c:v>
                </c:pt>
                <c:pt idx="31">
                  <c:v>20.884949046568291</c:v>
                </c:pt>
                <c:pt idx="32">
                  <c:v>21.683831070314408</c:v>
                </c:pt>
                <c:pt idx="33">
                  <c:v>16.210746628116343</c:v>
                </c:pt>
                <c:pt idx="34">
                  <c:v>16.967766675908553</c:v>
                </c:pt>
                <c:pt idx="35">
                  <c:v>17.733880635352804</c:v>
                </c:pt>
                <c:pt idx="36">
                  <c:v>18.507962532174233</c:v>
                </c:pt>
                <c:pt idx="37">
                  <c:v>19.288894373848063</c:v>
                </c:pt>
                <c:pt idx="38">
                  <c:v>20.075569792289162</c:v>
                </c:pt>
                <c:pt idx="39">
                  <c:v>20.866897469970787</c:v>
                </c:pt>
                <c:pt idx="40">
                  <c:v>21.661804395456777</c:v>
                </c:pt>
                <c:pt idx="41">
                  <c:v>16.206510214017477</c:v>
                </c:pt>
                <c:pt idx="42">
                  <c:v>16.959336034037435</c:v>
                </c:pt>
                <c:pt idx="43">
                  <c:v>17.720888468925942</c:v>
                </c:pt>
                <c:pt idx="44">
                  <c:v>18.490038380906832</c:v>
                </c:pt>
                <c:pt idx="45">
                  <c:v>19.265665574250331</c:v>
                </c:pt>
                <c:pt idx="46">
                  <c:v>20.046662432821492</c:v>
                </c:pt>
                <c:pt idx="47">
                  <c:v>20.831937338079353</c:v>
                </c:pt>
                <c:pt idx="48">
                  <c:v>21.620417912668294</c:v>
                </c:pt>
                <c:pt idx="49">
                  <c:v>16.199711837435729</c:v>
                </c:pt>
                <c:pt idx="50">
                  <c:v>16.947022912146039</c:v>
                </c:pt>
                <c:pt idx="51">
                  <c:v>17.702609197754015</c:v>
                </c:pt>
                <c:pt idx="52">
                  <c:v>18.465338998497081</c:v>
                </c:pt>
                <c:pt idx="53">
                  <c:v>19.23409073778927</c:v>
                </c:pt>
                <c:pt idx="54">
                  <c:v>20.007756595451866</c:v>
                </c:pt>
                <c:pt idx="55">
                  <c:v>20.785245920846656</c:v>
                </c:pt>
                <c:pt idx="56">
                  <c:v>21.565488466144998</c:v>
                </c:pt>
                <c:pt idx="57">
                  <c:v>16.191024899585194</c:v>
                </c:pt>
                <c:pt idx="58">
                  <c:v>16.933450442454568</c:v>
                </c:pt>
                <c:pt idx="59">
                  <c:v>17.683771268982802</c:v>
                </c:pt>
                <c:pt idx="60">
                  <c:v>18.440854258767509</c:v>
                </c:pt>
                <c:pt idx="61">
                  <c:v>19.203577383431238</c:v>
                </c:pt>
                <c:pt idx="62">
                  <c:v>19.97083334786463</c:v>
                </c:pt>
                <c:pt idx="63">
                  <c:v>20.741533002863513</c:v>
                </c:pt>
                <c:pt idx="64">
                  <c:v>21.514608572545054</c:v>
                </c:pt>
                <c:pt idx="65">
                  <c:v>16.183485186344978</c:v>
                </c:pt>
                <c:pt idx="66">
                  <c:v>16.922075420342452</c:v>
                </c:pt>
                <c:pt idx="67">
                  <c:v>17.66827252995536</c:v>
                </c:pt>
                <c:pt idx="68">
                  <c:v>18.420942744418401</c:v>
                </c:pt>
                <c:pt idx="69">
                  <c:v>19.178964117361236</c:v>
                </c:pt>
                <c:pt idx="70">
                  <c:v>19.941230173102046</c:v>
                </c:pt>
                <c:pt idx="71">
                  <c:v>20.70665332044948</c:v>
                </c:pt>
                <c:pt idx="72">
                  <c:v>21.474168076782934</c:v>
                </c:pt>
                <c:pt idx="73">
                  <c:v>16.177643977703486</c:v>
                </c:pt>
                <c:pt idx="74">
                  <c:v>16.913650273727168</c:v>
                </c:pt>
                <c:pt idx="75">
                  <c:v>17.657076397841124</c:v>
                </c:pt>
                <c:pt idx="76">
                  <c:v>18.406788427799004</c:v>
                </c:pt>
                <c:pt idx="77">
                  <c:v>19.16166473487085</c:v>
                </c:pt>
                <c:pt idx="78">
                  <c:v>19.920599635388008</c:v>
                </c:pt>
                <c:pt idx="79">
                  <c:v>20.682506806938772</c:v>
                </c:pt>
                <c:pt idx="80">
                  <c:v>21.446322511600233</c:v>
                </c:pt>
                <c:pt idx="81">
                  <c:v>16.173764661606359</c:v>
                </c:pt>
                <c:pt idx="82">
                  <c:v>16.908351409964247</c:v>
                </c:pt>
                <c:pt idx="83">
                  <c:v>17.650260917306291</c:v>
                </c:pt>
                <c:pt idx="84">
                  <c:v>18.398359366012414</c:v>
                </c:pt>
                <c:pt idx="85">
                  <c:v>19.151525468663774</c:v>
                </c:pt>
                <c:pt idx="86">
                  <c:v>19.908654124349486</c:v>
                </c:pt>
                <c:pt idx="87">
                  <c:v>20.668659837865292</c:v>
                </c:pt>
                <c:pt idx="88">
                  <c:v>21.430479943998755</c:v>
                </c:pt>
                <c:pt idx="89">
                  <c:v>16.171676560587233</c:v>
                </c:pt>
                <c:pt idx="90">
                  <c:v>16.905756417015539</c:v>
                </c:pt>
                <c:pt idx="91">
                  <c:v>17.647130033685023</c:v>
                </c:pt>
                <c:pt idx="92">
                  <c:v>18.394663798012392</c:v>
                </c:pt>
                <c:pt idx="93">
                  <c:v>19.147236690014367</c:v>
                </c:pt>
                <c:pt idx="94">
                  <c:v>19.903743942465148</c:v>
                </c:pt>
                <c:pt idx="95">
                  <c:v>20.663100463132757</c:v>
                </c:pt>
                <c:pt idx="96">
                  <c:v>21.424244061236088</c:v>
                </c:pt>
                <c:pt idx="97">
                  <c:v>16.170973391014538</c:v>
                </c:pt>
                <c:pt idx="98">
                  <c:v>16.905156990694881</c:v>
                </c:pt>
                <c:pt idx="99">
                  <c:v>17.646649313132617</c:v>
                </c:pt>
                <c:pt idx="100">
                  <c:v>18.394316967078566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FB1-40EE-A1CB-B5E70EABE3AA}"/>
            </c:ext>
          </c:extLst>
        </c:ser>
        <c:ser>
          <c:idx val="3"/>
          <c:order val="3"/>
          <c:tx>
            <c:strRef>
              <c:f>BasalArea!$A$47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BasalArea!$C$47:$CY$47</c:f>
              <c:numCache>
                <c:formatCode>0.0</c:formatCode>
                <c:ptCount val="101"/>
                <c:pt idx="0">
                  <c:v>110.51642989784594</c:v>
                </c:pt>
                <c:pt idx="1">
                  <c:v>72.201454617479413</c:v>
                </c:pt>
                <c:pt idx="2">
                  <c:v>75.104920988207994</c:v>
                </c:pt>
                <c:pt idx="3">
                  <c:v>78.04824345812969</c:v>
                </c:pt>
                <c:pt idx="4">
                  <c:v>81.027380960782594</c:v>
                </c:pt>
                <c:pt idx="5">
                  <c:v>84.038272561617845</c:v>
                </c:pt>
                <c:pt idx="6">
                  <c:v>87.07682355615745</c:v>
                </c:pt>
                <c:pt idx="7">
                  <c:v>90.138918290132878</c:v>
                </c:pt>
                <c:pt idx="8">
                  <c:v>93.220432689344506</c:v>
                </c:pt>
                <c:pt idx="9">
                  <c:v>70.755787385131271</c:v>
                </c:pt>
                <c:pt idx="10">
                  <c:v>73.663399894648776</c:v>
                </c:pt>
                <c:pt idx="11">
                  <c:v>76.611003673592833</c:v>
                </c:pt>
                <c:pt idx="12">
                  <c:v>79.594592726098654</c:v>
                </c:pt>
                <c:pt idx="13">
                  <c:v>82.610116235862805</c:v>
                </c:pt>
                <c:pt idx="14">
                  <c:v>85.653491543623801</c:v>
                </c:pt>
                <c:pt idx="15">
                  <c:v>88.720616608952383</c:v>
                </c:pt>
                <c:pt idx="16">
                  <c:v>91.807382076588496</c:v>
                </c:pt>
                <c:pt idx="17">
                  <c:v>70.054046559072603</c:v>
                </c:pt>
                <c:pt idx="18">
                  <c:v>72.966500790552658</c:v>
                </c:pt>
                <c:pt idx="19">
                  <c:v>75.918489932034575</c:v>
                </c:pt>
                <c:pt idx="20">
                  <c:v>78.906026802158806</c:v>
                </c:pt>
                <c:pt idx="21">
                  <c:v>81.925082940022222</c:v>
                </c:pt>
                <c:pt idx="22">
                  <c:v>84.971600941934156</c:v>
                </c:pt>
                <c:pt idx="23">
                  <c:v>88.041506352485484</c:v>
                </c:pt>
                <c:pt idx="24">
                  <c:v>91.130719240687569</c:v>
                </c:pt>
                <c:pt idx="25">
                  <c:v>69.961449727830214</c:v>
                </c:pt>
                <c:pt idx="26">
                  <c:v>72.885937917128103</c:v>
                </c:pt>
                <c:pt idx="27">
                  <c:v>75.849397677428428</c:v>
                </c:pt>
                <c:pt idx="28">
                  <c:v>78.847860439485757</c:v>
                </c:pt>
                <c:pt idx="29">
                  <c:v>81.87731981037436</c:v>
                </c:pt>
                <c:pt idx="30">
                  <c:v>84.933743197760194</c:v>
                </c:pt>
                <c:pt idx="31">
                  <c:v>88.013083084627652</c:v>
                </c:pt>
                <c:pt idx="32">
                  <c:v>91.111288093307067</c:v>
                </c:pt>
                <c:pt idx="33">
                  <c:v>70.46232800608432</c:v>
                </c:pt>
                <c:pt idx="34">
                  <c:v>73.406493304391731</c:v>
                </c:pt>
                <c:pt idx="35">
                  <c:v>76.388952614459626</c:v>
                </c:pt>
                <c:pt idx="36">
                  <c:v>79.405747112992486</c:v>
                </c:pt>
                <c:pt idx="37">
                  <c:v>82.452882646580221</c:v>
                </c:pt>
                <c:pt idx="38">
                  <c:v>85.526340890153946</c:v>
                </c:pt>
                <c:pt idx="39">
                  <c:v>88.622090243850096</c:v>
                </c:pt>
                <c:pt idx="40">
                  <c:v>91.736096603890132</c:v>
                </c:pt>
                <c:pt idx="41">
                  <c:v>71.295710631130731</c:v>
                </c:pt>
                <c:pt idx="42">
                  <c:v>74.26230253684902</c:v>
                </c:pt>
                <c:pt idx="43">
                  <c:v>77.26649975264904</c:v>
                </c:pt>
                <c:pt idx="44">
                  <c:v>80.304346240796917</c:v>
                </c:pt>
                <c:pt idx="45">
                  <c:v>83.371851613240054</c:v>
                </c:pt>
                <c:pt idx="46">
                  <c:v>86.465002246886357</c:v>
                </c:pt>
                <c:pt idx="47">
                  <c:v>89.579772181413674</c:v>
                </c:pt>
                <c:pt idx="48">
                  <c:v>92.712133921554909</c:v>
                </c:pt>
                <c:pt idx="49">
                  <c:v>72.384054095684348</c:v>
                </c:pt>
                <c:pt idx="50">
                  <c:v>75.374753772162308</c:v>
                </c:pt>
                <c:pt idx="51">
                  <c:v>78.402337935997309</c:v>
                </c:pt>
                <c:pt idx="52">
                  <c:v>81.462840772625242</c:v>
                </c:pt>
                <c:pt idx="53">
                  <c:v>84.552263171973721</c:v>
                </c:pt>
                <c:pt idx="54">
                  <c:v>87.666583963961727</c:v>
                </c:pt>
                <c:pt idx="55">
                  <c:v>90.801770923013407</c:v>
                </c:pt>
                <c:pt idx="56">
                  <c:v>93.953744623569733</c:v>
                </c:pt>
                <c:pt idx="57">
                  <c:v>73.331022710049524</c:v>
                </c:pt>
                <c:pt idx="58">
                  <c:v>76.340527729072846</c:v>
                </c:pt>
                <c:pt idx="59">
                  <c:v>79.386364762831619</c:v>
                </c:pt>
                <c:pt idx="60">
                  <c:v>82.464557665643554</c:v>
                </c:pt>
                <c:pt idx="61">
                  <c:v>85.571096954256305</c:v>
                </c:pt>
                <c:pt idx="62">
                  <c:v>88.701951412454193</c:v>
                </c:pt>
                <c:pt idx="63">
                  <c:v>91.853079415371212</c:v>
                </c:pt>
                <c:pt idx="64">
                  <c:v>95.020191655085057</c:v>
                </c:pt>
                <c:pt idx="65">
                  <c:v>74.070302958603847</c:v>
                </c:pt>
                <c:pt idx="66">
                  <c:v>77.093144296732419</c:v>
                </c:pt>
                <c:pt idx="67">
                  <c:v>80.151935286189442</c:v>
                </c:pt>
                <c:pt idx="68">
                  <c:v>83.242689281431907</c:v>
                </c:pt>
                <c:pt idx="69">
                  <c:v>86.361385989592065</c:v>
                </c:pt>
                <c:pt idx="70">
                  <c:v>89.503983478106008</c:v>
                </c:pt>
                <c:pt idx="71">
                  <c:v>92.666429835387319</c:v>
                </c:pt>
                <c:pt idx="72">
                  <c:v>95.844267981293214</c:v>
                </c:pt>
                <c:pt idx="73">
                  <c:v>74.563649254802243</c:v>
                </c:pt>
                <c:pt idx="74">
                  <c:v>77.59443834953467</c:v>
                </c:pt>
                <c:pt idx="75">
                  <c:v>80.660958623273061</c:v>
                </c:pt>
                <c:pt idx="76">
                  <c:v>83.759214503456334</c:v>
                </c:pt>
                <c:pt idx="77">
                  <c:v>86.885176324577927</c:v>
                </c:pt>
                <c:pt idx="78">
                  <c:v>90.034792693721869</c:v>
                </c:pt>
                <c:pt idx="79">
                  <c:v>93.204002443932197</c:v>
                </c:pt>
                <c:pt idx="80">
                  <c:v>96.388233649189885</c:v>
                </c:pt>
                <c:pt idx="81">
                  <c:v>74.830436455647103</c:v>
                </c:pt>
                <c:pt idx="82">
                  <c:v>77.864737790477818</c:v>
                </c:pt>
                <c:pt idx="83">
                  <c:v>80.934684903663538</c:v>
                </c:pt>
                <c:pt idx="84">
                  <c:v>84.036275688875946</c:v>
                </c:pt>
                <c:pt idx="85">
                  <c:v>87.165473490342634</c:v>
                </c:pt>
                <c:pt idx="86">
                  <c:v>90.318219738248956</c:v>
                </c:pt>
                <c:pt idx="87">
                  <c:v>93.490446119127924</c:v>
                </c:pt>
                <c:pt idx="88">
                  <c:v>96.677516514620606</c:v>
                </c:pt>
                <c:pt idx="89">
                  <c:v>74.921182531602696</c:v>
                </c:pt>
                <c:pt idx="90">
                  <c:v>77.955859938487308</c:v>
                </c:pt>
                <c:pt idx="91">
                  <c:v>81.026189421826956</c:v>
                </c:pt>
                <c:pt idx="92">
                  <c:v>84.128164819685765</c:v>
                </c:pt>
                <c:pt idx="93">
                  <c:v>87.257745024610244</c:v>
                </c:pt>
                <c:pt idx="94">
                  <c:v>90.410866792185686</c:v>
                </c:pt>
                <c:pt idx="95">
                  <c:v>93.583457048287528</c:v>
                </c:pt>
                <c:pt idx="96">
                  <c:v>96.770855906635973</c:v>
                </c:pt>
                <c:pt idx="97">
                  <c:v>74.895313836339298</c:v>
                </c:pt>
                <c:pt idx="98">
                  <c:v>77.92850490047519</c:v>
                </c:pt>
                <c:pt idx="99">
                  <c:v>80.997405944241763</c:v>
                </c:pt>
                <c:pt idx="100">
                  <c:v>84.098008865183374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FB1-40EE-A1CB-B5E70EABE3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5085248"/>
        <c:axId val="375082752"/>
      </c:scatterChart>
      <c:valAx>
        <c:axId val="375085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82752"/>
        <c:crosses val="autoZero"/>
        <c:crossBetween val="midCat"/>
      </c:valAx>
      <c:valAx>
        <c:axId val="375082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sqft/acre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85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Basal area cut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BasalAreaCut!$A$44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BasalAreaCut!$C$44:$CY$44</c:f>
              <c:numCache>
                <c:formatCode>0.0</c:formatCode>
                <c:ptCount val="101"/>
                <c:pt idx="0">
                  <c:v>28.067076033633811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14.065874849522615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13.097480956657547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12.442101926243881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11.916003381679079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11.758781473171037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11.732256997140803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12.136176888778628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12.561644715910193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12.969274286029115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13.298472437438637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13.525859047965335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13.655684604622666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2C-4049-93A1-673D7D1D4A7E}"/>
            </c:ext>
          </c:extLst>
        </c:ser>
        <c:ser>
          <c:idx val="1"/>
          <c:order val="1"/>
          <c:tx>
            <c:strRef>
              <c:f>BasalAreaCut!$A$45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BasalAreaCut!$C$45:$CY$45</c:f>
              <c:numCache>
                <c:formatCode>0.0</c:formatCode>
                <c:ptCount val="101"/>
                <c:pt idx="0">
                  <c:v>9.1673418961002167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5.5101790845366656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5.5373107802756794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5.5653705876792277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5.5711139120636695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5.5568731473552431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5.5299760442330825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5.4942291386463182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5.4610344853910977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5.4346180966283875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5.4164020507921826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5.4060186239071948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5.4019144452380843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A2C-4049-93A1-673D7D1D4A7E}"/>
            </c:ext>
          </c:extLst>
        </c:ser>
        <c:ser>
          <c:idx val="2"/>
          <c:order val="2"/>
          <c:tx>
            <c:strRef>
              <c:f>BasalAreaCut!$A$46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BasalAreaCut!$C$46:$CY$46</c:f>
              <c:numCache>
                <c:formatCode>0.0</c:formatCode>
                <c:ptCount val="101"/>
                <c:pt idx="0">
                  <c:v>4.2651483595611426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5.9848408578305294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6.2205874599025552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6.266125624656139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6.2747554367694738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6.2527287619118423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6.2113422791233539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6.1564128326000604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6.105532939000117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6.0650924432379973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6.0372468780552939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6.0214043104538097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6.0151684276911537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A2C-4049-93A1-673D7D1D4A7E}"/>
            </c:ext>
          </c:extLst>
        </c:ser>
        <c:ser>
          <c:idx val="3"/>
          <c:order val="3"/>
          <c:tx>
            <c:strRef>
              <c:f>BasalAreaCut!$A$47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BasalAreaCut!$C$47:$CY$47</c:f>
              <c:numCache>
                <c:formatCode>0.0</c:formatCode>
                <c:ptCount val="101"/>
                <c:pt idx="0">
                  <c:v>41.499566289295174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25.560894791889812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24.855379196835784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24.273598138579246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23.761872730512223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23.568383382438125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23.47357532049724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23.786818860025008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24.128212140301407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24.4689848258955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24.752121366286111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24.953281982326342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25.072767477551903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A2C-4049-93A1-673D7D1D4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5880368"/>
        <c:axId val="525879952"/>
      </c:scatterChart>
      <c:valAx>
        <c:axId val="525880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879952"/>
        <c:crosses val="autoZero"/>
        <c:crossBetween val="midCat"/>
        <c:majorUnit val="10"/>
      </c:valAx>
      <c:valAx>
        <c:axId val="52587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sqf/acre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8803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Value of harvest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'Total$Cut '!$A$44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'!$C$44:$CY$44</c:f>
              <c:numCache>
                <c:formatCode>0.0</c:formatCode>
                <c:ptCount val="101"/>
                <c:pt idx="0">
                  <c:v>624.15609999999992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324.85164850862014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304.15614132972217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291.85913518901907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281.79239119411528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278.40013575039734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277.65298157138369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285.09209677370444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293.00443684155232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300.63954940518437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306.8553209521757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311.18466933286243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313.68662180590042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3B-4E0D-9086-76BD9709D8CF}"/>
            </c:ext>
          </c:extLst>
        </c:ser>
        <c:ser>
          <c:idx val="1"/>
          <c:order val="1"/>
          <c:tx>
            <c:strRef>
              <c:f>'Total$Cut '!$A$45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'!$C$45:$CY$45</c:f>
              <c:numCache>
                <c:formatCode>0.0</c:formatCode>
                <c:ptCount val="101"/>
                <c:pt idx="0">
                  <c:v>86.616000000000014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41.595729569392461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40.798072264913287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40.933052797663017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40.972650248691707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40.904516122884502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40.766555352347034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40.580501535996554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40.403743856541261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40.261545506081276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40.16225491061158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40.104546728916503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40.080598138235864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63B-4E0D-9086-76BD9709D8CF}"/>
            </c:ext>
          </c:extLst>
        </c:ser>
        <c:ser>
          <c:idx val="2"/>
          <c:order val="2"/>
          <c:tx>
            <c:strRef>
              <c:f>'Total$Cut '!$A$46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'!$C$46:$CY$46</c:f>
              <c:numCache>
                <c:formatCode>0.0</c:formatCode>
                <c:ptCount val="101"/>
                <c:pt idx="0">
                  <c:v>74.65349999999998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81.907133289020393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84.978092265022696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85.500850226688428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85.592722723148697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85.435477611941479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85.113621375559774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84.67855098389326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84.26420099750942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83.9303980849173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83.697039633640685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83.561085424760037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83.504300647026014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63B-4E0D-9086-76BD9709D8CF}"/>
            </c:ext>
          </c:extLst>
        </c:ser>
        <c:ser>
          <c:idx val="3"/>
          <c:order val="3"/>
          <c:tx>
            <c:strRef>
              <c:f>'Total$Cut '!$A$47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'!$C$47:$CY$47</c:f>
              <c:numCache>
                <c:formatCode>0.0</c:formatCode>
                <c:ptCount val="101"/>
                <c:pt idx="0">
                  <c:v>785.42559999999992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448.35451136703301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429.93230585965819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418.29303821337055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408.3577641659557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404.74012948522329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403.53315829929051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410.35114929359429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417.67238169560301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424.83149299618299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430.714615496428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434.85030148653897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437.2715205911623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63B-4E0D-9086-76BD9709D8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0713680"/>
        <c:axId val="670714096"/>
      </c:scatterChart>
      <c:valAx>
        <c:axId val="67071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0714096"/>
        <c:crosses val="autoZero"/>
        <c:crossBetween val="midCat"/>
      </c:valAx>
      <c:valAx>
        <c:axId val="670714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07136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</xdr:colOff>
      <xdr:row>1</xdr:row>
      <xdr:rowOff>50800</xdr:rowOff>
    </xdr:from>
    <xdr:to>
      <xdr:col>6</xdr:col>
      <xdr:colOff>0</xdr:colOff>
      <xdr:row>16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120650</xdr:colOff>
      <xdr:row>1</xdr:row>
      <xdr:rowOff>25400</xdr:rowOff>
    </xdr:from>
    <xdr:to>
      <xdr:col>11</xdr:col>
      <xdr:colOff>603250</xdr:colOff>
      <xdr:row>16</xdr:row>
      <xdr:rowOff>165100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133350</xdr:colOff>
      <xdr:row>1</xdr:row>
      <xdr:rowOff>25400</xdr:rowOff>
    </xdr:from>
    <xdr:to>
      <xdr:col>17</xdr:col>
      <xdr:colOff>590550</xdr:colOff>
      <xdr:row>17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546100</xdr:colOff>
      <xdr:row>1</xdr:row>
      <xdr:rowOff>171450</xdr:rowOff>
    </xdr:from>
    <xdr:to>
      <xdr:col>11</xdr:col>
      <xdr:colOff>133350</xdr:colOff>
      <xdr:row>27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596900</xdr:colOff>
      <xdr:row>1</xdr:row>
      <xdr:rowOff>171450</xdr:rowOff>
    </xdr:from>
    <xdr:to>
      <xdr:col>9</xdr:col>
      <xdr:colOff>508000</xdr:colOff>
      <xdr:row>26</xdr:row>
      <xdr:rowOff>6350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603250</xdr:colOff>
      <xdr:row>3</xdr:row>
      <xdr:rowOff>3174</xdr:rowOff>
    </xdr:from>
    <xdr:to>
      <xdr:col>9</xdr:col>
      <xdr:colOff>596900</xdr:colOff>
      <xdr:row>23</xdr:row>
      <xdr:rowOff>120649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3"/>
  <sheetViews>
    <sheetView workbookViewId="0">
      <selection activeCell="L12" sqref="L12"/>
    </sheetView>
  </sheetViews>
  <sheetFormatPr defaultRowHeight="14.5" x14ac:dyDescent="0.35"/>
  <cols>
    <col min="1" max="1" width="10.1796875" customWidth="1"/>
  </cols>
  <sheetData>
    <row r="2" spans="1:7" x14ac:dyDescent="0.35">
      <c r="A2" s="3" t="s">
        <v>23</v>
      </c>
      <c r="B2" t="s">
        <v>22</v>
      </c>
    </row>
    <row r="3" spans="1:7" x14ac:dyDescent="0.35">
      <c r="A3" t="s">
        <v>30</v>
      </c>
    </row>
    <row r="5" spans="1:7" x14ac:dyDescent="0.35">
      <c r="A5" t="s">
        <v>24</v>
      </c>
    </row>
    <row r="6" spans="1:7" x14ac:dyDescent="0.35">
      <c r="A6" t="s">
        <v>25</v>
      </c>
    </row>
    <row r="8" spans="1:7" x14ac:dyDescent="0.35">
      <c r="A8" t="s">
        <v>26</v>
      </c>
    </row>
    <row r="9" spans="1:7" x14ac:dyDescent="0.35">
      <c r="A9" t="s">
        <v>27</v>
      </c>
    </row>
    <row r="10" spans="1:7" x14ac:dyDescent="0.35">
      <c r="A10" t="s">
        <v>29</v>
      </c>
    </row>
    <row r="11" spans="1:7" x14ac:dyDescent="0.35">
      <c r="A11" t="s">
        <v>28</v>
      </c>
    </row>
    <row r="13" spans="1:7" x14ac:dyDescent="0.35">
      <c r="A13" s="26" t="s">
        <v>32</v>
      </c>
      <c r="B13" s="26"/>
      <c r="C13" s="26"/>
      <c r="D13" s="26"/>
      <c r="E13" s="26"/>
      <c r="F13" s="26"/>
      <c r="G13" s="26"/>
    </row>
    <row r="14" spans="1:7" x14ac:dyDescent="0.35">
      <c r="A14" s="26" t="s">
        <v>31</v>
      </c>
      <c r="B14" s="26"/>
      <c r="C14" s="26"/>
      <c r="D14" s="26"/>
      <c r="E14" s="26"/>
      <c r="F14" s="26"/>
      <c r="G14" s="26"/>
    </row>
    <row r="15" spans="1:7" x14ac:dyDescent="0.35">
      <c r="A15" s="26" t="s">
        <v>50</v>
      </c>
      <c r="B15" s="26"/>
      <c r="C15" s="26"/>
      <c r="D15" s="26"/>
      <c r="E15" s="26"/>
      <c r="F15" s="26"/>
      <c r="G15" s="26"/>
    </row>
    <row r="16" spans="1:7" x14ac:dyDescent="0.35">
      <c r="A16" s="26" t="s">
        <v>49</v>
      </c>
      <c r="B16" s="26"/>
      <c r="C16" s="26"/>
      <c r="D16" s="26"/>
      <c r="E16" s="26"/>
      <c r="F16" s="26"/>
      <c r="G16" s="26"/>
    </row>
    <row r="17" spans="1:7" x14ac:dyDescent="0.35">
      <c r="A17" s="26" t="s">
        <v>51</v>
      </c>
      <c r="B17" s="26"/>
      <c r="C17" s="26"/>
      <c r="D17" s="26"/>
      <c r="E17" s="26"/>
      <c r="F17" s="26"/>
      <c r="G17" s="26"/>
    </row>
    <row r="18" spans="1:7" x14ac:dyDescent="0.35">
      <c r="A18" s="26" t="s">
        <v>52</v>
      </c>
      <c r="B18" s="26"/>
      <c r="C18" s="26"/>
      <c r="D18" s="26"/>
      <c r="E18" s="26"/>
      <c r="F18" s="26"/>
      <c r="G18" s="26"/>
    </row>
    <row r="19" spans="1:7" x14ac:dyDescent="0.35">
      <c r="A19" s="26" t="s">
        <v>53</v>
      </c>
      <c r="B19" s="26"/>
      <c r="C19" s="26"/>
      <c r="D19" s="26"/>
      <c r="E19" s="26"/>
      <c r="F19" s="26"/>
      <c r="G19" s="26"/>
    </row>
    <row r="20" spans="1:7" x14ac:dyDescent="0.35">
      <c r="A20" s="26" t="s">
        <v>54</v>
      </c>
      <c r="B20" s="26"/>
      <c r="C20" s="26"/>
      <c r="D20" s="26"/>
      <c r="E20" s="26"/>
      <c r="F20" s="26"/>
      <c r="G20" s="26"/>
    </row>
    <row r="21" spans="1:7" x14ac:dyDescent="0.35">
      <c r="A21" s="26" t="s">
        <v>55</v>
      </c>
      <c r="B21" s="26"/>
      <c r="C21" s="26"/>
      <c r="D21" s="26"/>
      <c r="E21" s="26"/>
      <c r="F21" s="26"/>
      <c r="G21" s="26"/>
    </row>
    <row r="23" spans="1:7" x14ac:dyDescent="0.35">
      <c r="A23" s="28" t="s">
        <v>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B48"/>
  <sheetViews>
    <sheetView tabSelected="1" workbookViewId="0">
      <pane xSplit="13490" ySplit="4060" topLeftCell="DA35"/>
      <selection activeCell="D3" sqref="D3"/>
      <selection pane="topRight" activeCell="DD4" sqref="DD4"/>
      <selection pane="bottomLeft" activeCell="K46" sqref="K46"/>
      <selection pane="bottomRight" activeCell="CW50" sqref="CW50"/>
    </sheetView>
  </sheetViews>
  <sheetFormatPr defaultRowHeight="14.5" x14ac:dyDescent="0.35"/>
  <cols>
    <col min="1" max="1" width="14" customWidth="1"/>
    <col min="6" max="6" width="8.7265625" customWidth="1"/>
  </cols>
  <sheetData>
    <row r="1" spans="1:106" x14ac:dyDescent="0.35">
      <c r="A1" s="1"/>
      <c r="B1" s="1"/>
      <c r="C1" s="1" t="s">
        <v>33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</row>
    <row r="2" spans="1:106" x14ac:dyDescent="0.35">
      <c r="A2" s="3" t="s">
        <v>0</v>
      </c>
      <c r="B2" s="19">
        <v>2</v>
      </c>
      <c r="C2" t="s">
        <v>17</v>
      </c>
    </row>
    <row r="3" spans="1:106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  <c r="CZ3" s="2"/>
      <c r="DA3" s="2"/>
      <c r="DB3" s="2"/>
    </row>
    <row r="4" spans="1:106" x14ac:dyDescent="0.35">
      <c r="A4" s="6" t="s">
        <v>8</v>
      </c>
      <c r="B4" s="6" t="s">
        <v>4</v>
      </c>
      <c r="C4" s="1" t="s">
        <v>5</v>
      </c>
      <c r="D4" s="1" t="s">
        <v>5</v>
      </c>
      <c r="E4" s="1" t="s">
        <v>5</v>
      </c>
      <c r="F4" s="1" t="s">
        <v>5</v>
      </c>
      <c r="G4" s="1" t="s">
        <v>5</v>
      </c>
      <c r="H4" s="1" t="s">
        <v>5</v>
      </c>
      <c r="I4" s="1" t="s">
        <v>5</v>
      </c>
      <c r="J4" s="1" t="s">
        <v>5</v>
      </c>
      <c r="K4" s="1" t="s">
        <v>5</v>
      </c>
      <c r="L4" s="1" t="s">
        <v>5</v>
      </c>
      <c r="M4" s="1" t="s">
        <v>5</v>
      </c>
      <c r="N4" s="1" t="s">
        <v>5</v>
      </c>
      <c r="O4" s="1" t="s">
        <v>5</v>
      </c>
      <c r="P4" s="1" t="s">
        <v>5</v>
      </c>
      <c r="Q4" s="1" t="s">
        <v>5</v>
      </c>
      <c r="R4" s="1" t="s">
        <v>5</v>
      </c>
      <c r="S4" s="1" t="s">
        <v>5</v>
      </c>
      <c r="T4" s="1" t="s">
        <v>5</v>
      </c>
      <c r="U4" s="1" t="s">
        <v>5</v>
      </c>
      <c r="V4" s="1" t="s">
        <v>5</v>
      </c>
      <c r="W4" s="1" t="s">
        <v>5</v>
      </c>
      <c r="X4" s="1" t="s">
        <v>5</v>
      </c>
      <c r="Y4" s="1" t="s">
        <v>5</v>
      </c>
      <c r="Z4" s="1" t="s">
        <v>5</v>
      </c>
      <c r="AA4" s="1" t="s">
        <v>5</v>
      </c>
      <c r="AB4" s="1" t="s">
        <v>5</v>
      </c>
      <c r="AC4" s="1" t="s">
        <v>5</v>
      </c>
      <c r="AD4" s="1" t="s">
        <v>5</v>
      </c>
      <c r="AE4" s="1" t="s">
        <v>5</v>
      </c>
      <c r="AF4" s="1" t="s">
        <v>5</v>
      </c>
      <c r="AG4" s="1" t="s">
        <v>5</v>
      </c>
      <c r="AH4" s="1" t="s">
        <v>5</v>
      </c>
      <c r="AI4" s="1" t="s">
        <v>5</v>
      </c>
      <c r="AJ4" s="1" t="s">
        <v>5</v>
      </c>
      <c r="AK4" s="1" t="s">
        <v>5</v>
      </c>
      <c r="AL4" s="1" t="s">
        <v>5</v>
      </c>
      <c r="AM4" s="1" t="s">
        <v>5</v>
      </c>
      <c r="AN4" s="1" t="s">
        <v>5</v>
      </c>
      <c r="AO4" s="1" t="s">
        <v>5</v>
      </c>
      <c r="AP4" s="1" t="s">
        <v>5</v>
      </c>
      <c r="AQ4" s="1" t="s">
        <v>5</v>
      </c>
      <c r="AR4" s="1" t="s">
        <v>5</v>
      </c>
      <c r="AS4" s="1" t="s">
        <v>5</v>
      </c>
      <c r="AT4" s="1" t="s">
        <v>5</v>
      </c>
      <c r="AU4" s="1" t="s">
        <v>5</v>
      </c>
      <c r="AV4" s="1" t="s">
        <v>5</v>
      </c>
      <c r="AW4" s="1" t="s">
        <v>5</v>
      </c>
      <c r="AX4" s="1" t="s">
        <v>5</v>
      </c>
      <c r="AY4" s="1" t="s">
        <v>5</v>
      </c>
      <c r="AZ4" s="1" t="s">
        <v>5</v>
      </c>
      <c r="BA4" s="1" t="s">
        <v>5</v>
      </c>
      <c r="BB4" s="1" t="s">
        <v>5</v>
      </c>
      <c r="BC4" s="1" t="s">
        <v>5</v>
      </c>
      <c r="BD4" s="1" t="s">
        <v>5</v>
      </c>
      <c r="BE4" s="1" t="s">
        <v>5</v>
      </c>
      <c r="BF4" s="1" t="s">
        <v>5</v>
      </c>
      <c r="BG4" s="1" t="s">
        <v>5</v>
      </c>
      <c r="BH4" s="1" t="s">
        <v>5</v>
      </c>
      <c r="BI4" s="1" t="s">
        <v>5</v>
      </c>
      <c r="BJ4" s="1" t="s">
        <v>5</v>
      </c>
      <c r="BK4" s="1" t="s">
        <v>5</v>
      </c>
      <c r="BL4" s="1" t="s">
        <v>5</v>
      </c>
      <c r="BM4" s="1" t="s">
        <v>5</v>
      </c>
      <c r="BN4" s="1" t="s">
        <v>5</v>
      </c>
      <c r="BO4" s="1" t="s">
        <v>5</v>
      </c>
      <c r="BP4" s="1" t="s">
        <v>5</v>
      </c>
      <c r="BQ4" s="1" t="s">
        <v>5</v>
      </c>
      <c r="BR4" s="1" t="s">
        <v>5</v>
      </c>
      <c r="BS4" s="1" t="s">
        <v>5</v>
      </c>
      <c r="BT4" s="1" t="s">
        <v>5</v>
      </c>
      <c r="BU4" s="1" t="s">
        <v>5</v>
      </c>
      <c r="BV4" s="1" t="s">
        <v>5</v>
      </c>
      <c r="BW4" s="1" t="s">
        <v>5</v>
      </c>
      <c r="BX4" s="1" t="s">
        <v>5</v>
      </c>
      <c r="BY4" s="1" t="s">
        <v>5</v>
      </c>
      <c r="BZ4" s="1" t="s">
        <v>5</v>
      </c>
      <c r="CA4" s="1" t="s">
        <v>5</v>
      </c>
      <c r="CB4" s="1" t="s">
        <v>5</v>
      </c>
      <c r="CC4" s="1" t="s">
        <v>5</v>
      </c>
      <c r="CD4" s="1" t="s">
        <v>5</v>
      </c>
      <c r="CE4" s="1" t="s">
        <v>5</v>
      </c>
      <c r="CF4" s="1" t="s">
        <v>5</v>
      </c>
      <c r="CG4" s="1" t="s">
        <v>5</v>
      </c>
      <c r="CH4" s="1" t="s">
        <v>5</v>
      </c>
      <c r="CI4" s="1" t="s">
        <v>5</v>
      </c>
      <c r="CJ4" s="1" t="s">
        <v>5</v>
      </c>
      <c r="CK4" s="1" t="s">
        <v>5</v>
      </c>
      <c r="CL4" s="1" t="s">
        <v>5</v>
      </c>
      <c r="CM4" s="1" t="s">
        <v>5</v>
      </c>
      <c r="CN4" s="1" t="s">
        <v>5</v>
      </c>
      <c r="CO4" s="1" t="s">
        <v>5</v>
      </c>
      <c r="CP4" s="1" t="s">
        <v>5</v>
      </c>
      <c r="CQ4" s="1" t="s">
        <v>5</v>
      </c>
      <c r="CR4" s="1" t="s">
        <v>5</v>
      </c>
      <c r="CS4" s="1" t="s">
        <v>5</v>
      </c>
      <c r="CT4" s="1" t="s">
        <v>5</v>
      </c>
      <c r="CU4" s="1" t="s">
        <v>5</v>
      </c>
      <c r="CV4" s="1" t="s">
        <v>5</v>
      </c>
      <c r="CW4" s="1" t="s">
        <v>5</v>
      </c>
      <c r="CX4" s="1" t="s">
        <v>5</v>
      </c>
      <c r="CY4" s="1" t="s">
        <v>5</v>
      </c>
      <c r="CZ4" s="1" t="s">
        <v>5</v>
      </c>
      <c r="DA4" s="1" t="s">
        <v>5</v>
      </c>
      <c r="DB4" s="1" t="s">
        <v>5</v>
      </c>
    </row>
    <row r="5" spans="1:106" x14ac:dyDescent="0.35">
      <c r="A5" s="3" t="s">
        <v>1</v>
      </c>
      <c r="B5" s="3">
        <v>2</v>
      </c>
      <c r="C5" s="18">
        <v>103.4</v>
      </c>
      <c r="D5" s="19">
        <v>1000</v>
      </c>
      <c r="E5" s="19">
        <v>1000</v>
      </c>
      <c r="F5" s="19">
        <v>1000</v>
      </c>
      <c r="G5" s="19">
        <v>1000</v>
      </c>
      <c r="H5" s="19">
        <v>1000</v>
      </c>
      <c r="I5" s="19">
        <v>1000</v>
      </c>
      <c r="J5" s="19">
        <v>1000</v>
      </c>
      <c r="K5" s="18">
        <v>103.4</v>
      </c>
      <c r="L5" s="19">
        <v>1000</v>
      </c>
      <c r="M5" s="19">
        <v>1000</v>
      </c>
      <c r="N5" s="19">
        <v>1000</v>
      </c>
      <c r="O5" s="19">
        <v>1000</v>
      </c>
      <c r="P5" s="19">
        <v>1000</v>
      </c>
      <c r="Q5" s="19">
        <v>1000</v>
      </c>
      <c r="R5" s="19">
        <v>1000</v>
      </c>
      <c r="S5" s="18">
        <v>103.4</v>
      </c>
      <c r="T5" s="19">
        <v>1000</v>
      </c>
      <c r="U5" s="19">
        <v>1000</v>
      </c>
      <c r="V5" s="19">
        <v>1000</v>
      </c>
      <c r="W5" s="19">
        <v>1000</v>
      </c>
      <c r="X5" s="19">
        <v>1000</v>
      </c>
      <c r="Y5" s="19">
        <v>1000</v>
      </c>
      <c r="Z5" s="19">
        <v>1000</v>
      </c>
      <c r="AA5" s="18">
        <v>103.4</v>
      </c>
      <c r="AB5" s="19">
        <v>1000</v>
      </c>
      <c r="AC5" s="19">
        <v>1000</v>
      </c>
      <c r="AD5" s="19">
        <v>1000</v>
      </c>
      <c r="AE5" s="19">
        <v>1000</v>
      </c>
      <c r="AF5" s="19">
        <v>1000</v>
      </c>
      <c r="AG5" s="19">
        <v>1000</v>
      </c>
      <c r="AH5" s="19">
        <v>1000</v>
      </c>
      <c r="AI5" s="18">
        <v>103.4</v>
      </c>
      <c r="AJ5" s="19">
        <v>1000</v>
      </c>
      <c r="AK5" s="19">
        <v>1000</v>
      </c>
      <c r="AL5" s="19">
        <v>1000</v>
      </c>
      <c r="AM5" s="19">
        <v>1000</v>
      </c>
      <c r="AN5" s="19">
        <v>1000</v>
      </c>
      <c r="AO5" s="19">
        <v>1000</v>
      </c>
      <c r="AP5" s="19">
        <v>1000</v>
      </c>
      <c r="AQ5" s="18">
        <v>103.4</v>
      </c>
      <c r="AR5" s="19">
        <v>1000</v>
      </c>
      <c r="AS5" s="19">
        <v>1000</v>
      </c>
      <c r="AT5" s="19">
        <v>1000</v>
      </c>
      <c r="AU5" s="19">
        <v>1000</v>
      </c>
      <c r="AV5" s="19">
        <v>1000</v>
      </c>
      <c r="AW5" s="19">
        <v>1000</v>
      </c>
      <c r="AX5" s="19">
        <v>1000</v>
      </c>
      <c r="AY5" s="18">
        <v>103.4</v>
      </c>
      <c r="AZ5" s="19">
        <v>1000</v>
      </c>
      <c r="BA5" s="19">
        <v>1000</v>
      </c>
      <c r="BB5" s="19">
        <v>1000</v>
      </c>
      <c r="BC5" s="19">
        <v>1000</v>
      </c>
      <c r="BD5" s="19">
        <v>1000</v>
      </c>
      <c r="BE5" s="19">
        <v>1000</v>
      </c>
      <c r="BF5" s="19">
        <v>1000</v>
      </c>
      <c r="BG5" s="18">
        <v>103.4</v>
      </c>
      <c r="BH5" s="19">
        <v>1000</v>
      </c>
      <c r="BI5" s="19">
        <v>1000</v>
      </c>
      <c r="BJ5" s="19">
        <v>1000</v>
      </c>
      <c r="BK5" s="19">
        <v>1000</v>
      </c>
      <c r="BL5" s="19">
        <v>1000</v>
      </c>
      <c r="BM5" s="19">
        <v>1000</v>
      </c>
      <c r="BN5" s="19">
        <v>1000</v>
      </c>
      <c r="BO5" s="18">
        <v>103.4</v>
      </c>
      <c r="BP5" s="19">
        <v>1000</v>
      </c>
      <c r="BQ5" s="19">
        <v>1000</v>
      </c>
      <c r="BR5" s="19">
        <v>1000</v>
      </c>
      <c r="BS5" s="19">
        <v>1000</v>
      </c>
      <c r="BT5" s="19">
        <v>1000</v>
      </c>
      <c r="BU5" s="19">
        <v>1000</v>
      </c>
      <c r="BV5" s="19">
        <v>1000</v>
      </c>
      <c r="BW5" s="18">
        <v>103.4</v>
      </c>
      <c r="BX5" s="19">
        <v>1000</v>
      </c>
      <c r="BY5" s="19">
        <v>1000</v>
      </c>
      <c r="BZ5" s="19">
        <v>1000</v>
      </c>
      <c r="CA5" s="19">
        <v>1000</v>
      </c>
      <c r="CB5" s="19">
        <v>1000</v>
      </c>
      <c r="CC5" s="19">
        <v>1000</v>
      </c>
      <c r="CD5" s="19">
        <v>1000</v>
      </c>
      <c r="CE5" s="18">
        <v>103.4</v>
      </c>
      <c r="CF5" s="19">
        <v>1000</v>
      </c>
      <c r="CG5" s="19">
        <v>1000</v>
      </c>
      <c r="CH5" s="19">
        <v>1000</v>
      </c>
      <c r="CI5" s="19">
        <v>1000</v>
      </c>
      <c r="CJ5" s="19">
        <v>1000</v>
      </c>
      <c r="CK5" s="19">
        <v>1000</v>
      </c>
      <c r="CL5" s="19">
        <v>1000</v>
      </c>
      <c r="CM5" s="18">
        <v>103.4</v>
      </c>
      <c r="CN5" s="19">
        <v>1000</v>
      </c>
      <c r="CO5" s="19">
        <v>1000</v>
      </c>
      <c r="CP5" s="19">
        <v>1000</v>
      </c>
      <c r="CQ5" s="19">
        <v>1000</v>
      </c>
      <c r="CR5" s="19">
        <v>1000</v>
      </c>
      <c r="CS5" s="19">
        <v>1000</v>
      </c>
      <c r="CT5" s="19">
        <v>1000</v>
      </c>
      <c r="CU5" s="18">
        <v>103.4</v>
      </c>
      <c r="CV5" s="19">
        <v>1000</v>
      </c>
      <c r="CW5" s="19">
        <v>1000</v>
      </c>
      <c r="CX5" s="19">
        <v>1000</v>
      </c>
      <c r="CY5" s="19">
        <v>1000</v>
      </c>
      <c r="CZ5" s="19">
        <v>1000</v>
      </c>
      <c r="DA5" s="19">
        <v>1000</v>
      </c>
      <c r="DB5" s="19">
        <v>1000</v>
      </c>
    </row>
    <row r="6" spans="1:106" x14ac:dyDescent="0.35">
      <c r="A6" s="3" t="s">
        <v>1</v>
      </c>
      <c r="B6" s="3">
        <f t="shared" ref="B6:B17" si="2">B5+2</f>
        <v>4</v>
      </c>
      <c r="C6" s="18">
        <v>49.6</v>
      </c>
      <c r="D6" s="19">
        <v>1000</v>
      </c>
      <c r="E6" s="19">
        <v>1000</v>
      </c>
      <c r="F6" s="19">
        <v>1000</v>
      </c>
      <c r="G6" s="19">
        <v>1000</v>
      </c>
      <c r="H6" s="19">
        <v>1000</v>
      </c>
      <c r="I6" s="19">
        <v>1000</v>
      </c>
      <c r="J6" s="19">
        <v>1000</v>
      </c>
      <c r="K6" s="18">
        <v>49.6</v>
      </c>
      <c r="L6" s="19">
        <v>1000</v>
      </c>
      <c r="M6" s="19">
        <v>1000</v>
      </c>
      <c r="N6" s="19">
        <v>1000</v>
      </c>
      <c r="O6" s="19">
        <v>1000</v>
      </c>
      <c r="P6" s="19">
        <v>1000</v>
      </c>
      <c r="Q6" s="19">
        <v>1000</v>
      </c>
      <c r="R6" s="19">
        <v>1000</v>
      </c>
      <c r="S6" s="18">
        <v>49.6</v>
      </c>
      <c r="T6" s="19">
        <v>1000</v>
      </c>
      <c r="U6" s="19">
        <v>1000</v>
      </c>
      <c r="V6" s="19">
        <v>1000</v>
      </c>
      <c r="W6" s="19">
        <v>1000</v>
      </c>
      <c r="X6" s="19">
        <v>1000</v>
      </c>
      <c r="Y6" s="19">
        <v>1000</v>
      </c>
      <c r="Z6" s="19">
        <v>1000</v>
      </c>
      <c r="AA6" s="18">
        <v>49.6</v>
      </c>
      <c r="AB6" s="19">
        <v>1000</v>
      </c>
      <c r="AC6" s="19">
        <v>1000</v>
      </c>
      <c r="AD6" s="19">
        <v>1000</v>
      </c>
      <c r="AE6" s="19">
        <v>1000</v>
      </c>
      <c r="AF6" s="19">
        <v>1000</v>
      </c>
      <c r="AG6" s="19">
        <v>1000</v>
      </c>
      <c r="AH6" s="19">
        <v>1000</v>
      </c>
      <c r="AI6" s="18">
        <v>49.6</v>
      </c>
      <c r="AJ6" s="19">
        <v>1000</v>
      </c>
      <c r="AK6" s="19">
        <v>1000</v>
      </c>
      <c r="AL6" s="19">
        <v>1000</v>
      </c>
      <c r="AM6" s="19">
        <v>1000</v>
      </c>
      <c r="AN6" s="19">
        <v>1000</v>
      </c>
      <c r="AO6" s="19">
        <v>1000</v>
      </c>
      <c r="AP6" s="19">
        <v>1000</v>
      </c>
      <c r="AQ6" s="18">
        <v>49.6</v>
      </c>
      <c r="AR6" s="19">
        <v>1000</v>
      </c>
      <c r="AS6" s="19">
        <v>1000</v>
      </c>
      <c r="AT6" s="19">
        <v>1000</v>
      </c>
      <c r="AU6" s="19">
        <v>1000</v>
      </c>
      <c r="AV6" s="19">
        <v>1000</v>
      </c>
      <c r="AW6" s="19">
        <v>1000</v>
      </c>
      <c r="AX6" s="19">
        <v>1000</v>
      </c>
      <c r="AY6" s="18">
        <v>49.6</v>
      </c>
      <c r="AZ6" s="19">
        <v>1000</v>
      </c>
      <c r="BA6" s="19">
        <v>1000</v>
      </c>
      <c r="BB6" s="19">
        <v>1000</v>
      </c>
      <c r="BC6" s="19">
        <v>1000</v>
      </c>
      <c r="BD6" s="19">
        <v>1000</v>
      </c>
      <c r="BE6" s="19">
        <v>1000</v>
      </c>
      <c r="BF6" s="19">
        <v>1000</v>
      </c>
      <c r="BG6" s="18">
        <v>49.6</v>
      </c>
      <c r="BH6" s="19">
        <v>1000</v>
      </c>
      <c r="BI6" s="19">
        <v>1000</v>
      </c>
      <c r="BJ6" s="19">
        <v>1000</v>
      </c>
      <c r="BK6" s="19">
        <v>1000</v>
      </c>
      <c r="BL6" s="19">
        <v>1000</v>
      </c>
      <c r="BM6" s="19">
        <v>1000</v>
      </c>
      <c r="BN6" s="19">
        <v>1000</v>
      </c>
      <c r="BO6" s="18">
        <v>49.6</v>
      </c>
      <c r="BP6" s="19">
        <v>1000</v>
      </c>
      <c r="BQ6" s="19">
        <v>1000</v>
      </c>
      <c r="BR6" s="19">
        <v>1000</v>
      </c>
      <c r="BS6" s="19">
        <v>1000</v>
      </c>
      <c r="BT6" s="19">
        <v>1000</v>
      </c>
      <c r="BU6" s="19">
        <v>1000</v>
      </c>
      <c r="BV6" s="19">
        <v>1000</v>
      </c>
      <c r="BW6" s="18">
        <v>49.6</v>
      </c>
      <c r="BX6" s="19">
        <v>1000</v>
      </c>
      <c r="BY6" s="19">
        <v>1000</v>
      </c>
      <c r="BZ6" s="19">
        <v>1000</v>
      </c>
      <c r="CA6" s="19">
        <v>1000</v>
      </c>
      <c r="CB6" s="19">
        <v>1000</v>
      </c>
      <c r="CC6" s="19">
        <v>1000</v>
      </c>
      <c r="CD6" s="19">
        <v>1000</v>
      </c>
      <c r="CE6" s="18">
        <v>49.6</v>
      </c>
      <c r="CF6" s="19">
        <v>1000</v>
      </c>
      <c r="CG6" s="19">
        <v>1000</v>
      </c>
      <c r="CH6" s="19">
        <v>1000</v>
      </c>
      <c r="CI6" s="19">
        <v>1000</v>
      </c>
      <c r="CJ6" s="19">
        <v>1000</v>
      </c>
      <c r="CK6" s="19">
        <v>1000</v>
      </c>
      <c r="CL6" s="19">
        <v>1000</v>
      </c>
      <c r="CM6" s="18">
        <v>49.6</v>
      </c>
      <c r="CN6" s="19">
        <v>1000</v>
      </c>
      <c r="CO6" s="19">
        <v>1000</v>
      </c>
      <c r="CP6" s="19">
        <v>1000</v>
      </c>
      <c r="CQ6" s="19">
        <v>1000</v>
      </c>
      <c r="CR6" s="19">
        <v>1000</v>
      </c>
      <c r="CS6" s="19">
        <v>1000</v>
      </c>
      <c r="CT6" s="19">
        <v>1000</v>
      </c>
      <c r="CU6" s="18">
        <v>49.6</v>
      </c>
      <c r="CV6" s="19">
        <v>1000</v>
      </c>
      <c r="CW6" s="19">
        <v>1000</v>
      </c>
      <c r="CX6" s="19">
        <v>1000</v>
      </c>
      <c r="CY6" s="19">
        <v>1000</v>
      </c>
      <c r="CZ6" s="19">
        <v>1000</v>
      </c>
      <c r="DA6" s="19">
        <v>1000</v>
      </c>
      <c r="DB6" s="19">
        <v>1000</v>
      </c>
    </row>
    <row r="7" spans="1:106" x14ac:dyDescent="0.35">
      <c r="A7" s="3" t="s">
        <v>1</v>
      </c>
      <c r="B7" s="3">
        <f t="shared" si="2"/>
        <v>6</v>
      </c>
      <c r="C7" s="18">
        <v>28</v>
      </c>
      <c r="D7" s="19">
        <v>1000</v>
      </c>
      <c r="E7" s="19">
        <v>1000</v>
      </c>
      <c r="F7" s="19">
        <v>1000</v>
      </c>
      <c r="G7" s="19">
        <v>1000</v>
      </c>
      <c r="H7" s="19">
        <v>1000</v>
      </c>
      <c r="I7" s="19">
        <v>1000</v>
      </c>
      <c r="J7" s="19">
        <v>1000</v>
      </c>
      <c r="K7" s="18">
        <v>28</v>
      </c>
      <c r="L7" s="19">
        <v>1000</v>
      </c>
      <c r="M7" s="19">
        <v>1000</v>
      </c>
      <c r="N7" s="19">
        <v>1000</v>
      </c>
      <c r="O7" s="19">
        <v>1000</v>
      </c>
      <c r="P7" s="19">
        <v>1000</v>
      </c>
      <c r="Q7" s="19">
        <v>1000</v>
      </c>
      <c r="R7" s="19">
        <v>1000</v>
      </c>
      <c r="S7" s="18">
        <v>28</v>
      </c>
      <c r="T7" s="19">
        <v>1000</v>
      </c>
      <c r="U7" s="19">
        <v>1000</v>
      </c>
      <c r="V7" s="19">
        <v>1000</v>
      </c>
      <c r="W7" s="19">
        <v>1000</v>
      </c>
      <c r="X7" s="19">
        <v>1000</v>
      </c>
      <c r="Y7" s="19">
        <v>1000</v>
      </c>
      <c r="Z7" s="19">
        <v>1000</v>
      </c>
      <c r="AA7" s="18">
        <v>28</v>
      </c>
      <c r="AB7" s="19">
        <v>1000</v>
      </c>
      <c r="AC7" s="19">
        <v>1000</v>
      </c>
      <c r="AD7" s="19">
        <v>1000</v>
      </c>
      <c r="AE7" s="19">
        <v>1000</v>
      </c>
      <c r="AF7" s="19">
        <v>1000</v>
      </c>
      <c r="AG7" s="19">
        <v>1000</v>
      </c>
      <c r="AH7" s="19">
        <v>1000</v>
      </c>
      <c r="AI7" s="18">
        <v>28</v>
      </c>
      <c r="AJ7" s="19">
        <v>1000</v>
      </c>
      <c r="AK7" s="19">
        <v>1000</v>
      </c>
      <c r="AL7" s="19">
        <v>1000</v>
      </c>
      <c r="AM7" s="19">
        <v>1000</v>
      </c>
      <c r="AN7" s="19">
        <v>1000</v>
      </c>
      <c r="AO7" s="19">
        <v>1000</v>
      </c>
      <c r="AP7" s="19">
        <v>1000</v>
      </c>
      <c r="AQ7" s="18">
        <v>28</v>
      </c>
      <c r="AR7" s="19">
        <v>1000</v>
      </c>
      <c r="AS7" s="19">
        <v>1000</v>
      </c>
      <c r="AT7" s="19">
        <v>1000</v>
      </c>
      <c r="AU7" s="19">
        <v>1000</v>
      </c>
      <c r="AV7" s="19">
        <v>1000</v>
      </c>
      <c r="AW7" s="19">
        <v>1000</v>
      </c>
      <c r="AX7" s="19">
        <v>1000</v>
      </c>
      <c r="AY7" s="18">
        <v>28</v>
      </c>
      <c r="AZ7" s="19">
        <v>1000</v>
      </c>
      <c r="BA7" s="19">
        <v>1000</v>
      </c>
      <c r="BB7" s="19">
        <v>1000</v>
      </c>
      <c r="BC7" s="19">
        <v>1000</v>
      </c>
      <c r="BD7" s="19">
        <v>1000</v>
      </c>
      <c r="BE7" s="19">
        <v>1000</v>
      </c>
      <c r="BF7" s="19">
        <v>1000</v>
      </c>
      <c r="BG7" s="18">
        <v>28</v>
      </c>
      <c r="BH7" s="19">
        <v>1000</v>
      </c>
      <c r="BI7" s="19">
        <v>1000</v>
      </c>
      <c r="BJ7" s="19">
        <v>1000</v>
      </c>
      <c r="BK7" s="19">
        <v>1000</v>
      </c>
      <c r="BL7" s="19">
        <v>1000</v>
      </c>
      <c r="BM7" s="19">
        <v>1000</v>
      </c>
      <c r="BN7" s="19">
        <v>1000</v>
      </c>
      <c r="BO7" s="18">
        <v>28</v>
      </c>
      <c r="BP7" s="19">
        <v>1000</v>
      </c>
      <c r="BQ7" s="19">
        <v>1000</v>
      </c>
      <c r="BR7" s="19">
        <v>1000</v>
      </c>
      <c r="BS7" s="19">
        <v>1000</v>
      </c>
      <c r="BT7" s="19">
        <v>1000</v>
      </c>
      <c r="BU7" s="19">
        <v>1000</v>
      </c>
      <c r="BV7" s="19">
        <v>1000</v>
      </c>
      <c r="BW7" s="18">
        <v>28</v>
      </c>
      <c r="BX7" s="19">
        <v>1000</v>
      </c>
      <c r="BY7" s="19">
        <v>1000</v>
      </c>
      <c r="BZ7" s="19">
        <v>1000</v>
      </c>
      <c r="CA7" s="19">
        <v>1000</v>
      </c>
      <c r="CB7" s="19">
        <v>1000</v>
      </c>
      <c r="CC7" s="19">
        <v>1000</v>
      </c>
      <c r="CD7" s="19">
        <v>1000</v>
      </c>
      <c r="CE7" s="18">
        <v>28</v>
      </c>
      <c r="CF7" s="19">
        <v>1000</v>
      </c>
      <c r="CG7" s="19">
        <v>1000</v>
      </c>
      <c r="CH7" s="19">
        <v>1000</v>
      </c>
      <c r="CI7" s="19">
        <v>1000</v>
      </c>
      <c r="CJ7" s="19">
        <v>1000</v>
      </c>
      <c r="CK7" s="19">
        <v>1000</v>
      </c>
      <c r="CL7" s="19">
        <v>1000</v>
      </c>
      <c r="CM7" s="18">
        <v>28</v>
      </c>
      <c r="CN7" s="19">
        <v>1000</v>
      </c>
      <c r="CO7" s="19">
        <v>1000</v>
      </c>
      <c r="CP7" s="19">
        <v>1000</v>
      </c>
      <c r="CQ7" s="19">
        <v>1000</v>
      </c>
      <c r="CR7" s="19">
        <v>1000</v>
      </c>
      <c r="CS7" s="19">
        <v>1000</v>
      </c>
      <c r="CT7" s="19">
        <v>1000</v>
      </c>
      <c r="CU7" s="18">
        <v>28</v>
      </c>
      <c r="CV7" s="19">
        <v>1000</v>
      </c>
      <c r="CW7" s="19">
        <v>1000</v>
      </c>
      <c r="CX7" s="19">
        <v>1000</v>
      </c>
      <c r="CY7" s="19">
        <v>1000</v>
      </c>
      <c r="CZ7" s="19">
        <v>1000</v>
      </c>
      <c r="DA7" s="19">
        <v>1000</v>
      </c>
      <c r="DB7" s="19">
        <v>1000</v>
      </c>
    </row>
    <row r="8" spans="1:106" x14ac:dyDescent="0.35">
      <c r="A8" s="3" t="s">
        <v>1</v>
      </c>
      <c r="B8" s="3">
        <f t="shared" si="2"/>
        <v>8</v>
      </c>
      <c r="C8" s="18">
        <v>17.600000000000001</v>
      </c>
      <c r="D8" s="19">
        <v>1000</v>
      </c>
      <c r="E8" s="19">
        <v>1000</v>
      </c>
      <c r="F8" s="19">
        <v>1000</v>
      </c>
      <c r="G8" s="19">
        <v>1000</v>
      </c>
      <c r="H8" s="19">
        <v>1000</v>
      </c>
      <c r="I8" s="19">
        <v>1000</v>
      </c>
      <c r="J8" s="19">
        <v>1000</v>
      </c>
      <c r="K8" s="18">
        <v>17.600000000000001</v>
      </c>
      <c r="L8" s="19">
        <v>1000</v>
      </c>
      <c r="M8" s="19">
        <v>1000</v>
      </c>
      <c r="N8" s="19">
        <v>1000</v>
      </c>
      <c r="O8" s="19">
        <v>1000</v>
      </c>
      <c r="P8" s="19">
        <v>1000</v>
      </c>
      <c r="Q8" s="19">
        <v>1000</v>
      </c>
      <c r="R8" s="19">
        <v>1000</v>
      </c>
      <c r="S8" s="18">
        <v>17.600000000000001</v>
      </c>
      <c r="T8" s="19">
        <v>1000</v>
      </c>
      <c r="U8" s="19">
        <v>1000</v>
      </c>
      <c r="V8" s="19">
        <v>1000</v>
      </c>
      <c r="W8" s="19">
        <v>1000</v>
      </c>
      <c r="X8" s="19">
        <v>1000</v>
      </c>
      <c r="Y8" s="19">
        <v>1000</v>
      </c>
      <c r="Z8" s="19">
        <v>1000</v>
      </c>
      <c r="AA8" s="18">
        <v>17.600000000000001</v>
      </c>
      <c r="AB8" s="19">
        <v>1000</v>
      </c>
      <c r="AC8" s="19">
        <v>1000</v>
      </c>
      <c r="AD8" s="19">
        <v>1000</v>
      </c>
      <c r="AE8" s="19">
        <v>1000</v>
      </c>
      <c r="AF8" s="19">
        <v>1000</v>
      </c>
      <c r="AG8" s="19">
        <v>1000</v>
      </c>
      <c r="AH8" s="19">
        <v>1000</v>
      </c>
      <c r="AI8" s="18">
        <v>17.600000000000001</v>
      </c>
      <c r="AJ8" s="19">
        <v>1000</v>
      </c>
      <c r="AK8" s="19">
        <v>1000</v>
      </c>
      <c r="AL8" s="19">
        <v>1000</v>
      </c>
      <c r="AM8" s="19">
        <v>1000</v>
      </c>
      <c r="AN8" s="19">
        <v>1000</v>
      </c>
      <c r="AO8" s="19">
        <v>1000</v>
      </c>
      <c r="AP8" s="19">
        <v>1000</v>
      </c>
      <c r="AQ8" s="18">
        <v>17.600000000000001</v>
      </c>
      <c r="AR8" s="19">
        <v>1000</v>
      </c>
      <c r="AS8" s="19">
        <v>1000</v>
      </c>
      <c r="AT8" s="19">
        <v>1000</v>
      </c>
      <c r="AU8" s="19">
        <v>1000</v>
      </c>
      <c r="AV8" s="19">
        <v>1000</v>
      </c>
      <c r="AW8" s="19">
        <v>1000</v>
      </c>
      <c r="AX8" s="19">
        <v>1000</v>
      </c>
      <c r="AY8" s="18">
        <v>17.600000000000001</v>
      </c>
      <c r="AZ8" s="19">
        <v>1000</v>
      </c>
      <c r="BA8" s="19">
        <v>1000</v>
      </c>
      <c r="BB8" s="19">
        <v>1000</v>
      </c>
      <c r="BC8" s="19">
        <v>1000</v>
      </c>
      <c r="BD8" s="19">
        <v>1000</v>
      </c>
      <c r="BE8" s="19">
        <v>1000</v>
      </c>
      <c r="BF8" s="19">
        <v>1000</v>
      </c>
      <c r="BG8" s="18">
        <v>17.600000000000001</v>
      </c>
      <c r="BH8" s="19">
        <v>1000</v>
      </c>
      <c r="BI8" s="19">
        <v>1000</v>
      </c>
      <c r="BJ8" s="19">
        <v>1000</v>
      </c>
      <c r="BK8" s="19">
        <v>1000</v>
      </c>
      <c r="BL8" s="19">
        <v>1000</v>
      </c>
      <c r="BM8" s="19">
        <v>1000</v>
      </c>
      <c r="BN8" s="19">
        <v>1000</v>
      </c>
      <c r="BO8" s="18">
        <v>17.600000000000001</v>
      </c>
      <c r="BP8" s="19">
        <v>1000</v>
      </c>
      <c r="BQ8" s="19">
        <v>1000</v>
      </c>
      <c r="BR8" s="19">
        <v>1000</v>
      </c>
      <c r="BS8" s="19">
        <v>1000</v>
      </c>
      <c r="BT8" s="19">
        <v>1000</v>
      </c>
      <c r="BU8" s="19">
        <v>1000</v>
      </c>
      <c r="BV8" s="19">
        <v>1000</v>
      </c>
      <c r="BW8" s="18">
        <v>17.600000000000001</v>
      </c>
      <c r="BX8" s="19">
        <v>1000</v>
      </c>
      <c r="BY8" s="19">
        <v>1000</v>
      </c>
      <c r="BZ8" s="19">
        <v>1000</v>
      </c>
      <c r="CA8" s="19">
        <v>1000</v>
      </c>
      <c r="CB8" s="19">
        <v>1000</v>
      </c>
      <c r="CC8" s="19">
        <v>1000</v>
      </c>
      <c r="CD8" s="19">
        <v>1000</v>
      </c>
      <c r="CE8" s="18">
        <v>17.600000000000001</v>
      </c>
      <c r="CF8" s="19">
        <v>1000</v>
      </c>
      <c r="CG8" s="19">
        <v>1000</v>
      </c>
      <c r="CH8" s="19">
        <v>1000</v>
      </c>
      <c r="CI8" s="19">
        <v>1000</v>
      </c>
      <c r="CJ8" s="19">
        <v>1000</v>
      </c>
      <c r="CK8" s="19">
        <v>1000</v>
      </c>
      <c r="CL8" s="19">
        <v>1000</v>
      </c>
      <c r="CM8" s="18">
        <v>17.600000000000001</v>
      </c>
      <c r="CN8" s="19">
        <v>1000</v>
      </c>
      <c r="CO8" s="19">
        <v>1000</v>
      </c>
      <c r="CP8" s="19">
        <v>1000</v>
      </c>
      <c r="CQ8" s="19">
        <v>1000</v>
      </c>
      <c r="CR8" s="19">
        <v>1000</v>
      </c>
      <c r="CS8" s="19">
        <v>1000</v>
      </c>
      <c r="CT8" s="19">
        <v>1000</v>
      </c>
      <c r="CU8" s="18">
        <v>17.600000000000001</v>
      </c>
      <c r="CV8" s="19">
        <v>1000</v>
      </c>
      <c r="CW8" s="19">
        <v>1000</v>
      </c>
      <c r="CX8" s="19">
        <v>1000</v>
      </c>
      <c r="CY8" s="19">
        <v>1000</v>
      </c>
      <c r="CZ8" s="19">
        <v>1000</v>
      </c>
      <c r="DA8" s="19">
        <v>1000</v>
      </c>
      <c r="DB8" s="19">
        <v>1000</v>
      </c>
    </row>
    <row r="9" spans="1:106" x14ac:dyDescent="0.35">
      <c r="A9" s="3" t="s">
        <v>1</v>
      </c>
      <c r="B9" s="3">
        <f t="shared" si="2"/>
        <v>10</v>
      </c>
      <c r="C9" s="18">
        <v>12.3</v>
      </c>
      <c r="D9" s="19">
        <v>1000</v>
      </c>
      <c r="E9" s="19">
        <v>1000</v>
      </c>
      <c r="F9" s="19">
        <v>1000</v>
      </c>
      <c r="G9" s="19">
        <v>1000</v>
      </c>
      <c r="H9" s="19">
        <v>1000</v>
      </c>
      <c r="I9" s="19">
        <v>1000</v>
      </c>
      <c r="J9" s="19">
        <v>1000</v>
      </c>
      <c r="K9" s="18">
        <v>12.3</v>
      </c>
      <c r="L9" s="19">
        <v>1000</v>
      </c>
      <c r="M9" s="19">
        <v>1000</v>
      </c>
      <c r="N9" s="19">
        <v>1000</v>
      </c>
      <c r="O9" s="19">
        <v>1000</v>
      </c>
      <c r="P9" s="19">
        <v>1000</v>
      </c>
      <c r="Q9" s="19">
        <v>1000</v>
      </c>
      <c r="R9" s="19">
        <v>1000</v>
      </c>
      <c r="S9" s="18">
        <v>12.3</v>
      </c>
      <c r="T9" s="19">
        <v>1000</v>
      </c>
      <c r="U9" s="19">
        <v>1000</v>
      </c>
      <c r="V9" s="19">
        <v>1000</v>
      </c>
      <c r="W9" s="19">
        <v>1000</v>
      </c>
      <c r="X9" s="19">
        <v>1000</v>
      </c>
      <c r="Y9" s="19">
        <v>1000</v>
      </c>
      <c r="Z9" s="19">
        <v>1000</v>
      </c>
      <c r="AA9" s="18">
        <v>12.3</v>
      </c>
      <c r="AB9" s="19">
        <v>1000</v>
      </c>
      <c r="AC9" s="19">
        <v>1000</v>
      </c>
      <c r="AD9" s="19">
        <v>1000</v>
      </c>
      <c r="AE9" s="19">
        <v>1000</v>
      </c>
      <c r="AF9" s="19">
        <v>1000</v>
      </c>
      <c r="AG9" s="19">
        <v>1000</v>
      </c>
      <c r="AH9" s="19">
        <v>1000</v>
      </c>
      <c r="AI9" s="18">
        <v>12.3</v>
      </c>
      <c r="AJ9" s="19">
        <v>1000</v>
      </c>
      <c r="AK9" s="19">
        <v>1000</v>
      </c>
      <c r="AL9" s="19">
        <v>1000</v>
      </c>
      <c r="AM9" s="19">
        <v>1000</v>
      </c>
      <c r="AN9" s="19">
        <v>1000</v>
      </c>
      <c r="AO9" s="19">
        <v>1000</v>
      </c>
      <c r="AP9" s="19">
        <v>1000</v>
      </c>
      <c r="AQ9" s="18">
        <v>12.3</v>
      </c>
      <c r="AR9" s="19">
        <v>1000</v>
      </c>
      <c r="AS9" s="19">
        <v>1000</v>
      </c>
      <c r="AT9" s="19">
        <v>1000</v>
      </c>
      <c r="AU9" s="19">
        <v>1000</v>
      </c>
      <c r="AV9" s="19">
        <v>1000</v>
      </c>
      <c r="AW9" s="19">
        <v>1000</v>
      </c>
      <c r="AX9" s="19">
        <v>1000</v>
      </c>
      <c r="AY9" s="18">
        <v>12.3</v>
      </c>
      <c r="AZ9" s="19">
        <v>1000</v>
      </c>
      <c r="BA9" s="19">
        <v>1000</v>
      </c>
      <c r="BB9" s="19">
        <v>1000</v>
      </c>
      <c r="BC9" s="19">
        <v>1000</v>
      </c>
      <c r="BD9" s="19">
        <v>1000</v>
      </c>
      <c r="BE9" s="19">
        <v>1000</v>
      </c>
      <c r="BF9" s="19">
        <v>1000</v>
      </c>
      <c r="BG9" s="18">
        <v>12.3</v>
      </c>
      <c r="BH9" s="19">
        <v>1000</v>
      </c>
      <c r="BI9" s="19">
        <v>1000</v>
      </c>
      <c r="BJ9" s="19">
        <v>1000</v>
      </c>
      <c r="BK9" s="19">
        <v>1000</v>
      </c>
      <c r="BL9" s="19">
        <v>1000</v>
      </c>
      <c r="BM9" s="19">
        <v>1000</v>
      </c>
      <c r="BN9" s="19">
        <v>1000</v>
      </c>
      <c r="BO9" s="18">
        <v>12.3</v>
      </c>
      <c r="BP9" s="19">
        <v>1000</v>
      </c>
      <c r="BQ9" s="19">
        <v>1000</v>
      </c>
      <c r="BR9" s="19">
        <v>1000</v>
      </c>
      <c r="BS9" s="19">
        <v>1000</v>
      </c>
      <c r="BT9" s="19">
        <v>1000</v>
      </c>
      <c r="BU9" s="19">
        <v>1000</v>
      </c>
      <c r="BV9" s="19">
        <v>1000</v>
      </c>
      <c r="BW9" s="18">
        <v>12.3</v>
      </c>
      <c r="BX9" s="19">
        <v>1000</v>
      </c>
      <c r="BY9" s="19">
        <v>1000</v>
      </c>
      <c r="BZ9" s="19">
        <v>1000</v>
      </c>
      <c r="CA9" s="19">
        <v>1000</v>
      </c>
      <c r="CB9" s="19">
        <v>1000</v>
      </c>
      <c r="CC9" s="19">
        <v>1000</v>
      </c>
      <c r="CD9" s="19">
        <v>1000</v>
      </c>
      <c r="CE9" s="18">
        <v>12.3</v>
      </c>
      <c r="CF9" s="19">
        <v>1000</v>
      </c>
      <c r="CG9" s="19">
        <v>1000</v>
      </c>
      <c r="CH9" s="19">
        <v>1000</v>
      </c>
      <c r="CI9" s="19">
        <v>1000</v>
      </c>
      <c r="CJ9" s="19">
        <v>1000</v>
      </c>
      <c r="CK9" s="19">
        <v>1000</v>
      </c>
      <c r="CL9" s="19">
        <v>1000</v>
      </c>
      <c r="CM9" s="18">
        <v>12.3</v>
      </c>
      <c r="CN9" s="19">
        <v>1000</v>
      </c>
      <c r="CO9" s="19">
        <v>1000</v>
      </c>
      <c r="CP9" s="19">
        <v>1000</v>
      </c>
      <c r="CQ9" s="19">
        <v>1000</v>
      </c>
      <c r="CR9" s="19">
        <v>1000</v>
      </c>
      <c r="CS9" s="19">
        <v>1000</v>
      </c>
      <c r="CT9" s="19">
        <v>1000</v>
      </c>
      <c r="CU9" s="18">
        <v>12.3</v>
      </c>
      <c r="CV9" s="19">
        <v>1000</v>
      </c>
      <c r="CW9" s="19">
        <v>1000</v>
      </c>
      <c r="CX9" s="19">
        <v>1000</v>
      </c>
      <c r="CY9" s="19">
        <v>1000</v>
      </c>
      <c r="CZ9" s="19">
        <v>1000</v>
      </c>
      <c r="DA9" s="19">
        <v>1000</v>
      </c>
      <c r="DB9" s="19">
        <v>1000</v>
      </c>
    </row>
    <row r="10" spans="1:106" x14ac:dyDescent="0.35">
      <c r="A10" s="3" t="s">
        <v>1</v>
      </c>
      <c r="B10" s="3">
        <f t="shared" si="2"/>
        <v>12</v>
      </c>
      <c r="C10" s="18">
        <v>8.1999999999999993</v>
      </c>
      <c r="D10" s="19">
        <v>1000</v>
      </c>
      <c r="E10" s="19">
        <v>1000</v>
      </c>
      <c r="F10" s="19">
        <v>1000</v>
      </c>
      <c r="G10" s="19">
        <v>1000</v>
      </c>
      <c r="H10" s="19">
        <v>1000</v>
      </c>
      <c r="I10" s="19">
        <v>1000</v>
      </c>
      <c r="J10" s="19">
        <v>1000</v>
      </c>
      <c r="K10" s="18">
        <v>8.1999999999999993</v>
      </c>
      <c r="L10" s="19">
        <v>1000</v>
      </c>
      <c r="M10" s="19">
        <v>1000</v>
      </c>
      <c r="N10" s="19">
        <v>1000</v>
      </c>
      <c r="O10" s="19">
        <v>1000</v>
      </c>
      <c r="P10" s="19">
        <v>1000</v>
      </c>
      <c r="Q10" s="19">
        <v>1000</v>
      </c>
      <c r="R10" s="19">
        <v>1000</v>
      </c>
      <c r="S10" s="18">
        <v>8.1999999999999993</v>
      </c>
      <c r="T10" s="19">
        <v>1000</v>
      </c>
      <c r="U10" s="19">
        <v>1000</v>
      </c>
      <c r="V10" s="19">
        <v>1000</v>
      </c>
      <c r="W10" s="19">
        <v>1000</v>
      </c>
      <c r="X10" s="19">
        <v>1000</v>
      </c>
      <c r="Y10" s="19">
        <v>1000</v>
      </c>
      <c r="Z10" s="19">
        <v>1000</v>
      </c>
      <c r="AA10" s="18">
        <v>8.1999999999999993</v>
      </c>
      <c r="AB10" s="19">
        <v>1000</v>
      </c>
      <c r="AC10" s="19">
        <v>1000</v>
      </c>
      <c r="AD10" s="19">
        <v>1000</v>
      </c>
      <c r="AE10" s="19">
        <v>1000</v>
      </c>
      <c r="AF10" s="19">
        <v>1000</v>
      </c>
      <c r="AG10" s="19">
        <v>1000</v>
      </c>
      <c r="AH10" s="19">
        <v>1000</v>
      </c>
      <c r="AI10" s="18">
        <v>8.1999999999999993</v>
      </c>
      <c r="AJ10" s="19">
        <v>1000</v>
      </c>
      <c r="AK10" s="19">
        <v>1000</v>
      </c>
      <c r="AL10" s="19">
        <v>1000</v>
      </c>
      <c r="AM10" s="19">
        <v>1000</v>
      </c>
      <c r="AN10" s="19">
        <v>1000</v>
      </c>
      <c r="AO10" s="19">
        <v>1000</v>
      </c>
      <c r="AP10" s="19">
        <v>1000</v>
      </c>
      <c r="AQ10" s="18">
        <v>8.1999999999999993</v>
      </c>
      <c r="AR10" s="19">
        <v>1000</v>
      </c>
      <c r="AS10" s="19">
        <v>1000</v>
      </c>
      <c r="AT10" s="19">
        <v>1000</v>
      </c>
      <c r="AU10" s="19">
        <v>1000</v>
      </c>
      <c r="AV10" s="19">
        <v>1000</v>
      </c>
      <c r="AW10" s="19">
        <v>1000</v>
      </c>
      <c r="AX10" s="19">
        <v>1000</v>
      </c>
      <c r="AY10" s="18">
        <v>8.1999999999999993</v>
      </c>
      <c r="AZ10" s="19">
        <v>1000</v>
      </c>
      <c r="BA10" s="19">
        <v>1000</v>
      </c>
      <c r="BB10" s="19">
        <v>1000</v>
      </c>
      <c r="BC10" s="19">
        <v>1000</v>
      </c>
      <c r="BD10" s="19">
        <v>1000</v>
      </c>
      <c r="BE10" s="19">
        <v>1000</v>
      </c>
      <c r="BF10" s="19">
        <v>1000</v>
      </c>
      <c r="BG10" s="18">
        <v>8.1999999999999993</v>
      </c>
      <c r="BH10" s="19">
        <v>1000</v>
      </c>
      <c r="BI10" s="19">
        <v>1000</v>
      </c>
      <c r="BJ10" s="19">
        <v>1000</v>
      </c>
      <c r="BK10" s="19">
        <v>1000</v>
      </c>
      <c r="BL10" s="19">
        <v>1000</v>
      </c>
      <c r="BM10" s="19">
        <v>1000</v>
      </c>
      <c r="BN10" s="19">
        <v>1000</v>
      </c>
      <c r="BO10" s="18">
        <v>8.1999999999999993</v>
      </c>
      <c r="BP10" s="19">
        <v>1000</v>
      </c>
      <c r="BQ10" s="19">
        <v>1000</v>
      </c>
      <c r="BR10" s="19">
        <v>1000</v>
      </c>
      <c r="BS10" s="19">
        <v>1000</v>
      </c>
      <c r="BT10" s="19">
        <v>1000</v>
      </c>
      <c r="BU10" s="19">
        <v>1000</v>
      </c>
      <c r="BV10" s="19">
        <v>1000</v>
      </c>
      <c r="BW10" s="18">
        <v>8.1999999999999993</v>
      </c>
      <c r="BX10" s="19">
        <v>1000</v>
      </c>
      <c r="BY10" s="19">
        <v>1000</v>
      </c>
      <c r="BZ10" s="19">
        <v>1000</v>
      </c>
      <c r="CA10" s="19">
        <v>1000</v>
      </c>
      <c r="CB10" s="19">
        <v>1000</v>
      </c>
      <c r="CC10" s="19">
        <v>1000</v>
      </c>
      <c r="CD10" s="19">
        <v>1000</v>
      </c>
      <c r="CE10" s="18">
        <v>8.1999999999999993</v>
      </c>
      <c r="CF10" s="19">
        <v>1000</v>
      </c>
      <c r="CG10" s="19">
        <v>1000</v>
      </c>
      <c r="CH10" s="19">
        <v>1000</v>
      </c>
      <c r="CI10" s="19">
        <v>1000</v>
      </c>
      <c r="CJ10" s="19">
        <v>1000</v>
      </c>
      <c r="CK10" s="19">
        <v>1000</v>
      </c>
      <c r="CL10" s="19">
        <v>1000</v>
      </c>
      <c r="CM10" s="18">
        <v>8.1999999999999993</v>
      </c>
      <c r="CN10" s="19">
        <v>1000</v>
      </c>
      <c r="CO10" s="19">
        <v>1000</v>
      </c>
      <c r="CP10" s="19">
        <v>1000</v>
      </c>
      <c r="CQ10" s="19">
        <v>1000</v>
      </c>
      <c r="CR10" s="19">
        <v>1000</v>
      </c>
      <c r="CS10" s="19">
        <v>1000</v>
      </c>
      <c r="CT10" s="19">
        <v>1000</v>
      </c>
      <c r="CU10" s="18">
        <v>8.1999999999999993</v>
      </c>
      <c r="CV10" s="19">
        <v>1000</v>
      </c>
      <c r="CW10" s="19">
        <v>1000</v>
      </c>
      <c r="CX10" s="19">
        <v>1000</v>
      </c>
      <c r="CY10" s="19">
        <v>1000</v>
      </c>
      <c r="CZ10" s="19">
        <v>1000</v>
      </c>
      <c r="DA10" s="19">
        <v>1000</v>
      </c>
      <c r="DB10" s="19">
        <v>1000</v>
      </c>
    </row>
    <row r="11" spans="1:106" x14ac:dyDescent="0.35">
      <c r="A11" s="3" t="s">
        <v>1</v>
      </c>
      <c r="B11" s="3">
        <f t="shared" si="2"/>
        <v>14</v>
      </c>
      <c r="C11" s="18">
        <v>5.3</v>
      </c>
      <c r="D11" s="19">
        <v>1000</v>
      </c>
      <c r="E11" s="19">
        <v>1000</v>
      </c>
      <c r="F11" s="19">
        <v>1000</v>
      </c>
      <c r="G11" s="19">
        <v>1000</v>
      </c>
      <c r="H11" s="19">
        <v>1000</v>
      </c>
      <c r="I11" s="19">
        <v>1000</v>
      </c>
      <c r="J11" s="19">
        <v>1000</v>
      </c>
      <c r="K11" s="18">
        <v>5.3</v>
      </c>
      <c r="L11" s="19">
        <v>1000</v>
      </c>
      <c r="M11" s="19">
        <v>1000</v>
      </c>
      <c r="N11" s="19">
        <v>1000</v>
      </c>
      <c r="O11" s="19">
        <v>1000</v>
      </c>
      <c r="P11" s="19">
        <v>1000</v>
      </c>
      <c r="Q11" s="19">
        <v>1000</v>
      </c>
      <c r="R11" s="19">
        <v>1000</v>
      </c>
      <c r="S11" s="18">
        <v>5.3</v>
      </c>
      <c r="T11" s="19">
        <v>1000</v>
      </c>
      <c r="U11" s="19">
        <v>1000</v>
      </c>
      <c r="V11" s="19">
        <v>1000</v>
      </c>
      <c r="W11" s="19">
        <v>1000</v>
      </c>
      <c r="X11" s="19">
        <v>1000</v>
      </c>
      <c r="Y11" s="19">
        <v>1000</v>
      </c>
      <c r="Z11" s="19">
        <v>1000</v>
      </c>
      <c r="AA11" s="18">
        <v>5.3</v>
      </c>
      <c r="AB11" s="19">
        <v>1000</v>
      </c>
      <c r="AC11" s="19">
        <v>1000</v>
      </c>
      <c r="AD11" s="19">
        <v>1000</v>
      </c>
      <c r="AE11" s="19">
        <v>1000</v>
      </c>
      <c r="AF11" s="19">
        <v>1000</v>
      </c>
      <c r="AG11" s="19">
        <v>1000</v>
      </c>
      <c r="AH11" s="19">
        <v>1000</v>
      </c>
      <c r="AI11" s="18">
        <v>5.3</v>
      </c>
      <c r="AJ11" s="19">
        <v>1000</v>
      </c>
      <c r="AK11" s="19">
        <v>1000</v>
      </c>
      <c r="AL11" s="19">
        <v>1000</v>
      </c>
      <c r="AM11" s="19">
        <v>1000</v>
      </c>
      <c r="AN11" s="19">
        <v>1000</v>
      </c>
      <c r="AO11" s="19">
        <v>1000</v>
      </c>
      <c r="AP11" s="19">
        <v>1000</v>
      </c>
      <c r="AQ11" s="18">
        <v>5.3</v>
      </c>
      <c r="AR11" s="19">
        <v>1000</v>
      </c>
      <c r="AS11" s="19">
        <v>1000</v>
      </c>
      <c r="AT11" s="19">
        <v>1000</v>
      </c>
      <c r="AU11" s="19">
        <v>1000</v>
      </c>
      <c r="AV11" s="19">
        <v>1000</v>
      </c>
      <c r="AW11" s="19">
        <v>1000</v>
      </c>
      <c r="AX11" s="19">
        <v>1000</v>
      </c>
      <c r="AY11" s="18">
        <v>5.3</v>
      </c>
      <c r="AZ11" s="19">
        <v>1000</v>
      </c>
      <c r="BA11" s="19">
        <v>1000</v>
      </c>
      <c r="BB11" s="19">
        <v>1000</v>
      </c>
      <c r="BC11" s="19">
        <v>1000</v>
      </c>
      <c r="BD11" s="19">
        <v>1000</v>
      </c>
      <c r="BE11" s="19">
        <v>1000</v>
      </c>
      <c r="BF11" s="19">
        <v>1000</v>
      </c>
      <c r="BG11" s="18">
        <v>5.3</v>
      </c>
      <c r="BH11" s="19">
        <v>1000</v>
      </c>
      <c r="BI11" s="19">
        <v>1000</v>
      </c>
      <c r="BJ11" s="19">
        <v>1000</v>
      </c>
      <c r="BK11" s="19">
        <v>1000</v>
      </c>
      <c r="BL11" s="19">
        <v>1000</v>
      </c>
      <c r="BM11" s="19">
        <v>1000</v>
      </c>
      <c r="BN11" s="19">
        <v>1000</v>
      </c>
      <c r="BO11" s="18">
        <v>5.3</v>
      </c>
      <c r="BP11" s="19">
        <v>1000</v>
      </c>
      <c r="BQ11" s="19">
        <v>1000</v>
      </c>
      <c r="BR11" s="19">
        <v>1000</v>
      </c>
      <c r="BS11" s="19">
        <v>1000</v>
      </c>
      <c r="BT11" s="19">
        <v>1000</v>
      </c>
      <c r="BU11" s="19">
        <v>1000</v>
      </c>
      <c r="BV11" s="19">
        <v>1000</v>
      </c>
      <c r="BW11" s="18">
        <v>5.3</v>
      </c>
      <c r="BX11" s="19">
        <v>1000</v>
      </c>
      <c r="BY11" s="19">
        <v>1000</v>
      </c>
      <c r="BZ11" s="19">
        <v>1000</v>
      </c>
      <c r="CA11" s="19">
        <v>1000</v>
      </c>
      <c r="CB11" s="19">
        <v>1000</v>
      </c>
      <c r="CC11" s="19">
        <v>1000</v>
      </c>
      <c r="CD11" s="19">
        <v>1000</v>
      </c>
      <c r="CE11" s="18">
        <v>5.3</v>
      </c>
      <c r="CF11" s="19">
        <v>1000</v>
      </c>
      <c r="CG11" s="19">
        <v>1000</v>
      </c>
      <c r="CH11" s="19">
        <v>1000</v>
      </c>
      <c r="CI11" s="19">
        <v>1000</v>
      </c>
      <c r="CJ11" s="19">
        <v>1000</v>
      </c>
      <c r="CK11" s="19">
        <v>1000</v>
      </c>
      <c r="CL11" s="19">
        <v>1000</v>
      </c>
      <c r="CM11" s="18">
        <v>5.3</v>
      </c>
      <c r="CN11" s="19">
        <v>1000</v>
      </c>
      <c r="CO11" s="19">
        <v>1000</v>
      </c>
      <c r="CP11" s="19">
        <v>1000</v>
      </c>
      <c r="CQ11" s="19">
        <v>1000</v>
      </c>
      <c r="CR11" s="19">
        <v>1000</v>
      </c>
      <c r="CS11" s="19">
        <v>1000</v>
      </c>
      <c r="CT11" s="19">
        <v>1000</v>
      </c>
      <c r="CU11" s="18">
        <v>5.3</v>
      </c>
      <c r="CV11" s="19">
        <v>1000</v>
      </c>
      <c r="CW11" s="19">
        <v>1000</v>
      </c>
      <c r="CX11" s="19">
        <v>1000</v>
      </c>
      <c r="CY11" s="19">
        <v>1000</v>
      </c>
      <c r="CZ11" s="19">
        <v>1000</v>
      </c>
      <c r="DA11" s="19">
        <v>1000</v>
      </c>
      <c r="DB11" s="19">
        <v>1000</v>
      </c>
    </row>
    <row r="12" spans="1:106" x14ac:dyDescent="0.35">
      <c r="A12" s="3" t="s">
        <v>1</v>
      </c>
      <c r="B12" s="3">
        <f t="shared" si="2"/>
        <v>16</v>
      </c>
      <c r="C12" s="18">
        <v>3.2</v>
      </c>
      <c r="D12" s="19">
        <v>1000</v>
      </c>
      <c r="E12" s="19">
        <v>1000</v>
      </c>
      <c r="F12" s="19">
        <v>1000</v>
      </c>
      <c r="G12" s="19">
        <v>1000</v>
      </c>
      <c r="H12" s="19">
        <v>1000</v>
      </c>
      <c r="I12" s="19">
        <v>1000</v>
      </c>
      <c r="J12" s="19">
        <v>1000</v>
      </c>
      <c r="K12" s="18">
        <v>3.2</v>
      </c>
      <c r="L12" s="19">
        <v>1000</v>
      </c>
      <c r="M12" s="19">
        <v>1000</v>
      </c>
      <c r="N12" s="19">
        <v>1000</v>
      </c>
      <c r="O12" s="19">
        <v>1000</v>
      </c>
      <c r="P12" s="19">
        <v>1000</v>
      </c>
      <c r="Q12" s="19">
        <v>1000</v>
      </c>
      <c r="R12" s="19">
        <v>1000</v>
      </c>
      <c r="S12" s="18">
        <v>3.2</v>
      </c>
      <c r="T12" s="19">
        <v>1000</v>
      </c>
      <c r="U12" s="19">
        <v>1000</v>
      </c>
      <c r="V12" s="19">
        <v>1000</v>
      </c>
      <c r="W12" s="19">
        <v>1000</v>
      </c>
      <c r="X12" s="19">
        <v>1000</v>
      </c>
      <c r="Y12" s="19">
        <v>1000</v>
      </c>
      <c r="Z12" s="19">
        <v>1000</v>
      </c>
      <c r="AA12" s="18">
        <v>3.2</v>
      </c>
      <c r="AB12" s="19">
        <v>1000</v>
      </c>
      <c r="AC12" s="19">
        <v>1000</v>
      </c>
      <c r="AD12" s="19">
        <v>1000</v>
      </c>
      <c r="AE12" s="19">
        <v>1000</v>
      </c>
      <c r="AF12" s="19">
        <v>1000</v>
      </c>
      <c r="AG12" s="19">
        <v>1000</v>
      </c>
      <c r="AH12" s="19">
        <v>1000</v>
      </c>
      <c r="AI12" s="18">
        <v>3.2</v>
      </c>
      <c r="AJ12" s="19">
        <v>1000</v>
      </c>
      <c r="AK12" s="19">
        <v>1000</v>
      </c>
      <c r="AL12" s="19">
        <v>1000</v>
      </c>
      <c r="AM12" s="19">
        <v>1000</v>
      </c>
      <c r="AN12" s="19">
        <v>1000</v>
      </c>
      <c r="AO12" s="19">
        <v>1000</v>
      </c>
      <c r="AP12" s="19">
        <v>1000</v>
      </c>
      <c r="AQ12" s="18">
        <v>3.2</v>
      </c>
      <c r="AR12" s="19">
        <v>1000</v>
      </c>
      <c r="AS12" s="19">
        <v>1000</v>
      </c>
      <c r="AT12" s="19">
        <v>1000</v>
      </c>
      <c r="AU12" s="19">
        <v>1000</v>
      </c>
      <c r="AV12" s="19">
        <v>1000</v>
      </c>
      <c r="AW12" s="19">
        <v>1000</v>
      </c>
      <c r="AX12" s="19">
        <v>1000</v>
      </c>
      <c r="AY12" s="18">
        <v>3.2</v>
      </c>
      <c r="AZ12" s="19">
        <v>1000</v>
      </c>
      <c r="BA12" s="19">
        <v>1000</v>
      </c>
      <c r="BB12" s="19">
        <v>1000</v>
      </c>
      <c r="BC12" s="19">
        <v>1000</v>
      </c>
      <c r="BD12" s="19">
        <v>1000</v>
      </c>
      <c r="BE12" s="19">
        <v>1000</v>
      </c>
      <c r="BF12" s="19">
        <v>1000</v>
      </c>
      <c r="BG12" s="18">
        <v>3.2</v>
      </c>
      <c r="BH12" s="19">
        <v>1000</v>
      </c>
      <c r="BI12" s="19">
        <v>1000</v>
      </c>
      <c r="BJ12" s="19">
        <v>1000</v>
      </c>
      <c r="BK12" s="19">
        <v>1000</v>
      </c>
      <c r="BL12" s="19">
        <v>1000</v>
      </c>
      <c r="BM12" s="19">
        <v>1000</v>
      </c>
      <c r="BN12" s="19">
        <v>1000</v>
      </c>
      <c r="BO12" s="18">
        <v>3.2</v>
      </c>
      <c r="BP12" s="19">
        <v>1000</v>
      </c>
      <c r="BQ12" s="19">
        <v>1000</v>
      </c>
      <c r="BR12" s="19">
        <v>1000</v>
      </c>
      <c r="BS12" s="19">
        <v>1000</v>
      </c>
      <c r="BT12" s="19">
        <v>1000</v>
      </c>
      <c r="BU12" s="19">
        <v>1000</v>
      </c>
      <c r="BV12" s="19">
        <v>1000</v>
      </c>
      <c r="BW12" s="18">
        <v>3.2</v>
      </c>
      <c r="BX12" s="19">
        <v>1000</v>
      </c>
      <c r="BY12" s="19">
        <v>1000</v>
      </c>
      <c r="BZ12" s="19">
        <v>1000</v>
      </c>
      <c r="CA12" s="19">
        <v>1000</v>
      </c>
      <c r="CB12" s="19">
        <v>1000</v>
      </c>
      <c r="CC12" s="19">
        <v>1000</v>
      </c>
      <c r="CD12" s="19">
        <v>1000</v>
      </c>
      <c r="CE12" s="18">
        <v>3.2</v>
      </c>
      <c r="CF12" s="19">
        <v>1000</v>
      </c>
      <c r="CG12" s="19">
        <v>1000</v>
      </c>
      <c r="CH12" s="19">
        <v>1000</v>
      </c>
      <c r="CI12" s="19">
        <v>1000</v>
      </c>
      <c r="CJ12" s="19">
        <v>1000</v>
      </c>
      <c r="CK12" s="19">
        <v>1000</v>
      </c>
      <c r="CL12" s="19">
        <v>1000</v>
      </c>
      <c r="CM12" s="18">
        <v>3.2</v>
      </c>
      <c r="CN12" s="19">
        <v>1000</v>
      </c>
      <c r="CO12" s="19">
        <v>1000</v>
      </c>
      <c r="CP12" s="19">
        <v>1000</v>
      </c>
      <c r="CQ12" s="19">
        <v>1000</v>
      </c>
      <c r="CR12" s="19">
        <v>1000</v>
      </c>
      <c r="CS12" s="19">
        <v>1000</v>
      </c>
      <c r="CT12" s="19">
        <v>1000</v>
      </c>
      <c r="CU12" s="18">
        <v>3.2</v>
      </c>
      <c r="CV12" s="19">
        <v>1000</v>
      </c>
      <c r="CW12" s="19">
        <v>1000</v>
      </c>
      <c r="CX12" s="19">
        <v>1000</v>
      </c>
      <c r="CY12" s="19">
        <v>1000</v>
      </c>
      <c r="CZ12" s="19">
        <v>1000</v>
      </c>
      <c r="DA12" s="19">
        <v>1000</v>
      </c>
      <c r="DB12" s="19">
        <v>1000</v>
      </c>
    </row>
    <row r="13" spans="1:106" x14ac:dyDescent="0.35">
      <c r="A13" s="3" t="s">
        <v>1</v>
      </c>
      <c r="B13" s="3">
        <f t="shared" si="2"/>
        <v>18</v>
      </c>
      <c r="C13" s="18">
        <v>1.7</v>
      </c>
      <c r="D13" s="19">
        <v>1000</v>
      </c>
      <c r="E13" s="19">
        <v>1000</v>
      </c>
      <c r="F13" s="19">
        <v>1000</v>
      </c>
      <c r="G13" s="19">
        <v>1000</v>
      </c>
      <c r="H13" s="19">
        <v>1000</v>
      </c>
      <c r="I13" s="19">
        <v>1000</v>
      </c>
      <c r="J13" s="19">
        <v>1000</v>
      </c>
      <c r="K13" s="18">
        <v>1.7</v>
      </c>
      <c r="L13" s="19">
        <v>1000</v>
      </c>
      <c r="M13" s="19">
        <v>1000</v>
      </c>
      <c r="N13" s="19">
        <v>1000</v>
      </c>
      <c r="O13" s="19">
        <v>1000</v>
      </c>
      <c r="P13" s="19">
        <v>1000</v>
      </c>
      <c r="Q13" s="19">
        <v>1000</v>
      </c>
      <c r="R13" s="19">
        <v>1000</v>
      </c>
      <c r="S13" s="18">
        <v>1.7</v>
      </c>
      <c r="T13" s="19">
        <v>1000</v>
      </c>
      <c r="U13" s="19">
        <v>1000</v>
      </c>
      <c r="V13" s="19">
        <v>1000</v>
      </c>
      <c r="W13" s="19">
        <v>1000</v>
      </c>
      <c r="X13" s="19">
        <v>1000</v>
      </c>
      <c r="Y13" s="19">
        <v>1000</v>
      </c>
      <c r="Z13" s="19">
        <v>1000</v>
      </c>
      <c r="AA13" s="18">
        <v>1.7</v>
      </c>
      <c r="AB13" s="19">
        <v>1000</v>
      </c>
      <c r="AC13" s="19">
        <v>1000</v>
      </c>
      <c r="AD13" s="19">
        <v>1000</v>
      </c>
      <c r="AE13" s="19">
        <v>1000</v>
      </c>
      <c r="AF13" s="19">
        <v>1000</v>
      </c>
      <c r="AG13" s="19">
        <v>1000</v>
      </c>
      <c r="AH13" s="19">
        <v>1000</v>
      </c>
      <c r="AI13" s="18">
        <v>1.7</v>
      </c>
      <c r="AJ13" s="19">
        <v>1000</v>
      </c>
      <c r="AK13" s="19">
        <v>1000</v>
      </c>
      <c r="AL13" s="19">
        <v>1000</v>
      </c>
      <c r="AM13" s="19">
        <v>1000</v>
      </c>
      <c r="AN13" s="19">
        <v>1000</v>
      </c>
      <c r="AO13" s="19">
        <v>1000</v>
      </c>
      <c r="AP13" s="19">
        <v>1000</v>
      </c>
      <c r="AQ13" s="18">
        <v>1.7</v>
      </c>
      <c r="AR13" s="19">
        <v>1000</v>
      </c>
      <c r="AS13" s="19">
        <v>1000</v>
      </c>
      <c r="AT13" s="19">
        <v>1000</v>
      </c>
      <c r="AU13" s="19">
        <v>1000</v>
      </c>
      <c r="AV13" s="19">
        <v>1000</v>
      </c>
      <c r="AW13" s="19">
        <v>1000</v>
      </c>
      <c r="AX13" s="19">
        <v>1000</v>
      </c>
      <c r="AY13" s="18">
        <v>1.7</v>
      </c>
      <c r="AZ13" s="19">
        <v>1000</v>
      </c>
      <c r="BA13" s="19">
        <v>1000</v>
      </c>
      <c r="BB13" s="19">
        <v>1000</v>
      </c>
      <c r="BC13" s="19">
        <v>1000</v>
      </c>
      <c r="BD13" s="19">
        <v>1000</v>
      </c>
      <c r="BE13" s="19">
        <v>1000</v>
      </c>
      <c r="BF13" s="19">
        <v>1000</v>
      </c>
      <c r="BG13" s="18">
        <v>1.7</v>
      </c>
      <c r="BH13" s="19">
        <v>1000</v>
      </c>
      <c r="BI13" s="19">
        <v>1000</v>
      </c>
      <c r="BJ13" s="19">
        <v>1000</v>
      </c>
      <c r="BK13" s="19">
        <v>1000</v>
      </c>
      <c r="BL13" s="19">
        <v>1000</v>
      </c>
      <c r="BM13" s="19">
        <v>1000</v>
      </c>
      <c r="BN13" s="19">
        <v>1000</v>
      </c>
      <c r="BO13" s="18">
        <v>1.7</v>
      </c>
      <c r="BP13" s="19">
        <v>1000</v>
      </c>
      <c r="BQ13" s="19">
        <v>1000</v>
      </c>
      <c r="BR13" s="19">
        <v>1000</v>
      </c>
      <c r="BS13" s="19">
        <v>1000</v>
      </c>
      <c r="BT13" s="19">
        <v>1000</v>
      </c>
      <c r="BU13" s="19">
        <v>1000</v>
      </c>
      <c r="BV13" s="19">
        <v>1000</v>
      </c>
      <c r="BW13" s="18">
        <v>1.7</v>
      </c>
      <c r="BX13" s="19">
        <v>1000</v>
      </c>
      <c r="BY13" s="19">
        <v>1000</v>
      </c>
      <c r="BZ13" s="19">
        <v>1000</v>
      </c>
      <c r="CA13" s="19">
        <v>1000</v>
      </c>
      <c r="CB13" s="19">
        <v>1000</v>
      </c>
      <c r="CC13" s="19">
        <v>1000</v>
      </c>
      <c r="CD13" s="19">
        <v>1000</v>
      </c>
      <c r="CE13" s="18">
        <v>1.7</v>
      </c>
      <c r="CF13" s="19">
        <v>1000</v>
      </c>
      <c r="CG13" s="19">
        <v>1000</v>
      </c>
      <c r="CH13" s="19">
        <v>1000</v>
      </c>
      <c r="CI13" s="19">
        <v>1000</v>
      </c>
      <c r="CJ13" s="19">
        <v>1000</v>
      </c>
      <c r="CK13" s="19">
        <v>1000</v>
      </c>
      <c r="CL13" s="19">
        <v>1000</v>
      </c>
      <c r="CM13" s="18">
        <v>1.7</v>
      </c>
      <c r="CN13" s="19">
        <v>1000</v>
      </c>
      <c r="CO13" s="19">
        <v>1000</v>
      </c>
      <c r="CP13" s="19">
        <v>1000</v>
      </c>
      <c r="CQ13" s="19">
        <v>1000</v>
      </c>
      <c r="CR13" s="19">
        <v>1000</v>
      </c>
      <c r="CS13" s="19">
        <v>1000</v>
      </c>
      <c r="CT13" s="19">
        <v>1000</v>
      </c>
      <c r="CU13" s="18">
        <v>1.7</v>
      </c>
      <c r="CV13" s="19">
        <v>1000</v>
      </c>
      <c r="CW13" s="19">
        <v>1000</v>
      </c>
      <c r="CX13" s="19">
        <v>1000</v>
      </c>
      <c r="CY13" s="19">
        <v>1000</v>
      </c>
      <c r="CZ13" s="19">
        <v>1000</v>
      </c>
      <c r="DA13" s="19">
        <v>1000</v>
      </c>
      <c r="DB13" s="19">
        <v>1000</v>
      </c>
    </row>
    <row r="14" spans="1:106" x14ac:dyDescent="0.35">
      <c r="A14" s="3" t="s">
        <v>1</v>
      </c>
      <c r="B14" s="3">
        <f t="shared" si="2"/>
        <v>20</v>
      </c>
      <c r="C14" s="18">
        <v>0.9</v>
      </c>
      <c r="D14" s="19">
        <v>1000</v>
      </c>
      <c r="E14" s="19">
        <v>1000</v>
      </c>
      <c r="F14" s="19">
        <v>1000</v>
      </c>
      <c r="G14" s="19">
        <v>1000</v>
      </c>
      <c r="H14" s="19">
        <v>1000</v>
      </c>
      <c r="I14" s="19">
        <v>1000</v>
      </c>
      <c r="J14" s="19">
        <v>1000</v>
      </c>
      <c r="K14" s="18">
        <v>0.9</v>
      </c>
      <c r="L14" s="19">
        <v>1000</v>
      </c>
      <c r="M14" s="19">
        <v>1000</v>
      </c>
      <c r="N14" s="19">
        <v>1000</v>
      </c>
      <c r="O14" s="19">
        <v>1000</v>
      </c>
      <c r="P14" s="19">
        <v>1000</v>
      </c>
      <c r="Q14" s="19">
        <v>1000</v>
      </c>
      <c r="R14" s="19">
        <v>1000</v>
      </c>
      <c r="S14" s="18">
        <v>0.9</v>
      </c>
      <c r="T14" s="19">
        <v>1000</v>
      </c>
      <c r="U14" s="19">
        <v>1000</v>
      </c>
      <c r="V14" s="19">
        <v>1000</v>
      </c>
      <c r="W14" s="19">
        <v>1000</v>
      </c>
      <c r="X14" s="19">
        <v>1000</v>
      </c>
      <c r="Y14" s="19">
        <v>1000</v>
      </c>
      <c r="Z14" s="19">
        <v>1000</v>
      </c>
      <c r="AA14" s="18">
        <v>0.9</v>
      </c>
      <c r="AB14" s="19">
        <v>1000</v>
      </c>
      <c r="AC14" s="19">
        <v>1000</v>
      </c>
      <c r="AD14" s="19">
        <v>1000</v>
      </c>
      <c r="AE14" s="19">
        <v>1000</v>
      </c>
      <c r="AF14" s="19">
        <v>1000</v>
      </c>
      <c r="AG14" s="19">
        <v>1000</v>
      </c>
      <c r="AH14" s="19">
        <v>1000</v>
      </c>
      <c r="AI14" s="18">
        <v>0.9</v>
      </c>
      <c r="AJ14" s="19">
        <v>1000</v>
      </c>
      <c r="AK14" s="19">
        <v>1000</v>
      </c>
      <c r="AL14" s="19">
        <v>1000</v>
      </c>
      <c r="AM14" s="19">
        <v>1000</v>
      </c>
      <c r="AN14" s="19">
        <v>1000</v>
      </c>
      <c r="AO14" s="19">
        <v>1000</v>
      </c>
      <c r="AP14" s="19">
        <v>1000</v>
      </c>
      <c r="AQ14" s="18">
        <v>0.9</v>
      </c>
      <c r="AR14" s="19">
        <v>1000</v>
      </c>
      <c r="AS14" s="19">
        <v>1000</v>
      </c>
      <c r="AT14" s="19">
        <v>1000</v>
      </c>
      <c r="AU14" s="19">
        <v>1000</v>
      </c>
      <c r="AV14" s="19">
        <v>1000</v>
      </c>
      <c r="AW14" s="19">
        <v>1000</v>
      </c>
      <c r="AX14" s="19">
        <v>1000</v>
      </c>
      <c r="AY14" s="18">
        <v>0.9</v>
      </c>
      <c r="AZ14" s="19">
        <v>1000</v>
      </c>
      <c r="BA14" s="19">
        <v>1000</v>
      </c>
      <c r="BB14" s="19">
        <v>1000</v>
      </c>
      <c r="BC14" s="19">
        <v>1000</v>
      </c>
      <c r="BD14" s="19">
        <v>1000</v>
      </c>
      <c r="BE14" s="19">
        <v>1000</v>
      </c>
      <c r="BF14" s="19">
        <v>1000</v>
      </c>
      <c r="BG14" s="18">
        <v>0.9</v>
      </c>
      <c r="BH14" s="19">
        <v>1000</v>
      </c>
      <c r="BI14" s="19">
        <v>1000</v>
      </c>
      <c r="BJ14" s="19">
        <v>1000</v>
      </c>
      <c r="BK14" s="19">
        <v>1000</v>
      </c>
      <c r="BL14" s="19">
        <v>1000</v>
      </c>
      <c r="BM14" s="19">
        <v>1000</v>
      </c>
      <c r="BN14" s="19">
        <v>1000</v>
      </c>
      <c r="BO14" s="18">
        <v>0.9</v>
      </c>
      <c r="BP14" s="19">
        <v>1000</v>
      </c>
      <c r="BQ14" s="19">
        <v>1000</v>
      </c>
      <c r="BR14" s="19">
        <v>1000</v>
      </c>
      <c r="BS14" s="19">
        <v>1000</v>
      </c>
      <c r="BT14" s="19">
        <v>1000</v>
      </c>
      <c r="BU14" s="19">
        <v>1000</v>
      </c>
      <c r="BV14" s="19">
        <v>1000</v>
      </c>
      <c r="BW14" s="18">
        <v>0.9</v>
      </c>
      <c r="BX14" s="19">
        <v>1000</v>
      </c>
      <c r="BY14" s="19">
        <v>1000</v>
      </c>
      <c r="BZ14" s="19">
        <v>1000</v>
      </c>
      <c r="CA14" s="19">
        <v>1000</v>
      </c>
      <c r="CB14" s="19">
        <v>1000</v>
      </c>
      <c r="CC14" s="19">
        <v>1000</v>
      </c>
      <c r="CD14" s="19">
        <v>1000</v>
      </c>
      <c r="CE14" s="18">
        <v>0.9</v>
      </c>
      <c r="CF14" s="19">
        <v>1000</v>
      </c>
      <c r="CG14" s="19">
        <v>1000</v>
      </c>
      <c r="CH14" s="19">
        <v>1000</v>
      </c>
      <c r="CI14" s="19">
        <v>1000</v>
      </c>
      <c r="CJ14" s="19">
        <v>1000</v>
      </c>
      <c r="CK14" s="19">
        <v>1000</v>
      </c>
      <c r="CL14" s="19">
        <v>1000</v>
      </c>
      <c r="CM14" s="18">
        <v>0.9</v>
      </c>
      <c r="CN14" s="19">
        <v>1000</v>
      </c>
      <c r="CO14" s="19">
        <v>1000</v>
      </c>
      <c r="CP14" s="19">
        <v>1000</v>
      </c>
      <c r="CQ14" s="19">
        <v>1000</v>
      </c>
      <c r="CR14" s="19">
        <v>1000</v>
      </c>
      <c r="CS14" s="19">
        <v>1000</v>
      </c>
      <c r="CT14" s="19">
        <v>1000</v>
      </c>
      <c r="CU14" s="18">
        <v>0.9</v>
      </c>
      <c r="CV14" s="19">
        <v>1000</v>
      </c>
      <c r="CW14" s="19">
        <v>1000</v>
      </c>
      <c r="CX14" s="19">
        <v>1000</v>
      </c>
      <c r="CY14" s="19">
        <v>1000</v>
      </c>
      <c r="CZ14" s="19">
        <v>1000</v>
      </c>
      <c r="DA14" s="19">
        <v>1000</v>
      </c>
      <c r="DB14" s="19">
        <v>1000</v>
      </c>
    </row>
    <row r="15" spans="1:106" x14ac:dyDescent="0.35">
      <c r="A15" s="3" t="s">
        <v>1</v>
      </c>
      <c r="B15" s="3">
        <f t="shared" si="2"/>
        <v>22</v>
      </c>
      <c r="C15" s="18">
        <v>0.4</v>
      </c>
      <c r="D15" s="19">
        <v>1000</v>
      </c>
      <c r="E15" s="19">
        <v>1000</v>
      </c>
      <c r="F15" s="19">
        <v>1000</v>
      </c>
      <c r="G15" s="19">
        <v>1000</v>
      </c>
      <c r="H15" s="19">
        <v>1000</v>
      </c>
      <c r="I15" s="19">
        <v>1000</v>
      </c>
      <c r="J15" s="19">
        <v>1000</v>
      </c>
      <c r="K15" s="18">
        <v>0.4</v>
      </c>
      <c r="L15" s="19">
        <v>1000</v>
      </c>
      <c r="M15" s="19">
        <v>1000</v>
      </c>
      <c r="N15" s="19">
        <v>1000</v>
      </c>
      <c r="O15" s="19">
        <v>1000</v>
      </c>
      <c r="P15" s="19">
        <v>1000</v>
      </c>
      <c r="Q15" s="19">
        <v>1000</v>
      </c>
      <c r="R15" s="19">
        <v>1000</v>
      </c>
      <c r="S15" s="18">
        <v>0.4</v>
      </c>
      <c r="T15" s="19">
        <v>1000</v>
      </c>
      <c r="U15" s="19">
        <v>1000</v>
      </c>
      <c r="V15" s="19">
        <v>1000</v>
      </c>
      <c r="W15" s="19">
        <v>1000</v>
      </c>
      <c r="X15" s="19">
        <v>1000</v>
      </c>
      <c r="Y15" s="19">
        <v>1000</v>
      </c>
      <c r="Z15" s="19">
        <v>1000</v>
      </c>
      <c r="AA15" s="18">
        <v>0.4</v>
      </c>
      <c r="AB15" s="19">
        <v>1000</v>
      </c>
      <c r="AC15" s="19">
        <v>1000</v>
      </c>
      <c r="AD15" s="19">
        <v>1000</v>
      </c>
      <c r="AE15" s="19">
        <v>1000</v>
      </c>
      <c r="AF15" s="19">
        <v>1000</v>
      </c>
      <c r="AG15" s="19">
        <v>1000</v>
      </c>
      <c r="AH15" s="19">
        <v>1000</v>
      </c>
      <c r="AI15" s="18">
        <v>0.4</v>
      </c>
      <c r="AJ15" s="19">
        <v>1000</v>
      </c>
      <c r="AK15" s="19">
        <v>1000</v>
      </c>
      <c r="AL15" s="19">
        <v>1000</v>
      </c>
      <c r="AM15" s="19">
        <v>1000</v>
      </c>
      <c r="AN15" s="19">
        <v>1000</v>
      </c>
      <c r="AO15" s="19">
        <v>1000</v>
      </c>
      <c r="AP15" s="19">
        <v>1000</v>
      </c>
      <c r="AQ15" s="18">
        <v>0.4</v>
      </c>
      <c r="AR15" s="19">
        <v>1000</v>
      </c>
      <c r="AS15" s="19">
        <v>1000</v>
      </c>
      <c r="AT15" s="19">
        <v>1000</v>
      </c>
      <c r="AU15" s="19">
        <v>1000</v>
      </c>
      <c r="AV15" s="19">
        <v>1000</v>
      </c>
      <c r="AW15" s="19">
        <v>1000</v>
      </c>
      <c r="AX15" s="19">
        <v>1000</v>
      </c>
      <c r="AY15" s="18">
        <v>0.4</v>
      </c>
      <c r="AZ15" s="19">
        <v>1000</v>
      </c>
      <c r="BA15" s="19">
        <v>1000</v>
      </c>
      <c r="BB15" s="19">
        <v>1000</v>
      </c>
      <c r="BC15" s="19">
        <v>1000</v>
      </c>
      <c r="BD15" s="19">
        <v>1000</v>
      </c>
      <c r="BE15" s="19">
        <v>1000</v>
      </c>
      <c r="BF15" s="19">
        <v>1000</v>
      </c>
      <c r="BG15" s="18">
        <v>0.4</v>
      </c>
      <c r="BH15" s="19">
        <v>1000</v>
      </c>
      <c r="BI15" s="19">
        <v>1000</v>
      </c>
      <c r="BJ15" s="19">
        <v>1000</v>
      </c>
      <c r="BK15" s="19">
        <v>1000</v>
      </c>
      <c r="BL15" s="19">
        <v>1000</v>
      </c>
      <c r="BM15" s="19">
        <v>1000</v>
      </c>
      <c r="BN15" s="19">
        <v>1000</v>
      </c>
      <c r="BO15" s="18">
        <v>0.4</v>
      </c>
      <c r="BP15" s="19">
        <v>1000</v>
      </c>
      <c r="BQ15" s="19">
        <v>1000</v>
      </c>
      <c r="BR15" s="19">
        <v>1000</v>
      </c>
      <c r="BS15" s="19">
        <v>1000</v>
      </c>
      <c r="BT15" s="19">
        <v>1000</v>
      </c>
      <c r="BU15" s="19">
        <v>1000</v>
      </c>
      <c r="BV15" s="19">
        <v>1000</v>
      </c>
      <c r="BW15" s="18">
        <v>0.4</v>
      </c>
      <c r="BX15" s="19">
        <v>1000</v>
      </c>
      <c r="BY15" s="19">
        <v>1000</v>
      </c>
      <c r="BZ15" s="19">
        <v>1000</v>
      </c>
      <c r="CA15" s="19">
        <v>1000</v>
      </c>
      <c r="CB15" s="19">
        <v>1000</v>
      </c>
      <c r="CC15" s="19">
        <v>1000</v>
      </c>
      <c r="CD15" s="19">
        <v>1000</v>
      </c>
      <c r="CE15" s="18">
        <v>0.4</v>
      </c>
      <c r="CF15" s="19">
        <v>1000</v>
      </c>
      <c r="CG15" s="19">
        <v>1000</v>
      </c>
      <c r="CH15" s="19">
        <v>1000</v>
      </c>
      <c r="CI15" s="19">
        <v>1000</v>
      </c>
      <c r="CJ15" s="19">
        <v>1000</v>
      </c>
      <c r="CK15" s="19">
        <v>1000</v>
      </c>
      <c r="CL15" s="19">
        <v>1000</v>
      </c>
      <c r="CM15" s="18">
        <v>0.4</v>
      </c>
      <c r="CN15" s="19">
        <v>1000</v>
      </c>
      <c r="CO15" s="19">
        <v>1000</v>
      </c>
      <c r="CP15" s="19">
        <v>1000</v>
      </c>
      <c r="CQ15" s="19">
        <v>1000</v>
      </c>
      <c r="CR15" s="19">
        <v>1000</v>
      </c>
      <c r="CS15" s="19">
        <v>1000</v>
      </c>
      <c r="CT15" s="19">
        <v>1000</v>
      </c>
      <c r="CU15" s="18">
        <v>0.4</v>
      </c>
      <c r="CV15" s="19">
        <v>1000</v>
      </c>
      <c r="CW15" s="19">
        <v>1000</v>
      </c>
      <c r="CX15" s="19">
        <v>1000</v>
      </c>
      <c r="CY15" s="19">
        <v>1000</v>
      </c>
      <c r="CZ15" s="19">
        <v>1000</v>
      </c>
      <c r="DA15" s="19">
        <v>1000</v>
      </c>
      <c r="DB15" s="19">
        <v>1000</v>
      </c>
    </row>
    <row r="16" spans="1:106" x14ac:dyDescent="0.35">
      <c r="A16" s="3" t="s">
        <v>1</v>
      </c>
      <c r="B16" s="3">
        <f t="shared" si="2"/>
        <v>24</v>
      </c>
      <c r="C16" s="18">
        <v>0.2</v>
      </c>
      <c r="D16" s="19">
        <v>1000</v>
      </c>
      <c r="E16" s="19">
        <v>1000</v>
      </c>
      <c r="F16" s="19">
        <v>1000</v>
      </c>
      <c r="G16" s="19">
        <v>1000</v>
      </c>
      <c r="H16" s="19">
        <v>1000</v>
      </c>
      <c r="I16" s="19">
        <v>1000</v>
      </c>
      <c r="J16" s="19">
        <v>1000</v>
      </c>
      <c r="K16" s="18">
        <v>0.2</v>
      </c>
      <c r="L16" s="19">
        <v>1000</v>
      </c>
      <c r="M16" s="19">
        <v>1000</v>
      </c>
      <c r="N16" s="19">
        <v>1000</v>
      </c>
      <c r="O16" s="19">
        <v>1000</v>
      </c>
      <c r="P16" s="19">
        <v>1000</v>
      </c>
      <c r="Q16" s="19">
        <v>1000</v>
      </c>
      <c r="R16" s="19">
        <v>1000</v>
      </c>
      <c r="S16" s="18">
        <v>0.2</v>
      </c>
      <c r="T16" s="19">
        <v>1000</v>
      </c>
      <c r="U16" s="19">
        <v>1000</v>
      </c>
      <c r="V16" s="19">
        <v>1000</v>
      </c>
      <c r="W16" s="19">
        <v>1000</v>
      </c>
      <c r="X16" s="19">
        <v>1000</v>
      </c>
      <c r="Y16" s="19">
        <v>1000</v>
      </c>
      <c r="Z16" s="19">
        <v>1000</v>
      </c>
      <c r="AA16" s="18">
        <v>0.2</v>
      </c>
      <c r="AB16" s="19">
        <v>1000</v>
      </c>
      <c r="AC16" s="19">
        <v>1000</v>
      </c>
      <c r="AD16" s="19">
        <v>1000</v>
      </c>
      <c r="AE16" s="19">
        <v>1000</v>
      </c>
      <c r="AF16" s="19">
        <v>1000</v>
      </c>
      <c r="AG16" s="19">
        <v>1000</v>
      </c>
      <c r="AH16" s="19">
        <v>1000</v>
      </c>
      <c r="AI16" s="18">
        <v>0.2</v>
      </c>
      <c r="AJ16" s="19">
        <v>1000</v>
      </c>
      <c r="AK16" s="19">
        <v>1000</v>
      </c>
      <c r="AL16" s="19">
        <v>1000</v>
      </c>
      <c r="AM16" s="19">
        <v>1000</v>
      </c>
      <c r="AN16" s="19">
        <v>1000</v>
      </c>
      <c r="AO16" s="19">
        <v>1000</v>
      </c>
      <c r="AP16" s="19">
        <v>1000</v>
      </c>
      <c r="AQ16" s="18">
        <v>0.2</v>
      </c>
      <c r="AR16" s="19">
        <v>1000</v>
      </c>
      <c r="AS16" s="19">
        <v>1000</v>
      </c>
      <c r="AT16" s="19">
        <v>1000</v>
      </c>
      <c r="AU16" s="19">
        <v>1000</v>
      </c>
      <c r="AV16" s="19">
        <v>1000</v>
      </c>
      <c r="AW16" s="19">
        <v>1000</v>
      </c>
      <c r="AX16" s="19">
        <v>1000</v>
      </c>
      <c r="AY16" s="18">
        <v>0.2</v>
      </c>
      <c r="AZ16" s="19">
        <v>1000</v>
      </c>
      <c r="BA16" s="19">
        <v>1000</v>
      </c>
      <c r="BB16" s="19">
        <v>1000</v>
      </c>
      <c r="BC16" s="19">
        <v>1000</v>
      </c>
      <c r="BD16" s="19">
        <v>1000</v>
      </c>
      <c r="BE16" s="19">
        <v>1000</v>
      </c>
      <c r="BF16" s="19">
        <v>1000</v>
      </c>
      <c r="BG16" s="18">
        <v>0.2</v>
      </c>
      <c r="BH16" s="19">
        <v>1000</v>
      </c>
      <c r="BI16" s="19">
        <v>1000</v>
      </c>
      <c r="BJ16" s="19">
        <v>1000</v>
      </c>
      <c r="BK16" s="19">
        <v>1000</v>
      </c>
      <c r="BL16" s="19">
        <v>1000</v>
      </c>
      <c r="BM16" s="19">
        <v>1000</v>
      </c>
      <c r="BN16" s="19">
        <v>1000</v>
      </c>
      <c r="BO16" s="18">
        <v>0.2</v>
      </c>
      <c r="BP16" s="19">
        <v>1000</v>
      </c>
      <c r="BQ16" s="19">
        <v>1000</v>
      </c>
      <c r="BR16" s="19">
        <v>1000</v>
      </c>
      <c r="BS16" s="19">
        <v>1000</v>
      </c>
      <c r="BT16" s="19">
        <v>1000</v>
      </c>
      <c r="BU16" s="19">
        <v>1000</v>
      </c>
      <c r="BV16" s="19">
        <v>1000</v>
      </c>
      <c r="BW16" s="18">
        <v>0.2</v>
      </c>
      <c r="BX16" s="19">
        <v>1000</v>
      </c>
      <c r="BY16" s="19">
        <v>1000</v>
      </c>
      <c r="BZ16" s="19">
        <v>1000</v>
      </c>
      <c r="CA16" s="19">
        <v>1000</v>
      </c>
      <c r="CB16" s="19">
        <v>1000</v>
      </c>
      <c r="CC16" s="19">
        <v>1000</v>
      </c>
      <c r="CD16" s="19">
        <v>1000</v>
      </c>
      <c r="CE16" s="18">
        <v>0.2</v>
      </c>
      <c r="CF16" s="19">
        <v>1000</v>
      </c>
      <c r="CG16" s="19">
        <v>1000</v>
      </c>
      <c r="CH16" s="19">
        <v>1000</v>
      </c>
      <c r="CI16" s="19">
        <v>1000</v>
      </c>
      <c r="CJ16" s="19">
        <v>1000</v>
      </c>
      <c r="CK16" s="19">
        <v>1000</v>
      </c>
      <c r="CL16" s="19">
        <v>1000</v>
      </c>
      <c r="CM16" s="18">
        <v>0.2</v>
      </c>
      <c r="CN16" s="19">
        <v>1000</v>
      </c>
      <c r="CO16" s="19">
        <v>1000</v>
      </c>
      <c r="CP16" s="19">
        <v>1000</v>
      </c>
      <c r="CQ16" s="19">
        <v>1000</v>
      </c>
      <c r="CR16" s="19">
        <v>1000</v>
      </c>
      <c r="CS16" s="19">
        <v>1000</v>
      </c>
      <c r="CT16" s="19">
        <v>1000</v>
      </c>
      <c r="CU16" s="18">
        <v>0.2</v>
      </c>
      <c r="CV16" s="19">
        <v>1000</v>
      </c>
      <c r="CW16" s="19">
        <v>1000</v>
      </c>
      <c r="CX16" s="19">
        <v>1000</v>
      </c>
      <c r="CY16" s="19">
        <v>1000</v>
      </c>
      <c r="CZ16" s="19">
        <v>1000</v>
      </c>
      <c r="DA16" s="19">
        <v>1000</v>
      </c>
      <c r="DB16" s="19">
        <v>1000</v>
      </c>
    </row>
    <row r="17" spans="1:106" x14ac:dyDescent="0.35">
      <c r="A17" s="3" t="s">
        <v>1</v>
      </c>
      <c r="B17" s="3">
        <f t="shared" si="2"/>
        <v>26</v>
      </c>
      <c r="C17" s="18">
        <v>0.1</v>
      </c>
      <c r="D17" s="19">
        <v>1000</v>
      </c>
      <c r="E17" s="19">
        <v>1000</v>
      </c>
      <c r="F17" s="19">
        <v>1000</v>
      </c>
      <c r="G17" s="19">
        <v>1000</v>
      </c>
      <c r="H17" s="19">
        <v>1000</v>
      </c>
      <c r="I17" s="19">
        <v>1000</v>
      </c>
      <c r="J17" s="19">
        <v>1000</v>
      </c>
      <c r="K17" s="18">
        <v>0.1</v>
      </c>
      <c r="L17" s="19">
        <v>1000</v>
      </c>
      <c r="M17" s="19">
        <v>1000</v>
      </c>
      <c r="N17" s="19">
        <v>1000</v>
      </c>
      <c r="O17" s="19">
        <v>1000</v>
      </c>
      <c r="P17" s="19">
        <v>1000</v>
      </c>
      <c r="Q17" s="19">
        <v>1000</v>
      </c>
      <c r="R17" s="19">
        <v>1000</v>
      </c>
      <c r="S17" s="18">
        <v>0.1</v>
      </c>
      <c r="T17" s="19">
        <v>1000</v>
      </c>
      <c r="U17" s="19">
        <v>1000</v>
      </c>
      <c r="V17" s="19">
        <v>1000</v>
      </c>
      <c r="W17" s="19">
        <v>1000</v>
      </c>
      <c r="X17" s="19">
        <v>1000</v>
      </c>
      <c r="Y17" s="19">
        <v>1000</v>
      </c>
      <c r="Z17" s="19">
        <v>1000</v>
      </c>
      <c r="AA17" s="18">
        <v>0.1</v>
      </c>
      <c r="AB17" s="19">
        <v>1000</v>
      </c>
      <c r="AC17" s="19">
        <v>1000</v>
      </c>
      <c r="AD17" s="19">
        <v>1000</v>
      </c>
      <c r="AE17" s="19">
        <v>1000</v>
      </c>
      <c r="AF17" s="19">
        <v>1000</v>
      </c>
      <c r="AG17" s="19">
        <v>1000</v>
      </c>
      <c r="AH17" s="19">
        <v>1000</v>
      </c>
      <c r="AI17" s="18">
        <v>0.1</v>
      </c>
      <c r="AJ17" s="19">
        <v>1000</v>
      </c>
      <c r="AK17" s="19">
        <v>1000</v>
      </c>
      <c r="AL17" s="19">
        <v>1000</v>
      </c>
      <c r="AM17" s="19">
        <v>1000</v>
      </c>
      <c r="AN17" s="19">
        <v>1000</v>
      </c>
      <c r="AO17" s="19">
        <v>1000</v>
      </c>
      <c r="AP17" s="19">
        <v>1000</v>
      </c>
      <c r="AQ17" s="18">
        <v>0.1</v>
      </c>
      <c r="AR17" s="19">
        <v>1000</v>
      </c>
      <c r="AS17" s="19">
        <v>1000</v>
      </c>
      <c r="AT17" s="19">
        <v>1000</v>
      </c>
      <c r="AU17" s="19">
        <v>1000</v>
      </c>
      <c r="AV17" s="19">
        <v>1000</v>
      </c>
      <c r="AW17" s="19">
        <v>1000</v>
      </c>
      <c r="AX17" s="19">
        <v>1000</v>
      </c>
      <c r="AY17" s="18">
        <v>0.1</v>
      </c>
      <c r="AZ17" s="19">
        <v>1000</v>
      </c>
      <c r="BA17" s="19">
        <v>1000</v>
      </c>
      <c r="BB17" s="19">
        <v>1000</v>
      </c>
      <c r="BC17" s="19">
        <v>1000</v>
      </c>
      <c r="BD17" s="19">
        <v>1000</v>
      </c>
      <c r="BE17" s="19">
        <v>1000</v>
      </c>
      <c r="BF17" s="19">
        <v>1000</v>
      </c>
      <c r="BG17" s="18">
        <v>0.1</v>
      </c>
      <c r="BH17" s="19">
        <v>1000</v>
      </c>
      <c r="BI17" s="19">
        <v>1000</v>
      </c>
      <c r="BJ17" s="19">
        <v>1000</v>
      </c>
      <c r="BK17" s="19">
        <v>1000</v>
      </c>
      <c r="BL17" s="19">
        <v>1000</v>
      </c>
      <c r="BM17" s="19">
        <v>1000</v>
      </c>
      <c r="BN17" s="19">
        <v>1000</v>
      </c>
      <c r="BO17" s="18">
        <v>0.1</v>
      </c>
      <c r="BP17" s="19">
        <v>1000</v>
      </c>
      <c r="BQ17" s="19">
        <v>1000</v>
      </c>
      <c r="BR17" s="19">
        <v>1000</v>
      </c>
      <c r="BS17" s="19">
        <v>1000</v>
      </c>
      <c r="BT17" s="19">
        <v>1000</v>
      </c>
      <c r="BU17" s="19">
        <v>1000</v>
      </c>
      <c r="BV17" s="19">
        <v>1000</v>
      </c>
      <c r="BW17" s="18">
        <v>0.1</v>
      </c>
      <c r="BX17" s="19">
        <v>1000</v>
      </c>
      <c r="BY17" s="19">
        <v>1000</v>
      </c>
      <c r="BZ17" s="19">
        <v>1000</v>
      </c>
      <c r="CA17" s="19">
        <v>1000</v>
      </c>
      <c r="CB17" s="19">
        <v>1000</v>
      </c>
      <c r="CC17" s="19">
        <v>1000</v>
      </c>
      <c r="CD17" s="19">
        <v>1000</v>
      </c>
      <c r="CE17" s="18">
        <v>0.1</v>
      </c>
      <c r="CF17" s="19">
        <v>1000</v>
      </c>
      <c r="CG17" s="19">
        <v>1000</v>
      </c>
      <c r="CH17" s="19">
        <v>1000</v>
      </c>
      <c r="CI17" s="19">
        <v>1000</v>
      </c>
      <c r="CJ17" s="19">
        <v>1000</v>
      </c>
      <c r="CK17" s="19">
        <v>1000</v>
      </c>
      <c r="CL17" s="19">
        <v>1000</v>
      </c>
      <c r="CM17" s="18">
        <v>0.1</v>
      </c>
      <c r="CN17" s="19">
        <v>1000</v>
      </c>
      <c r="CO17" s="19">
        <v>1000</v>
      </c>
      <c r="CP17" s="19">
        <v>1000</v>
      </c>
      <c r="CQ17" s="19">
        <v>1000</v>
      </c>
      <c r="CR17" s="19">
        <v>1000</v>
      </c>
      <c r="CS17" s="19">
        <v>1000</v>
      </c>
      <c r="CT17" s="19">
        <v>1000</v>
      </c>
      <c r="CU17" s="18">
        <v>0.1</v>
      </c>
      <c r="CV17" s="19">
        <v>1000</v>
      </c>
      <c r="CW17" s="19">
        <v>1000</v>
      </c>
      <c r="CX17" s="19">
        <v>1000</v>
      </c>
      <c r="CY17" s="19">
        <v>1000</v>
      </c>
      <c r="CZ17" s="19">
        <v>1000</v>
      </c>
      <c r="DA17" s="19">
        <v>1000</v>
      </c>
      <c r="DB17" s="19">
        <v>1000</v>
      </c>
    </row>
    <row r="18" spans="1:106" x14ac:dyDescent="0.35">
      <c r="A18" s="3" t="s">
        <v>2</v>
      </c>
      <c r="B18" s="3">
        <v>2</v>
      </c>
      <c r="C18" s="18">
        <v>116.7</v>
      </c>
      <c r="D18" s="19">
        <v>1000</v>
      </c>
      <c r="E18" s="19">
        <v>1000</v>
      </c>
      <c r="F18" s="19">
        <v>1000</v>
      </c>
      <c r="G18" s="19">
        <v>1000</v>
      </c>
      <c r="H18" s="19">
        <v>1000</v>
      </c>
      <c r="I18" s="19">
        <v>1000</v>
      </c>
      <c r="J18" s="19">
        <v>1000</v>
      </c>
      <c r="K18" s="18">
        <v>116.7</v>
      </c>
      <c r="L18" s="19">
        <v>1000</v>
      </c>
      <c r="M18" s="19">
        <v>1000</v>
      </c>
      <c r="N18" s="19">
        <v>1000</v>
      </c>
      <c r="O18" s="19">
        <v>1000</v>
      </c>
      <c r="P18" s="19">
        <v>1000</v>
      </c>
      <c r="Q18" s="19">
        <v>1000</v>
      </c>
      <c r="R18" s="19">
        <v>1000</v>
      </c>
      <c r="S18" s="18">
        <v>116.7</v>
      </c>
      <c r="T18" s="19">
        <v>1000</v>
      </c>
      <c r="U18" s="19">
        <v>1000</v>
      </c>
      <c r="V18" s="19">
        <v>1000</v>
      </c>
      <c r="W18" s="19">
        <v>1000</v>
      </c>
      <c r="X18" s="19">
        <v>1000</v>
      </c>
      <c r="Y18" s="19">
        <v>1000</v>
      </c>
      <c r="Z18" s="19">
        <v>1000</v>
      </c>
      <c r="AA18" s="18">
        <v>116.7</v>
      </c>
      <c r="AB18" s="19">
        <v>1000</v>
      </c>
      <c r="AC18" s="19">
        <v>1000</v>
      </c>
      <c r="AD18" s="19">
        <v>1000</v>
      </c>
      <c r="AE18" s="19">
        <v>1000</v>
      </c>
      <c r="AF18" s="19">
        <v>1000</v>
      </c>
      <c r="AG18" s="19">
        <v>1000</v>
      </c>
      <c r="AH18" s="19">
        <v>1000</v>
      </c>
      <c r="AI18" s="18">
        <v>116.7</v>
      </c>
      <c r="AJ18" s="19">
        <v>1000</v>
      </c>
      <c r="AK18" s="19">
        <v>1000</v>
      </c>
      <c r="AL18" s="19">
        <v>1000</v>
      </c>
      <c r="AM18" s="19">
        <v>1000</v>
      </c>
      <c r="AN18" s="19">
        <v>1000</v>
      </c>
      <c r="AO18" s="19">
        <v>1000</v>
      </c>
      <c r="AP18" s="19">
        <v>1000</v>
      </c>
      <c r="AQ18" s="18">
        <v>116.7</v>
      </c>
      <c r="AR18" s="19">
        <v>1000</v>
      </c>
      <c r="AS18" s="19">
        <v>1000</v>
      </c>
      <c r="AT18" s="19">
        <v>1000</v>
      </c>
      <c r="AU18" s="19">
        <v>1000</v>
      </c>
      <c r="AV18" s="19">
        <v>1000</v>
      </c>
      <c r="AW18" s="19">
        <v>1000</v>
      </c>
      <c r="AX18" s="19">
        <v>1000</v>
      </c>
      <c r="AY18" s="18">
        <v>116.7</v>
      </c>
      <c r="AZ18" s="19">
        <v>1000</v>
      </c>
      <c r="BA18" s="19">
        <v>1000</v>
      </c>
      <c r="BB18" s="19">
        <v>1000</v>
      </c>
      <c r="BC18" s="19">
        <v>1000</v>
      </c>
      <c r="BD18" s="19">
        <v>1000</v>
      </c>
      <c r="BE18" s="19">
        <v>1000</v>
      </c>
      <c r="BF18" s="19">
        <v>1000</v>
      </c>
      <c r="BG18" s="18">
        <v>116.7</v>
      </c>
      <c r="BH18" s="19">
        <v>1000</v>
      </c>
      <c r="BI18" s="19">
        <v>1000</v>
      </c>
      <c r="BJ18" s="19">
        <v>1000</v>
      </c>
      <c r="BK18" s="19">
        <v>1000</v>
      </c>
      <c r="BL18" s="19">
        <v>1000</v>
      </c>
      <c r="BM18" s="19">
        <v>1000</v>
      </c>
      <c r="BN18" s="19">
        <v>1000</v>
      </c>
      <c r="BO18" s="18">
        <v>116.7</v>
      </c>
      <c r="BP18" s="19">
        <v>1000</v>
      </c>
      <c r="BQ18" s="19">
        <v>1000</v>
      </c>
      <c r="BR18" s="19">
        <v>1000</v>
      </c>
      <c r="BS18" s="19">
        <v>1000</v>
      </c>
      <c r="BT18" s="19">
        <v>1000</v>
      </c>
      <c r="BU18" s="19">
        <v>1000</v>
      </c>
      <c r="BV18" s="19">
        <v>1000</v>
      </c>
      <c r="BW18" s="18">
        <v>116.7</v>
      </c>
      <c r="BX18" s="19">
        <v>1000</v>
      </c>
      <c r="BY18" s="19">
        <v>1000</v>
      </c>
      <c r="BZ18" s="19">
        <v>1000</v>
      </c>
      <c r="CA18" s="19">
        <v>1000</v>
      </c>
      <c r="CB18" s="19">
        <v>1000</v>
      </c>
      <c r="CC18" s="19">
        <v>1000</v>
      </c>
      <c r="CD18" s="19">
        <v>1000</v>
      </c>
      <c r="CE18" s="18">
        <v>116.7</v>
      </c>
      <c r="CF18" s="19">
        <v>1000</v>
      </c>
      <c r="CG18" s="19">
        <v>1000</v>
      </c>
      <c r="CH18" s="19">
        <v>1000</v>
      </c>
      <c r="CI18" s="19">
        <v>1000</v>
      </c>
      <c r="CJ18" s="19">
        <v>1000</v>
      </c>
      <c r="CK18" s="19">
        <v>1000</v>
      </c>
      <c r="CL18" s="19">
        <v>1000</v>
      </c>
      <c r="CM18" s="18">
        <v>116.7</v>
      </c>
      <c r="CN18" s="19">
        <v>1000</v>
      </c>
      <c r="CO18" s="19">
        <v>1000</v>
      </c>
      <c r="CP18" s="19">
        <v>1000</v>
      </c>
      <c r="CQ18" s="19">
        <v>1000</v>
      </c>
      <c r="CR18" s="19">
        <v>1000</v>
      </c>
      <c r="CS18" s="19">
        <v>1000</v>
      </c>
      <c r="CT18" s="19">
        <v>1000</v>
      </c>
      <c r="CU18" s="18">
        <v>116.7</v>
      </c>
      <c r="CV18" s="19">
        <v>1000</v>
      </c>
      <c r="CW18" s="19">
        <v>1000</v>
      </c>
      <c r="CX18" s="19">
        <v>1000</v>
      </c>
      <c r="CY18" s="19">
        <v>1000</v>
      </c>
      <c r="CZ18" s="19">
        <v>1000</v>
      </c>
      <c r="DA18" s="19">
        <v>1000</v>
      </c>
      <c r="DB18" s="19">
        <v>1000</v>
      </c>
    </row>
    <row r="19" spans="1:106" x14ac:dyDescent="0.35">
      <c r="A19" s="3" t="s">
        <v>2</v>
      </c>
      <c r="B19" s="3">
        <f t="shared" ref="B19:B30" si="3">B18+2</f>
        <v>4</v>
      </c>
      <c r="C19" s="18">
        <v>28.1</v>
      </c>
      <c r="D19" s="19">
        <v>1000</v>
      </c>
      <c r="E19" s="19">
        <v>1000</v>
      </c>
      <c r="F19" s="19">
        <v>1000</v>
      </c>
      <c r="G19" s="19">
        <v>1000</v>
      </c>
      <c r="H19" s="19">
        <v>1000</v>
      </c>
      <c r="I19" s="19">
        <v>1000</v>
      </c>
      <c r="J19" s="19">
        <v>1000</v>
      </c>
      <c r="K19" s="18">
        <v>28.1</v>
      </c>
      <c r="L19" s="19">
        <v>1000</v>
      </c>
      <c r="M19" s="19">
        <v>1000</v>
      </c>
      <c r="N19" s="19">
        <v>1000</v>
      </c>
      <c r="O19" s="19">
        <v>1000</v>
      </c>
      <c r="P19" s="19">
        <v>1000</v>
      </c>
      <c r="Q19" s="19">
        <v>1000</v>
      </c>
      <c r="R19" s="19">
        <v>1000</v>
      </c>
      <c r="S19" s="18">
        <v>28.1</v>
      </c>
      <c r="T19" s="19">
        <v>1000</v>
      </c>
      <c r="U19" s="19">
        <v>1000</v>
      </c>
      <c r="V19" s="19">
        <v>1000</v>
      </c>
      <c r="W19" s="19">
        <v>1000</v>
      </c>
      <c r="X19" s="19">
        <v>1000</v>
      </c>
      <c r="Y19" s="19">
        <v>1000</v>
      </c>
      <c r="Z19" s="19">
        <v>1000</v>
      </c>
      <c r="AA19" s="18">
        <v>28.1</v>
      </c>
      <c r="AB19" s="19">
        <v>1000</v>
      </c>
      <c r="AC19" s="19">
        <v>1000</v>
      </c>
      <c r="AD19" s="19">
        <v>1000</v>
      </c>
      <c r="AE19" s="19">
        <v>1000</v>
      </c>
      <c r="AF19" s="19">
        <v>1000</v>
      </c>
      <c r="AG19" s="19">
        <v>1000</v>
      </c>
      <c r="AH19" s="19">
        <v>1000</v>
      </c>
      <c r="AI19" s="18">
        <v>28.1</v>
      </c>
      <c r="AJ19" s="19">
        <v>1000</v>
      </c>
      <c r="AK19" s="19">
        <v>1000</v>
      </c>
      <c r="AL19" s="19">
        <v>1000</v>
      </c>
      <c r="AM19" s="19">
        <v>1000</v>
      </c>
      <c r="AN19" s="19">
        <v>1000</v>
      </c>
      <c r="AO19" s="19">
        <v>1000</v>
      </c>
      <c r="AP19" s="19">
        <v>1000</v>
      </c>
      <c r="AQ19" s="18">
        <v>28.1</v>
      </c>
      <c r="AR19" s="19">
        <v>1000</v>
      </c>
      <c r="AS19" s="19">
        <v>1000</v>
      </c>
      <c r="AT19" s="19">
        <v>1000</v>
      </c>
      <c r="AU19" s="19">
        <v>1000</v>
      </c>
      <c r="AV19" s="19">
        <v>1000</v>
      </c>
      <c r="AW19" s="19">
        <v>1000</v>
      </c>
      <c r="AX19" s="19">
        <v>1000</v>
      </c>
      <c r="AY19" s="18">
        <v>28.1</v>
      </c>
      <c r="AZ19" s="19">
        <v>1000</v>
      </c>
      <c r="BA19" s="19">
        <v>1000</v>
      </c>
      <c r="BB19" s="19">
        <v>1000</v>
      </c>
      <c r="BC19" s="19">
        <v>1000</v>
      </c>
      <c r="BD19" s="19">
        <v>1000</v>
      </c>
      <c r="BE19" s="19">
        <v>1000</v>
      </c>
      <c r="BF19" s="19">
        <v>1000</v>
      </c>
      <c r="BG19" s="18">
        <v>28.1</v>
      </c>
      <c r="BH19" s="19">
        <v>1000</v>
      </c>
      <c r="BI19" s="19">
        <v>1000</v>
      </c>
      <c r="BJ19" s="19">
        <v>1000</v>
      </c>
      <c r="BK19" s="19">
        <v>1000</v>
      </c>
      <c r="BL19" s="19">
        <v>1000</v>
      </c>
      <c r="BM19" s="19">
        <v>1000</v>
      </c>
      <c r="BN19" s="19">
        <v>1000</v>
      </c>
      <c r="BO19" s="18">
        <v>28.1</v>
      </c>
      <c r="BP19" s="19">
        <v>1000</v>
      </c>
      <c r="BQ19" s="19">
        <v>1000</v>
      </c>
      <c r="BR19" s="19">
        <v>1000</v>
      </c>
      <c r="BS19" s="19">
        <v>1000</v>
      </c>
      <c r="BT19" s="19">
        <v>1000</v>
      </c>
      <c r="BU19" s="19">
        <v>1000</v>
      </c>
      <c r="BV19" s="19">
        <v>1000</v>
      </c>
      <c r="BW19" s="18">
        <v>28.1</v>
      </c>
      <c r="BX19" s="19">
        <v>1000</v>
      </c>
      <c r="BY19" s="19">
        <v>1000</v>
      </c>
      <c r="BZ19" s="19">
        <v>1000</v>
      </c>
      <c r="CA19" s="19">
        <v>1000</v>
      </c>
      <c r="CB19" s="19">
        <v>1000</v>
      </c>
      <c r="CC19" s="19">
        <v>1000</v>
      </c>
      <c r="CD19" s="19">
        <v>1000</v>
      </c>
      <c r="CE19" s="18">
        <v>28.1</v>
      </c>
      <c r="CF19" s="19">
        <v>1000</v>
      </c>
      <c r="CG19" s="19">
        <v>1000</v>
      </c>
      <c r="CH19" s="19">
        <v>1000</v>
      </c>
      <c r="CI19" s="19">
        <v>1000</v>
      </c>
      <c r="CJ19" s="19">
        <v>1000</v>
      </c>
      <c r="CK19" s="19">
        <v>1000</v>
      </c>
      <c r="CL19" s="19">
        <v>1000</v>
      </c>
      <c r="CM19" s="18">
        <v>28.1</v>
      </c>
      <c r="CN19" s="19">
        <v>1000</v>
      </c>
      <c r="CO19" s="19">
        <v>1000</v>
      </c>
      <c r="CP19" s="19">
        <v>1000</v>
      </c>
      <c r="CQ19" s="19">
        <v>1000</v>
      </c>
      <c r="CR19" s="19">
        <v>1000</v>
      </c>
      <c r="CS19" s="19">
        <v>1000</v>
      </c>
      <c r="CT19" s="19">
        <v>1000</v>
      </c>
      <c r="CU19" s="18">
        <v>28.1</v>
      </c>
      <c r="CV19" s="19">
        <v>1000</v>
      </c>
      <c r="CW19" s="19">
        <v>1000</v>
      </c>
      <c r="CX19" s="19">
        <v>1000</v>
      </c>
      <c r="CY19" s="19">
        <v>1000</v>
      </c>
      <c r="CZ19" s="19">
        <v>1000</v>
      </c>
      <c r="DA19" s="19">
        <v>1000</v>
      </c>
      <c r="DB19" s="19">
        <v>1000</v>
      </c>
    </row>
    <row r="20" spans="1:106" x14ac:dyDescent="0.35">
      <c r="A20" s="3" t="s">
        <v>2</v>
      </c>
      <c r="B20" s="3">
        <f t="shared" si="3"/>
        <v>6</v>
      </c>
      <c r="C20" s="18">
        <v>12.2</v>
      </c>
      <c r="D20" s="19">
        <v>1000</v>
      </c>
      <c r="E20" s="19">
        <v>1000</v>
      </c>
      <c r="F20" s="19">
        <v>1000</v>
      </c>
      <c r="G20" s="19">
        <v>1000</v>
      </c>
      <c r="H20" s="19">
        <v>1000</v>
      </c>
      <c r="I20" s="19">
        <v>1000</v>
      </c>
      <c r="J20" s="19">
        <v>1000</v>
      </c>
      <c r="K20" s="18">
        <v>12.2</v>
      </c>
      <c r="L20" s="19">
        <v>1000</v>
      </c>
      <c r="M20" s="19">
        <v>1000</v>
      </c>
      <c r="N20" s="19">
        <v>1000</v>
      </c>
      <c r="O20" s="19">
        <v>1000</v>
      </c>
      <c r="P20" s="19">
        <v>1000</v>
      </c>
      <c r="Q20" s="19">
        <v>1000</v>
      </c>
      <c r="R20" s="19">
        <v>1000</v>
      </c>
      <c r="S20" s="18">
        <v>12.2</v>
      </c>
      <c r="T20" s="19">
        <v>1000</v>
      </c>
      <c r="U20" s="19">
        <v>1000</v>
      </c>
      <c r="V20" s="19">
        <v>1000</v>
      </c>
      <c r="W20" s="19">
        <v>1000</v>
      </c>
      <c r="X20" s="19">
        <v>1000</v>
      </c>
      <c r="Y20" s="19">
        <v>1000</v>
      </c>
      <c r="Z20" s="19">
        <v>1000</v>
      </c>
      <c r="AA20" s="18">
        <v>12.2</v>
      </c>
      <c r="AB20" s="19">
        <v>1000</v>
      </c>
      <c r="AC20" s="19">
        <v>1000</v>
      </c>
      <c r="AD20" s="19">
        <v>1000</v>
      </c>
      <c r="AE20" s="19">
        <v>1000</v>
      </c>
      <c r="AF20" s="19">
        <v>1000</v>
      </c>
      <c r="AG20" s="19">
        <v>1000</v>
      </c>
      <c r="AH20" s="19">
        <v>1000</v>
      </c>
      <c r="AI20" s="18">
        <v>12.2</v>
      </c>
      <c r="AJ20" s="19">
        <v>1000</v>
      </c>
      <c r="AK20" s="19">
        <v>1000</v>
      </c>
      <c r="AL20" s="19">
        <v>1000</v>
      </c>
      <c r="AM20" s="19">
        <v>1000</v>
      </c>
      <c r="AN20" s="19">
        <v>1000</v>
      </c>
      <c r="AO20" s="19">
        <v>1000</v>
      </c>
      <c r="AP20" s="19">
        <v>1000</v>
      </c>
      <c r="AQ20" s="18">
        <v>12.2</v>
      </c>
      <c r="AR20" s="19">
        <v>1000</v>
      </c>
      <c r="AS20" s="19">
        <v>1000</v>
      </c>
      <c r="AT20" s="19">
        <v>1000</v>
      </c>
      <c r="AU20" s="19">
        <v>1000</v>
      </c>
      <c r="AV20" s="19">
        <v>1000</v>
      </c>
      <c r="AW20" s="19">
        <v>1000</v>
      </c>
      <c r="AX20" s="19">
        <v>1000</v>
      </c>
      <c r="AY20" s="18">
        <v>12.2</v>
      </c>
      <c r="AZ20" s="19">
        <v>1000</v>
      </c>
      <c r="BA20" s="19">
        <v>1000</v>
      </c>
      <c r="BB20" s="19">
        <v>1000</v>
      </c>
      <c r="BC20" s="19">
        <v>1000</v>
      </c>
      <c r="BD20" s="19">
        <v>1000</v>
      </c>
      <c r="BE20" s="19">
        <v>1000</v>
      </c>
      <c r="BF20" s="19">
        <v>1000</v>
      </c>
      <c r="BG20" s="18">
        <v>12.2</v>
      </c>
      <c r="BH20" s="19">
        <v>1000</v>
      </c>
      <c r="BI20" s="19">
        <v>1000</v>
      </c>
      <c r="BJ20" s="19">
        <v>1000</v>
      </c>
      <c r="BK20" s="19">
        <v>1000</v>
      </c>
      <c r="BL20" s="19">
        <v>1000</v>
      </c>
      <c r="BM20" s="19">
        <v>1000</v>
      </c>
      <c r="BN20" s="19">
        <v>1000</v>
      </c>
      <c r="BO20" s="18">
        <v>12.2</v>
      </c>
      <c r="BP20" s="19">
        <v>1000</v>
      </c>
      <c r="BQ20" s="19">
        <v>1000</v>
      </c>
      <c r="BR20" s="19">
        <v>1000</v>
      </c>
      <c r="BS20" s="19">
        <v>1000</v>
      </c>
      <c r="BT20" s="19">
        <v>1000</v>
      </c>
      <c r="BU20" s="19">
        <v>1000</v>
      </c>
      <c r="BV20" s="19">
        <v>1000</v>
      </c>
      <c r="BW20" s="18">
        <v>12.2</v>
      </c>
      <c r="BX20" s="19">
        <v>1000</v>
      </c>
      <c r="BY20" s="19">
        <v>1000</v>
      </c>
      <c r="BZ20" s="19">
        <v>1000</v>
      </c>
      <c r="CA20" s="19">
        <v>1000</v>
      </c>
      <c r="CB20" s="19">
        <v>1000</v>
      </c>
      <c r="CC20" s="19">
        <v>1000</v>
      </c>
      <c r="CD20" s="19">
        <v>1000</v>
      </c>
      <c r="CE20" s="18">
        <v>12.2</v>
      </c>
      <c r="CF20" s="19">
        <v>1000</v>
      </c>
      <c r="CG20" s="19">
        <v>1000</v>
      </c>
      <c r="CH20" s="19">
        <v>1000</v>
      </c>
      <c r="CI20" s="19">
        <v>1000</v>
      </c>
      <c r="CJ20" s="19">
        <v>1000</v>
      </c>
      <c r="CK20" s="19">
        <v>1000</v>
      </c>
      <c r="CL20" s="19">
        <v>1000</v>
      </c>
      <c r="CM20" s="18">
        <v>12.2</v>
      </c>
      <c r="CN20" s="19">
        <v>1000</v>
      </c>
      <c r="CO20" s="19">
        <v>1000</v>
      </c>
      <c r="CP20" s="19">
        <v>1000</v>
      </c>
      <c r="CQ20" s="19">
        <v>1000</v>
      </c>
      <c r="CR20" s="19">
        <v>1000</v>
      </c>
      <c r="CS20" s="19">
        <v>1000</v>
      </c>
      <c r="CT20" s="19">
        <v>1000</v>
      </c>
      <c r="CU20" s="18">
        <v>12.2</v>
      </c>
      <c r="CV20" s="19">
        <v>1000</v>
      </c>
      <c r="CW20" s="19">
        <v>1000</v>
      </c>
      <c r="CX20" s="19">
        <v>1000</v>
      </c>
      <c r="CY20" s="19">
        <v>1000</v>
      </c>
      <c r="CZ20" s="19">
        <v>1000</v>
      </c>
      <c r="DA20" s="19">
        <v>1000</v>
      </c>
      <c r="DB20" s="19">
        <v>1000</v>
      </c>
    </row>
    <row r="21" spans="1:106" x14ac:dyDescent="0.35">
      <c r="A21" s="3" t="s">
        <v>2</v>
      </c>
      <c r="B21" s="3">
        <f t="shared" si="3"/>
        <v>8</v>
      </c>
      <c r="C21" s="18">
        <v>4.8</v>
      </c>
      <c r="D21" s="19">
        <v>1000</v>
      </c>
      <c r="E21" s="19">
        <v>1000</v>
      </c>
      <c r="F21" s="19">
        <v>1000</v>
      </c>
      <c r="G21" s="19">
        <v>1000</v>
      </c>
      <c r="H21" s="19">
        <v>1000</v>
      </c>
      <c r="I21" s="19">
        <v>1000</v>
      </c>
      <c r="J21" s="19">
        <v>1000</v>
      </c>
      <c r="K21" s="18">
        <v>4.8</v>
      </c>
      <c r="L21" s="19">
        <v>1000</v>
      </c>
      <c r="M21" s="19">
        <v>1000</v>
      </c>
      <c r="N21" s="19">
        <v>1000</v>
      </c>
      <c r="O21" s="19">
        <v>1000</v>
      </c>
      <c r="P21" s="19">
        <v>1000</v>
      </c>
      <c r="Q21" s="19">
        <v>1000</v>
      </c>
      <c r="R21" s="19">
        <v>1000</v>
      </c>
      <c r="S21" s="18">
        <v>4.8</v>
      </c>
      <c r="T21" s="19">
        <v>1000</v>
      </c>
      <c r="U21" s="19">
        <v>1000</v>
      </c>
      <c r="V21" s="19">
        <v>1000</v>
      </c>
      <c r="W21" s="19">
        <v>1000</v>
      </c>
      <c r="X21" s="19">
        <v>1000</v>
      </c>
      <c r="Y21" s="19">
        <v>1000</v>
      </c>
      <c r="Z21" s="19">
        <v>1000</v>
      </c>
      <c r="AA21" s="18">
        <v>4.8</v>
      </c>
      <c r="AB21" s="19">
        <v>1000</v>
      </c>
      <c r="AC21" s="19">
        <v>1000</v>
      </c>
      <c r="AD21" s="19">
        <v>1000</v>
      </c>
      <c r="AE21" s="19">
        <v>1000</v>
      </c>
      <c r="AF21" s="19">
        <v>1000</v>
      </c>
      <c r="AG21" s="19">
        <v>1000</v>
      </c>
      <c r="AH21" s="19">
        <v>1000</v>
      </c>
      <c r="AI21" s="18">
        <v>4.8</v>
      </c>
      <c r="AJ21" s="19">
        <v>1000</v>
      </c>
      <c r="AK21" s="19">
        <v>1000</v>
      </c>
      <c r="AL21" s="19">
        <v>1000</v>
      </c>
      <c r="AM21" s="19">
        <v>1000</v>
      </c>
      <c r="AN21" s="19">
        <v>1000</v>
      </c>
      <c r="AO21" s="19">
        <v>1000</v>
      </c>
      <c r="AP21" s="19">
        <v>1000</v>
      </c>
      <c r="AQ21" s="18">
        <v>4.8</v>
      </c>
      <c r="AR21" s="19">
        <v>1000</v>
      </c>
      <c r="AS21" s="19">
        <v>1000</v>
      </c>
      <c r="AT21" s="19">
        <v>1000</v>
      </c>
      <c r="AU21" s="19">
        <v>1000</v>
      </c>
      <c r="AV21" s="19">
        <v>1000</v>
      </c>
      <c r="AW21" s="19">
        <v>1000</v>
      </c>
      <c r="AX21" s="19">
        <v>1000</v>
      </c>
      <c r="AY21" s="18">
        <v>4.8</v>
      </c>
      <c r="AZ21" s="19">
        <v>1000</v>
      </c>
      <c r="BA21" s="19">
        <v>1000</v>
      </c>
      <c r="BB21" s="19">
        <v>1000</v>
      </c>
      <c r="BC21" s="19">
        <v>1000</v>
      </c>
      <c r="BD21" s="19">
        <v>1000</v>
      </c>
      <c r="BE21" s="19">
        <v>1000</v>
      </c>
      <c r="BF21" s="19">
        <v>1000</v>
      </c>
      <c r="BG21" s="18">
        <v>4.8</v>
      </c>
      <c r="BH21" s="19">
        <v>1000</v>
      </c>
      <c r="BI21" s="19">
        <v>1000</v>
      </c>
      <c r="BJ21" s="19">
        <v>1000</v>
      </c>
      <c r="BK21" s="19">
        <v>1000</v>
      </c>
      <c r="BL21" s="19">
        <v>1000</v>
      </c>
      <c r="BM21" s="19">
        <v>1000</v>
      </c>
      <c r="BN21" s="19">
        <v>1000</v>
      </c>
      <c r="BO21" s="18">
        <v>4.8</v>
      </c>
      <c r="BP21" s="19">
        <v>1000</v>
      </c>
      <c r="BQ21" s="19">
        <v>1000</v>
      </c>
      <c r="BR21" s="19">
        <v>1000</v>
      </c>
      <c r="BS21" s="19">
        <v>1000</v>
      </c>
      <c r="BT21" s="19">
        <v>1000</v>
      </c>
      <c r="BU21" s="19">
        <v>1000</v>
      </c>
      <c r="BV21" s="19">
        <v>1000</v>
      </c>
      <c r="BW21" s="18">
        <v>4.8</v>
      </c>
      <c r="BX21" s="19">
        <v>1000</v>
      </c>
      <c r="BY21" s="19">
        <v>1000</v>
      </c>
      <c r="BZ21" s="19">
        <v>1000</v>
      </c>
      <c r="CA21" s="19">
        <v>1000</v>
      </c>
      <c r="CB21" s="19">
        <v>1000</v>
      </c>
      <c r="CC21" s="19">
        <v>1000</v>
      </c>
      <c r="CD21" s="19">
        <v>1000</v>
      </c>
      <c r="CE21" s="18">
        <v>4.8</v>
      </c>
      <c r="CF21" s="19">
        <v>1000</v>
      </c>
      <c r="CG21" s="19">
        <v>1000</v>
      </c>
      <c r="CH21" s="19">
        <v>1000</v>
      </c>
      <c r="CI21" s="19">
        <v>1000</v>
      </c>
      <c r="CJ21" s="19">
        <v>1000</v>
      </c>
      <c r="CK21" s="19">
        <v>1000</v>
      </c>
      <c r="CL21" s="19">
        <v>1000</v>
      </c>
      <c r="CM21" s="18">
        <v>4.8</v>
      </c>
      <c r="CN21" s="19">
        <v>1000</v>
      </c>
      <c r="CO21" s="19">
        <v>1000</v>
      </c>
      <c r="CP21" s="19">
        <v>1000</v>
      </c>
      <c r="CQ21" s="19">
        <v>1000</v>
      </c>
      <c r="CR21" s="19">
        <v>1000</v>
      </c>
      <c r="CS21" s="19">
        <v>1000</v>
      </c>
      <c r="CT21" s="19">
        <v>1000</v>
      </c>
      <c r="CU21" s="18">
        <v>4.8</v>
      </c>
      <c r="CV21" s="19">
        <v>1000</v>
      </c>
      <c r="CW21" s="19">
        <v>1000</v>
      </c>
      <c r="CX21" s="19">
        <v>1000</v>
      </c>
      <c r="CY21" s="19">
        <v>1000</v>
      </c>
      <c r="CZ21" s="19">
        <v>1000</v>
      </c>
      <c r="DA21" s="19">
        <v>1000</v>
      </c>
      <c r="DB21" s="19">
        <v>1000</v>
      </c>
    </row>
    <row r="22" spans="1:106" x14ac:dyDescent="0.35">
      <c r="A22" s="3" t="s">
        <v>2</v>
      </c>
      <c r="B22" s="3">
        <f t="shared" si="3"/>
        <v>10</v>
      </c>
      <c r="C22" s="18">
        <v>2.2000000000000002</v>
      </c>
      <c r="D22" s="19">
        <v>1000</v>
      </c>
      <c r="E22" s="19">
        <v>1000</v>
      </c>
      <c r="F22" s="19">
        <v>1000</v>
      </c>
      <c r="G22" s="19">
        <v>1000</v>
      </c>
      <c r="H22" s="19">
        <v>1000</v>
      </c>
      <c r="I22" s="19">
        <v>1000</v>
      </c>
      <c r="J22" s="19">
        <v>1000</v>
      </c>
      <c r="K22" s="18">
        <v>2.2000000000000002</v>
      </c>
      <c r="L22" s="19">
        <v>1000</v>
      </c>
      <c r="M22" s="19">
        <v>1000</v>
      </c>
      <c r="N22" s="19">
        <v>1000</v>
      </c>
      <c r="O22" s="19">
        <v>1000</v>
      </c>
      <c r="P22" s="19">
        <v>1000</v>
      </c>
      <c r="Q22" s="19">
        <v>1000</v>
      </c>
      <c r="R22" s="19">
        <v>1000</v>
      </c>
      <c r="S22" s="18">
        <v>2.2000000000000002</v>
      </c>
      <c r="T22" s="19">
        <v>1000</v>
      </c>
      <c r="U22" s="19">
        <v>1000</v>
      </c>
      <c r="V22" s="19">
        <v>1000</v>
      </c>
      <c r="W22" s="19">
        <v>1000</v>
      </c>
      <c r="X22" s="19">
        <v>1000</v>
      </c>
      <c r="Y22" s="19">
        <v>1000</v>
      </c>
      <c r="Z22" s="19">
        <v>1000</v>
      </c>
      <c r="AA22" s="18">
        <v>2.2000000000000002</v>
      </c>
      <c r="AB22" s="19">
        <v>1000</v>
      </c>
      <c r="AC22" s="19">
        <v>1000</v>
      </c>
      <c r="AD22" s="19">
        <v>1000</v>
      </c>
      <c r="AE22" s="19">
        <v>1000</v>
      </c>
      <c r="AF22" s="19">
        <v>1000</v>
      </c>
      <c r="AG22" s="19">
        <v>1000</v>
      </c>
      <c r="AH22" s="19">
        <v>1000</v>
      </c>
      <c r="AI22" s="18">
        <v>2.2000000000000002</v>
      </c>
      <c r="AJ22" s="19">
        <v>1000</v>
      </c>
      <c r="AK22" s="19">
        <v>1000</v>
      </c>
      <c r="AL22" s="19">
        <v>1000</v>
      </c>
      <c r="AM22" s="19">
        <v>1000</v>
      </c>
      <c r="AN22" s="19">
        <v>1000</v>
      </c>
      <c r="AO22" s="19">
        <v>1000</v>
      </c>
      <c r="AP22" s="19">
        <v>1000</v>
      </c>
      <c r="AQ22" s="18">
        <v>2.2000000000000002</v>
      </c>
      <c r="AR22" s="19">
        <v>1000</v>
      </c>
      <c r="AS22" s="19">
        <v>1000</v>
      </c>
      <c r="AT22" s="19">
        <v>1000</v>
      </c>
      <c r="AU22" s="19">
        <v>1000</v>
      </c>
      <c r="AV22" s="19">
        <v>1000</v>
      </c>
      <c r="AW22" s="19">
        <v>1000</v>
      </c>
      <c r="AX22" s="19">
        <v>1000</v>
      </c>
      <c r="AY22" s="18">
        <v>2.2000000000000002</v>
      </c>
      <c r="AZ22" s="19">
        <v>1000</v>
      </c>
      <c r="BA22" s="19">
        <v>1000</v>
      </c>
      <c r="BB22" s="19">
        <v>1000</v>
      </c>
      <c r="BC22" s="19">
        <v>1000</v>
      </c>
      <c r="BD22" s="19">
        <v>1000</v>
      </c>
      <c r="BE22" s="19">
        <v>1000</v>
      </c>
      <c r="BF22" s="19">
        <v>1000</v>
      </c>
      <c r="BG22" s="18">
        <v>2.2000000000000002</v>
      </c>
      <c r="BH22" s="19">
        <v>1000</v>
      </c>
      <c r="BI22" s="19">
        <v>1000</v>
      </c>
      <c r="BJ22" s="19">
        <v>1000</v>
      </c>
      <c r="BK22" s="19">
        <v>1000</v>
      </c>
      <c r="BL22" s="19">
        <v>1000</v>
      </c>
      <c r="BM22" s="19">
        <v>1000</v>
      </c>
      <c r="BN22" s="19">
        <v>1000</v>
      </c>
      <c r="BO22" s="18">
        <v>2.2000000000000002</v>
      </c>
      <c r="BP22" s="19">
        <v>1000</v>
      </c>
      <c r="BQ22" s="19">
        <v>1000</v>
      </c>
      <c r="BR22" s="19">
        <v>1000</v>
      </c>
      <c r="BS22" s="19">
        <v>1000</v>
      </c>
      <c r="BT22" s="19">
        <v>1000</v>
      </c>
      <c r="BU22" s="19">
        <v>1000</v>
      </c>
      <c r="BV22" s="19">
        <v>1000</v>
      </c>
      <c r="BW22" s="18">
        <v>2.2000000000000002</v>
      </c>
      <c r="BX22" s="19">
        <v>1000</v>
      </c>
      <c r="BY22" s="19">
        <v>1000</v>
      </c>
      <c r="BZ22" s="19">
        <v>1000</v>
      </c>
      <c r="CA22" s="19">
        <v>1000</v>
      </c>
      <c r="CB22" s="19">
        <v>1000</v>
      </c>
      <c r="CC22" s="19">
        <v>1000</v>
      </c>
      <c r="CD22" s="19">
        <v>1000</v>
      </c>
      <c r="CE22" s="18">
        <v>2.2000000000000002</v>
      </c>
      <c r="CF22" s="19">
        <v>1000</v>
      </c>
      <c r="CG22" s="19">
        <v>1000</v>
      </c>
      <c r="CH22" s="19">
        <v>1000</v>
      </c>
      <c r="CI22" s="19">
        <v>1000</v>
      </c>
      <c r="CJ22" s="19">
        <v>1000</v>
      </c>
      <c r="CK22" s="19">
        <v>1000</v>
      </c>
      <c r="CL22" s="19">
        <v>1000</v>
      </c>
      <c r="CM22" s="18">
        <v>2.2000000000000002</v>
      </c>
      <c r="CN22" s="19">
        <v>1000</v>
      </c>
      <c r="CO22" s="19">
        <v>1000</v>
      </c>
      <c r="CP22" s="19">
        <v>1000</v>
      </c>
      <c r="CQ22" s="19">
        <v>1000</v>
      </c>
      <c r="CR22" s="19">
        <v>1000</v>
      </c>
      <c r="CS22" s="19">
        <v>1000</v>
      </c>
      <c r="CT22" s="19">
        <v>1000</v>
      </c>
      <c r="CU22" s="18">
        <v>2.2000000000000002</v>
      </c>
      <c r="CV22" s="19">
        <v>1000</v>
      </c>
      <c r="CW22" s="19">
        <v>1000</v>
      </c>
      <c r="CX22" s="19">
        <v>1000</v>
      </c>
      <c r="CY22" s="19">
        <v>1000</v>
      </c>
      <c r="CZ22" s="19">
        <v>1000</v>
      </c>
      <c r="DA22" s="19">
        <v>1000</v>
      </c>
      <c r="DB22" s="19">
        <v>1000</v>
      </c>
    </row>
    <row r="23" spans="1:106" x14ac:dyDescent="0.35">
      <c r="A23" s="3" t="s">
        <v>2</v>
      </c>
      <c r="B23" s="3">
        <f t="shared" si="3"/>
        <v>12</v>
      </c>
      <c r="C23" s="18">
        <v>1</v>
      </c>
      <c r="D23" s="19">
        <v>1000</v>
      </c>
      <c r="E23" s="19">
        <v>1000</v>
      </c>
      <c r="F23" s="19">
        <v>1000</v>
      </c>
      <c r="G23" s="19">
        <v>1000</v>
      </c>
      <c r="H23" s="19">
        <v>1000</v>
      </c>
      <c r="I23" s="19">
        <v>1000</v>
      </c>
      <c r="J23" s="19">
        <v>1000</v>
      </c>
      <c r="K23" s="18">
        <v>1</v>
      </c>
      <c r="L23" s="19">
        <v>1000</v>
      </c>
      <c r="M23" s="19">
        <v>1000</v>
      </c>
      <c r="N23" s="19">
        <v>1000</v>
      </c>
      <c r="O23" s="19">
        <v>1000</v>
      </c>
      <c r="P23" s="19">
        <v>1000</v>
      </c>
      <c r="Q23" s="19">
        <v>1000</v>
      </c>
      <c r="R23" s="19">
        <v>1000</v>
      </c>
      <c r="S23" s="18">
        <v>1</v>
      </c>
      <c r="T23" s="19">
        <v>1000</v>
      </c>
      <c r="U23" s="19">
        <v>1000</v>
      </c>
      <c r="V23" s="19">
        <v>1000</v>
      </c>
      <c r="W23" s="19">
        <v>1000</v>
      </c>
      <c r="X23" s="19">
        <v>1000</v>
      </c>
      <c r="Y23" s="19">
        <v>1000</v>
      </c>
      <c r="Z23" s="19">
        <v>1000</v>
      </c>
      <c r="AA23" s="18">
        <v>1</v>
      </c>
      <c r="AB23" s="19">
        <v>1000</v>
      </c>
      <c r="AC23" s="19">
        <v>1000</v>
      </c>
      <c r="AD23" s="19">
        <v>1000</v>
      </c>
      <c r="AE23" s="19">
        <v>1000</v>
      </c>
      <c r="AF23" s="19">
        <v>1000</v>
      </c>
      <c r="AG23" s="19">
        <v>1000</v>
      </c>
      <c r="AH23" s="19">
        <v>1000</v>
      </c>
      <c r="AI23" s="18">
        <v>1</v>
      </c>
      <c r="AJ23" s="19">
        <v>1000</v>
      </c>
      <c r="AK23" s="19">
        <v>1000</v>
      </c>
      <c r="AL23" s="19">
        <v>1000</v>
      </c>
      <c r="AM23" s="19">
        <v>1000</v>
      </c>
      <c r="AN23" s="19">
        <v>1000</v>
      </c>
      <c r="AO23" s="19">
        <v>1000</v>
      </c>
      <c r="AP23" s="19">
        <v>1000</v>
      </c>
      <c r="AQ23" s="18">
        <v>1</v>
      </c>
      <c r="AR23" s="19">
        <v>1000</v>
      </c>
      <c r="AS23" s="19">
        <v>1000</v>
      </c>
      <c r="AT23" s="19">
        <v>1000</v>
      </c>
      <c r="AU23" s="19">
        <v>1000</v>
      </c>
      <c r="AV23" s="19">
        <v>1000</v>
      </c>
      <c r="AW23" s="19">
        <v>1000</v>
      </c>
      <c r="AX23" s="19">
        <v>1000</v>
      </c>
      <c r="AY23" s="18">
        <v>1</v>
      </c>
      <c r="AZ23" s="19">
        <v>1000</v>
      </c>
      <c r="BA23" s="19">
        <v>1000</v>
      </c>
      <c r="BB23" s="19">
        <v>1000</v>
      </c>
      <c r="BC23" s="19">
        <v>1000</v>
      </c>
      <c r="BD23" s="19">
        <v>1000</v>
      </c>
      <c r="BE23" s="19">
        <v>1000</v>
      </c>
      <c r="BF23" s="19">
        <v>1000</v>
      </c>
      <c r="BG23" s="18">
        <v>1</v>
      </c>
      <c r="BH23" s="19">
        <v>1000</v>
      </c>
      <c r="BI23" s="19">
        <v>1000</v>
      </c>
      <c r="BJ23" s="19">
        <v>1000</v>
      </c>
      <c r="BK23" s="19">
        <v>1000</v>
      </c>
      <c r="BL23" s="19">
        <v>1000</v>
      </c>
      <c r="BM23" s="19">
        <v>1000</v>
      </c>
      <c r="BN23" s="19">
        <v>1000</v>
      </c>
      <c r="BO23" s="18">
        <v>1</v>
      </c>
      <c r="BP23" s="19">
        <v>1000</v>
      </c>
      <c r="BQ23" s="19">
        <v>1000</v>
      </c>
      <c r="BR23" s="19">
        <v>1000</v>
      </c>
      <c r="BS23" s="19">
        <v>1000</v>
      </c>
      <c r="BT23" s="19">
        <v>1000</v>
      </c>
      <c r="BU23" s="19">
        <v>1000</v>
      </c>
      <c r="BV23" s="19">
        <v>1000</v>
      </c>
      <c r="BW23" s="18">
        <v>1</v>
      </c>
      <c r="BX23" s="19">
        <v>1000</v>
      </c>
      <c r="BY23" s="19">
        <v>1000</v>
      </c>
      <c r="BZ23" s="19">
        <v>1000</v>
      </c>
      <c r="CA23" s="19">
        <v>1000</v>
      </c>
      <c r="CB23" s="19">
        <v>1000</v>
      </c>
      <c r="CC23" s="19">
        <v>1000</v>
      </c>
      <c r="CD23" s="19">
        <v>1000</v>
      </c>
      <c r="CE23" s="18">
        <v>1</v>
      </c>
      <c r="CF23" s="19">
        <v>1000</v>
      </c>
      <c r="CG23" s="19">
        <v>1000</v>
      </c>
      <c r="CH23" s="19">
        <v>1000</v>
      </c>
      <c r="CI23" s="19">
        <v>1000</v>
      </c>
      <c r="CJ23" s="19">
        <v>1000</v>
      </c>
      <c r="CK23" s="19">
        <v>1000</v>
      </c>
      <c r="CL23" s="19">
        <v>1000</v>
      </c>
      <c r="CM23" s="18">
        <v>1</v>
      </c>
      <c r="CN23" s="19">
        <v>1000</v>
      </c>
      <c r="CO23" s="19">
        <v>1000</v>
      </c>
      <c r="CP23" s="19">
        <v>1000</v>
      </c>
      <c r="CQ23" s="19">
        <v>1000</v>
      </c>
      <c r="CR23" s="19">
        <v>1000</v>
      </c>
      <c r="CS23" s="19">
        <v>1000</v>
      </c>
      <c r="CT23" s="19">
        <v>1000</v>
      </c>
      <c r="CU23" s="18">
        <v>1</v>
      </c>
      <c r="CV23" s="19">
        <v>1000</v>
      </c>
      <c r="CW23" s="19">
        <v>1000</v>
      </c>
      <c r="CX23" s="19">
        <v>1000</v>
      </c>
      <c r="CY23" s="19">
        <v>1000</v>
      </c>
      <c r="CZ23" s="19">
        <v>1000</v>
      </c>
      <c r="DA23" s="19">
        <v>1000</v>
      </c>
      <c r="DB23" s="19">
        <v>1000</v>
      </c>
    </row>
    <row r="24" spans="1:106" x14ac:dyDescent="0.35">
      <c r="A24" s="3" t="s">
        <v>2</v>
      </c>
      <c r="B24" s="3">
        <f t="shared" si="3"/>
        <v>14</v>
      </c>
      <c r="C24" s="18">
        <v>0.5</v>
      </c>
      <c r="D24" s="19">
        <v>1000</v>
      </c>
      <c r="E24" s="19">
        <v>1000</v>
      </c>
      <c r="F24" s="19">
        <v>1000</v>
      </c>
      <c r="G24" s="19">
        <v>1000</v>
      </c>
      <c r="H24" s="19">
        <v>1000</v>
      </c>
      <c r="I24" s="19">
        <v>1000</v>
      </c>
      <c r="J24" s="19">
        <v>1000</v>
      </c>
      <c r="K24" s="18">
        <v>0.5</v>
      </c>
      <c r="L24" s="19">
        <v>1000</v>
      </c>
      <c r="M24" s="19">
        <v>1000</v>
      </c>
      <c r="N24" s="19">
        <v>1000</v>
      </c>
      <c r="O24" s="19">
        <v>1000</v>
      </c>
      <c r="P24" s="19">
        <v>1000</v>
      </c>
      <c r="Q24" s="19">
        <v>1000</v>
      </c>
      <c r="R24" s="19">
        <v>1000</v>
      </c>
      <c r="S24" s="18">
        <v>0.5</v>
      </c>
      <c r="T24" s="19">
        <v>1000</v>
      </c>
      <c r="U24" s="19">
        <v>1000</v>
      </c>
      <c r="V24" s="19">
        <v>1000</v>
      </c>
      <c r="W24" s="19">
        <v>1000</v>
      </c>
      <c r="X24" s="19">
        <v>1000</v>
      </c>
      <c r="Y24" s="19">
        <v>1000</v>
      </c>
      <c r="Z24" s="19">
        <v>1000</v>
      </c>
      <c r="AA24" s="18">
        <v>0.5</v>
      </c>
      <c r="AB24" s="19">
        <v>1000</v>
      </c>
      <c r="AC24" s="19">
        <v>1000</v>
      </c>
      <c r="AD24" s="19">
        <v>1000</v>
      </c>
      <c r="AE24" s="19">
        <v>1000</v>
      </c>
      <c r="AF24" s="19">
        <v>1000</v>
      </c>
      <c r="AG24" s="19">
        <v>1000</v>
      </c>
      <c r="AH24" s="19">
        <v>1000</v>
      </c>
      <c r="AI24" s="18">
        <v>0.5</v>
      </c>
      <c r="AJ24" s="19">
        <v>1000</v>
      </c>
      <c r="AK24" s="19">
        <v>1000</v>
      </c>
      <c r="AL24" s="19">
        <v>1000</v>
      </c>
      <c r="AM24" s="19">
        <v>1000</v>
      </c>
      <c r="AN24" s="19">
        <v>1000</v>
      </c>
      <c r="AO24" s="19">
        <v>1000</v>
      </c>
      <c r="AP24" s="19">
        <v>1000</v>
      </c>
      <c r="AQ24" s="18">
        <v>0.5</v>
      </c>
      <c r="AR24" s="19">
        <v>1000</v>
      </c>
      <c r="AS24" s="19">
        <v>1000</v>
      </c>
      <c r="AT24" s="19">
        <v>1000</v>
      </c>
      <c r="AU24" s="19">
        <v>1000</v>
      </c>
      <c r="AV24" s="19">
        <v>1000</v>
      </c>
      <c r="AW24" s="19">
        <v>1000</v>
      </c>
      <c r="AX24" s="19">
        <v>1000</v>
      </c>
      <c r="AY24" s="18">
        <v>0.5</v>
      </c>
      <c r="AZ24" s="19">
        <v>1000</v>
      </c>
      <c r="BA24" s="19">
        <v>1000</v>
      </c>
      <c r="BB24" s="19">
        <v>1000</v>
      </c>
      <c r="BC24" s="19">
        <v>1000</v>
      </c>
      <c r="BD24" s="19">
        <v>1000</v>
      </c>
      <c r="BE24" s="19">
        <v>1000</v>
      </c>
      <c r="BF24" s="19">
        <v>1000</v>
      </c>
      <c r="BG24" s="18">
        <v>0.5</v>
      </c>
      <c r="BH24" s="19">
        <v>1000</v>
      </c>
      <c r="BI24" s="19">
        <v>1000</v>
      </c>
      <c r="BJ24" s="19">
        <v>1000</v>
      </c>
      <c r="BK24" s="19">
        <v>1000</v>
      </c>
      <c r="BL24" s="19">
        <v>1000</v>
      </c>
      <c r="BM24" s="19">
        <v>1000</v>
      </c>
      <c r="BN24" s="19">
        <v>1000</v>
      </c>
      <c r="BO24" s="18">
        <v>0.5</v>
      </c>
      <c r="BP24" s="19">
        <v>1000</v>
      </c>
      <c r="BQ24" s="19">
        <v>1000</v>
      </c>
      <c r="BR24" s="19">
        <v>1000</v>
      </c>
      <c r="BS24" s="19">
        <v>1000</v>
      </c>
      <c r="BT24" s="19">
        <v>1000</v>
      </c>
      <c r="BU24" s="19">
        <v>1000</v>
      </c>
      <c r="BV24" s="19">
        <v>1000</v>
      </c>
      <c r="BW24" s="18">
        <v>0.5</v>
      </c>
      <c r="BX24" s="19">
        <v>1000</v>
      </c>
      <c r="BY24" s="19">
        <v>1000</v>
      </c>
      <c r="BZ24" s="19">
        <v>1000</v>
      </c>
      <c r="CA24" s="19">
        <v>1000</v>
      </c>
      <c r="CB24" s="19">
        <v>1000</v>
      </c>
      <c r="CC24" s="19">
        <v>1000</v>
      </c>
      <c r="CD24" s="19">
        <v>1000</v>
      </c>
      <c r="CE24" s="18">
        <v>0.5</v>
      </c>
      <c r="CF24" s="19">
        <v>1000</v>
      </c>
      <c r="CG24" s="19">
        <v>1000</v>
      </c>
      <c r="CH24" s="19">
        <v>1000</v>
      </c>
      <c r="CI24" s="19">
        <v>1000</v>
      </c>
      <c r="CJ24" s="19">
        <v>1000</v>
      </c>
      <c r="CK24" s="19">
        <v>1000</v>
      </c>
      <c r="CL24" s="19">
        <v>1000</v>
      </c>
      <c r="CM24" s="18">
        <v>0.5</v>
      </c>
      <c r="CN24" s="19">
        <v>1000</v>
      </c>
      <c r="CO24" s="19">
        <v>1000</v>
      </c>
      <c r="CP24" s="19">
        <v>1000</v>
      </c>
      <c r="CQ24" s="19">
        <v>1000</v>
      </c>
      <c r="CR24" s="19">
        <v>1000</v>
      </c>
      <c r="CS24" s="19">
        <v>1000</v>
      </c>
      <c r="CT24" s="19">
        <v>1000</v>
      </c>
      <c r="CU24" s="18">
        <v>0.5</v>
      </c>
      <c r="CV24" s="19">
        <v>1000</v>
      </c>
      <c r="CW24" s="19">
        <v>1000</v>
      </c>
      <c r="CX24" s="19">
        <v>1000</v>
      </c>
      <c r="CY24" s="19">
        <v>1000</v>
      </c>
      <c r="CZ24" s="19">
        <v>1000</v>
      </c>
      <c r="DA24" s="19">
        <v>1000</v>
      </c>
      <c r="DB24" s="19">
        <v>1000</v>
      </c>
    </row>
    <row r="25" spans="1:106" x14ac:dyDescent="0.35">
      <c r="A25" s="3" t="s">
        <v>2</v>
      </c>
      <c r="B25" s="3">
        <f t="shared" si="3"/>
        <v>16</v>
      </c>
      <c r="C25" s="18">
        <v>0.3</v>
      </c>
      <c r="D25" s="19">
        <v>1000</v>
      </c>
      <c r="E25" s="19">
        <v>1000</v>
      </c>
      <c r="F25" s="19">
        <v>1000</v>
      </c>
      <c r="G25" s="19">
        <v>1000</v>
      </c>
      <c r="H25" s="19">
        <v>1000</v>
      </c>
      <c r="I25" s="19">
        <v>1000</v>
      </c>
      <c r="J25" s="19">
        <v>1000</v>
      </c>
      <c r="K25" s="18">
        <v>0.3</v>
      </c>
      <c r="L25" s="19">
        <v>1000</v>
      </c>
      <c r="M25" s="19">
        <v>1000</v>
      </c>
      <c r="N25" s="19">
        <v>1000</v>
      </c>
      <c r="O25" s="19">
        <v>1000</v>
      </c>
      <c r="P25" s="19">
        <v>1000</v>
      </c>
      <c r="Q25" s="19">
        <v>1000</v>
      </c>
      <c r="R25" s="19">
        <v>1000</v>
      </c>
      <c r="S25" s="18">
        <v>0.3</v>
      </c>
      <c r="T25" s="19">
        <v>1000</v>
      </c>
      <c r="U25" s="19">
        <v>1000</v>
      </c>
      <c r="V25" s="19">
        <v>1000</v>
      </c>
      <c r="W25" s="19">
        <v>1000</v>
      </c>
      <c r="X25" s="19">
        <v>1000</v>
      </c>
      <c r="Y25" s="19">
        <v>1000</v>
      </c>
      <c r="Z25" s="19">
        <v>1000</v>
      </c>
      <c r="AA25" s="18">
        <v>0.3</v>
      </c>
      <c r="AB25" s="19">
        <v>1000</v>
      </c>
      <c r="AC25" s="19">
        <v>1000</v>
      </c>
      <c r="AD25" s="19">
        <v>1000</v>
      </c>
      <c r="AE25" s="19">
        <v>1000</v>
      </c>
      <c r="AF25" s="19">
        <v>1000</v>
      </c>
      <c r="AG25" s="19">
        <v>1000</v>
      </c>
      <c r="AH25" s="19">
        <v>1000</v>
      </c>
      <c r="AI25" s="18">
        <v>0.3</v>
      </c>
      <c r="AJ25" s="19">
        <v>1000</v>
      </c>
      <c r="AK25" s="19">
        <v>1000</v>
      </c>
      <c r="AL25" s="19">
        <v>1000</v>
      </c>
      <c r="AM25" s="19">
        <v>1000</v>
      </c>
      <c r="AN25" s="19">
        <v>1000</v>
      </c>
      <c r="AO25" s="19">
        <v>1000</v>
      </c>
      <c r="AP25" s="19">
        <v>1000</v>
      </c>
      <c r="AQ25" s="18">
        <v>0.3</v>
      </c>
      <c r="AR25" s="19">
        <v>1000</v>
      </c>
      <c r="AS25" s="19">
        <v>1000</v>
      </c>
      <c r="AT25" s="19">
        <v>1000</v>
      </c>
      <c r="AU25" s="19">
        <v>1000</v>
      </c>
      <c r="AV25" s="19">
        <v>1000</v>
      </c>
      <c r="AW25" s="19">
        <v>1000</v>
      </c>
      <c r="AX25" s="19">
        <v>1000</v>
      </c>
      <c r="AY25" s="18">
        <v>0.3</v>
      </c>
      <c r="AZ25" s="19">
        <v>1000</v>
      </c>
      <c r="BA25" s="19">
        <v>1000</v>
      </c>
      <c r="BB25" s="19">
        <v>1000</v>
      </c>
      <c r="BC25" s="19">
        <v>1000</v>
      </c>
      <c r="BD25" s="19">
        <v>1000</v>
      </c>
      <c r="BE25" s="19">
        <v>1000</v>
      </c>
      <c r="BF25" s="19">
        <v>1000</v>
      </c>
      <c r="BG25" s="18">
        <v>0.3</v>
      </c>
      <c r="BH25" s="19">
        <v>1000</v>
      </c>
      <c r="BI25" s="19">
        <v>1000</v>
      </c>
      <c r="BJ25" s="19">
        <v>1000</v>
      </c>
      <c r="BK25" s="19">
        <v>1000</v>
      </c>
      <c r="BL25" s="19">
        <v>1000</v>
      </c>
      <c r="BM25" s="19">
        <v>1000</v>
      </c>
      <c r="BN25" s="19">
        <v>1000</v>
      </c>
      <c r="BO25" s="18">
        <v>0.3</v>
      </c>
      <c r="BP25" s="19">
        <v>1000</v>
      </c>
      <c r="BQ25" s="19">
        <v>1000</v>
      </c>
      <c r="BR25" s="19">
        <v>1000</v>
      </c>
      <c r="BS25" s="19">
        <v>1000</v>
      </c>
      <c r="BT25" s="19">
        <v>1000</v>
      </c>
      <c r="BU25" s="19">
        <v>1000</v>
      </c>
      <c r="BV25" s="19">
        <v>1000</v>
      </c>
      <c r="BW25" s="18">
        <v>0.3</v>
      </c>
      <c r="BX25" s="19">
        <v>1000</v>
      </c>
      <c r="BY25" s="19">
        <v>1000</v>
      </c>
      <c r="BZ25" s="19">
        <v>1000</v>
      </c>
      <c r="CA25" s="19">
        <v>1000</v>
      </c>
      <c r="CB25" s="19">
        <v>1000</v>
      </c>
      <c r="CC25" s="19">
        <v>1000</v>
      </c>
      <c r="CD25" s="19">
        <v>1000</v>
      </c>
      <c r="CE25" s="18">
        <v>0.3</v>
      </c>
      <c r="CF25" s="19">
        <v>1000</v>
      </c>
      <c r="CG25" s="19">
        <v>1000</v>
      </c>
      <c r="CH25" s="19">
        <v>1000</v>
      </c>
      <c r="CI25" s="19">
        <v>1000</v>
      </c>
      <c r="CJ25" s="19">
        <v>1000</v>
      </c>
      <c r="CK25" s="19">
        <v>1000</v>
      </c>
      <c r="CL25" s="19">
        <v>1000</v>
      </c>
      <c r="CM25" s="18">
        <v>0.3</v>
      </c>
      <c r="CN25" s="19">
        <v>1000</v>
      </c>
      <c r="CO25" s="19">
        <v>1000</v>
      </c>
      <c r="CP25" s="19">
        <v>1000</v>
      </c>
      <c r="CQ25" s="19">
        <v>1000</v>
      </c>
      <c r="CR25" s="19">
        <v>1000</v>
      </c>
      <c r="CS25" s="19">
        <v>1000</v>
      </c>
      <c r="CT25" s="19">
        <v>1000</v>
      </c>
      <c r="CU25" s="18">
        <v>0.3</v>
      </c>
      <c r="CV25" s="19">
        <v>1000</v>
      </c>
      <c r="CW25" s="19">
        <v>1000</v>
      </c>
      <c r="CX25" s="19">
        <v>1000</v>
      </c>
      <c r="CY25" s="19">
        <v>1000</v>
      </c>
      <c r="CZ25" s="19">
        <v>1000</v>
      </c>
      <c r="DA25" s="19">
        <v>1000</v>
      </c>
      <c r="DB25" s="19">
        <v>1000</v>
      </c>
    </row>
    <row r="26" spans="1:106" x14ac:dyDescent="0.35">
      <c r="A26" s="3" t="s">
        <v>2</v>
      </c>
      <c r="B26" s="3">
        <f t="shared" si="3"/>
        <v>18</v>
      </c>
      <c r="C26" s="18">
        <v>0.1</v>
      </c>
      <c r="D26" s="19">
        <v>1000</v>
      </c>
      <c r="E26" s="19">
        <v>1000</v>
      </c>
      <c r="F26" s="19">
        <v>1000</v>
      </c>
      <c r="G26" s="19">
        <v>1000</v>
      </c>
      <c r="H26" s="19">
        <v>1000</v>
      </c>
      <c r="I26" s="19">
        <v>1000</v>
      </c>
      <c r="J26" s="19">
        <v>1000</v>
      </c>
      <c r="K26" s="18">
        <v>0.1</v>
      </c>
      <c r="L26" s="19">
        <v>1000</v>
      </c>
      <c r="M26" s="19">
        <v>1000</v>
      </c>
      <c r="N26" s="19">
        <v>1000</v>
      </c>
      <c r="O26" s="19">
        <v>1000</v>
      </c>
      <c r="P26" s="19">
        <v>1000</v>
      </c>
      <c r="Q26" s="19">
        <v>1000</v>
      </c>
      <c r="R26" s="19">
        <v>1000</v>
      </c>
      <c r="S26" s="18">
        <v>0.1</v>
      </c>
      <c r="T26" s="19">
        <v>1000</v>
      </c>
      <c r="U26" s="19">
        <v>1000</v>
      </c>
      <c r="V26" s="19">
        <v>1000</v>
      </c>
      <c r="W26" s="19">
        <v>1000</v>
      </c>
      <c r="X26" s="19">
        <v>1000</v>
      </c>
      <c r="Y26" s="19">
        <v>1000</v>
      </c>
      <c r="Z26" s="19">
        <v>1000</v>
      </c>
      <c r="AA26" s="18">
        <v>0.1</v>
      </c>
      <c r="AB26" s="19">
        <v>1000</v>
      </c>
      <c r="AC26" s="19">
        <v>1000</v>
      </c>
      <c r="AD26" s="19">
        <v>1000</v>
      </c>
      <c r="AE26" s="19">
        <v>1000</v>
      </c>
      <c r="AF26" s="19">
        <v>1000</v>
      </c>
      <c r="AG26" s="19">
        <v>1000</v>
      </c>
      <c r="AH26" s="19">
        <v>1000</v>
      </c>
      <c r="AI26" s="18">
        <v>0.1</v>
      </c>
      <c r="AJ26" s="19">
        <v>1000</v>
      </c>
      <c r="AK26" s="19">
        <v>1000</v>
      </c>
      <c r="AL26" s="19">
        <v>1000</v>
      </c>
      <c r="AM26" s="19">
        <v>1000</v>
      </c>
      <c r="AN26" s="19">
        <v>1000</v>
      </c>
      <c r="AO26" s="19">
        <v>1000</v>
      </c>
      <c r="AP26" s="19">
        <v>1000</v>
      </c>
      <c r="AQ26" s="18">
        <v>0.1</v>
      </c>
      <c r="AR26" s="19">
        <v>1000</v>
      </c>
      <c r="AS26" s="19">
        <v>1000</v>
      </c>
      <c r="AT26" s="19">
        <v>1000</v>
      </c>
      <c r="AU26" s="19">
        <v>1000</v>
      </c>
      <c r="AV26" s="19">
        <v>1000</v>
      </c>
      <c r="AW26" s="19">
        <v>1000</v>
      </c>
      <c r="AX26" s="19">
        <v>1000</v>
      </c>
      <c r="AY26" s="18">
        <v>0.1</v>
      </c>
      <c r="AZ26" s="19">
        <v>1000</v>
      </c>
      <c r="BA26" s="19">
        <v>1000</v>
      </c>
      <c r="BB26" s="19">
        <v>1000</v>
      </c>
      <c r="BC26" s="19">
        <v>1000</v>
      </c>
      <c r="BD26" s="19">
        <v>1000</v>
      </c>
      <c r="BE26" s="19">
        <v>1000</v>
      </c>
      <c r="BF26" s="19">
        <v>1000</v>
      </c>
      <c r="BG26" s="18">
        <v>0.1</v>
      </c>
      <c r="BH26" s="19">
        <v>1000</v>
      </c>
      <c r="BI26" s="19">
        <v>1000</v>
      </c>
      <c r="BJ26" s="19">
        <v>1000</v>
      </c>
      <c r="BK26" s="19">
        <v>1000</v>
      </c>
      <c r="BL26" s="19">
        <v>1000</v>
      </c>
      <c r="BM26" s="19">
        <v>1000</v>
      </c>
      <c r="BN26" s="19">
        <v>1000</v>
      </c>
      <c r="BO26" s="18">
        <v>0.1</v>
      </c>
      <c r="BP26" s="19">
        <v>1000</v>
      </c>
      <c r="BQ26" s="19">
        <v>1000</v>
      </c>
      <c r="BR26" s="19">
        <v>1000</v>
      </c>
      <c r="BS26" s="19">
        <v>1000</v>
      </c>
      <c r="BT26" s="19">
        <v>1000</v>
      </c>
      <c r="BU26" s="19">
        <v>1000</v>
      </c>
      <c r="BV26" s="19">
        <v>1000</v>
      </c>
      <c r="BW26" s="18">
        <v>0.1</v>
      </c>
      <c r="BX26" s="19">
        <v>1000</v>
      </c>
      <c r="BY26" s="19">
        <v>1000</v>
      </c>
      <c r="BZ26" s="19">
        <v>1000</v>
      </c>
      <c r="CA26" s="19">
        <v>1000</v>
      </c>
      <c r="CB26" s="19">
        <v>1000</v>
      </c>
      <c r="CC26" s="19">
        <v>1000</v>
      </c>
      <c r="CD26" s="19">
        <v>1000</v>
      </c>
      <c r="CE26" s="18">
        <v>0.1</v>
      </c>
      <c r="CF26" s="19">
        <v>1000</v>
      </c>
      <c r="CG26" s="19">
        <v>1000</v>
      </c>
      <c r="CH26" s="19">
        <v>1000</v>
      </c>
      <c r="CI26" s="19">
        <v>1000</v>
      </c>
      <c r="CJ26" s="19">
        <v>1000</v>
      </c>
      <c r="CK26" s="19">
        <v>1000</v>
      </c>
      <c r="CL26" s="19">
        <v>1000</v>
      </c>
      <c r="CM26" s="18">
        <v>0.1</v>
      </c>
      <c r="CN26" s="19">
        <v>1000</v>
      </c>
      <c r="CO26" s="19">
        <v>1000</v>
      </c>
      <c r="CP26" s="19">
        <v>1000</v>
      </c>
      <c r="CQ26" s="19">
        <v>1000</v>
      </c>
      <c r="CR26" s="19">
        <v>1000</v>
      </c>
      <c r="CS26" s="19">
        <v>1000</v>
      </c>
      <c r="CT26" s="19">
        <v>1000</v>
      </c>
      <c r="CU26" s="18">
        <v>0.1</v>
      </c>
      <c r="CV26" s="19">
        <v>1000</v>
      </c>
      <c r="CW26" s="19">
        <v>1000</v>
      </c>
      <c r="CX26" s="19">
        <v>1000</v>
      </c>
      <c r="CY26" s="19">
        <v>1000</v>
      </c>
      <c r="CZ26" s="19">
        <v>1000</v>
      </c>
      <c r="DA26" s="19">
        <v>1000</v>
      </c>
      <c r="DB26" s="19">
        <v>1000</v>
      </c>
    </row>
    <row r="27" spans="1:106" x14ac:dyDescent="0.35">
      <c r="A27" s="3" t="s">
        <v>2</v>
      </c>
      <c r="B27" s="3">
        <f t="shared" si="3"/>
        <v>20</v>
      </c>
      <c r="C27" s="18">
        <v>0.1</v>
      </c>
      <c r="D27" s="19">
        <v>1000</v>
      </c>
      <c r="E27" s="19">
        <v>1000</v>
      </c>
      <c r="F27" s="19">
        <v>1000</v>
      </c>
      <c r="G27" s="19">
        <v>1000</v>
      </c>
      <c r="H27" s="19">
        <v>1000</v>
      </c>
      <c r="I27" s="19">
        <v>1000</v>
      </c>
      <c r="J27" s="19">
        <v>1000</v>
      </c>
      <c r="K27" s="18">
        <v>0.1</v>
      </c>
      <c r="L27" s="19">
        <v>1000</v>
      </c>
      <c r="M27" s="19">
        <v>1000</v>
      </c>
      <c r="N27" s="19">
        <v>1000</v>
      </c>
      <c r="O27" s="19">
        <v>1000</v>
      </c>
      <c r="P27" s="19">
        <v>1000</v>
      </c>
      <c r="Q27" s="19">
        <v>1000</v>
      </c>
      <c r="R27" s="19">
        <v>1000</v>
      </c>
      <c r="S27" s="18">
        <v>0.1</v>
      </c>
      <c r="T27" s="19">
        <v>1000</v>
      </c>
      <c r="U27" s="19">
        <v>1000</v>
      </c>
      <c r="V27" s="19">
        <v>1000</v>
      </c>
      <c r="W27" s="19">
        <v>1000</v>
      </c>
      <c r="X27" s="19">
        <v>1000</v>
      </c>
      <c r="Y27" s="19">
        <v>1000</v>
      </c>
      <c r="Z27" s="19">
        <v>1000</v>
      </c>
      <c r="AA27" s="18">
        <v>0.1</v>
      </c>
      <c r="AB27" s="19">
        <v>1000</v>
      </c>
      <c r="AC27" s="19">
        <v>1000</v>
      </c>
      <c r="AD27" s="19">
        <v>1000</v>
      </c>
      <c r="AE27" s="19">
        <v>1000</v>
      </c>
      <c r="AF27" s="19">
        <v>1000</v>
      </c>
      <c r="AG27" s="19">
        <v>1000</v>
      </c>
      <c r="AH27" s="19">
        <v>1000</v>
      </c>
      <c r="AI27" s="18">
        <v>0.1</v>
      </c>
      <c r="AJ27" s="19">
        <v>1000</v>
      </c>
      <c r="AK27" s="19">
        <v>1000</v>
      </c>
      <c r="AL27" s="19">
        <v>1000</v>
      </c>
      <c r="AM27" s="19">
        <v>1000</v>
      </c>
      <c r="AN27" s="19">
        <v>1000</v>
      </c>
      <c r="AO27" s="19">
        <v>1000</v>
      </c>
      <c r="AP27" s="19">
        <v>1000</v>
      </c>
      <c r="AQ27" s="18">
        <v>0.1</v>
      </c>
      <c r="AR27" s="19">
        <v>1000</v>
      </c>
      <c r="AS27" s="19">
        <v>1000</v>
      </c>
      <c r="AT27" s="19">
        <v>1000</v>
      </c>
      <c r="AU27" s="19">
        <v>1000</v>
      </c>
      <c r="AV27" s="19">
        <v>1000</v>
      </c>
      <c r="AW27" s="19">
        <v>1000</v>
      </c>
      <c r="AX27" s="19">
        <v>1000</v>
      </c>
      <c r="AY27" s="18">
        <v>0.1</v>
      </c>
      <c r="AZ27" s="19">
        <v>1000</v>
      </c>
      <c r="BA27" s="19">
        <v>1000</v>
      </c>
      <c r="BB27" s="19">
        <v>1000</v>
      </c>
      <c r="BC27" s="19">
        <v>1000</v>
      </c>
      <c r="BD27" s="19">
        <v>1000</v>
      </c>
      <c r="BE27" s="19">
        <v>1000</v>
      </c>
      <c r="BF27" s="19">
        <v>1000</v>
      </c>
      <c r="BG27" s="18">
        <v>0.1</v>
      </c>
      <c r="BH27" s="19">
        <v>1000</v>
      </c>
      <c r="BI27" s="19">
        <v>1000</v>
      </c>
      <c r="BJ27" s="19">
        <v>1000</v>
      </c>
      <c r="BK27" s="19">
        <v>1000</v>
      </c>
      <c r="BL27" s="19">
        <v>1000</v>
      </c>
      <c r="BM27" s="19">
        <v>1000</v>
      </c>
      <c r="BN27" s="19">
        <v>1000</v>
      </c>
      <c r="BO27" s="18">
        <v>0.1</v>
      </c>
      <c r="BP27" s="19">
        <v>1000</v>
      </c>
      <c r="BQ27" s="19">
        <v>1000</v>
      </c>
      <c r="BR27" s="19">
        <v>1000</v>
      </c>
      <c r="BS27" s="19">
        <v>1000</v>
      </c>
      <c r="BT27" s="19">
        <v>1000</v>
      </c>
      <c r="BU27" s="19">
        <v>1000</v>
      </c>
      <c r="BV27" s="19">
        <v>1000</v>
      </c>
      <c r="BW27" s="18">
        <v>0.1</v>
      </c>
      <c r="BX27" s="19">
        <v>1000</v>
      </c>
      <c r="BY27" s="19">
        <v>1000</v>
      </c>
      <c r="BZ27" s="19">
        <v>1000</v>
      </c>
      <c r="CA27" s="19">
        <v>1000</v>
      </c>
      <c r="CB27" s="19">
        <v>1000</v>
      </c>
      <c r="CC27" s="19">
        <v>1000</v>
      </c>
      <c r="CD27" s="19">
        <v>1000</v>
      </c>
      <c r="CE27" s="18">
        <v>0.1</v>
      </c>
      <c r="CF27" s="19">
        <v>1000</v>
      </c>
      <c r="CG27" s="19">
        <v>1000</v>
      </c>
      <c r="CH27" s="19">
        <v>1000</v>
      </c>
      <c r="CI27" s="19">
        <v>1000</v>
      </c>
      <c r="CJ27" s="19">
        <v>1000</v>
      </c>
      <c r="CK27" s="19">
        <v>1000</v>
      </c>
      <c r="CL27" s="19">
        <v>1000</v>
      </c>
      <c r="CM27" s="18">
        <v>0.1</v>
      </c>
      <c r="CN27" s="19">
        <v>1000</v>
      </c>
      <c r="CO27" s="19">
        <v>1000</v>
      </c>
      <c r="CP27" s="19">
        <v>1000</v>
      </c>
      <c r="CQ27" s="19">
        <v>1000</v>
      </c>
      <c r="CR27" s="19">
        <v>1000</v>
      </c>
      <c r="CS27" s="19">
        <v>1000</v>
      </c>
      <c r="CT27" s="19">
        <v>1000</v>
      </c>
      <c r="CU27" s="18">
        <v>0.1</v>
      </c>
      <c r="CV27" s="19">
        <v>1000</v>
      </c>
      <c r="CW27" s="19">
        <v>1000</v>
      </c>
      <c r="CX27" s="19">
        <v>1000</v>
      </c>
      <c r="CY27" s="19">
        <v>1000</v>
      </c>
      <c r="CZ27" s="19">
        <v>1000</v>
      </c>
      <c r="DA27" s="19">
        <v>1000</v>
      </c>
      <c r="DB27" s="19">
        <v>1000</v>
      </c>
    </row>
    <row r="28" spans="1:106" x14ac:dyDescent="0.35">
      <c r="A28" s="3" t="s">
        <v>2</v>
      </c>
      <c r="B28" s="3">
        <f t="shared" si="3"/>
        <v>22</v>
      </c>
      <c r="C28" s="18">
        <v>0</v>
      </c>
      <c r="D28" s="19">
        <v>1000</v>
      </c>
      <c r="E28" s="19">
        <v>1000</v>
      </c>
      <c r="F28" s="19">
        <v>1000</v>
      </c>
      <c r="G28" s="19">
        <v>1000</v>
      </c>
      <c r="H28" s="19">
        <v>1000</v>
      </c>
      <c r="I28" s="19">
        <v>1000</v>
      </c>
      <c r="J28" s="19">
        <v>1000</v>
      </c>
      <c r="K28" s="18">
        <v>0</v>
      </c>
      <c r="L28" s="19">
        <v>1000</v>
      </c>
      <c r="M28" s="19">
        <v>1000</v>
      </c>
      <c r="N28" s="19">
        <v>1000</v>
      </c>
      <c r="O28" s="19">
        <v>1000</v>
      </c>
      <c r="P28" s="19">
        <v>1000</v>
      </c>
      <c r="Q28" s="19">
        <v>1000</v>
      </c>
      <c r="R28" s="19">
        <v>1000</v>
      </c>
      <c r="S28" s="18">
        <v>0</v>
      </c>
      <c r="T28" s="19">
        <v>1000</v>
      </c>
      <c r="U28" s="19">
        <v>1000</v>
      </c>
      <c r="V28" s="19">
        <v>1000</v>
      </c>
      <c r="W28" s="19">
        <v>1000</v>
      </c>
      <c r="X28" s="19">
        <v>1000</v>
      </c>
      <c r="Y28" s="19">
        <v>1000</v>
      </c>
      <c r="Z28" s="19">
        <v>1000</v>
      </c>
      <c r="AA28" s="18">
        <v>0</v>
      </c>
      <c r="AB28" s="19">
        <v>1000</v>
      </c>
      <c r="AC28" s="19">
        <v>1000</v>
      </c>
      <c r="AD28" s="19">
        <v>1000</v>
      </c>
      <c r="AE28" s="19">
        <v>1000</v>
      </c>
      <c r="AF28" s="19">
        <v>1000</v>
      </c>
      <c r="AG28" s="19">
        <v>1000</v>
      </c>
      <c r="AH28" s="19">
        <v>1000</v>
      </c>
      <c r="AI28" s="18">
        <v>0</v>
      </c>
      <c r="AJ28" s="19">
        <v>1000</v>
      </c>
      <c r="AK28" s="19">
        <v>1000</v>
      </c>
      <c r="AL28" s="19">
        <v>1000</v>
      </c>
      <c r="AM28" s="19">
        <v>1000</v>
      </c>
      <c r="AN28" s="19">
        <v>1000</v>
      </c>
      <c r="AO28" s="19">
        <v>1000</v>
      </c>
      <c r="AP28" s="19">
        <v>1000</v>
      </c>
      <c r="AQ28" s="18">
        <v>0</v>
      </c>
      <c r="AR28" s="19">
        <v>1000</v>
      </c>
      <c r="AS28" s="19">
        <v>1000</v>
      </c>
      <c r="AT28" s="19">
        <v>1000</v>
      </c>
      <c r="AU28" s="19">
        <v>1000</v>
      </c>
      <c r="AV28" s="19">
        <v>1000</v>
      </c>
      <c r="AW28" s="19">
        <v>1000</v>
      </c>
      <c r="AX28" s="19">
        <v>1000</v>
      </c>
      <c r="AY28" s="18">
        <v>0</v>
      </c>
      <c r="AZ28" s="19">
        <v>1000</v>
      </c>
      <c r="BA28" s="19">
        <v>1000</v>
      </c>
      <c r="BB28" s="19">
        <v>1000</v>
      </c>
      <c r="BC28" s="19">
        <v>1000</v>
      </c>
      <c r="BD28" s="19">
        <v>1000</v>
      </c>
      <c r="BE28" s="19">
        <v>1000</v>
      </c>
      <c r="BF28" s="19">
        <v>1000</v>
      </c>
      <c r="BG28" s="18">
        <v>0</v>
      </c>
      <c r="BH28" s="19">
        <v>1000</v>
      </c>
      <c r="BI28" s="19">
        <v>1000</v>
      </c>
      <c r="BJ28" s="19">
        <v>1000</v>
      </c>
      <c r="BK28" s="19">
        <v>1000</v>
      </c>
      <c r="BL28" s="19">
        <v>1000</v>
      </c>
      <c r="BM28" s="19">
        <v>1000</v>
      </c>
      <c r="BN28" s="19">
        <v>1000</v>
      </c>
      <c r="BO28" s="18">
        <v>0</v>
      </c>
      <c r="BP28" s="19">
        <v>1000</v>
      </c>
      <c r="BQ28" s="19">
        <v>1000</v>
      </c>
      <c r="BR28" s="19">
        <v>1000</v>
      </c>
      <c r="BS28" s="19">
        <v>1000</v>
      </c>
      <c r="BT28" s="19">
        <v>1000</v>
      </c>
      <c r="BU28" s="19">
        <v>1000</v>
      </c>
      <c r="BV28" s="19">
        <v>1000</v>
      </c>
      <c r="BW28" s="18">
        <v>0</v>
      </c>
      <c r="BX28" s="19">
        <v>1000</v>
      </c>
      <c r="BY28" s="19">
        <v>1000</v>
      </c>
      <c r="BZ28" s="19">
        <v>1000</v>
      </c>
      <c r="CA28" s="19">
        <v>1000</v>
      </c>
      <c r="CB28" s="19">
        <v>1000</v>
      </c>
      <c r="CC28" s="19">
        <v>1000</v>
      </c>
      <c r="CD28" s="19">
        <v>1000</v>
      </c>
      <c r="CE28" s="18">
        <v>0</v>
      </c>
      <c r="CF28" s="19">
        <v>1000</v>
      </c>
      <c r="CG28" s="19">
        <v>1000</v>
      </c>
      <c r="CH28" s="19">
        <v>1000</v>
      </c>
      <c r="CI28" s="19">
        <v>1000</v>
      </c>
      <c r="CJ28" s="19">
        <v>1000</v>
      </c>
      <c r="CK28" s="19">
        <v>1000</v>
      </c>
      <c r="CL28" s="19">
        <v>1000</v>
      </c>
      <c r="CM28" s="18">
        <v>0</v>
      </c>
      <c r="CN28" s="19">
        <v>1000</v>
      </c>
      <c r="CO28" s="19">
        <v>1000</v>
      </c>
      <c r="CP28" s="19">
        <v>1000</v>
      </c>
      <c r="CQ28" s="19">
        <v>1000</v>
      </c>
      <c r="CR28" s="19">
        <v>1000</v>
      </c>
      <c r="CS28" s="19">
        <v>1000</v>
      </c>
      <c r="CT28" s="19">
        <v>1000</v>
      </c>
      <c r="CU28" s="18">
        <v>0</v>
      </c>
      <c r="CV28" s="19">
        <v>1000</v>
      </c>
      <c r="CW28" s="19">
        <v>1000</v>
      </c>
      <c r="CX28" s="19">
        <v>1000</v>
      </c>
      <c r="CY28" s="19">
        <v>1000</v>
      </c>
      <c r="CZ28" s="19">
        <v>1000</v>
      </c>
      <c r="DA28" s="19">
        <v>1000</v>
      </c>
      <c r="DB28" s="19">
        <v>1000</v>
      </c>
    </row>
    <row r="29" spans="1:106" x14ac:dyDescent="0.35">
      <c r="A29" s="3" t="s">
        <v>2</v>
      </c>
      <c r="B29" s="3">
        <f t="shared" si="3"/>
        <v>24</v>
      </c>
      <c r="C29" s="18">
        <v>0</v>
      </c>
      <c r="D29" s="19">
        <v>1000</v>
      </c>
      <c r="E29" s="19">
        <v>1000</v>
      </c>
      <c r="F29" s="19">
        <v>1000</v>
      </c>
      <c r="G29" s="19">
        <v>1000</v>
      </c>
      <c r="H29" s="19">
        <v>1000</v>
      </c>
      <c r="I29" s="19">
        <v>1000</v>
      </c>
      <c r="J29" s="19">
        <v>1000</v>
      </c>
      <c r="K29" s="18">
        <v>0</v>
      </c>
      <c r="L29" s="19">
        <v>1000</v>
      </c>
      <c r="M29" s="19">
        <v>1000</v>
      </c>
      <c r="N29" s="19">
        <v>1000</v>
      </c>
      <c r="O29" s="19">
        <v>1000</v>
      </c>
      <c r="P29" s="19">
        <v>1000</v>
      </c>
      <c r="Q29" s="19">
        <v>1000</v>
      </c>
      <c r="R29" s="19">
        <v>1000</v>
      </c>
      <c r="S29" s="18">
        <v>0</v>
      </c>
      <c r="T29" s="19">
        <v>1000</v>
      </c>
      <c r="U29" s="19">
        <v>1000</v>
      </c>
      <c r="V29" s="19">
        <v>1000</v>
      </c>
      <c r="W29" s="19">
        <v>1000</v>
      </c>
      <c r="X29" s="19">
        <v>1000</v>
      </c>
      <c r="Y29" s="19">
        <v>1000</v>
      </c>
      <c r="Z29" s="19">
        <v>1000</v>
      </c>
      <c r="AA29" s="18">
        <v>0</v>
      </c>
      <c r="AB29" s="19">
        <v>1000</v>
      </c>
      <c r="AC29" s="19">
        <v>1000</v>
      </c>
      <c r="AD29" s="19">
        <v>1000</v>
      </c>
      <c r="AE29" s="19">
        <v>1000</v>
      </c>
      <c r="AF29" s="19">
        <v>1000</v>
      </c>
      <c r="AG29" s="19">
        <v>1000</v>
      </c>
      <c r="AH29" s="19">
        <v>1000</v>
      </c>
      <c r="AI29" s="18">
        <v>0</v>
      </c>
      <c r="AJ29" s="19">
        <v>1000</v>
      </c>
      <c r="AK29" s="19">
        <v>1000</v>
      </c>
      <c r="AL29" s="19">
        <v>1000</v>
      </c>
      <c r="AM29" s="19">
        <v>1000</v>
      </c>
      <c r="AN29" s="19">
        <v>1000</v>
      </c>
      <c r="AO29" s="19">
        <v>1000</v>
      </c>
      <c r="AP29" s="19">
        <v>1000</v>
      </c>
      <c r="AQ29" s="18">
        <v>0</v>
      </c>
      <c r="AR29" s="19">
        <v>1000</v>
      </c>
      <c r="AS29" s="19">
        <v>1000</v>
      </c>
      <c r="AT29" s="19">
        <v>1000</v>
      </c>
      <c r="AU29" s="19">
        <v>1000</v>
      </c>
      <c r="AV29" s="19">
        <v>1000</v>
      </c>
      <c r="AW29" s="19">
        <v>1000</v>
      </c>
      <c r="AX29" s="19">
        <v>1000</v>
      </c>
      <c r="AY29" s="18">
        <v>0</v>
      </c>
      <c r="AZ29" s="19">
        <v>1000</v>
      </c>
      <c r="BA29" s="19">
        <v>1000</v>
      </c>
      <c r="BB29" s="19">
        <v>1000</v>
      </c>
      <c r="BC29" s="19">
        <v>1000</v>
      </c>
      <c r="BD29" s="19">
        <v>1000</v>
      </c>
      <c r="BE29" s="19">
        <v>1000</v>
      </c>
      <c r="BF29" s="19">
        <v>1000</v>
      </c>
      <c r="BG29" s="18">
        <v>0</v>
      </c>
      <c r="BH29" s="19">
        <v>1000</v>
      </c>
      <c r="BI29" s="19">
        <v>1000</v>
      </c>
      <c r="BJ29" s="19">
        <v>1000</v>
      </c>
      <c r="BK29" s="19">
        <v>1000</v>
      </c>
      <c r="BL29" s="19">
        <v>1000</v>
      </c>
      <c r="BM29" s="19">
        <v>1000</v>
      </c>
      <c r="BN29" s="19">
        <v>1000</v>
      </c>
      <c r="BO29" s="18">
        <v>0</v>
      </c>
      <c r="BP29" s="19">
        <v>1000</v>
      </c>
      <c r="BQ29" s="19">
        <v>1000</v>
      </c>
      <c r="BR29" s="19">
        <v>1000</v>
      </c>
      <c r="BS29" s="19">
        <v>1000</v>
      </c>
      <c r="BT29" s="19">
        <v>1000</v>
      </c>
      <c r="BU29" s="19">
        <v>1000</v>
      </c>
      <c r="BV29" s="19">
        <v>1000</v>
      </c>
      <c r="BW29" s="18">
        <v>0</v>
      </c>
      <c r="BX29" s="19">
        <v>1000</v>
      </c>
      <c r="BY29" s="19">
        <v>1000</v>
      </c>
      <c r="BZ29" s="19">
        <v>1000</v>
      </c>
      <c r="CA29" s="19">
        <v>1000</v>
      </c>
      <c r="CB29" s="19">
        <v>1000</v>
      </c>
      <c r="CC29" s="19">
        <v>1000</v>
      </c>
      <c r="CD29" s="19">
        <v>1000</v>
      </c>
      <c r="CE29" s="18">
        <v>0</v>
      </c>
      <c r="CF29" s="19">
        <v>1000</v>
      </c>
      <c r="CG29" s="19">
        <v>1000</v>
      </c>
      <c r="CH29" s="19">
        <v>1000</v>
      </c>
      <c r="CI29" s="19">
        <v>1000</v>
      </c>
      <c r="CJ29" s="19">
        <v>1000</v>
      </c>
      <c r="CK29" s="19">
        <v>1000</v>
      </c>
      <c r="CL29" s="19">
        <v>1000</v>
      </c>
      <c r="CM29" s="18">
        <v>0</v>
      </c>
      <c r="CN29" s="19">
        <v>1000</v>
      </c>
      <c r="CO29" s="19">
        <v>1000</v>
      </c>
      <c r="CP29" s="19">
        <v>1000</v>
      </c>
      <c r="CQ29" s="19">
        <v>1000</v>
      </c>
      <c r="CR29" s="19">
        <v>1000</v>
      </c>
      <c r="CS29" s="19">
        <v>1000</v>
      </c>
      <c r="CT29" s="19">
        <v>1000</v>
      </c>
      <c r="CU29" s="18">
        <v>0</v>
      </c>
      <c r="CV29" s="19">
        <v>1000</v>
      </c>
      <c r="CW29" s="19">
        <v>1000</v>
      </c>
      <c r="CX29" s="19">
        <v>1000</v>
      </c>
      <c r="CY29" s="19">
        <v>1000</v>
      </c>
      <c r="CZ29" s="19">
        <v>1000</v>
      </c>
      <c r="DA29" s="19">
        <v>1000</v>
      </c>
      <c r="DB29" s="19">
        <v>1000</v>
      </c>
    </row>
    <row r="30" spans="1:106" x14ac:dyDescent="0.35">
      <c r="A30" s="3" t="s">
        <v>2</v>
      </c>
      <c r="B30" s="3">
        <f t="shared" si="3"/>
        <v>26</v>
      </c>
      <c r="C30" s="18">
        <v>0</v>
      </c>
      <c r="D30" s="19">
        <v>1000</v>
      </c>
      <c r="E30" s="19">
        <v>1000</v>
      </c>
      <c r="F30" s="19">
        <v>1000</v>
      </c>
      <c r="G30" s="19">
        <v>1000</v>
      </c>
      <c r="H30" s="19">
        <v>1000</v>
      </c>
      <c r="I30" s="19">
        <v>1000</v>
      </c>
      <c r="J30" s="19">
        <v>1000</v>
      </c>
      <c r="K30" s="18">
        <v>0</v>
      </c>
      <c r="L30" s="19">
        <v>1000</v>
      </c>
      <c r="M30" s="19">
        <v>1000</v>
      </c>
      <c r="N30" s="19">
        <v>1000</v>
      </c>
      <c r="O30" s="19">
        <v>1000</v>
      </c>
      <c r="P30" s="19">
        <v>1000</v>
      </c>
      <c r="Q30" s="19">
        <v>1000</v>
      </c>
      <c r="R30" s="19">
        <v>1000</v>
      </c>
      <c r="S30" s="18">
        <v>0</v>
      </c>
      <c r="T30" s="19">
        <v>1000</v>
      </c>
      <c r="U30" s="19">
        <v>1000</v>
      </c>
      <c r="V30" s="19">
        <v>1000</v>
      </c>
      <c r="W30" s="19">
        <v>1000</v>
      </c>
      <c r="X30" s="19">
        <v>1000</v>
      </c>
      <c r="Y30" s="19">
        <v>1000</v>
      </c>
      <c r="Z30" s="19">
        <v>1000</v>
      </c>
      <c r="AA30" s="18">
        <v>0</v>
      </c>
      <c r="AB30" s="19">
        <v>1000</v>
      </c>
      <c r="AC30" s="19">
        <v>1000</v>
      </c>
      <c r="AD30" s="19">
        <v>1000</v>
      </c>
      <c r="AE30" s="19">
        <v>1000</v>
      </c>
      <c r="AF30" s="19">
        <v>1000</v>
      </c>
      <c r="AG30" s="19">
        <v>1000</v>
      </c>
      <c r="AH30" s="19">
        <v>1000</v>
      </c>
      <c r="AI30" s="18">
        <v>0</v>
      </c>
      <c r="AJ30" s="19">
        <v>1000</v>
      </c>
      <c r="AK30" s="19">
        <v>1000</v>
      </c>
      <c r="AL30" s="19">
        <v>1000</v>
      </c>
      <c r="AM30" s="19">
        <v>1000</v>
      </c>
      <c r="AN30" s="19">
        <v>1000</v>
      </c>
      <c r="AO30" s="19">
        <v>1000</v>
      </c>
      <c r="AP30" s="19">
        <v>1000</v>
      </c>
      <c r="AQ30" s="18">
        <v>0</v>
      </c>
      <c r="AR30" s="19">
        <v>1000</v>
      </c>
      <c r="AS30" s="19">
        <v>1000</v>
      </c>
      <c r="AT30" s="19">
        <v>1000</v>
      </c>
      <c r="AU30" s="19">
        <v>1000</v>
      </c>
      <c r="AV30" s="19">
        <v>1000</v>
      </c>
      <c r="AW30" s="19">
        <v>1000</v>
      </c>
      <c r="AX30" s="19">
        <v>1000</v>
      </c>
      <c r="AY30" s="18">
        <v>0</v>
      </c>
      <c r="AZ30" s="19">
        <v>1000</v>
      </c>
      <c r="BA30" s="19">
        <v>1000</v>
      </c>
      <c r="BB30" s="19">
        <v>1000</v>
      </c>
      <c r="BC30" s="19">
        <v>1000</v>
      </c>
      <c r="BD30" s="19">
        <v>1000</v>
      </c>
      <c r="BE30" s="19">
        <v>1000</v>
      </c>
      <c r="BF30" s="19">
        <v>1000</v>
      </c>
      <c r="BG30" s="18">
        <v>0</v>
      </c>
      <c r="BH30" s="19">
        <v>1000</v>
      </c>
      <c r="BI30" s="19">
        <v>1000</v>
      </c>
      <c r="BJ30" s="19">
        <v>1000</v>
      </c>
      <c r="BK30" s="19">
        <v>1000</v>
      </c>
      <c r="BL30" s="19">
        <v>1000</v>
      </c>
      <c r="BM30" s="19">
        <v>1000</v>
      </c>
      <c r="BN30" s="19">
        <v>1000</v>
      </c>
      <c r="BO30" s="18">
        <v>0</v>
      </c>
      <c r="BP30" s="19">
        <v>1000</v>
      </c>
      <c r="BQ30" s="19">
        <v>1000</v>
      </c>
      <c r="BR30" s="19">
        <v>1000</v>
      </c>
      <c r="BS30" s="19">
        <v>1000</v>
      </c>
      <c r="BT30" s="19">
        <v>1000</v>
      </c>
      <c r="BU30" s="19">
        <v>1000</v>
      </c>
      <c r="BV30" s="19">
        <v>1000</v>
      </c>
      <c r="BW30" s="18">
        <v>0</v>
      </c>
      <c r="BX30" s="19">
        <v>1000</v>
      </c>
      <c r="BY30" s="19">
        <v>1000</v>
      </c>
      <c r="BZ30" s="19">
        <v>1000</v>
      </c>
      <c r="CA30" s="19">
        <v>1000</v>
      </c>
      <c r="CB30" s="19">
        <v>1000</v>
      </c>
      <c r="CC30" s="19">
        <v>1000</v>
      </c>
      <c r="CD30" s="19">
        <v>1000</v>
      </c>
      <c r="CE30" s="18">
        <v>0</v>
      </c>
      <c r="CF30" s="19">
        <v>1000</v>
      </c>
      <c r="CG30" s="19">
        <v>1000</v>
      </c>
      <c r="CH30" s="19">
        <v>1000</v>
      </c>
      <c r="CI30" s="19">
        <v>1000</v>
      </c>
      <c r="CJ30" s="19">
        <v>1000</v>
      </c>
      <c r="CK30" s="19">
        <v>1000</v>
      </c>
      <c r="CL30" s="19">
        <v>1000</v>
      </c>
      <c r="CM30" s="18">
        <v>0</v>
      </c>
      <c r="CN30" s="19">
        <v>1000</v>
      </c>
      <c r="CO30" s="19">
        <v>1000</v>
      </c>
      <c r="CP30" s="19">
        <v>1000</v>
      </c>
      <c r="CQ30" s="19">
        <v>1000</v>
      </c>
      <c r="CR30" s="19">
        <v>1000</v>
      </c>
      <c r="CS30" s="19">
        <v>1000</v>
      </c>
      <c r="CT30" s="19">
        <v>1000</v>
      </c>
      <c r="CU30" s="18">
        <v>0</v>
      </c>
      <c r="CV30" s="19">
        <v>1000</v>
      </c>
      <c r="CW30" s="19">
        <v>1000</v>
      </c>
      <c r="CX30" s="19">
        <v>1000</v>
      </c>
      <c r="CY30" s="19">
        <v>1000</v>
      </c>
      <c r="CZ30" s="19">
        <v>1000</v>
      </c>
      <c r="DA30" s="19">
        <v>1000</v>
      </c>
      <c r="DB30" s="19">
        <v>1000</v>
      </c>
    </row>
    <row r="31" spans="1:106" x14ac:dyDescent="0.35">
      <c r="A31" s="3" t="s">
        <v>3</v>
      </c>
      <c r="B31" s="3">
        <v>2</v>
      </c>
      <c r="C31" s="18">
        <v>128.69999999999999</v>
      </c>
      <c r="D31" s="19">
        <v>1000</v>
      </c>
      <c r="E31" s="19">
        <v>1000</v>
      </c>
      <c r="F31" s="19">
        <v>1000</v>
      </c>
      <c r="G31" s="19">
        <v>1000</v>
      </c>
      <c r="H31" s="19">
        <v>1000</v>
      </c>
      <c r="I31" s="19">
        <v>1000</v>
      </c>
      <c r="J31" s="19">
        <v>1000</v>
      </c>
      <c r="K31" s="18">
        <v>128.69999999999999</v>
      </c>
      <c r="L31" s="19">
        <v>1000</v>
      </c>
      <c r="M31" s="19">
        <v>1000</v>
      </c>
      <c r="N31" s="19">
        <v>1000</v>
      </c>
      <c r="O31" s="19">
        <v>1000</v>
      </c>
      <c r="P31" s="19">
        <v>1000</v>
      </c>
      <c r="Q31" s="19">
        <v>1000</v>
      </c>
      <c r="R31" s="19">
        <v>1000</v>
      </c>
      <c r="S31" s="18">
        <v>128.69999999999999</v>
      </c>
      <c r="T31" s="19">
        <v>1000</v>
      </c>
      <c r="U31" s="19">
        <v>1000</v>
      </c>
      <c r="V31" s="19">
        <v>1000</v>
      </c>
      <c r="W31" s="19">
        <v>1000</v>
      </c>
      <c r="X31" s="19">
        <v>1000</v>
      </c>
      <c r="Y31" s="19">
        <v>1000</v>
      </c>
      <c r="Z31" s="19">
        <v>1000</v>
      </c>
      <c r="AA31" s="18">
        <v>128.69999999999999</v>
      </c>
      <c r="AB31" s="19">
        <v>1000</v>
      </c>
      <c r="AC31" s="19">
        <v>1000</v>
      </c>
      <c r="AD31" s="19">
        <v>1000</v>
      </c>
      <c r="AE31" s="19">
        <v>1000</v>
      </c>
      <c r="AF31" s="19">
        <v>1000</v>
      </c>
      <c r="AG31" s="19">
        <v>1000</v>
      </c>
      <c r="AH31" s="19">
        <v>1000</v>
      </c>
      <c r="AI31" s="18">
        <v>128.69999999999999</v>
      </c>
      <c r="AJ31" s="19">
        <v>1000</v>
      </c>
      <c r="AK31" s="19">
        <v>1000</v>
      </c>
      <c r="AL31" s="19">
        <v>1000</v>
      </c>
      <c r="AM31" s="19">
        <v>1000</v>
      </c>
      <c r="AN31" s="19">
        <v>1000</v>
      </c>
      <c r="AO31" s="19">
        <v>1000</v>
      </c>
      <c r="AP31" s="19">
        <v>1000</v>
      </c>
      <c r="AQ31" s="18">
        <v>128.69999999999999</v>
      </c>
      <c r="AR31" s="19">
        <v>1000</v>
      </c>
      <c r="AS31" s="19">
        <v>1000</v>
      </c>
      <c r="AT31" s="19">
        <v>1000</v>
      </c>
      <c r="AU31" s="19">
        <v>1000</v>
      </c>
      <c r="AV31" s="19">
        <v>1000</v>
      </c>
      <c r="AW31" s="19">
        <v>1000</v>
      </c>
      <c r="AX31" s="19">
        <v>1000</v>
      </c>
      <c r="AY31" s="18">
        <v>128.69999999999999</v>
      </c>
      <c r="AZ31" s="19">
        <v>1000</v>
      </c>
      <c r="BA31" s="19">
        <v>1000</v>
      </c>
      <c r="BB31" s="19">
        <v>1000</v>
      </c>
      <c r="BC31" s="19">
        <v>1000</v>
      </c>
      <c r="BD31" s="19">
        <v>1000</v>
      </c>
      <c r="BE31" s="19">
        <v>1000</v>
      </c>
      <c r="BF31" s="19">
        <v>1000</v>
      </c>
      <c r="BG31" s="18">
        <v>128.69999999999999</v>
      </c>
      <c r="BH31" s="19">
        <v>1000</v>
      </c>
      <c r="BI31" s="19">
        <v>1000</v>
      </c>
      <c r="BJ31" s="19">
        <v>1000</v>
      </c>
      <c r="BK31" s="19">
        <v>1000</v>
      </c>
      <c r="BL31" s="19">
        <v>1000</v>
      </c>
      <c r="BM31" s="19">
        <v>1000</v>
      </c>
      <c r="BN31" s="19">
        <v>1000</v>
      </c>
      <c r="BO31" s="18">
        <v>128.69999999999999</v>
      </c>
      <c r="BP31" s="19">
        <v>1000</v>
      </c>
      <c r="BQ31" s="19">
        <v>1000</v>
      </c>
      <c r="BR31" s="19">
        <v>1000</v>
      </c>
      <c r="BS31" s="19">
        <v>1000</v>
      </c>
      <c r="BT31" s="19">
        <v>1000</v>
      </c>
      <c r="BU31" s="19">
        <v>1000</v>
      </c>
      <c r="BV31" s="19">
        <v>1000</v>
      </c>
      <c r="BW31" s="18">
        <v>128.69999999999999</v>
      </c>
      <c r="BX31" s="19">
        <v>1000</v>
      </c>
      <c r="BY31" s="19">
        <v>1000</v>
      </c>
      <c r="BZ31" s="19">
        <v>1000</v>
      </c>
      <c r="CA31" s="19">
        <v>1000</v>
      </c>
      <c r="CB31" s="19">
        <v>1000</v>
      </c>
      <c r="CC31" s="19">
        <v>1000</v>
      </c>
      <c r="CD31" s="19">
        <v>1000</v>
      </c>
      <c r="CE31" s="18">
        <v>128.69999999999999</v>
      </c>
      <c r="CF31" s="19">
        <v>1000</v>
      </c>
      <c r="CG31" s="19">
        <v>1000</v>
      </c>
      <c r="CH31" s="19">
        <v>1000</v>
      </c>
      <c r="CI31" s="19">
        <v>1000</v>
      </c>
      <c r="CJ31" s="19">
        <v>1000</v>
      </c>
      <c r="CK31" s="19">
        <v>1000</v>
      </c>
      <c r="CL31" s="19">
        <v>1000</v>
      </c>
      <c r="CM31" s="18">
        <v>128.69999999999999</v>
      </c>
      <c r="CN31" s="19">
        <v>1000</v>
      </c>
      <c r="CO31" s="19">
        <v>1000</v>
      </c>
      <c r="CP31" s="19">
        <v>1000</v>
      </c>
      <c r="CQ31" s="19">
        <v>1000</v>
      </c>
      <c r="CR31" s="19">
        <v>1000</v>
      </c>
      <c r="CS31" s="19">
        <v>1000</v>
      </c>
      <c r="CT31" s="19">
        <v>1000</v>
      </c>
      <c r="CU31" s="18">
        <v>128.69999999999999</v>
      </c>
      <c r="CV31" s="19">
        <v>1000</v>
      </c>
      <c r="CW31" s="19">
        <v>1000</v>
      </c>
      <c r="CX31" s="19">
        <v>1000</v>
      </c>
      <c r="CY31" s="19">
        <v>1000</v>
      </c>
      <c r="CZ31" s="19">
        <v>1000</v>
      </c>
      <c r="DA31" s="19">
        <v>1000</v>
      </c>
      <c r="DB31" s="19">
        <v>1000</v>
      </c>
    </row>
    <row r="32" spans="1:106" x14ac:dyDescent="0.35">
      <c r="A32" s="3" t="s">
        <v>3</v>
      </c>
      <c r="B32" s="3">
        <f t="shared" ref="B32:B43" si="4">B31+2</f>
        <v>4</v>
      </c>
      <c r="C32" s="18">
        <v>26.9</v>
      </c>
      <c r="D32" s="19">
        <v>1000</v>
      </c>
      <c r="E32" s="19">
        <v>1000</v>
      </c>
      <c r="F32" s="19">
        <v>1000</v>
      </c>
      <c r="G32" s="19">
        <v>1000</v>
      </c>
      <c r="H32" s="19">
        <v>1000</v>
      </c>
      <c r="I32" s="19">
        <v>1000</v>
      </c>
      <c r="J32" s="19">
        <v>1000</v>
      </c>
      <c r="K32" s="18">
        <v>26.9</v>
      </c>
      <c r="L32" s="19">
        <v>1000</v>
      </c>
      <c r="M32" s="19">
        <v>1000</v>
      </c>
      <c r="N32" s="19">
        <v>1000</v>
      </c>
      <c r="O32" s="19">
        <v>1000</v>
      </c>
      <c r="P32" s="19">
        <v>1000</v>
      </c>
      <c r="Q32" s="19">
        <v>1000</v>
      </c>
      <c r="R32" s="19">
        <v>1000</v>
      </c>
      <c r="S32" s="18">
        <v>26.9</v>
      </c>
      <c r="T32" s="19">
        <v>1000</v>
      </c>
      <c r="U32" s="19">
        <v>1000</v>
      </c>
      <c r="V32" s="19">
        <v>1000</v>
      </c>
      <c r="W32" s="19">
        <v>1000</v>
      </c>
      <c r="X32" s="19">
        <v>1000</v>
      </c>
      <c r="Y32" s="19">
        <v>1000</v>
      </c>
      <c r="Z32" s="19">
        <v>1000</v>
      </c>
      <c r="AA32" s="18">
        <v>26.9</v>
      </c>
      <c r="AB32" s="19">
        <v>1000</v>
      </c>
      <c r="AC32" s="19">
        <v>1000</v>
      </c>
      <c r="AD32" s="19">
        <v>1000</v>
      </c>
      <c r="AE32" s="19">
        <v>1000</v>
      </c>
      <c r="AF32" s="19">
        <v>1000</v>
      </c>
      <c r="AG32" s="19">
        <v>1000</v>
      </c>
      <c r="AH32" s="19">
        <v>1000</v>
      </c>
      <c r="AI32" s="18">
        <v>26.9</v>
      </c>
      <c r="AJ32" s="19">
        <v>1000</v>
      </c>
      <c r="AK32" s="19">
        <v>1000</v>
      </c>
      <c r="AL32" s="19">
        <v>1000</v>
      </c>
      <c r="AM32" s="19">
        <v>1000</v>
      </c>
      <c r="AN32" s="19">
        <v>1000</v>
      </c>
      <c r="AO32" s="19">
        <v>1000</v>
      </c>
      <c r="AP32" s="19">
        <v>1000</v>
      </c>
      <c r="AQ32" s="18">
        <v>26.9</v>
      </c>
      <c r="AR32" s="19">
        <v>1000</v>
      </c>
      <c r="AS32" s="19">
        <v>1000</v>
      </c>
      <c r="AT32" s="19">
        <v>1000</v>
      </c>
      <c r="AU32" s="19">
        <v>1000</v>
      </c>
      <c r="AV32" s="19">
        <v>1000</v>
      </c>
      <c r="AW32" s="19">
        <v>1000</v>
      </c>
      <c r="AX32" s="19">
        <v>1000</v>
      </c>
      <c r="AY32" s="18">
        <v>26.9</v>
      </c>
      <c r="AZ32" s="19">
        <v>1000</v>
      </c>
      <c r="BA32" s="19">
        <v>1000</v>
      </c>
      <c r="BB32" s="19">
        <v>1000</v>
      </c>
      <c r="BC32" s="19">
        <v>1000</v>
      </c>
      <c r="BD32" s="19">
        <v>1000</v>
      </c>
      <c r="BE32" s="19">
        <v>1000</v>
      </c>
      <c r="BF32" s="19">
        <v>1000</v>
      </c>
      <c r="BG32" s="18">
        <v>26.9</v>
      </c>
      <c r="BH32" s="19">
        <v>1000</v>
      </c>
      <c r="BI32" s="19">
        <v>1000</v>
      </c>
      <c r="BJ32" s="19">
        <v>1000</v>
      </c>
      <c r="BK32" s="19">
        <v>1000</v>
      </c>
      <c r="BL32" s="19">
        <v>1000</v>
      </c>
      <c r="BM32" s="19">
        <v>1000</v>
      </c>
      <c r="BN32" s="19">
        <v>1000</v>
      </c>
      <c r="BO32" s="18">
        <v>26.9</v>
      </c>
      <c r="BP32" s="19">
        <v>1000</v>
      </c>
      <c r="BQ32" s="19">
        <v>1000</v>
      </c>
      <c r="BR32" s="19">
        <v>1000</v>
      </c>
      <c r="BS32" s="19">
        <v>1000</v>
      </c>
      <c r="BT32" s="19">
        <v>1000</v>
      </c>
      <c r="BU32" s="19">
        <v>1000</v>
      </c>
      <c r="BV32" s="19">
        <v>1000</v>
      </c>
      <c r="BW32" s="18">
        <v>26.9</v>
      </c>
      <c r="BX32" s="19">
        <v>1000</v>
      </c>
      <c r="BY32" s="19">
        <v>1000</v>
      </c>
      <c r="BZ32" s="19">
        <v>1000</v>
      </c>
      <c r="CA32" s="19">
        <v>1000</v>
      </c>
      <c r="CB32" s="19">
        <v>1000</v>
      </c>
      <c r="CC32" s="19">
        <v>1000</v>
      </c>
      <c r="CD32" s="19">
        <v>1000</v>
      </c>
      <c r="CE32" s="18">
        <v>26.9</v>
      </c>
      <c r="CF32" s="19">
        <v>1000</v>
      </c>
      <c r="CG32" s="19">
        <v>1000</v>
      </c>
      <c r="CH32" s="19">
        <v>1000</v>
      </c>
      <c r="CI32" s="19">
        <v>1000</v>
      </c>
      <c r="CJ32" s="19">
        <v>1000</v>
      </c>
      <c r="CK32" s="19">
        <v>1000</v>
      </c>
      <c r="CL32" s="19">
        <v>1000</v>
      </c>
      <c r="CM32" s="18">
        <v>26.9</v>
      </c>
      <c r="CN32" s="19">
        <v>1000</v>
      </c>
      <c r="CO32" s="19">
        <v>1000</v>
      </c>
      <c r="CP32" s="19">
        <v>1000</v>
      </c>
      <c r="CQ32" s="19">
        <v>1000</v>
      </c>
      <c r="CR32" s="19">
        <v>1000</v>
      </c>
      <c r="CS32" s="19">
        <v>1000</v>
      </c>
      <c r="CT32" s="19">
        <v>1000</v>
      </c>
      <c r="CU32" s="18">
        <v>26.9</v>
      </c>
      <c r="CV32" s="19">
        <v>1000</v>
      </c>
      <c r="CW32" s="19">
        <v>1000</v>
      </c>
      <c r="CX32" s="19">
        <v>1000</v>
      </c>
      <c r="CY32" s="19">
        <v>1000</v>
      </c>
      <c r="CZ32" s="19">
        <v>1000</v>
      </c>
      <c r="DA32" s="19">
        <v>1000</v>
      </c>
      <c r="DB32" s="19">
        <v>1000</v>
      </c>
    </row>
    <row r="33" spans="1:106" x14ac:dyDescent="0.35">
      <c r="A33" s="3" t="s">
        <v>3</v>
      </c>
      <c r="B33" s="3">
        <f t="shared" si="4"/>
        <v>6</v>
      </c>
      <c r="C33" s="18">
        <v>10.5</v>
      </c>
      <c r="D33" s="19">
        <v>1000</v>
      </c>
      <c r="E33" s="19">
        <v>1000</v>
      </c>
      <c r="F33" s="19">
        <v>1000</v>
      </c>
      <c r="G33" s="19">
        <v>1000</v>
      </c>
      <c r="H33" s="19">
        <v>1000</v>
      </c>
      <c r="I33" s="19">
        <v>1000</v>
      </c>
      <c r="J33" s="19">
        <v>1000</v>
      </c>
      <c r="K33" s="18">
        <v>10.5</v>
      </c>
      <c r="L33" s="19">
        <v>1000</v>
      </c>
      <c r="M33" s="19">
        <v>1000</v>
      </c>
      <c r="N33" s="19">
        <v>1000</v>
      </c>
      <c r="O33" s="19">
        <v>1000</v>
      </c>
      <c r="P33" s="19">
        <v>1000</v>
      </c>
      <c r="Q33" s="19">
        <v>1000</v>
      </c>
      <c r="R33" s="19">
        <v>1000</v>
      </c>
      <c r="S33" s="18">
        <v>10.5</v>
      </c>
      <c r="T33" s="19">
        <v>1000</v>
      </c>
      <c r="U33" s="19">
        <v>1000</v>
      </c>
      <c r="V33" s="19">
        <v>1000</v>
      </c>
      <c r="W33" s="19">
        <v>1000</v>
      </c>
      <c r="X33" s="19">
        <v>1000</v>
      </c>
      <c r="Y33" s="19">
        <v>1000</v>
      </c>
      <c r="Z33" s="19">
        <v>1000</v>
      </c>
      <c r="AA33" s="18">
        <v>10.5</v>
      </c>
      <c r="AB33" s="19">
        <v>1000</v>
      </c>
      <c r="AC33" s="19">
        <v>1000</v>
      </c>
      <c r="AD33" s="19">
        <v>1000</v>
      </c>
      <c r="AE33" s="19">
        <v>1000</v>
      </c>
      <c r="AF33" s="19">
        <v>1000</v>
      </c>
      <c r="AG33" s="19">
        <v>1000</v>
      </c>
      <c r="AH33" s="19">
        <v>1000</v>
      </c>
      <c r="AI33" s="18">
        <v>10.5</v>
      </c>
      <c r="AJ33" s="19">
        <v>1000</v>
      </c>
      <c r="AK33" s="19">
        <v>1000</v>
      </c>
      <c r="AL33" s="19">
        <v>1000</v>
      </c>
      <c r="AM33" s="19">
        <v>1000</v>
      </c>
      <c r="AN33" s="19">
        <v>1000</v>
      </c>
      <c r="AO33" s="19">
        <v>1000</v>
      </c>
      <c r="AP33" s="19">
        <v>1000</v>
      </c>
      <c r="AQ33" s="18">
        <v>10.5</v>
      </c>
      <c r="AR33" s="19">
        <v>1000</v>
      </c>
      <c r="AS33" s="19">
        <v>1000</v>
      </c>
      <c r="AT33" s="19">
        <v>1000</v>
      </c>
      <c r="AU33" s="19">
        <v>1000</v>
      </c>
      <c r="AV33" s="19">
        <v>1000</v>
      </c>
      <c r="AW33" s="19">
        <v>1000</v>
      </c>
      <c r="AX33" s="19">
        <v>1000</v>
      </c>
      <c r="AY33" s="18">
        <v>10.5</v>
      </c>
      <c r="AZ33" s="19">
        <v>1000</v>
      </c>
      <c r="BA33" s="19">
        <v>1000</v>
      </c>
      <c r="BB33" s="19">
        <v>1000</v>
      </c>
      <c r="BC33" s="19">
        <v>1000</v>
      </c>
      <c r="BD33" s="19">
        <v>1000</v>
      </c>
      <c r="BE33" s="19">
        <v>1000</v>
      </c>
      <c r="BF33" s="19">
        <v>1000</v>
      </c>
      <c r="BG33" s="18">
        <v>10.5</v>
      </c>
      <c r="BH33" s="19">
        <v>1000</v>
      </c>
      <c r="BI33" s="19">
        <v>1000</v>
      </c>
      <c r="BJ33" s="19">
        <v>1000</v>
      </c>
      <c r="BK33" s="19">
        <v>1000</v>
      </c>
      <c r="BL33" s="19">
        <v>1000</v>
      </c>
      <c r="BM33" s="19">
        <v>1000</v>
      </c>
      <c r="BN33" s="19">
        <v>1000</v>
      </c>
      <c r="BO33" s="18">
        <v>10.5</v>
      </c>
      <c r="BP33" s="19">
        <v>1000</v>
      </c>
      <c r="BQ33" s="19">
        <v>1000</v>
      </c>
      <c r="BR33" s="19">
        <v>1000</v>
      </c>
      <c r="BS33" s="19">
        <v>1000</v>
      </c>
      <c r="BT33" s="19">
        <v>1000</v>
      </c>
      <c r="BU33" s="19">
        <v>1000</v>
      </c>
      <c r="BV33" s="19">
        <v>1000</v>
      </c>
      <c r="BW33" s="18">
        <v>10.5</v>
      </c>
      <c r="BX33" s="19">
        <v>1000</v>
      </c>
      <c r="BY33" s="19">
        <v>1000</v>
      </c>
      <c r="BZ33" s="19">
        <v>1000</v>
      </c>
      <c r="CA33" s="19">
        <v>1000</v>
      </c>
      <c r="CB33" s="19">
        <v>1000</v>
      </c>
      <c r="CC33" s="19">
        <v>1000</v>
      </c>
      <c r="CD33" s="19">
        <v>1000</v>
      </c>
      <c r="CE33" s="18">
        <v>10.5</v>
      </c>
      <c r="CF33" s="19">
        <v>1000</v>
      </c>
      <c r="CG33" s="19">
        <v>1000</v>
      </c>
      <c r="CH33" s="19">
        <v>1000</v>
      </c>
      <c r="CI33" s="19">
        <v>1000</v>
      </c>
      <c r="CJ33" s="19">
        <v>1000</v>
      </c>
      <c r="CK33" s="19">
        <v>1000</v>
      </c>
      <c r="CL33" s="19">
        <v>1000</v>
      </c>
      <c r="CM33" s="18">
        <v>10.5</v>
      </c>
      <c r="CN33" s="19">
        <v>1000</v>
      </c>
      <c r="CO33" s="19">
        <v>1000</v>
      </c>
      <c r="CP33" s="19">
        <v>1000</v>
      </c>
      <c r="CQ33" s="19">
        <v>1000</v>
      </c>
      <c r="CR33" s="19">
        <v>1000</v>
      </c>
      <c r="CS33" s="19">
        <v>1000</v>
      </c>
      <c r="CT33" s="19">
        <v>1000</v>
      </c>
      <c r="CU33" s="18">
        <v>10.5</v>
      </c>
      <c r="CV33" s="19">
        <v>1000</v>
      </c>
      <c r="CW33" s="19">
        <v>1000</v>
      </c>
      <c r="CX33" s="19">
        <v>1000</v>
      </c>
      <c r="CY33" s="19">
        <v>1000</v>
      </c>
      <c r="CZ33" s="19">
        <v>1000</v>
      </c>
      <c r="DA33" s="19">
        <v>1000</v>
      </c>
      <c r="DB33" s="19">
        <v>1000</v>
      </c>
    </row>
    <row r="34" spans="1:106" x14ac:dyDescent="0.35">
      <c r="A34" s="3" t="s">
        <v>3</v>
      </c>
      <c r="B34" s="3">
        <f t="shared" si="4"/>
        <v>8</v>
      </c>
      <c r="C34" s="18">
        <v>5.3</v>
      </c>
      <c r="D34" s="19">
        <v>1000</v>
      </c>
      <c r="E34" s="19">
        <v>1000</v>
      </c>
      <c r="F34" s="19">
        <v>1000</v>
      </c>
      <c r="G34" s="19">
        <v>1000</v>
      </c>
      <c r="H34" s="19">
        <v>1000</v>
      </c>
      <c r="I34" s="19">
        <v>1000</v>
      </c>
      <c r="J34" s="19">
        <v>1000</v>
      </c>
      <c r="K34" s="18">
        <v>5.3</v>
      </c>
      <c r="L34" s="19">
        <v>1000</v>
      </c>
      <c r="M34" s="19">
        <v>1000</v>
      </c>
      <c r="N34" s="19">
        <v>1000</v>
      </c>
      <c r="O34" s="19">
        <v>1000</v>
      </c>
      <c r="P34" s="19">
        <v>1000</v>
      </c>
      <c r="Q34" s="19">
        <v>1000</v>
      </c>
      <c r="R34" s="19">
        <v>1000</v>
      </c>
      <c r="S34" s="18">
        <v>5.3</v>
      </c>
      <c r="T34" s="19">
        <v>1000</v>
      </c>
      <c r="U34" s="19">
        <v>1000</v>
      </c>
      <c r="V34" s="19">
        <v>1000</v>
      </c>
      <c r="W34" s="19">
        <v>1000</v>
      </c>
      <c r="X34" s="19">
        <v>1000</v>
      </c>
      <c r="Y34" s="19">
        <v>1000</v>
      </c>
      <c r="Z34" s="19">
        <v>1000</v>
      </c>
      <c r="AA34" s="18">
        <v>5.3</v>
      </c>
      <c r="AB34" s="19">
        <v>1000</v>
      </c>
      <c r="AC34" s="19">
        <v>1000</v>
      </c>
      <c r="AD34" s="19">
        <v>1000</v>
      </c>
      <c r="AE34" s="19">
        <v>1000</v>
      </c>
      <c r="AF34" s="19">
        <v>1000</v>
      </c>
      <c r="AG34" s="19">
        <v>1000</v>
      </c>
      <c r="AH34" s="19">
        <v>1000</v>
      </c>
      <c r="AI34" s="18">
        <v>5.3</v>
      </c>
      <c r="AJ34" s="19">
        <v>1000</v>
      </c>
      <c r="AK34" s="19">
        <v>1000</v>
      </c>
      <c r="AL34" s="19">
        <v>1000</v>
      </c>
      <c r="AM34" s="19">
        <v>1000</v>
      </c>
      <c r="AN34" s="19">
        <v>1000</v>
      </c>
      <c r="AO34" s="19">
        <v>1000</v>
      </c>
      <c r="AP34" s="19">
        <v>1000</v>
      </c>
      <c r="AQ34" s="18">
        <v>5.3</v>
      </c>
      <c r="AR34" s="19">
        <v>1000</v>
      </c>
      <c r="AS34" s="19">
        <v>1000</v>
      </c>
      <c r="AT34" s="19">
        <v>1000</v>
      </c>
      <c r="AU34" s="19">
        <v>1000</v>
      </c>
      <c r="AV34" s="19">
        <v>1000</v>
      </c>
      <c r="AW34" s="19">
        <v>1000</v>
      </c>
      <c r="AX34" s="19">
        <v>1000</v>
      </c>
      <c r="AY34" s="18">
        <v>5.3</v>
      </c>
      <c r="AZ34" s="19">
        <v>1000</v>
      </c>
      <c r="BA34" s="19">
        <v>1000</v>
      </c>
      <c r="BB34" s="19">
        <v>1000</v>
      </c>
      <c r="BC34" s="19">
        <v>1000</v>
      </c>
      <c r="BD34" s="19">
        <v>1000</v>
      </c>
      <c r="BE34" s="19">
        <v>1000</v>
      </c>
      <c r="BF34" s="19">
        <v>1000</v>
      </c>
      <c r="BG34" s="18">
        <v>5.3</v>
      </c>
      <c r="BH34" s="19">
        <v>1000</v>
      </c>
      <c r="BI34" s="19">
        <v>1000</v>
      </c>
      <c r="BJ34" s="19">
        <v>1000</v>
      </c>
      <c r="BK34" s="19">
        <v>1000</v>
      </c>
      <c r="BL34" s="19">
        <v>1000</v>
      </c>
      <c r="BM34" s="19">
        <v>1000</v>
      </c>
      <c r="BN34" s="19">
        <v>1000</v>
      </c>
      <c r="BO34" s="18">
        <v>5.3</v>
      </c>
      <c r="BP34" s="19">
        <v>1000</v>
      </c>
      <c r="BQ34" s="19">
        <v>1000</v>
      </c>
      <c r="BR34" s="19">
        <v>1000</v>
      </c>
      <c r="BS34" s="19">
        <v>1000</v>
      </c>
      <c r="BT34" s="19">
        <v>1000</v>
      </c>
      <c r="BU34" s="19">
        <v>1000</v>
      </c>
      <c r="BV34" s="19">
        <v>1000</v>
      </c>
      <c r="BW34" s="18">
        <v>5.3</v>
      </c>
      <c r="BX34" s="19">
        <v>1000</v>
      </c>
      <c r="BY34" s="19">
        <v>1000</v>
      </c>
      <c r="BZ34" s="19">
        <v>1000</v>
      </c>
      <c r="CA34" s="19">
        <v>1000</v>
      </c>
      <c r="CB34" s="19">
        <v>1000</v>
      </c>
      <c r="CC34" s="19">
        <v>1000</v>
      </c>
      <c r="CD34" s="19">
        <v>1000</v>
      </c>
      <c r="CE34" s="18">
        <v>5.3</v>
      </c>
      <c r="CF34" s="19">
        <v>1000</v>
      </c>
      <c r="CG34" s="19">
        <v>1000</v>
      </c>
      <c r="CH34" s="19">
        <v>1000</v>
      </c>
      <c r="CI34" s="19">
        <v>1000</v>
      </c>
      <c r="CJ34" s="19">
        <v>1000</v>
      </c>
      <c r="CK34" s="19">
        <v>1000</v>
      </c>
      <c r="CL34" s="19">
        <v>1000</v>
      </c>
      <c r="CM34" s="18">
        <v>5.3</v>
      </c>
      <c r="CN34" s="19">
        <v>1000</v>
      </c>
      <c r="CO34" s="19">
        <v>1000</v>
      </c>
      <c r="CP34" s="19">
        <v>1000</v>
      </c>
      <c r="CQ34" s="19">
        <v>1000</v>
      </c>
      <c r="CR34" s="19">
        <v>1000</v>
      </c>
      <c r="CS34" s="19">
        <v>1000</v>
      </c>
      <c r="CT34" s="19">
        <v>1000</v>
      </c>
      <c r="CU34" s="18">
        <v>5.3</v>
      </c>
      <c r="CV34" s="19">
        <v>1000</v>
      </c>
      <c r="CW34" s="19">
        <v>1000</v>
      </c>
      <c r="CX34" s="19">
        <v>1000</v>
      </c>
      <c r="CY34" s="19">
        <v>1000</v>
      </c>
      <c r="CZ34" s="19">
        <v>1000</v>
      </c>
      <c r="DA34" s="19">
        <v>1000</v>
      </c>
      <c r="DB34" s="19">
        <v>1000</v>
      </c>
    </row>
    <row r="35" spans="1:106" x14ac:dyDescent="0.35">
      <c r="A35" s="3" t="s">
        <v>3</v>
      </c>
      <c r="B35" s="3">
        <f t="shared" si="4"/>
        <v>10</v>
      </c>
      <c r="C35" s="18">
        <v>2.7</v>
      </c>
      <c r="D35" s="19">
        <v>1000</v>
      </c>
      <c r="E35" s="19">
        <v>1000</v>
      </c>
      <c r="F35" s="19">
        <v>1000</v>
      </c>
      <c r="G35" s="19">
        <v>1000</v>
      </c>
      <c r="H35" s="19">
        <v>1000</v>
      </c>
      <c r="I35" s="19">
        <v>1000</v>
      </c>
      <c r="J35" s="19">
        <v>1000</v>
      </c>
      <c r="K35" s="18">
        <v>2.7</v>
      </c>
      <c r="L35" s="19">
        <v>1000</v>
      </c>
      <c r="M35" s="19">
        <v>1000</v>
      </c>
      <c r="N35" s="19">
        <v>1000</v>
      </c>
      <c r="O35" s="19">
        <v>1000</v>
      </c>
      <c r="P35" s="19">
        <v>1000</v>
      </c>
      <c r="Q35" s="19">
        <v>1000</v>
      </c>
      <c r="R35" s="19">
        <v>1000</v>
      </c>
      <c r="S35" s="18">
        <v>2.7</v>
      </c>
      <c r="T35" s="19">
        <v>1000</v>
      </c>
      <c r="U35" s="19">
        <v>1000</v>
      </c>
      <c r="V35" s="19">
        <v>1000</v>
      </c>
      <c r="W35" s="19">
        <v>1000</v>
      </c>
      <c r="X35" s="19">
        <v>1000</v>
      </c>
      <c r="Y35" s="19">
        <v>1000</v>
      </c>
      <c r="Z35" s="19">
        <v>1000</v>
      </c>
      <c r="AA35" s="18">
        <v>2.7</v>
      </c>
      <c r="AB35" s="19">
        <v>1000</v>
      </c>
      <c r="AC35" s="19">
        <v>1000</v>
      </c>
      <c r="AD35" s="19">
        <v>1000</v>
      </c>
      <c r="AE35" s="19">
        <v>1000</v>
      </c>
      <c r="AF35" s="19">
        <v>1000</v>
      </c>
      <c r="AG35" s="19">
        <v>1000</v>
      </c>
      <c r="AH35" s="19">
        <v>1000</v>
      </c>
      <c r="AI35" s="18">
        <v>2.7</v>
      </c>
      <c r="AJ35" s="19">
        <v>1000</v>
      </c>
      <c r="AK35" s="19">
        <v>1000</v>
      </c>
      <c r="AL35" s="19">
        <v>1000</v>
      </c>
      <c r="AM35" s="19">
        <v>1000</v>
      </c>
      <c r="AN35" s="19">
        <v>1000</v>
      </c>
      <c r="AO35" s="19">
        <v>1000</v>
      </c>
      <c r="AP35" s="19">
        <v>1000</v>
      </c>
      <c r="AQ35" s="18">
        <v>2.7</v>
      </c>
      <c r="AR35" s="19">
        <v>1000</v>
      </c>
      <c r="AS35" s="19">
        <v>1000</v>
      </c>
      <c r="AT35" s="19">
        <v>1000</v>
      </c>
      <c r="AU35" s="19">
        <v>1000</v>
      </c>
      <c r="AV35" s="19">
        <v>1000</v>
      </c>
      <c r="AW35" s="19">
        <v>1000</v>
      </c>
      <c r="AX35" s="19">
        <v>1000</v>
      </c>
      <c r="AY35" s="18">
        <v>2.7</v>
      </c>
      <c r="AZ35" s="19">
        <v>1000</v>
      </c>
      <c r="BA35" s="19">
        <v>1000</v>
      </c>
      <c r="BB35" s="19">
        <v>1000</v>
      </c>
      <c r="BC35" s="19">
        <v>1000</v>
      </c>
      <c r="BD35" s="19">
        <v>1000</v>
      </c>
      <c r="BE35" s="19">
        <v>1000</v>
      </c>
      <c r="BF35" s="19">
        <v>1000</v>
      </c>
      <c r="BG35" s="18">
        <v>2.7</v>
      </c>
      <c r="BH35" s="19">
        <v>1000</v>
      </c>
      <c r="BI35" s="19">
        <v>1000</v>
      </c>
      <c r="BJ35" s="19">
        <v>1000</v>
      </c>
      <c r="BK35" s="19">
        <v>1000</v>
      </c>
      <c r="BL35" s="19">
        <v>1000</v>
      </c>
      <c r="BM35" s="19">
        <v>1000</v>
      </c>
      <c r="BN35" s="19">
        <v>1000</v>
      </c>
      <c r="BO35" s="18">
        <v>2.7</v>
      </c>
      <c r="BP35" s="19">
        <v>1000</v>
      </c>
      <c r="BQ35" s="19">
        <v>1000</v>
      </c>
      <c r="BR35" s="19">
        <v>1000</v>
      </c>
      <c r="BS35" s="19">
        <v>1000</v>
      </c>
      <c r="BT35" s="19">
        <v>1000</v>
      </c>
      <c r="BU35" s="19">
        <v>1000</v>
      </c>
      <c r="BV35" s="19">
        <v>1000</v>
      </c>
      <c r="BW35" s="18">
        <v>2.7</v>
      </c>
      <c r="BX35" s="19">
        <v>1000</v>
      </c>
      <c r="BY35" s="19">
        <v>1000</v>
      </c>
      <c r="BZ35" s="19">
        <v>1000</v>
      </c>
      <c r="CA35" s="19">
        <v>1000</v>
      </c>
      <c r="CB35" s="19">
        <v>1000</v>
      </c>
      <c r="CC35" s="19">
        <v>1000</v>
      </c>
      <c r="CD35" s="19">
        <v>1000</v>
      </c>
      <c r="CE35" s="18">
        <v>2.7</v>
      </c>
      <c r="CF35" s="19">
        <v>1000</v>
      </c>
      <c r="CG35" s="19">
        <v>1000</v>
      </c>
      <c r="CH35" s="19">
        <v>1000</v>
      </c>
      <c r="CI35" s="19">
        <v>1000</v>
      </c>
      <c r="CJ35" s="19">
        <v>1000</v>
      </c>
      <c r="CK35" s="19">
        <v>1000</v>
      </c>
      <c r="CL35" s="19">
        <v>1000</v>
      </c>
      <c r="CM35" s="18">
        <v>2.7</v>
      </c>
      <c r="CN35" s="19">
        <v>1000</v>
      </c>
      <c r="CO35" s="19">
        <v>1000</v>
      </c>
      <c r="CP35" s="19">
        <v>1000</v>
      </c>
      <c r="CQ35" s="19">
        <v>1000</v>
      </c>
      <c r="CR35" s="19">
        <v>1000</v>
      </c>
      <c r="CS35" s="19">
        <v>1000</v>
      </c>
      <c r="CT35" s="19">
        <v>1000</v>
      </c>
      <c r="CU35" s="18">
        <v>2.7</v>
      </c>
      <c r="CV35" s="19">
        <v>1000</v>
      </c>
      <c r="CW35" s="19">
        <v>1000</v>
      </c>
      <c r="CX35" s="19">
        <v>1000</v>
      </c>
      <c r="CY35" s="19">
        <v>1000</v>
      </c>
      <c r="CZ35" s="19">
        <v>1000</v>
      </c>
      <c r="DA35" s="19">
        <v>1000</v>
      </c>
      <c r="DB35" s="19">
        <v>1000</v>
      </c>
    </row>
    <row r="36" spans="1:106" x14ac:dyDescent="0.35">
      <c r="A36" s="3" t="s">
        <v>3</v>
      </c>
      <c r="B36" s="3">
        <f t="shared" si="4"/>
        <v>12</v>
      </c>
      <c r="C36" s="18">
        <v>1.6</v>
      </c>
      <c r="D36" s="19">
        <v>1000</v>
      </c>
      <c r="E36" s="19">
        <v>1000</v>
      </c>
      <c r="F36" s="19">
        <v>1000</v>
      </c>
      <c r="G36" s="19">
        <v>1000</v>
      </c>
      <c r="H36" s="19">
        <v>1000</v>
      </c>
      <c r="I36" s="19">
        <v>1000</v>
      </c>
      <c r="J36" s="19">
        <v>1000</v>
      </c>
      <c r="K36" s="18">
        <v>1.6</v>
      </c>
      <c r="L36" s="19">
        <v>1000</v>
      </c>
      <c r="M36" s="19">
        <v>1000</v>
      </c>
      <c r="N36" s="19">
        <v>1000</v>
      </c>
      <c r="O36" s="19">
        <v>1000</v>
      </c>
      <c r="P36" s="19">
        <v>1000</v>
      </c>
      <c r="Q36" s="19">
        <v>1000</v>
      </c>
      <c r="R36" s="19">
        <v>1000</v>
      </c>
      <c r="S36" s="18">
        <v>1.6</v>
      </c>
      <c r="T36" s="19">
        <v>1000</v>
      </c>
      <c r="U36" s="19">
        <v>1000</v>
      </c>
      <c r="V36" s="19">
        <v>1000</v>
      </c>
      <c r="W36" s="19">
        <v>1000</v>
      </c>
      <c r="X36" s="19">
        <v>1000</v>
      </c>
      <c r="Y36" s="19">
        <v>1000</v>
      </c>
      <c r="Z36" s="19">
        <v>1000</v>
      </c>
      <c r="AA36" s="18">
        <v>1.6</v>
      </c>
      <c r="AB36" s="19">
        <v>1000</v>
      </c>
      <c r="AC36" s="19">
        <v>1000</v>
      </c>
      <c r="AD36" s="19">
        <v>1000</v>
      </c>
      <c r="AE36" s="19">
        <v>1000</v>
      </c>
      <c r="AF36" s="19">
        <v>1000</v>
      </c>
      <c r="AG36" s="19">
        <v>1000</v>
      </c>
      <c r="AH36" s="19">
        <v>1000</v>
      </c>
      <c r="AI36" s="18">
        <v>1.6</v>
      </c>
      <c r="AJ36" s="19">
        <v>1000</v>
      </c>
      <c r="AK36" s="19">
        <v>1000</v>
      </c>
      <c r="AL36" s="19">
        <v>1000</v>
      </c>
      <c r="AM36" s="19">
        <v>1000</v>
      </c>
      <c r="AN36" s="19">
        <v>1000</v>
      </c>
      <c r="AO36" s="19">
        <v>1000</v>
      </c>
      <c r="AP36" s="19">
        <v>1000</v>
      </c>
      <c r="AQ36" s="18">
        <v>1.6</v>
      </c>
      <c r="AR36" s="19">
        <v>1000</v>
      </c>
      <c r="AS36" s="19">
        <v>1000</v>
      </c>
      <c r="AT36" s="19">
        <v>1000</v>
      </c>
      <c r="AU36" s="19">
        <v>1000</v>
      </c>
      <c r="AV36" s="19">
        <v>1000</v>
      </c>
      <c r="AW36" s="19">
        <v>1000</v>
      </c>
      <c r="AX36" s="19">
        <v>1000</v>
      </c>
      <c r="AY36" s="18">
        <v>1.6</v>
      </c>
      <c r="AZ36" s="19">
        <v>1000</v>
      </c>
      <c r="BA36" s="19">
        <v>1000</v>
      </c>
      <c r="BB36" s="19">
        <v>1000</v>
      </c>
      <c r="BC36" s="19">
        <v>1000</v>
      </c>
      <c r="BD36" s="19">
        <v>1000</v>
      </c>
      <c r="BE36" s="19">
        <v>1000</v>
      </c>
      <c r="BF36" s="19">
        <v>1000</v>
      </c>
      <c r="BG36" s="18">
        <v>1.6</v>
      </c>
      <c r="BH36" s="19">
        <v>1000</v>
      </c>
      <c r="BI36" s="19">
        <v>1000</v>
      </c>
      <c r="BJ36" s="19">
        <v>1000</v>
      </c>
      <c r="BK36" s="19">
        <v>1000</v>
      </c>
      <c r="BL36" s="19">
        <v>1000</v>
      </c>
      <c r="BM36" s="19">
        <v>1000</v>
      </c>
      <c r="BN36" s="19">
        <v>1000</v>
      </c>
      <c r="BO36" s="18">
        <v>1.6</v>
      </c>
      <c r="BP36" s="19">
        <v>1000</v>
      </c>
      <c r="BQ36" s="19">
        <v>1000</v>
      </c>
      <c r="BR36" s="19">
        <v>1000</v>
      </c>
      <c r="BS36" s="19">
        <v>1000</v>
      </c>
      <c r="BT36" s="19">
        <v>1000</v>
      </c>
      <c r="BU36" s="19">
        <v>1000</v>
      </c>
      <c r="BV36" s="19">
        <v>1000</v>
      </c>
      <c r="BW36" s="18">
        <v>1.6</v>
      </c>
      <c r="BX36" s="19">
        <v>1000</v>
      </c>
      <c r="BY36" s="19">
        <v>1000</v>
      </c>
      <c r="BZ36" s="19">
        <v>1000</v>
      </c>
      <c r="CA36" s="19">
        <v>1000</v>
      </c>
      <c r="CB36" s="19">
        <v>1000</v>
      </c>
      <c r="CC36" s="19">
        <v>1000</v>
      </c>
      <c r="CD36" s="19">
        <v>1000</v>
      </c>
      <c r="CE36" s="18">
        <v>1.6</v>
      </c>
      <c r="CF36" s="19">
        <v>1000</v>
      </c>
      <c r="CG36" s="19">
        <v>1000</v>
      </c>
      <c r="CH36" s="19">
        <v>1000</v>
      </c>
      <c r="CI36" s="19">
        <v>1000</v>
      </c>
      <c r="CJ36" s="19">
        <v>1000</v>
      </c>
      <c r="CK36" s="19">
        <v>1000</v>
      </c>
      <c r="CL36" s="19">
        <v>1000</v>
      </c>
      <c r="CM36" s="18">
        <v>1.6</v>
      </c>
      <c r="CN36" s="19">
        <v>1000</v>
      </c>
      <c r="CO36" s="19">
        <v>1000</v>
      </c>
      <c r="CP36" s="19">
        <v>1000</v>
      </c>
      <c r="CQ36" s="19">
        <v>1000</v>
      </c>
      <c r="CR36" s="19">
        <v>1000</v>
      </c>
      <c r="CS36" s="19">
        <v>1000</v>
      </c>
      <c r="CT36" s="19">
        <v>1000</v>
      </c>
      <c r="CU36" s="18">
        <v>1.6</v>
      </c>
      <c r="CV36" s="19">
        <v>1000</v>
      </c>
      <c r="CW36" s="19">
        <v>1000</v>
      </c>
      <c r="CX36" s="19">
        <v>1000</v>
      </c>
      <c r="CY36" s="19">
        <v>1000</v>
      </c>
      <c r="CZ36" s="19">
        <v>1000</v>
      </c>
      <c r="DA36" s="19">
        <v>1000</v>
      </c>
      <c r="DB36" s="19">
        <v>1000</v>
      </c>
    </row>
    <row r="37" spans="1:106" x14ac:dyDescent="0.35">
      <c r="A37" s="3" t="s">
        <v>3</v>
      </c>
      <c r="B37" s="3">
        <f t="shared" si="4"/>
        <v>14</v>
      </c>
      <c r="C37" s="18">
        <v>1.1000000000000001</v>
      </c>
      <c r="D37" s="19">
        <v>1000</v>
      </c>
      <c r="E37" s="19">
        <v>1000</v>
      </c>
      <c r="F37" s="19">
        <v>1000</v>
      </c>
      <c r="G37" s="19">
        <v>1000</v>
      </c>
      <c r="H37" s="19">
        <v>1000</v>
      </c>
      <c r="I37" s="19">
        <v>1000</v>
      </c>
      <c r="J37" s="19">
        <v>1000</v>
      </c>
      <c r="K37" s="18">
        <v>1.1000000000000001</v>
      </c>
      <c r="L37" s="19">
        <v>1000</v>
      </c>
      <c r="M37" s="19">
        <v>1000</v>
      </c>
      <c r="N37" s="19">
        <v>1000</v>
      </c>
      <c r="O37" s="19">
        <v>1000</v>
      </c>
      <c r="P37" s="19">
        <v>1000</v>
      </c>
      <c r="Q37" s="19">
        <v>1000</v>
      </c>
      <c r="R37" s="19">
        <v>1000</v>
      </c>
      <c r="S37" s="18">
        <v>1.1000000000000001</v>
      </c>
      <c r="T37" s="19">
        <v>1000</v>
      </c>
      <c r="U37" s="19">
        <v>1000</v>
      </c>
      <c r="V37" s="19">
        <v>1000</v>
      </c>
      <c r="W37" s="19">
        <v>1000</v>
      </c>
      <c r="X37" s="19">
        <v>1000</v>
      </c>
      <c r="Y37" s="19">
        <v>1000</v>
      </c>
      <c r="Z37" s="19">
        <v>1000</v>
      </c>
      <c r="AA37" s="18">
        <v>1.1000000000000001</v>
      </c>
      <c r="AB37" s="19">
        <v>1000</v>
      </c>
      <c r="AC37" s="19">
        <v>1000</v>
      </c>
      <c r="AD37" s="19">
        <v>1000</v>
      </c>
      <c r="AE37" s="19">
        <v>1000</v>
      </c>
      <c r="AF37" s="19">
        <v>1000</v>
      </c>
      <c r="AG37" s="19">
        <v>1000</v>
      </c>
      <c r="AH37" s="19">
        <v>1000</v>
      </c>
      <c r="AI37" s="18">
        <v>1.1000000000000001</v>
      </c>
      <c r="AJ37" s="19">
        <v>1000</v>
      </c>
      <c r="AK37" s="19">
        <v>1000</v>
      </c>
      <c r="AL37" s="19">
        <v>1000</v>
      </c>
      <c r="AM37" s="19">
        <v>1000</v>
      </c>
      <c r="AN37" s="19">
        <v>1000</v>
      </c>
      <c r="AO37" s="19">
        <v>1000</v>
      </c>
      <c r="AP37" s="19">
        <v>1000</v>
      </c>
      <c r="AQ37" s="18">
        <v>1.1000000000000001</v>
      </c>
      <c r="AR37" s="19">
        <v>1000</v>
      </c>
      <c r="AS37" s="19">
        <v>1000</v>
      </c>
      <c r="AT37" s="19">
        <v>1000</v>
      </c>
      <c r="AU37" s="19">
        <v>1000</v>
      </c>
      <c r="AV37" s="19">
        <v>1000</v>
      </c>
      <c r="AW37" s="19">
        <v>1000</v>
      </c>
      <c r="AX37" s="19">
        <v>1000</v>
      </c>
      <c r="AY37" s="18">
        <v>1.1000000000000001</v>
      </c>
      <c r="AZ37" s="19">
        <v>1000</v>
      </c>
      <c r="BA37" s="19">
        <v>1000</v>
      </c>
      <c r="BB37" s="19">
        <v>1000</v>
      </c>
      <c r="BC37" s="19">
        <v>1000</v>
      </c>
      <c r="BD37" s="19">
        <v>1000</v>
      </c>
      <c r="BE37" s="19">
        <v>1000</v>
      </c>
      <c r="BF37" s="19">
        <v>1000</v>
      </c>
      <c r="BG37" s="18">
        <v>1.1000000000000001</v>
      </c>
      <c r="BH37" s="19">
        <v>1000</v>
      </c>
      <c r="BI37" s="19">
        <v>1000</v>
      </c>
      <c r="BJ37" s="19">
        <v>1000</v>
      </c>
      <c r="BK37" s="19">
        <v>1000</v>
      </c>
      <c r="BL37" s="19">
        <v>1000</v>
      </c>
      <c r="BM37" s="19">
        <v>1000</v>
      </c>
      <c r="BN37" s="19">
        <v>1000</v>
      </c>
      <c r="BO37" s="18">
        <v>1.1000000000000001</v>
      </c>
      <c r="BP37" s="19">
        <v>1000</v>
      </c>
      <c r="BQ37" s="19">
        <v>1000</v>
      </c>
      <c r="BR37" s="19">
        <v>1000</v>
      </c>
      <c r="BS37" s="19">
        <v>1000</v>
      </c>
      <c r="BT37" s="19">
        <v>1000</v>
      </c>
      <c r="BU37" s="19">
        <v>1000</v>
      </c>
      <c r="BV37" s="19">
        <v>1000</v>
      </c>
      <c r="BW37" s="18">
        <v>1.1000000000000001</v>
      </c>
      <c r="BX37" s="19">
        <v>1000</v>
      </c>
      <c r="BY37" s="19">
        <v>1000</v>
      </c>
      <c r="BZ37" s="19">
        <v>1000</v>
      </c>
      <c r="CA37" s="19">
        <v>1000</v>
      </c>
      <c r="CB37" s="19">
        <v>1000</v>
      </c>
      <c r="CC37" s="19">
        <v>1000</v>
      </c>
      <c r="CD37" s="19">
        <v>1000</v>
      </c>
      <c r="CE37" s="18">
        <v>1.1000000000000001</v>
      </c>
      <c r="CF37" s="19">
        <v>1000</v>
      </c>
      <c r="CG37" s="19">
        <v>1000</v>
      </c>
      <c r="CH37" s="19">
        <v>1000</v>
      </c>
      <c r="CI37" s="19">
        <v>1000</v>
      </c>
      <c r="CJ37" s="19">
        <v>1000</v>
      </c>
      <c r="CK37" s="19">
        <v>1000</v>
      </c>
      <c r="CL37" s="19">
        <v>1000</v>
      </c>
      <c r="CM37" s="18">
        <v>1.1000000000000001</v>
      </c>
      <c r="CN37" s="19">
        <v>1000</v>
      </c>
      <c r="CO37" s="19">
        <v>1000</v>
      </c>
      <c r="CP37" s="19">
        <v>1000</v>
      </c>
      <c r="CQ37" s="19">
        <v>1000</v>
      </c>
      <c r="CR37" s="19">
        <v>1000</v>
      </c>
      <c r="CS37" s="19">
        <v>1000</v>
      </c>
      <c r="CT37" s="19">
        <v>1000</v>
      </c>
      <c r="CU37" s="18">
        <v>1.1000000000000001</v>
      </c>
      <c r="CV37" s="19">
        <v>1000</v>
      </c>
      <c r="CW37" s="19">
        <v>1000</v>
      </c>
      <c r="CX37" s="19">
        <v>1000</v>
      </c>
      <c r="CY37" s="19">
        <v>1000</v>
      </c>
      <c r="CZ37" s="19">
        <v>1000</v>
      </c>
      <c r="DA37" s="19">
        <v>1000</v>
      </c>
      <c r="DB37" s="19">
        <v>1000</v>
      </c>
    </row>
    <row r="38" spans="1:106" x14ac:dyDescent="0.35">
      <c r="A38" s="3" t="s">
        <v>3</v>
      </c>
      <c r="B38" s="3">
        <f t="shared" si="4"/>
        <v>16</v>
      </c>
      <c r="C38" s="18">
        <v>0.6</v>
      </c>
      <c r="D38" s="19">
        <v>1000</v>
      </c>
      <c r="E38" s="19">
        <v>1000</v>
      </c>
      <c r="F38" s="19">
        <v>1000</v>
      </c>
      <c r="G38" s="19">
        <v>1000</v>
      </c>
      <c r="H38" s="19">
        <v>1000</v>
      </c>
      <c r="I38" s="19">
        <v>1000</v>
      </c>
      <c r="J38" s="19">
        <v>1000</v>
      </c>
      <c r="K38" s="18">
        <v>0.6</v>
      </c>
      <c r="L38" s="19">
        <v>1000</v>
      </c>
      <c r="M38" s="19">
        <v>1000</v>
      </c>
      <c r="N38" s="19">
        <v>1000</v>
      </c>
      <c r="O38" s="19">
        <v>1000</v>
      </c>
      <c r="P38" s="19">
        <v>1000</v>
      </c>
      <c r="Q38" s="19">
        <v>1000</v>
      </c>
      <c r="R38" s="19">
        <v>1000</v>
      </c>
      <c r="S38" s="18">
        <v>0.6</v>
      </c>
      <c r="T38" s="19">
        <v>1000</v>
      </c>
      <c r="U38" s="19">
        <v>1000</v>
      </c>
      <c r="V38" s="19">
        <v>1000</v>
      </c>
      <c r="W38" s="19">
        <v>1000</v>
      </c>
      <c r="X38" s="19">
        <v>1000</v>
      </c>
      <c r="Y38" s="19">
        <v>1000</v>
      </c>
      <c r="Z38" s="19">
        <v>1000</v>
      </c>
      <c r="AA38" s="18">
        <v>0.6</v>
      </c>
      <c r="AB38" s="19">
        <v>1000</v>
      </c>
      <c r="AC38" s="19">
        <v>1000</v>
      </c>
      <c r="AD38" s="19">
        <v>1000</v>
      </c>
      <c r="AE38" s="19">
        <v>1000</v>
      </c>
      <c r="AF38" s="19">
        <v>1000</v>
      </c>
      <c r="AG38" s="19">
        <v>1000</v>
      </c>
      <c r="AH38" s="19">
        <v>1000</v>
      </c>
      <c r="AI38" s="18">
        <v>0.6</v>
      </c>
      <c r="AJ38" s="19">
        <v>1000</v>
      </c>
      <c r="AK38" s="19">
        <v>1000</v>
      </c>
      <c r="AL38" s="19">
        <v>1000</v>
      </c>
      <c r="AM38" s="19">
        <v>1000</v>
      </c>
      <c r="AN38" s="19">
        <v>1000</v>
      </c>
      <c r="AO38" s="19">
        <v>1000</v>
      </c>
      <c r="AP38" s="19">
        <v>1000</v>
      </c>
      <c r="AQ38" s="18">
        <v>0.6</v>
      </c>
      <c r="AR38" s="19">
        <v>1000</v>
      </c>
      <c r="AS38" s="19">
        <v>1000</v>
      </c>
      <c r="AT38" s="19">
        <v>1000</v>
      </c>
      <c r="AU38" s="19">
        <v>1000</v>
      </c>
      <c r="AV38" s="19">
        <v>1000</v>
      </c>
      <c r="AW38" s="19">
        <v>1000</v>
      </c>
      <c r="AX38" s="19">
        <v>1000</v>
      </c>
      <c r="AY38" s="18">
        <v>0.6</v>
      </c>
      <c r="AZ38" s="19">
        <v>1000</v>
      </c>
      <c r="BA38" s="19">
        <v>1000</v>
      </c>
      <c r="BB38" s="19">
        <v>1000</v>
      </c>
      <c r="BC38" s="19">
        <v>1000</v>
      </c>
      <c r="BD38" s="19">
        <v>1000</v>
      </c>
      <c r="BE38" s="19">
        <v>1000</v>
      </c>
      <c r="BF38" s="19">
        <v>1000</v>
      </c>
      <c r="BG38" s="18">
        <v>0.6</v>
      </c>
      <c r="BH38" s="19">
        <v>1000</v>
      </c>
      <c r="BI38" s="19">
        <v>1000</v>
      </c>
      <c r="BJ38" s="19">
        <v>1000</v>
      </c>
      <c r="BK38" s="19">
        <v>1000</v>
      </c>
      <c r="BL38" s="19">
        <v>1000</v>
      </c>
      <c r="BM38" s="19">
        <v>1000</v>
      </c>
      <c r="BN38" s="19">
        <v>1000</v>
      </c>
      <c r="BO38" s="18">
        <v>0.6</v>
      </c>
      <c r="BP38" s="19">
        <v>1000</v>
      </c>
      <c r="BQ38" s="19">
        <v>1000</v>
      </c>
      <c r="BR38" s="19">
        <v>1000</v>
      </c>
      <c r="BS38" s="19">
        <v>1000</v>
      </c>
      <c r="BT38" s="19">
        <v>1000</v>
      </c>
      <c r="BU38" s="19">
        <v>1000</v>
      </c>
      <c r="BV38" s="19">
        <v>1000</v>
      </c>
      <c r="BW38" s="18">
        <v>0.6</v>
      </c>
      <c r="BX38" s="19">
        <v>1000</v>
      </c>
      <c r="BY38" s="19">
        <v>1000</v>
      </c>
      <c r="BZ38" s="19">
        <v>1000</v>
      </c>
      <c r="CA38" s="19">
        <v>1000</v>
      </c>
      <c r="CB38" s="19">
        <v>1000</v>
      </c>
      <c r="CC38" s="19">
        <v>1000</v>
      </c>
      <c r="CD38" s="19">
        <v>1000</v>
      </c>
      <c r="CE38" s="18">
        <v>0.6</v>
      </c>
      <c r="CF38" s="19">
        <v>1000</v>
      </c>
      <c r="CG38" s="19">
        <v>1000</v>
      </c>
      <c r="CH38" s="19">
        <v>1000</v>
      </c>
      <c r="CI38" s="19">
        <v>1000</v>
      </c>
      <c r="CJ38" s="19">
        <v>1000</v>
      </c>
      <c r="CK38" s="19">
        <v>1000</v>
      </c>
      <c r="CL38" s="19">
        <v>1000</v>
      </c>
      <c r="CM38" s="18">
        <v>0.6</v>
      </c>
      <c r="CN38" s="19">
        <v>1000</v>
      </c>
      <c r="CO38" s="19">
        <v>1000</v>
      </c>
      <c r="CP38" s="19">
        <v>1000</v>
      </c>
      <c r="CQ38" s="19">
        <v>1000</v>
      </c>
      <c r="CR38" s="19">
        <v>1000</v>
      </c>
      <c r="CS38" s="19">
        <v>1000</v>
      </c>
      <c r="CT38" s="19">
        <v>1000</v>
      </c>
      <c r="CU38" s="18">
        <v>0.6</v>
      </c>
      <c r="CV38" s="19">
        <v>1000</v>
      </c>
      <c r="CW38" s="19">
        <v>1000</v>
      </c>
      <c r="CX38" s="19">
        <v>1000</v>
      </c>
      <c r="CY38" s="19">
        <v>1000</v>
      </c>
      <c r="CZ38" s="19">
        <v>1000</v>
      </c>
      <c r="DA38" s="19">
        <v>1000</v>
      </c>
      <c r="DB38" s="19">
        <v>1000</v>
      </c>
    </row>
    <row r="39" spans="1:106" x14ac:dyDescent="0.35">
      <c r="A39" s="3" t="s">
        <v>3</v>
      </c>
      <c r="B39" s="3">
        <f t="shared" si="4"/>
        <v>18</v>
      </c>
      <c r="C39" s="18">
        <v>0.3</v>
      </c>
      <c r="D39" s="19">
        <v>1000</v>
      </c>
      <c r="E39" s="19">
        <v>1000</v>
      </c>
      <c r="F39" s="19">
        <v>1000</v>
      </c>
      <c r="G39" s="19">
        <v>1000</v>
      </c>
      <c r="H39" s="19">
        <v>1000</v>
      </c>
      <c r="I39" s="19">
        <v>1000</v>
      </c>
      <c r="J39" s="19">
        <v>1000</v>
      </c>
      <c r="K39" s="18">
        <v>0.3</v>
      </c>
      <c r="L39" s="19">
        <v>1000</v>
      </c>
      <c r="M39" s="19">
        <v>1000</v>
      </c>
      <c r="N39" s="19">
        <v>1000</v>
      </c>
      <c r="O39" s="19">
        <v>1000</v>
      </c>
      <c r="P39" s="19">
        <v>1000</v>
      </c>
      <c r="Q39" s="19">
        <v>1000</v>
      </c>
      <c r="R39" s="19">
        <v>1000</v>
      </c>
      <c r="S39" s="18">
        <v>0.3</v>
      </c>
      <c r="T39" s="19">
        <v>1000</v>
      </c>
      <c r="U39" s="19">
        <v>1000</v>
      </c>
      <c r="V39" s="19">
        <v>1000</v>
      </c>
      <c r="W39" s="19">
        <v>1000</v>
      </c>
      <c r="X39" s="19">
        <v>1000</v>
      </c>
      <c r="Y39" s="19">
        <v>1000</v>
      </c>
      <c r="Z39" s="19">
        <v>1000</v>
      </c>
      <c r="AA39" s="18">
        <v>0.3</v>
      </c>
      <c r="AB39" s="19">
        <v>1000</v>
      </c>
      <c r="AC39" s="19">
        <v>1000</v>
      </c>
      <c r="AD39" s="19">
        <v>1000</v>
      </c>
      <c r="AE39" s="19">
        <v>1000</v>
      </c>
      <c r="AF39" s="19">
        <v>1000</v>
      </c>
      <c r="AG39" s="19">
        <v>1000</v>
      </c>
      <c r="AH39" s="19">
        <v>1000</v>
      </c>
      <c r="AI39" s="18">
        <v>0.3</v>
      </c>
      <c r="AJ39" s="19">
        <v>1000</v>
      </c>
      <c r="AK39" s="19">
        <v>1000</v>
      </c>
      <c r="AL39" s="19">
        <v>1000</v>
      </c>
      <c r="AM39" s="19">
        <v>1000</v>
      </c>
      <c r="AN39" s="19">
        <v>1000</v>
      </c>
      <c r="AO39" s="19">
        <v>1000</v>
      </c>
      <c r="AP39" s="19">
        <v>1000</v>
      </c>
      <c r="AQ39" s="18">
        <v>0.3</v>
      </c>
      <c r="AR39" s="19">
        <v>1000</v>
      </c>
      <c r="AS39" s="19">
        <v>1000</v>
      </c>
      <c r="AT39" s="19">
        <v>1000</v>
      </c>
      <c r="AU39" s="19">
        <v>1000</v>
      </c>
      <c r="AV39" s="19">
        <v>1000</v>
      </c>
      <c r="AW39" s="19">
        <v>1000</v>
      </c>
      <c r="AX39" s="19">
        <v>1000</v>
      </c>
      <c r="AY39" s="18">
        <v>0.3</v>
      </c>
      <c r="AZ39" s="19">
        <v>1000</v>
      </c>
      <c r="BA39" s="19">
        <v>1000</v>
      </c>
      <c r="BB39" s="19">
        <v>1000</v>
      </c>
      <c r="BC39" s="19">
        <v>1000</v>
      </c>
      <c r="BD39" s="19">
        <v>1000</v>
      </c>
      <c r="BE39" s="19">
        <v>1000</v>
      </c>
      <c r="BF39" s="19">
        <v>1000</v>
      </c>
      <c r="BG39" s="18">
        <v>0.3</v>
      </c>
      <c r="BH39" s="19">
        <v>1000</v>
      </c>
      <c r="BI39" s="19">
        <v>1000</v>
      </c>
      <c r="BJ39" s="19">
        <v>1000</v>
      </c>
      <c r="BK39" s="19">
        <v>1000</v>
      </c>
      <c r="BL39" s="19">
        <v>1000</v>
      </c>
      <c r="BM39" s="19">
        <v>1000</v>
      </c>
      <c r="BN39" s="19">
        <v>1000</v>
      </c>
      <c r="BO39" s="18">
        <v>0.3</v>
      </c>
      <c r="BP39" s="19">
        <v>1000</v>
      </c>
      <c r="BQ39" s="19">
        <v>1000</v>
      </c>
      <c r="BR39" s="19">
        <v>1000</v>
      </c>
      <c r="BS39" s="19">
        <v>1000</v>
      </c>
      <c r="BT39" s="19">
        <v>1000</v>
      </c>
      <c r="BU39" s="19">
        <v>1000</v>
      </c>
      <c r="BV39" s="19">
        <v>1000</v>
      </c>
      <c r="BW39" s="18">
        <v>0.3</v>
      </c>
      <c r="BX39" s="19">
        <v>1000</v>
      </c>
      <c r="BY39" s="19">
        <v>1000</v>
      </c>
      <c r="BZ39" s="19">
        <v>1000</v>
      </c>
      <c r="CA39" s="19">
        <v>1000</v>
      </c>
      <c r="CB39" s="19">
        <v>1000</v>
      </c>
      <c r="CC39" s="19">
        <v>1000</v>
      </c>
      <c r="CD39" s="19">
        <v>1000</v>
      </c>
      <c r="CE39" s="18">
        <v>0.3</v>
      </c>
      <c r="CF39" s="19">
        <v>1000</v>
      </c>
      <c r="CG39" s="19">
        <v>1000</v>
      </c>
      <c r="CH39" s="19">
        <v>1000</v>
      </c>
      <c r="CI39" s="19">
        <v>1000</v>
      </c>
      <c r="CJ39" s="19">
        <v>1000</v>
      </c>
      <c r="CK39" s="19">
        <v>1000</v>
      </c>
      <c r="CL39" s="19">
        <v>1000</v>
      </c>
      <c r="CM39" s="18">
        <v>0.3</v>
      </c>
      <c r="CN39" s="19">
        <v>1000</v>
      </c>
      <c r="CO39" s="19">
        <v>1000</v>
      </c>
      <c r="CP39" s="19">
        <v>1000</v>
      </c>
      <c r="CQ39" s="19">
        <v>1000</v>
      </c>
      <c r="CR39" s="19">
        <v>1000</v>
      </c>
      <c r="CS39" s="19">
        <v>1000</v>
      </c>
      <c r="CT39" s="19">
        <v>1000</v>
      </c>
      <c r="CU39" s="18">
        <v>0.3</v>
      </c>
      <c r="CV39" s="19">
        <v>1000</v>
      </c>
      <c r="CW39" s="19">
        <v>1000</v>
      </c>
      <c r="CX39" s="19">
        <v>1000</v>
      </c>
      <c r="CY39" s="19">
        <v>1000</v>
      </c>
      <c r="CZ39" s="19">
        <v>1000</v>
      </c>
      <c r="DA39" s="19">
        <v>1000</v>
      </c>
      <c r="DB39" s="19">
        <v>1000</v>
      </c>
    </row>
    <row r="40" spans="1:106" x14ac:dyDescent="0.35">
      <c r="A40" s="3" t="s">
        <v>3</v>
      </c>
      <c r="B40" s="3">
        <f t="shared" si="4"/>
        <v>20</v>
      </c>
      <c r="C40" s="18">
        <v>0.2</v>
      </c>
      <c r="D40" s="19">
        <v>1000</v>
      </c>
      <c r="E40" s="19">
        <v>1000</v>
      </c>
      <c r="F40" s="19">
        <v>1000</v>
      </c>
      <c r="G40" s="19">
        <v>1000</v>
      </c>
      <c r="H40" s="19">
        <v>1000</v>
      </c>
      <c r="I40" s="19">
        <v>1000</v>
      </c>
      <c r="J40" s="19">
        <v>1000</v>
      </c>
      <c r="K40" s="18">
        <v>0.2</v>
      </c>
      <c r="L40" s="19">
        <v>1000</v>
      </c>
      <c r="M40" s="19">
        <v>1000</v>
      </c>
      <c r="N40" s="19">
        <v>1000</v>
      </c>
      <c r="O40" s="19">
        <v>1000</v>
      </c>
      <c r="P40" s="19">
        <v>1000</v>
      </c>
      <c r="Q40" s="19">
        <v>1000</v>
      </c>
      <c r="R40" s="19">
        <v>1000</v>
      </c>
      <c r="S40" s="18">
        <v>0.2</v>
      </c>
      <c r="T40" s="19">
        <v>1000</v>
      </c>
      <c r="U40" s="19">
        <v>1000</v>
      </c>
      <c r="V40" s="19">
        <v>1000</v>
      </c>
      <c r="W40" s="19">
        <v>1000</v>
      </c>
      <c r="X40" s="19">
        <v>1000</v>
      </c>
      <c r="Y40" s="19">
        <v>1000</v>
      </c>
      <c r="Z40" s="19">
        <v>1000</v>
      </c>
      <c r="AA40" s="18">
        <v>0.2</v>
      </c>
      <c r="AB40" s="19">
        <v>1000</v>
      </c>
      <c r="AC40" s="19">
        <v>1000</v>
      </c>
      <c r="AD40" s="19">
        <v>1000</v>
      </c>
      <c r="AE40" s="19">
        <v>1000</v>
      </c>
      <c r="AF40" s="19">
        <v>1000</v>
      </c>
      <c r="AG40" s="19">
        <v>1000</v>
      </c>
      <c r="AH40" s="19">
        <v>1000</v>
      </c>
      <c r="AI40" s="18">
        <v>0.2</v>
      </c>
      <c r="AJ40" s="19">
        <v>1000</v>
      </c>
      <c r="AK40" s="19">
        <v>1000</v>
      </c>
      <c r="AL40" s="19">
        <v>1000</v>
      </c>
      <c r="AM40" s="19">
        <v>1000</v>
      </c>
      <c r="AN40" s="19">
        <v>1000</v>
      </c>
      <c r="AO40" s="19">
        <v>1000</v>
      </c>
      <c r="AP40" s="19">
        <v>1000</v>
      </c>
      <c r="AQ40" s="18">
        <v>0.2</v>
      </c>
      <c r="AR40" s="19">
        <v>1000</v>
      </c>
      <c r="AS40" s="19">
        <v>1000</v>
      </c>
      <c r="AT40" s="19">
        <v>1000</v>
      </c>
      <c r="AU40" s="19">
        <v>1000</v>
      </c>
      <c r="AV40" s="19">
        <v>1000</v>
      </c>
      <c r="AW40" s="19">
        <v>1000</v>
      </c>
      <c r="AX40" s="19">
        <v>1000</v>
      </c>
      <c r="AY40" s="18">
        <v>0.2</v>
      </c>
      <c r="AZ40" s="19">
        <v>1000</v>
      </c>
      <c r="BA40" s="19">
        <v>1000</v>
      </c>
      <c r="BB40" s="19">
        <v>1000</v>
      </c>
      <c r="BC40" s="19">
        <v>1000</v>
      </c>
      <c r="BD40" s="19">
        <v>1000</v>
      </c>
      <c r="BE40" s="19">
        <v>1000</v>
      </c>
      <c r="BF40" s="19">
        <v>1000</v>
      </c>
      <c r="BG40" s="18">
        <v>0.2</v>
      </c>
      <c r="BH40" s="19">
        <v>1000</v>
      </c>
      <c r="BI40" s="19">
        <v>1000</v>
      </c>
      <c r="BJ40" s="19">
        <v>1000</v>
      </c>
      <c r="BK40" s="19">
        <v>1000</v>
      </c>
      <c r="BL40" s="19">
        <v>1000</v>
      </c>
      <c r="BM40" s="19">
        <v>1000</v>
      </c>
      <c r="BN40" s="19">
        <v>1000</v>
      </c>
      <c r="BO40" s="18">
        <v>0.2</v>
      </c>
      <c r="BP40" s="19">
        <v>1000</v>
      </c>
      <c r="BQ40" s="19">
        <v>1000</v>
      </c>
      <c r="BR40" s="19">
        <v>1000</v>
      </c>
      <c r="BS40" s="19">
        <v>1000</v>
      </c>
      <c r="BT40" s="19">
        <v>1000</v>
      </c>
      <c r="BU40" s="19">
        <v>1000</v>
      </c>
      <c r="BV40" s="19">
        <v>1000</v>
      </c>
      <c r="BW40" s="18">
        <v>0.2</v>
      </c>
      <c r="BX40" s="19">
        <v>1000</v>
      </c>
      <c r="BY40" s="19">
        <v>1000</v>
      </c>
      <c r="BZ40" s="19">
        <v>1000</v>
      </c>
      <c r="CA40" s="19">
        <v>1000</v>
      </c>
      <c r="CB40" s="19">
        <v>1000</v>
      </c>
      <c r="CC40" s="19">
        <v>1000</v>
      </c>
      <c r="CD40" s="19">
        <v>1000</v>
      </c>
      <c r="CE40" s="18">
        <v>0.2</v>
      </c>
      <c r="CF40" s="19">
        <v>1000</v>
      </c>
      <c r="CG40" s="19">
        <v>1000</v>
      </c>
      <c r="CH40" s="19">
        <v>1000</v>
      </c>
      <c r="CI40" s="19">
        <v>1000</v>
      </c>
      <c r="CJ40" s="19">
        <v>1000</v>
      </c>
      <c r="CK40" s="19">
        <v>1000</v>
      </c>
      <c r="CL40" s="19">
        <v>1000</v>
      </c>
      <c r="CM40" s="18">
        <v>0.2</v>
      </c>
      <c r="CN40" s="19">
        <v>1000</v>
      </c>
      <c r="CO40" s="19">
        <v>1000</v>
      </c>
      <c r="CP40" s="19">
        <v>1000</v>
      </c>
      <c r="CQ40" s="19">
        <v>1000</v>
      </c>
      <c r="CR40" s="19">
        <v>1000</v>
      </c>
      <c r="CS40" s="19">
        <v>1000</v>
      </c>
      <c r="CT40" s="19">
        <v>1000</v>
      </c>
      <c r="CU40" s="18">
        <v>0.2</v>
      </c>
      <c r="CV40" s="19">
        <v>1000</v>
      </c>
      <c r="CW40" s="19">
        <v>1000</v>
      </c>
      <c r="CX40" s="19">
        <v>1000</v>
      </c>
      <c r="CY40" s="19">
        <v>1000</v>
      </c>
      <c r="CZ40" s="19">
        <v>1000</v>
      </c>
      <c r="DA40" s="19">
        <v>1000</v>
      </c>
      <c r="DB40" s="19">
        <v>1000</v>
      </c>
    </row>
    <row r="41" spans="1:106" x14ac:dyDescent="0.35">
      <c r="A41" s="3" t="s">
        <v>3</v>
      </c>
      <c r="B41" s="3">
        <f t="shared" si="4"/>
        <v>22</v>
      </c>
      <c r="C41" s="18">
        <v>0.1</v>
      </c>
      <c r="D41" s="19">
        <v>1000</v>
      </c>
      <c r="E41" s="19">
        <v>1000</v>
      </c>
      <c r="F41" s="19">
        <v>1000</v>
      </c>
      <c r="G41" s="19">
        <v>1000</v>
      </c>
      <c r="H41" s="19">
        <v>1000</v>
      </c>
      <c r="I41" s="19">
        <v>1000</v>
      </c>
      <c r="J41" s="19">
        <v>1000</v>
      </c>
      <c r="K41" s="18">
        <v>0.1</v>
      </c>
      <c r="L41" s="19">
        <v>1000</v>
      </c>
      <c r="M41" s="19">
        <v>1000</v>
      </c>
      <c r="N41" s="19">
        <v>1000</v>
      </c>
      <c r="O41" s="19">
        <v>1000</v>
      </c>
      <c r="P41" s="19">
        <v>1000</v>
      </c>
      <c r="Q41" s="19">
        <v>1000</v>
      </c>
      <c r="R41" s="19">
        <v>1000</v>
      </c>
      <c r="S41" s="18">
        <v>0.1</v>
      </c>
      <c r="T41" s="19">
        <v>1000</v>
      </c>
      <c r="U41" s="19">
        <v>1000</v>
      </c>
      <c r="V41" s="19">
        <v>1000</v>
      </c>
      <c r="W41" s="19">
        <v>1000</v>
      </c>
      <c r="X41" s="19">
        <v>1000</v>
      </c>
      <c r="Y41" s="19">
        <v>1000</v>
      </c>
      <c r="Z41" s="19">
        <v>1000</v>
      </c>
      <c r="AA41" s="18">
        <v>0.1</v>
      </c>
      <c r="AB41" s="19">
        <v>1000</v>
      </c>
      <c r="AC41" s="19">
        <v>1000</v>
      </c>
      <c r="AD41" s="19">
        <v>1000</v>
      </c>
      <c r="AE41" s="19">
        <v>1000</v>
      </c>
      <c r="AF41" s="19">
        <v>1000</v>
      </c>
      <c r="AG41" s="19">
        <v>1000</v>
      </c>
      <c r="AH41" s="19">
        <v>1000</v>
      </c>
      <c r="AI41" s="18">
        <v>0.1</v>
      </c>
      <c r="AJ41" s="19">
        <v>1000</v>
      </c>
      <c r="AK41" s="19">
        <v>1000</v>
      </c>
      <c r="AL41" s="19">
        <v>1000</v>
      </c>
      <c r="AM41" s="19">
        <v>1000</v>
      </c>
      <c r="AN41" s="19">
        <v>1000</v>
      </c>
      <c r="AO41" s="19">
        <v>1000</v>
      </c>
      <c r="AP41" s="19">
        <v>1000</v>
      </c>
      <c r="AQ41" s="18">
        <v>0.1</v>
      </c>
      <c r="AR41" s="19">
        <v>1000</v>
      </c>
      <c r="AS41" s="19">
        <v>1000</v>
      </c>
      <c r="AT41" s="19">
        <v>1000</v>
      </c>
      <c r="AU41" s="19">
        <v>1000</v>
      </c>
      <c r="AV41" s="19">
        <v>1000</v>
      </c>
      <c r="AW41" s="19">
        <v>1000</v>
      </c>
      <c r="AX41" s="19">
        <v>1000</v>
      </c>
      <c r="AY41" s="18">
        <v>0.1</v>
      </c>
      <c r="AZ41" s="19">
        <v>1000</v>
      </c>
      <c r="BA41" s="19">
        <v>1000</v>
      </c>
      <c r="BB41" s="19">
        <v>1000</v>
      </c>
      <c r="BC41" s="19">
        <v>1000</v>
      </c>
      <c r="BD41" s="19">
        <v>1000</v>
      </c>
      <c r="BE41" s="19">
        <v>1000</v>
      </c>
      <c r="BF41" s="19">
        <v>1000</v>
      </c>
      <c r="BG41" s="18">
        <v>0.1</v>
      </c>
      <c r="BH41" s="19">
        <v>1000</v>
      </c>
      <c r="BI41" s="19">
        <v>1000</v>
      </c>
      <c r="BJ41" s="19">
        <v>1000</v>
      </c>
      <c r="BK41" s="19">
        <v>1000</v>
      </c>
      <c r="BL41" s="19">
        <v>1000</v>
      </c>
      <c r="BM41" s="19">
        <v>1000</v>
      </c>
      <c r="BN41" s="19">
        <v>1000</v>
      </c>
      <c r="BO41" s="18">
        <v>0.1</v>
      </c>
      <c r="BP41" s="19">
        <v>1000</v>
      </c>
      <c r="BQ41" s="19">
        <v>1000</v>
      </c>
      <c r="BR41" s="19">
        <v>1000</v>
      </c>
      <c r="BS41" s="19">
        <v>1000</v>
      </c>
      <c r="BT41" s="19">
        <v>1000</v>
      </c>
      <c r="BU41" s="19">
        <v>1000</v>
      </c>
      <c r="BV41" s="19">
        <v>1000</v>
      </c>
      <c r="BW41" s="18">
        <v>0.1</v>
      </c>
      <c r="BX41" s="19">
        <v>1000</v>
      </c>
      <c r="BY41" s="19">
        <v>1000</v>
      </c>
      <c r="BZ41" s="19">
        <v>1000</v>
      </c>
      <c r="CA41" s="19">
        <v>1000</v>
      </c>
      <c r="CB41" s="19">
        <v>1000</v>
      </c>
      <c r="CC41" s="19">
        <v>1000</v>
      </c>
      <c r="CD41" s="19">
        <v>1000</v>
      </c>
      <c r="CE41" s="18">
        <v>0.1</v>
      </c>
      <c r="CF41" s="19">
        <v>1000</v>
      </c>
      <c r="CG41" s="19">
        <v>1000</v>
      </c>
      <c r="CH41" s="19">
        <v>1000</v>
      </c>
      <c r="CI41" s="19">
        <v>1000</v>
      </c>
      <c r="CJ41" s="19">
        <v>1000</v>
      </c>
      <c r="CK41" s="19">
        <v>1000</v>
      </c>
      <c r="CL41" s="19">
        <v>1000</v>
      </c>
      <c r="CM41" s="18">
        <v>0.1</v>
      </c>
      <c r="CN41" s="19">
        <v>1000</v>
      </c>
      <c r="CO41" s="19">
        <v>1000</v>
      </c>
      <c r="CP41" s="19">
        <v>1000</v>
      </c>
      <c r="CQ41" s="19">
        <v>1000</v>
      </c>
      <c r="CR41" s="19">
        <v>1000</v>
      </c>
      <c r="CS41" s="19">
        <v>1000</v>
      </c>
      <c r="CT41" s="19">
        <v>1000</v>
      </c>
      <c r="CU41" s="18">
        <v>0.1</v>
      </c>
      <c r="CV41" s="19">
        <v>1000</v>
      </c>
      <c r="CW41" s="19">
        <v>1000</v>
      </c>
      <c r="CX41" s="19">
        <v>1000</v>
      </c>
      <c r="CY41" s="19">
        <v>1000</v>
      </c>
      <c r="CZ41" s="19">
        <v>1000</v>
      </c>
      <c r="DA41" s="19">
        <v>1000</v>
      </c>
      <c r="DB41" s="19">
        <v>1000</v>
      </c>
    </row>
    <row r="42" spans="1:106" x14ac:dyDescent="0.35">
      <c r="A42" s="3" t="s">
        <v>3</v>
      </c>
      <c r="B42" s="3">
        <f t="shared" si="4"/>
        <v>24</v>
      </c>
      <c r="C42" s="18">
        <v>0</v>
      </c>
      <c r="D42" s="19">
        <v>1000</v>
      </c>
      <c r="E42" s="19">
        <v>1000</v>
      </c>
      <c r="F42" s="19">
        <v>1000</v>
      </c>
      <c r="G42" s="19">
        <v>1000</v>
      </c>
      <c r="H42" s="19">
        <v>1000</v>
      </c>
      <c r="I42" s="19">
        <v>1000</v>
      </c>
      <c r="J42" s="19">
        <v>1000</v>
      </c>
      <c r="K42" s="18">
        <v>0</v>
      </c>
      <c r="L42" s="19">
        <v>1000</v>
      </c>
      <c r="M42" s="19">
        <v>1000</v>
      </c>
      <c r="N42" s="19">
        <v>1000</v>
      </c>
      <c r="O42" s="19">
        <v>1000</v>
      </c>
      <c r="P42" s="19">
        <v>1000</v>
      </c>
      <c r="Q42" s="19">
        <v>1000</v>
      </c>
      <c r="R42" s="19">
        <v>1000</v>
      </c>
      <c r="S42" s="18">
        <v>0</v>
      </c>
      <c r="T42" s="19">
        <v>1000</v>
      </c>
      <c r="U42" s="19">
        <v>1000</v>
      </c>
      <c r="V42" s="19">
        <v>1000</v>
      </c>
      <c r="W42" s="19">
        <v>1000</v>
      </c>
      <c r="X42" s="19">
        <v>1000</v>
      </c>
      <c r="Y42" s="19">
        <v>1000</v>
      </c>
      <c r="Z42" s="19">
        <v>1000</v>
      </c>
      <c r="AA42" s="18">
        <v>0</v>
      </c>
      <c r="AB42" s="19">
        <v>1000</v>
      </c>
      <c r="AC42" s="19">
        <v>1000</v>
      </c>
      <c r="AD42" s="19">
        <v>1000</v>
      </c>
      <c r="AE42" s="19">
        <v>1000</v>
      </c>
      <c r="AF42" s="19">
        <v>1000</v>
      </c>
      <c r="AG42" s="19">
        <v>1000</v>
      </c>
      <c r="AH42" s="19">
        <v>1000</v>
      </c>
      <c r="AI42" s="18">
        <v>0</v>
      </c>
      <c r="AJ42" s="19">
        <v>1000</v>
      </c>
      <c r="AK42" s="19">
        <v>1000</v>
      </c>
      <c r="AL42" s="19">
        <v>1000</v>
      </c>
      <c r="AM42" s="19">
        <v>1000</v>
      </c>
      <c r="AN42" s="19">
        <v>1000</v>
      </c>
      <c r="AO42" s="19">
        <v>1000</v>
      </c>
      <c r="AP42" s="19">
        <v>1000</v>
      </c>
      <c r="AQ42" s="18">
        <v>0</v>
      </c>
      <c r="AR42" s="19">
        <v>1000</v>
      </c>
      <c r="AS42" s="19">
        <v>1000</v>
      </c>
      <c r="AT42" s="19">
        <v>1000</v>
      </c>
      <c r="AU42" s="19">
        <v>1000</v>
      </c>
      <c r="AV42" s="19">
        <v>1000</v>
      </c>
      <c r="AW42" s="19">
        <v>1000</v>
      </c>
      <c r="AX42" s="19">
        <v>1000</v>
      </c>
      <c r="AY42" s="18">
        <v>0</v>
      </c>
      <c r="AZ42" s="19">
        <v>1000</v>
      </c>
      <c r="BA42" s="19">
        <v>1000</v>
      </c>
      <c r="BB42" s="19">
        <v>1000</v>
      </c>
      <c r="BC42" s="19">
        <v>1000</v>
      </c>
      <c r="BD42" s="19">
        <v>1000</v>
      </c>
      <c r="BE42" s="19">
        <v>1000</v>
      </c>
      <c r="BF42" s="19">
        <v>1000</v>
      </c>
      <c r="BG42" s="18">
        <v>0</v>
      </c>
      <c r="BH42" s="19">
        <v>1000</v>
      </c>
      <c r="BI42" s="19">
        <v>1000</v>
      </c>
      <c r="BJ42" s="19">
        <v>1000</v>
      </c>
      <c r="BK42" s="19">
        <v>1000</v>
      </c>
      <c r="BL42" s="19">
        <v>1000</v>
      </c>
      <c r="BM42" s="19">
        <v>1000</v>
      </c>
      <c r="BN42" s="19">
        <v>1000</v>
      </c>
      <c r="BO42" s="18">
        <v>0</v>
      </c>
      <c r="BP42" s="19">
        <v>1000</v>
      </c>
      <c r="BQ42" s="19">
        <v>1000</v>
      </c>
      <c r="BR42" s="19">
        <v>1000</v>
      </c>
      <c r="BS42" s="19">
        <v>1000</v>
      </c>
      <c r="BT42" s="19">
        <v>1000</v>
      </c>
      <c r="BU42" s="19">
        <v>1000</v>
      </c>
      <c r="BV42" s="19">
        <v>1000</v>
      </c>
      <c r="BW42" s="18">
        <v>0</v>
      </c>
      <c r="BX42" s="19">
        <v>1000</v>
      </c>
      <c r="BY42" s="19">
        <v>1000</v>
      </c>
      <c r="BZ42" s="19">
        <v>1000</v>
      </c>
      <c r="CA42" s="19">
        <v>1000</v>
      </c>
      <c r="CB42" s="19">
        <v>1000</v>
      </c>
      <c r="CC42" s="19">
        <v>1000</v>
      </c>
      <c r="CD42" s="19">
        <v>1000</v>
      </c>
      <c r="CE42" s="18">
        <v>0</v>
      </c>
      <c r="CF42" s="19">
        <v>1000</v>
      </c>
      <c r="CG42" s="19">
        <v>1000</v>
      </c>
      <c r="CH42" s="19">
        <v>1000</v>
      </c>
      <c r="CI42" s="19">
        <v>1000</v>
      </c>
      <c r="CJ42" s="19">
        <v>1000</v>
      </c>
      <c r="CK42" s="19">
        <v>1000</v>
      </c>
      <c r="CL42" s="19">
        <v>1000</v>
      </c>
      <c r="CM42" s="18">
        <v>0</v>
      </c>
      <c r="CN42" s="19">
        <v>1000</v>
      </c>
      <c r="CO42" s="19">
        <v>1000</v>
      </c>
      <c r="CP42" s="19">
        <v>1000</v>
      </c>
      <c r="CQ42" s="19">
        <v>1000</v>
      </c>
      <c r="CR42" s="19">
        <v>1000</v>
      </c>
      <c r="CS42" s="19">
        <v>1000</v>
      </c>
      <c r="CT42" s="19">
        <v>1000</v>
      </c>
      <c r="CU42" s="18">
        <v>0</v>
      </c>
      <c r="CV42" s="19">
        <v>1000</v>
      </c>
      <c r="CW42" s="19">
        <v>1000</v>
      </c>
      <c r="CX42" s="19">
        <v>1000</v>
      </c>
      <c r="CY42" s="19">
        <v>1000</v>
      </c>
      <c r="CZ42" s="19">
        <v>1000</v>
      </c>
      <c r="DA42" s="19">
        <v>1000</v>
      </c>
      <c r="DB42" s="19">
        <v>1000</v>
      </c>
    </row>
    <row r="43" spans="1:106" x14ac:dyDescent="0.35">
      <c r="A43" s="6" t="s">
        <v>3</v>
      </c>
      <c r="B43" s="6">
        <f t="shared" si="4"/>
        <v>26</v>
      </c>
      <c r="C43" s="20">
        <v>0.1</v>
      </c>
      <c r="D43" s="21">
        <v>1000</v>
      </c>
      <c r="E43" s="21">
        <v>1000</v>
      </c>
      <c r="F43" s="21">
        <v>1000</v>
      </c>
      <c r="G43" s="21">
        <v>1000</v>
      </c>
      <c r="H43" s="21">
        <v>1000</v>
      </c>
      <c r="I43" s="21">
        <v>1000</v>
      </c>
      <c r="J43" s="21">
        <v>1000</v>
      </c>
      <c r="K43" s="20">
        <v>0.1</v>
      </c>
      <c r="L43" s="21">
        <v>1000</v>
      </c>
      <c r="M43" s="21">
        <v>1000</v>
      </c>
      <c r="N43" s="21">
        <v>1000</v>
      </c>
      <c r="O43" s="21">
        <v>1000</v>
      </c>
      <c r="P43" s="21">
        <v>1000</v>
      </c>
      <c r="Q43" s="21">
        <v>1000</v>
      </c>
      <c r="R43" s="21">
        <v>1000</v>
      </c>
      <c r="S43" s="20">
        <v>0.1</v>
      </c>
      <c r="T43" s="21">
        <v>1000</v>
      </c>
      <c r="U43" s="21">
        <v>1000</v>
      </c>
      <c r="V43" s="21">
        <v>1000</v>
      </c>
      <c r="W43" s="21">
        <v>1000</v>
      </c>
      <c r="X43" s="21">
        <v>1000</v>
      </c>
      <c r="Y43" s="21">
        <v>1000</v>
      </c>
      <c r="Z43" s="21">
        <v>1000</v>
      </c>
      <c r="AA43" s="20">
        <v>0.1</v>
      </c>
      <c r="AB43" s="21">
        <v>1000</v>
      </c>
      <c r="AC43" s="21">
        <v>1000</v>
      </c>
      <c r="AD43" s="21">
        <v>1000</v>
      </c>
      <c r="AE43" s="21">
        <v>1000</v>
      </c>
      <c r="AF43" s="21">
        <v>1000</v>
      </c>
      <c r="AG43" s="21">
        <v>1000</v>
      </c>
      <c r="AH43" s="21">
        <v>1000</v>
      </c>
      <c r="AI43" s="20">
        <v>0.1</v>
      </c>
      <c r="AJ43" s="21">
        <v>1000</v>
      </c>
      <c r="AK43" s="21">
        <v>1000</v>
      </c>
      <c r="AL43" s="21">
        <v>1000</v>
      </c>
      <c r="AM43" s="21">
        <v>1000</v>
      </c>
      <c r="AN43" s="21">
        <v>1000</v>
      </c>
      <c r="AO43" s="21">
        <v>1000</v>
      </c>
      <c r="AP43" s="21">
        <v>1000</v>
      </c>
      <c r="AQ43" s="20">
        <v>0.1</v>
      </c>
      <c r="AR43" s="21">
        <v>1000</v>
      </c>
      <c r="AS43" s="21">
        <v>1000</v>
      </c>
      <c r="AT43" s="21">
        <v>1000</v>
      </c>
      <c r="AU43" s="21">
        <v>1000</v>
      </c>
      <c r="AV43" s="21">
        <v>1000</v>
      </c>
      <c r="AW43" s="21">
        <v>1000</v>
      </c>
      <c r="AX43" s="21">
        <v>1000</v>
      </c>
      <c r="AY43" s="20">
        <v>0.1</v>
      </c>
      <c r="AZ43" s="21">
        <v>1000</v>
      </c>
      <c r="BA43" s="21">
        <v>1000</v>
      </c>
      <c r="BB43" s="21">
        <v>1000</v>
      </c>
      <c r="BC43" s="21">
        <v>1000</v>
      </c>
      <c r="BD43" s="21">
        <v>1000</v>
      </c>
      <c r="BE43" s="21">
        <v>1000</v>
      </c>
      <c r="BF43" s="21">
        <v>1000</v>
      </c>
      <c r="BG43" s="20">
        <v>0.1</v>
      </c>
      <c r="BH43" s="21">
        <v>1000</v>
      </c>
      <c r="BI43" s="21">
        <v>1000</v>
      </c>
      <c r="BJ43" s="21">
        <v>1000</v>
      </c>
      <c r="BK43" s="21">
        <v>1000</v>
      </c>
      <c r="BL43" s="21">
        <v>1000</v>
      </c>
      <c r="BM43" s="21">
        <v>1000</v>
      </c>
      <c r="BN43" s="21">
        <v>1000</v>
      </c>
      <c r="BO43" s="20">
        <v>0.1</v>
      </c>
      <c r="BP43" s="21">
        <v>1000</v>
      </c>
      <c r="BQ43" s="21">
        <v>1000</v>
      </c>
      <c r="BR43" s="21">
        <v>1000</v>
      </c>
      <c r="BS43" s="21">
        <v>1000</v>
      </c>
      <c r="BT43" s="21">
        <v>1000</v>
      </c>
      <c r="BU43" s="21">
        <v>1000</v>
      </c>
      <c r="BV43" s="21">
        <v>1000</v>
      </c>
      <c r="BW43" s="20">
        <v>0.1</v>
      </c>
      <c r="BX43" s="21">
        <v>1000</v>
      </c>
      <c r="BY43" s="21">
        <v>1000</v>
      </c>
      <c r="BZ43" s="21">
        <v>1000</v>
      </c>
      <c r="CA43" s="21">
        <v>1000</v>
      </c>
      <c r="CB43" s="21">
        <v>1000</v>
      </c>
      <c r="CC43" s="21">
        <v>1000</v>
      </c>
      <c r="CD43" s="21">
        <v>1000</v>
      </c>
      <c r="CE43" s="20">
        <v>0.1</v>
      </c>
      <c r="CF43" s="21">
        <v>1000</v>
      </c>
      <c r="CG43" s="21">
        <v>1000</v>
      </c>
      <c r="CH43" s="21">
        <v>1000</v>
      </c>
      <c r="CI43" s="21">
        <v>1000</v>
      </c>
      <c r="CJ43" s="21">
        <v>1000</v>
      </c>
      <c r="CK43" s="21">
        <v>1000</v>
      </c>
      <c r="CL43" s="21">
        <v>1000</v>
      </c>
      <c r="CM43" s="20">
        <v>0.1</v>
      </c>
      <c r="CN43" s="21">
        <v>1000</v>
      </c>
      <c r="CO43" s="21">
        <v>1000</v>
      </c>
      <c r="CP43" s="21">
        <v>1000</v>
      </c>
      <c r="CQ43" s="21">
        <v>1000</v>
      </c>
      <c r="CR43" s="21">
        <v>1000</v>
      </c>
      <c r="CS43" s="21">
        <v>1000</v>
      </c>
      <c r="CT43" s="21">
        <v>1000</v>
      </c>
      <c r="CU43" s="20">
        <v>0.1</v>
      </c>
      <c r="CV43" s="21">
        <v>1000</v>
      </c>
      <c r="CW43" s="21">
        <v>1000</v>
      </c>
      <c r="CX43" s="21">
        <v>1000</v>
      </c>
      <c r="CY43" s="21">
        <v>1000</v>
      </c>
      <c r="CZ43" s="21">
        <v>1000</v>
      </c>
      <c r="DA43" s="21">
        <v>1000</v>
      </c>
      <c r="DB43" s="21">
        <v>1000</v>
      </c>
    </row>
    <row r="44" spans="1:106" x14ac:dyDescent="0.35">
      <c r="A44" s="3"/>
      <c r="B44" s="3"/>
      <c r="C44" s="4"/>
      <c r="K44" s="4"/>
      <c r="S44" s="4"/>
      <c r="AA44" s="4"/>
      <c r="AI44" s="4"/>
      <c r="AQ44" s="4"/>
      <c r="AY44" s="4"/>
      <c r="BG44" s="4"/>
      <c r="BO44" s="4"/>
      <c r="BW44" s="4"/>
      <c r="CE44" s="4"/>
      <c r="CM44" s="4"/>
      <c r="CU44" s="4"/>
    </row>
    <row r="45" spans="1:106" x14ac:dyDescent="0.35">
      <c r="A45" s="3"/>
      <c r="B45" s="3"/>
      <c r="C45" s="4"/>
      <c r="K45" s="4"/>
      <c r="S45" s="4"/>
      <c r="AA45" s="4"/>
      <c r="AI45" s="4"/>
      <c r="AQ45" s="4"/>
      <c r="AY45" s="4"/>
      <c r="BG45" s="4"/>
      <c r="BO45" s="4"/>
      <c r="BW45" s="4"/>
      <c r="CE45" s="4"/>
      <c r="CM45" s="4"/>
      <c r="CU45" s="4"/>
    </row>
    <row r="46" spans="1:106" x14ac:dyDescent="0.35">
      <c r="A46" s="3"/>
      <c r="B46" s="3"/>
      <c r="C46" s="4"/>
      <c r="K46" s="4"/>
      <c r="S46" s="4"/>
      <c r="AA46" s="4"/>
      <c r="AI46" s="4"/>
      <c r="AQ46" s="4"/>
      <c r="AY46" s="4"/>
      <c r="BG46" s="4"/>
      <c r="BO46" s="4"/>
      <c r="BW46" s="4"/>
      <c r="CE46" s="4"/>
      <c r="CM46" s="4"/>
      <c r="CU46" s="4"/>
    </row>
    <row r="47" spans="1:106" s="27" customFormat="1" x14ac:dyDescent="0.35">
      <c r="A47" s="5"/>
      <c r="B47" s="5"/>
      <c r="C47" s="13"/>
      <c r="K47" s="13"/>
      <c r="S47" s="13"/>
      <c r="AA47" s="13"/>
      <c r="AI47" s="13"/>
      <c r="AQ47" s="13"/>
      <c r="AY47" s="13"/>
      <c r="BG47" s="13"/>
      <c r="BO47" s="13"/>
      <c r="BW47" s="13"/>
      <c r="CE47" s="13"/>
      <c r="CM47" s="13"/>
      <c r="CU47" s="13"/>
    </row>
    <row r="48" spans="1:106" s="27" customFormat="1" x14ac:dyDescent="0.3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B47"/>
  <sheetViews>
    <sheetView workbookViewId="0">
      <pane xSplit="12910" ySplit="3480" topLeftCell="CW36"/>
      <selection activeCell="B2" sqref="B2"/>
      <selection pane="topRight" activeCell="CZ7" sqref="CZ7"/>
      <selection pane="bottomLeft" activeCell="E48" sqref="E48"/>
      <selection pane="bottomRight" activeCell="DA49" sqref="DA49"/>
    </sheetView>
  </sheetViews>
  <sheetFormatPr defaultRowHeight="14.5" x14ac:dyDescent="0.35"/>
  <cols>
    <col min="1" max="1" width="14" customWidth="1"/>
  </cols>
  <sheetData>
    <row r="1" spans="1:106" x14ac:dyDescent="0.35">
      <c r="A1" s="1"/>
      <c r="B1" s="1"/>
      <c r="C1" s="1" t="s">
        <v>34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</row>
    <row r="2" spans="1:106" x14ac:dyDescent="0.35">
      <c r="A2" s="3" t="s">
        <v>0</v>
      </c>
      <c r="B2">
        <f>Target!B2</f>
        <v>2</v>
      </c>
    </row>
    <row r="3" spans="1:106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6" x14ac:dyDescent="0.35">
      <c r="A4" s="9" t="s">
        <v>8</v>
      </c>
      <c r="B4" s="9" t="s">
        <v>4</v>
      </c>
      <c r="C4" s="2" t="s">
        <v>5</v>
      </c>
      <c r="D4" s="2" t="s">
        <v>5</v>
      </c>
      <c r="E4" s="2" t="s">
        <v>5</v>
      </c>
      <c r="F4" s="2" t="s">
        <v>5</v>
      </c>
      <c r="G4" s="2" t="s">
        <v>5</v>
      </c>
      <c r="H4" s="2" t="s">
        <v>5</v>
      </c>
      <c r="I4" s="2" t="s">
        <v>5</v>
      </c>
      <c r="J4" s="2" t="s">
        <v>5</v>
      </c>
      <c r="K4" s="2" t="s">
        <v>5</v>
      </c>
      <c r="L4" s="2" t="s">
        <v>5</v>
      </c>
      <c r="M4" s="2" t="s">
        <v>5</v>
      </c>
      <c r="N4" s="2" t="s">
        <v>5</v>
      </c>
      <c r="O4" s="2" t="s">
        <v>5</v>
      </c>
      <c r="P4" s="2" t="s">
        <v>5</v>
      </c>
      <c r="Q4" s="2" t="s">
        <v>5</v>
      </c>
      <c r="R4" s="2" t="s">
        <v>5</v>
      </c>
      <c r="S4" s="2" t="s">
        <v>5</v>
      </c>
      <c r="T4" s="2" t="s">
        <v>5</v>
      </c>
      <c r="U4" s="2" t="s">
        <v>5</v>
      </c>
      <c r="V4" s="2" t="s">
        <v>5</v>
      </c>
      <c r="W4" s="2" t="s">
        <v>5</v>
      </c>
      <c r="X4" s="2" t="s">
        <v>5</v>
      </c>
      <c r="Y4" s="2" t="s">
        <v>5</v>
      </c>
      <c r="Z4" s="2" t="s">
        <v>5</v>
      </c>
      <c r="AA4" s="2" t="s">
        <v>5</v>
      </c>
      <c r="AB4" s="2" t="s">
        <v>5</v>
      </c>
      <c r="AC4" s="2" t="s">
        <v>5</v>
      </c>
      <c r="AD4" s="2" t="s">
        <v>5</v>
      </c>
      <c r="AE4" s="2" t="s">
        <v>5</v>
      </c>
      <c r="AF4" s="2" t="s">
        <v>5</v>
      </c>
      <c r="AG4" s="2" t="s">
        <v>5</v>
      </c>
      <c r="AH4" s="2" t="s">
        <v>5</v>
      </c>
      <c r="AI4" s="2" t="s">
        <v>5</v>
      </c>
      <c r="AJ4" s="2" t="s">
        <v>5</v>
      </c>
      <c r="AK4" s="2" t="s">
        <v>5</v>
      </c>
      <c r="AL4" s="2" t="s">
        <v>5</v>
      </c>
      <c r="AM4" s="2" t="s">
        <v>5</v>
      </c>
      <c r="AN4" s="2" t="s">
        <v>5</v>
      </c>
      <c r="AO4" s="2" t="s">
        <v>5</v>
      </c>
      <c r="AP4" s="2" t="s">
        <v>5</v>
      </c>
      <c r="AQ4" s="2" t="s">
        <v>5</v>
      </c>
      <c r="AR4" s="2" t="s">
        <v>5</v>
      </c>
      <c r="AS4" s="2" t="s">
        <v>5</v>
      </c>
      <c r="AT4" s="2" t="s">
        <v>5</v>
      </c>
      <c r="AU4" s="2" t="s">
        <v>5</v>
      </c>
      <c r="AV4" s="2" t="s">
        <v>5</v>
      </c>
      <c r="AW4" s="2" t="s">
        <v>5</v>
      </c>
      <c r="AX4" s="2" t="s">
        <v>5</v>
      </c>
      <c r="AY4" s="2" t="s">
        <v>5</v>
      </c>
      <c r="AZ4" s="2" t="s">
        <v>5</v>
      </c>
      <c r="BA4" s="2" t="s">
        <v>5</v>
      </c>
      <c r="BB4" s="2" t="s">
        <v>5</v>
      </c>
      <c r="BC4" s="2" t="s">
        <v>5</v>
      </c>
      <c r="BD4" s="2" t="s">
        <v>5</v>
      </c>
      <c r="BE4" s="2" t="s">
        <v>5</v>
      </c>
      <c r="BF4" s="2" t="s">
        <v>5</v>
      </c>
      <c r="BG4" s="2" t="s">
        <v>5</v>
      </c>
      <c r="BH4" s="2" t="s">
        <v>5</v>
      </c>
      <c r="BI4" s="2" t="s">
        <v>5</v>
      </c>
      <c r="BJ4" s="2" t="s">
        <v>5</v>
      </c>
      <c r="BK4" s="2" t="s">
        <v>5</v>
      </c>
      <c r="BL4" s="2" t="s">
        <v>5</v>
      </c>
      <c r="BM4" s="2" t="s">
        <v>5</v>
      </c>
      <c r="BN4" s="2" t="s">
        <v>5</v>
      </c>
      <c r="BO4" s="2" t="s">
        <v>5</v>
      </c>
      <c r="BP4" s="2" t="s">
        <v>5</v>
      </c>
      <c r="BQ4" s="2" t="s">
        <v>5</v>
      </c>
      <c r="BR4" s="2" t="s">
        <v>5</v>
      </c>
      <c r="BS4" s="2" t="s">
        <v>5</v>
      </c>
      <c r="BT4" s="2" t="s">
        <v>5</v>
      </c>
      <c r="BU4" s="2" t="s">
        <v>5</v>
      </c>
      <c r="BV4" s="2" t="s">
        <v>5</v>
      </c>
      <c r="BW4" s="2" t="s">
        <v>5</v>
      </c>
      <c r="BX4" s="2" t="s">
        <v>5</v>
      </c>
      <c r="BY4" s="2" t="s">
        <v>5</v>
      </c>
      <c r="BZ4" s="2" t="s">
        <v>5</v>
      </c>
      <c r="CA4" s="2" t="s">
        <v>5</v>
      </c>
      <c r="CB4" s="2" t="s">
        <v>5</v>
      </c>
      <c r="CC4" s="2" t="s">
        <v>5</v>
      </c>
      <c r="CD4" s="2" t="s">
        <v>5</v>
      </c>
      <c r="CE4" s="2" t="s">
        <v>5</v>
      </c>
      <c r="CF4" s="2" t="s">
        <v>5</v>
      </c>
      <c r="CG4" s="2" t="s">
        <v>5</v>
      </c>
      <c r="CH4" s="2" t="s">
        <v>5</v>
      </c>
      <c r="CI4" s="2" t="s">
        <v>5</v>
      </c>
      <c r="CJ4" s="2" t="s">
        <v>5</v>
      </c>
      <c r="CK4" s="2" t="s">
        <v>5</v>
      </c>
      <c r="CL4" s="2" t="s">
        <v>5</v>
      </c>
      <c r="CM4" s="2" t="s">
        <v>5</v>
      </c>
      <c r="CN4" s="2" t="s">
        <v>5</v>
      </c>
      <c r="CO4" s="2" t="s">
        <v>5</v>
      </c>
      <c r="CP4" s="2" t="s">
        <v>5</v>
      </c>
      <c r="CQ4" s="2" t="s">
        <v>5</v>
      </c>
      <c r="CR4" s="2" t="s">
        <v>5</v>
      </c>
      <c r="CS4" s="2" t="s">
        <v>5</v>
      </c>
      <c r="CT4" s="2" t="s">
        <v>5</v>
      </c>
      <c r="CU4" s="2" t="s">
        <v>5</v>
      </c>
      <c r="CV4" s="2" t="s">
        <v>5</v>
      </c>
      <c r="CW4" s="2" t="s">
        <v>5</v>
      </c>
      <c r="CX4" s="2" t="s">
        <v>5</v>
      </c>
      <c r="CY4" s="2" t="s">
        <v>5</v>
      </c>
    </row>
    <row r="5" spans="1:106" x14ac:dyDescent="0.35">
      <c r="A5" s="3" t="s">
        <v>1</v>
      </c>
      <c r="B5" s="3">
        <v>2</v>
      </c>
      <c r="C5" s="19">
        <v>19.7</v>
      </c>
      <c r="D5" s="4">
        <f>MAX(0,C5+ingrowth!D4-upgrowth!D4-Mortality!D4)-TreesCut!C5</f>
        <v>20.05934487343842</v>
      </c>
      <c r="E5" s="4">
        <f>MAX(0,D5+ingrowth!E4-upgrowth!E4-Mortality!E4)-TreesCut!D5</f>
        <v>25.87945270327354</v>
      </c>
      <c r="F5" s="4">
        <f>MAX(0,E5+ingrowth!F4-upgrowth!F4-Mortality!F4)-TreesCut!E5</f>
        <v>30.844522011140217</v>
      </c>
      <c r="G5" s="4">
        <f>MAX(0,F5+ingrowth!G4-upgrowth!G4-Mortality!G4)-TreesCut!F5</f>
        <v>35.016361724354468</v>
      </c>
      <c r="H5" s="4">
        <f>MAX(0,G5+ingrowth!H4-upgrowth!H4-Mortality!H4)-TreesCut!G5</f>
        <v>38.4516711332654</v>
      </c>
      <c r="I5" s="4">
        <f>MAX(0,H5+ingrowth!I4-upgrowth!I4-Mortality!I4)-TreesCut!H5</f>
        <v>41.202519952108567</v>
      </c>
      <c r="J5" s="4">
        <f>MAX(0,I5+ingrowth!J4-upgrowth!J4-Mortality!J4)-TreesCut!I5</f>
        <v>43.316789042234099</v>
      </c>
      <c r="K5" s="4">
        <f>MAX(0,J5+ingrowth!K4-upgrowth!K4-Mortality!K4)-TreesCut!J5</f>
        <v>44.838571187985281</v>
      </c>
      <c r="L5" s="4">
        <f>MAX(0,K5+ingrowth!L4-upgrowth!L4-Mortality!L4)-TreesCut!K5</f>
        <v>45.808535299375393</v>
      </c>
      <c r="M5" s="4">
        <f>MAX(0,L5+ingrowth!M4-upgrowth!M4-Mortality!M4)-TreesCut!L5</f>
        <v>49.891943637499431</v>
      </c>
      <c r="N5" s="4">
        <f>MAX(0,M5+ingrowth!N4-upgrowth!N4-Mortality!N4)-TreesCut!M5</f>
        <v>53.263812725770187</v>
      </c>
      <c r="O5" s="4">
        <f>MAX(0,N5+ingrowth!O4-upgrowth!O4-Mortality!O4)-TreesCut!N5</f>
        <v>55.973593654893072</v>
      </c>
      <c r="P5" s="4">
        <f>MAX(0,O5+ingrowth!P4-upgrowth!P4-Mortality!P4)-TreesCut!O5</f>
        <v>58.066715801911293</v>
      </c>
      <c r="Q5" s="4">
        <f>MAX(0,P5+ingrowth!Q4-upgrowth!Q4-Mortality!Q4)-TreesCut!P5</f>
        <v>59.584972975037005</v>
      </c>
      <c r="R5" s="4">
        <f>MAX(0,Q5+ingrowth!R4-upgrowth!R4-Mortality!R4)-TreesCut!Q5</f>
        <v>60.566874648733901</v>
      </c>
      <c r="S5" s="4">
        <f>MAX(0,R5+ingrowth!S4-upgrowth!S4-Mortality!S4)-TreesCut!R5</f>
        <v>61.047965258867954</v>
      </c>
      <c r="T5" s="4">
        <f>MAX(0,S5+ingrowth!T4-upgrowth!T4-Mortality!T4)-TreesCut!S5</f>
        <v>61.061114255418751</v>
      </c>
      <c r="U5" s="4">
        <f>MAX(0,T5+ingrowth!U4-upgrowth!U4-Mortality!U4)-TreesCut!T5</f>
        <v>64.123600846991152</v>
      </c>
      <c r="V5" s="4">
        <f>MAX(0,U5+ingrowth!V4-upgrowth!V4-Mortality!V4)-TreesCut!U5</f>
        <v>66.557876822233396</v>
      </c>
      <c r="W5" s="4">
        <f>MAX(0,V5+ingrowth!W4-upgrowth!W4-Mortality!W4)-TreesCut!V5</f>
        <v>68.406284880504089</v>
      </c>
      <c r="X5" s="4">
        <f>MAX(0,W5+ingrowth!X4-upgrowth!X4-Mortality!X4)-TreesCut!W5</f>
        <v>69.70777396620619</v>
      </c>
      <c r="Y5" s="4">
        <f>MAX(0,X5+ingrowth!Y4-upgrowth!Y4-Mortality!Y4)-TreesCut!X5</f>
        <v>70.498228756099039</v>
      </c>
      <c r="Z5" s="4">
        <f>MAX(0,Y5+ingrowth!Z4-upgrowth!Z4-Mortality!Z4)-TreesCut!Y5</f>
        <v>70.810769309512125</v>
      </c>
      <c r="AA5" s="4">
        <f>MAX(0,Z5+ingrowth!AA4-upgrowth!AA4-Mortality!AA4)-TreesCut!Z5</f>
        <v>70.676023407514307</v>
      </c>
      <c r="AB5" s="4">
        <f>MAX(0,AA5+ingrowth!AB4-upgrowth!AB4-Mortality!AB4)-TreesCut!AA5</f>
        <v>70.122373870751858</v>
      </c>
      <c r="AC5" s="4">
        <f>MAX(0,AB5+ingrowth!AC4-upgrowth!AC4-Mortality!AC4)-TreesCut!AB5</f>
        <v>72.559622309678588</v>
      </c>
      <c r="AD5" s="4">
        <f>MAX(0,AC5+ingrowth!AD4-upgrowth!AD4-Mortality!AD4)-TreesCut!AC5</f>
        <v>74.41757098447988</v>
      </c>
      <c r="AE5" s="4">
        <f>MAX(0,AD5+ingrowth!AE4-upgrowth!AE4-Mortality!AE4)-TreesCut!AD5</f>
        <v>75.734405937921977</v>
      </c>
      <c r="AF5" s="4">
        <f>MAX(0,AE5+ingrowth!AF4-upgrowth!AF4-Mortality!AF4)-TreesCut!AE5</f>
        <v>76.545285860781661</v>
      </c>
      <c r="AG5" s="4">
        <f>MAX(0,AF5+ingrowth!AG4-upgrowth!AG4-Mortality!AG4)-TreesCut!AF5</f>
        <v>76.882638527248474</v>
      </c>
      <c r="AH5" s="4">
        <f>MAX(0,AG5+ingrowth!AH4-upgrowth!AH4-Mortality!AH4)-TreesCut!AG5</f>
        <v>76.776430371513527</v>
      </c>
      <c r="AI5" s="4">
        <f>MAX(0,AH5+ingrowth!AI4-upgrowth!AI4-Mortality!AI4)-TreesCut!AH5</f>
        <v>76.254411466031485</v>
      </c>
      <c r="AJ5" s="4">
        <f>MAX(0,AI5+ingrowth!AJ4-upgrowth!AJ4-Mortality!AJ4)-TreesCut!AI5</f>
        <v>75.342337946869307</v>
      </c>
      <c r="AK5" s="4">
        <f>MAX(0,AJ5+ingrowth!AK4-upgrowth!AK4-Mortality!AK4)-TreesCut!AJ5</f>
        <v>77.365162360665892</v>
      </c>
      <c r="AL5" s="4">
        <f>MAX(0,AK5+ingrowth!AL4-upgrowth!AL4-Mortality!AL4)-TreesCut!AK5</f>
        <v>78.838498363642913</v>
      </c>
      <c r="AM5" s="4">
        <f>MAX(0,AL5+ingrowth!AM4-upgrowth!AM4-Mortality!AM4)-TreesCut!AL5</f>
        <v>79.797995352918662</v>
      </c>
      <c r="AN5" s="4">
        <f>MAX(0,AM5+ingrowth!AN4-upgrowth!AN4-Mortality!AN4)-TreesCut!AM5</f>
        <v>80.276500316639144</v>
      </c>
      <c r="AO5" s="4">
        <f>MAX(0,AN5+ingrowth!AO4-upgrowth!AO4-Mortality!AO4)-TreesCut!AN5</f>
        <v>80.304334167722871</v>
      </c>
      <c r="AP5" s="4">
        <f>MAX(0,AO5+ingrowth!AP4-upgrowth!AP4-Mortality!AP4)-TreesCut!AO5</f>
        <v>79.909543016044069</v>
      </c>
      <c r="AQ5" s="4">
        <f>MAX(0,AP5+ingrowth!AQ4-upgrowth!AQ4-Mortality!AQ4)-TreesCut!AP5</f>
        <v>79.118126476496968</v>
      </c>
      <c r="AR5" s="4">
        <f>MAX(0,AQ5+ingrowth!AR4-upgrowth!AR4-Mortality!AR4)-TreesCut!AQ5</f>
        <v>77.954244909098435</v>
      </c>
      <c r="AS5" s="4">
        <f>MAX(0,AR5+ingrowth!AS4-upgrowth!AS4-Mortality!AS4)-TreesCut!AR5</f>
        <v>79.708473373725951</v>
      </c>
      <c r="AT5" s="4">
        <f>MAX(0,AS5+ingrowth!AT4-upgrowth!AT4-Mortality!AT4)-TreesCut!AS5</f>
        <v>80.930364563483607</v>
      </c>
      <c r="AU5" s="4">
        <f>MAX(0,AT5+ingrowth!AU4-upgrowth!AU4-Mortality!AU4)-TreesCut!AT5</f>
        <v>81.654101645792565</v>
      </c>
      <c r="AV5" s="4">
        <f>MAX(0,AU5+ingrowth!AV4-upgrowth!AV4-Mortality!AV4)-TreesCut!AU5</f>
        <v>81.911197068029551</v>
      </c>
      <c r="AW5" s="4">
        <f>MAX(0,AV5+ingrowth!AW4-upgrowth!AW4-Mortality!AW4)-TreesCut!AV5</f>
        <v>81.730757396800968</v>
      </c>
      <c r="AX5" s="4">
        <f>MAX(0,AW5+ingrowth!AX4-upgrowth!AX4-Mortality!AX4)-TreesCut!AW5</f>
        <v>81.139724080899271</v>
      </c>
      <c r="AY5" s="4">
        <f>MAX(0,AX5+ingrowth!AY4-upgrowth!AY4-Mortality!AY4)-TreesCut!AX5</f>
        <v>80.163092147162942</v>
      </c>
      <c r="AZ5" s="4">
        <f>MAX(0,AY5+ingrowth!AZ4-upgrowth!AZ4-Mortality!AZ4)-TreesCut!AY5</f>
        <v>78.824108645666001</v>
      </c>
      <c r="BA5" s="4">
        <f>MAX(0,AZ5+ingrowth!BA4-upgrowth!BA4-Mortality!BA4)-TreesCut!AZ5</f>
        <v>80.39759581582922</v>
      </c>
      <c r="BB5" s="4">
        <f>MAX(0,BA5+ingrowth!BB4-upgrowth!BB4-Mortality!BB4)-TreesCut!BA5</f>
        <v>81.448283916857704</v>
      </c>
      <c r="BC5" s="4">
        <f>MAX(0,BB5+ingrowth!BC4-upgrowth!BC4-Mortality!BC4)-TreesCut!BB5</f>
        <v>82.009530104562188</v>
      </c>
      <c r="BD5" s="4">
        <f>MAX(0,BC5+ingrowth!BD4-upgrowth!BD4-Mortality!BD4)-TreesCut!BC5</f>
        <v>82.112098455324187</v>
      </c>
      <c r="BE5" s="4">
        <f>MAX(0,BD5+ingrowth!BE4-upgrowth!BE4-Mortality!BE4)-TreesCut!BD5</f>
        <v>81.784418189047656</v>
      </c>
      <c r="BF5" s="4">
        <f>MAX(0,BE5+ingrowth!BF4-upgrowth!BF4-Mortality!BF4)-TreesCut!BE5</f>
        <v>81.052818353080752</v>
      </c>
      <c r="BG5" s="4">
        <f>MAX(0,BF5+ingrowth!BG4-upgrowth!BG4-Mortality!BG4)-TreesCut!BF5</f>
        <v>79.941740932294181</v>
      </c>
      <c r="BH5" s="4">
        <f>MAX(0,BG5+ingrowth!BH4-upgrowth!BH4-Mortality!BH4)-TreesCut!BG5</f>
        <v>78.473940581170055</v>
      </c>
      <c r="BI5" s="4">
        <f>MAX(0,BH5+ingrowth!BI4-upgrowth!BI4-Mortality!BI4)-TreesCut!BH5</f>
        <v>79.966054964350064</v>
      </c>
      <c r="BJ5" s="4">
        <f>MAX(0,BI5+ingrowth!BJ4-upgrowth!BJ4-Mortality!BJ4)-TreesCut!BI5</f>
        <v>80.937864757455145</v>
      </c>
      <c r="BK5" s="4">
        <f>MAX(0,BJ5+ingrowth!BK4-upgrowth!BK4-Mortality!BK4)-TreesCut!BJ5</f>
        <v>81.42250217107599</v>
      </c>
      <c r="BL5" s="4">
        <f>MAX(0,BK5+ingrowth!BL4-upgrowth!BL4-Mortality!BL4)-TreesCut!BK5</f>
        <v>81.450530383029445</v>
      </c>
      <c r="BM5" s="4">
        <f>MAX(0,BL5+ingrowth!BM4-upgrowth!BM4-Mortality!BM4)-TreesCut!BL5</f>
        <v>81.050200000167777</v>
      </c>
      <c r="BN5" s="4">
        <f>MAX(0,BM5+ingrowth!BN4-upgrowth!BN4-Mortality!BN4)-TreesCut!BM5</f>
        <v>80.247682065181138</v>
      </c>
      <c r="BO5" s="4">
        <f>MAX(0,BN5+ingrowth!BO4-upgrowth!BO4-Mortality!BO4)-TreesCut!BN5</f>
        <v>79.067279572720452</v>
      </c>
      <c r="BP5" s="4">
        <f>MAX(0,BO5+ingrowth!BP4-upgrowth!BP4-Mortality!BP4)-TreesCut!BO5</f>
        <v>77.531653210433461</v>
      </c>
      <c r="BQ5" s="4">
        <f>MAX(0,BP5+ingrowth!BQ4-upgrowth!BQ4-Mortality!BQ4)-TreesCut!BP5</f>
        <v>79.005002544179192</v>
      </c>
      <c r="BR5" s="4">
        <f>MAX(0,BQ5+ingrowth!BR4-upgrowth!BR4-Mortality!BR4)-TreesCut!BQ5</f>
        <v>79.956611535077997</v>
      </c>
      <c r="BS5" s="4">
        <f>MAX(0,BR5+ingrowth!BS4-upgrowth!BS4-Mortality!BS4)-TreesCut!BR5</f>
        <v>80.419722720289258</v>
      </c>
      <c r="BT5" s="4">
        <f>MAX(0,BS5+ingrowth!BT4-upgrowth!BT4-Mortality!BT4)-TreesCut!BS5</f>
        <v>80.425003430385274</v>
      </c>
      <c r="BU5" s="4">
        <f>MAX(0,BT5+ingrowth!BU4-upgrowth!BU4-Mortality!BU4)-TreesCut!BT5</f>
        <v>80.000803129861197</v>
      </c>
      <c r="BV5" s="4">
        <f>MAX(0,BU5+ingrowth!BV4-upgrowth!BV4-Mortality!BV4)-TreesCut!BU5</f>
        <v>79.173387156600654</v>
      </c>
      <c r="BW5" s="4">
        <f>MAX(0,BV5+ingrowth!BW4-upgrowth!BW4-Mortality!BW4)-TreesCut!BV5</f>
        <v>77.967148845416403</v>
      </c>
      <c r="BX5" s="4">
        <f>MAX(0,BW5+ingrowth!BX4-upgrowth!BX4-Mortality!BX4)-TreesCut!BW5</f>
        <v>76.404857441311577</v>
      </c>
      <c r="BY5" s="4">
        <f>MAX(0,BX5+ingrowth!BY4-upgrowth!BY4-Mortality!BY4)-TreesCut!BX5</f>
        <v>77.898982390955538</v>
      </c>
      <c r="BZ5" s="4">
        <f>MAX(0,BY5+ingrowth!BZ4-upgrowth!BZ4-Mortality!BZ4)-TreesCut!BY5</f>
        <v>78.867893984073049</v>
      </c>
      <c r="CA5" s="4">
        <f>MAX(0,BZ5+ingrowth!CA4-upgrowth!CA4-Mortality!CA4)-TreesCut!BZ5</f>
        <v>79.34512052666085</v>
      </c>
      <c r="CB5" s="4">
        <f>MAX(0,CA5+ingrowth!CB4-upgrowth!CB4-Mortality!CB4)-TreesCut!CA5</f>
        <v>79.361592497376179</v>
      </c>
      <c r="CC5" s="4">
        <f>MAX(0,CB5+ingrowth!CC4-upgrowth!CC4-Mortality!CC4)-TreesCut!CB5</f>
        <v>78.945902151639132</v>
      </c>
      <c r="CD5" s="4">
        <f>MAX(0,CC5+ingrowth!CD4-upgrowth!CD4-Mortality!CD4)-TreesCut!CC5</f>
        <v>78.124539269225693</v>
      </c>
      <c r="CE5" s="4">
        <f>MAX(0,CD5+ingrowth!CE4-upgrowth!CE4-Mortality!CE4)-TreesCut!CD5</f>
        <v>76.922105060401904</v>
      </c>
      <c r="CF5" s="4">
        <f>MAX(0,CE5+ingrowth!CF4-upgrowth!CF4-Mortality!CF4)-TreesCut!CE5</f>
        <v>75.361576232210993</v>
      </c>
      <c r="CG5" s="4">
        <f>MAX(0,CF5+ingrowth!CG4-upgrowth!CG4-Mortality!CG4)-TreesCut!CF5</f>
        <v>76.896021825546086</v>
      </c>
      <c r="CH5" s="4">
        <f>MAX(0,CG5+ingrowth!CH4-upgrowth!CH4-Mortality!CH4)-TreesCut!CG5</f>
        <v>77.901176006585658</v>
      </c>
      <c r="CI5" s="4">
        <f>MAX(0,CH5+ingrowth!CI4-upgrowth!CI4-Mortality!CI4)-TreesCut!CH5</f>
        <v>78.410906951530933</v>
      </c>
      <c r="CJ5" s="4">
        <f>MAX(0,CI5+ingrowth!CJ4-upgrowth!CJ4-Mortality!CJ4)-TreesCut!CI5</f>
        <v>78.456456602688633</v>
      </c>
      <c r="CK5" s="4">
        <f>MAX(0,CJ5+ingrowth!CK4-upgrowth!CK4-Mortality!CK4)-TreesCut!CJ5</f>
        <v>78.066702964149187</v>
      </c>
      <c r="CL5" s="4">
        <f>MAX(0,CK5+ingrowth!CL4-upgrowth!CL4-Mortality!CL4)-TreesCut!CK5</f>
        <v>77.268398264826303</v>
      </c>
      <c r="CM5" s="4">
        <f>MAX(0,CL5+ingrowth!CM4-upgrowth!CM4-Mortality!CM4)-TreesCut!CL5</f>
        <v>76.08638503407613</v>
      </c>
      <c r="CN5" s="4">
        <f>MAX(0,CM5+ingrowth!CN4-upgrowth!CN4-Mortality!CN4)-TreesCut!CM5</f>
        <v>74.543870013303973</v>
      </c>
      <c r="CO5" s="4">
        <f>MAX(0,CN5+ingrowth!CO4-upgrowth!CO4-Mortality!CO4)-TreesCut!CN5</f>
        <v>76.123113174763091</v>
      </c>
      <c r="CP5" s="4">
        <f>MAX(0,CO5+ingrowth!CP4-upgrowth!CP4-Mortality!CP4)-TreesCut!CO5</f>
        <v>77.169323848445813</v>
      </c>
      <c r="CQ5" s="4">
        <f>MAX(0,CP5+ingrowth!CQ4-upgrowth!CQ4-Mortality!CQ4)-TreesCut!CP5</f>
        <v>77.716684080435641</v>
      </c>
      <c r="CR5" s="4">
        <f>MAX(0,CQ5+ingrowth!CR4-upgrowth!CR4-Mortality!CR4)-TreesCut!CQ5</f>
        <v>77.79672270905364</v>
      </c>
      <c r="CS5" s="4">
        <f>MAX(0,CR5+ingrowth!CS4-upgrowth!CS4-Mortality!CS4)-TreesCut!CR5</f>
        <v>77.438580148151459</v>
      </c>
      <c r="CT5" s="4">
        <f>MAX(0,CS5+ingrowth!CT4-upgrowth!CT4-Mortality!CT4)-TreesCut!CS5</f>
        <v>76.669248796195745</v>
      </c>
      <c r="CU5" s="4">
        <f>MAX(0,CT5+ingrowth!CU4-upgrowth!CU4-Mortality!CU4)-TreesCut!CT5</f>
        <v>75.513791141524123</v>
      </c>
      <c r="CV5" s="4">
        <f>MAX(0,CU5+ingrowth!CV4-upgrowth!CV4-Mortality!CV4)-TreesCut!CU5</f>
        <v>73.995618155391014</v>
      </c>
      <c r="CW5" s="4">
        <f>MAX(0,CV5+ingrowth!CW4-upgrowth!CW4-Mortality!CW4)-TreesCut!CV5</f>
        <v>75.614597068056469</v>
      </c>
      <c r="CX5" s="4">
        <f>MAX(0,CW5+ingrowth!CX4-upgrowth!CX4-Mortality!CX4)-TreesCut!CW5</f>
        <v>76.697631948343002</v>
      </c>
      <c r="CY5" s="4">
        <f>MAX(0,CX5+ingrowth!CY4-upgrowth!CY4-Mortality!CY4)-TreesCut!CX5</f>
        <v>77.279150483012316</v>
      </c>
    </row>
    <row r="6" spans="1:106" x14ac:dyDescent="0.35">
      <c r="A6" s="3" t="s">
        <v>1</v>
      </c>
      <c r="B6" s="3">
        <f t="shared" ref="B6:B17" si="2">B5+2</f>
        <v>4</v>
      </c>
      <c r="C6" s="19">
        <v>27.2</v>
      </c>
      <c r="D6" s="4">
        <f>MAX(0,C6+upgrowth!D4-upgrowth!D5-Mortality!D5)-TreesCut!C6</f>
        <v>25.569823469486209</v>
      </c>
      <c r="E6" s="4">
        <f>MAX(0,D6+upgrowth!E4-upgrowth!E5-Mortality!E5)-TreesCut!D6</f>
        <v>24.09381409796184</v>
      </c>
      <c r="F6" s="4">
        <f>MAX(0,E6+upgrowth!F4-upgrowth!F5-Mortality!F5)-TreesCut!E6</f>
        <v>22.977403682186971</v>
      </c>
      <c r="G6" s="4">
        <f>MAX(0,F6+upgrowth!G4-upgrowth!G5-Mortality!G5)-TreesCut!F6</f>
        <v>22.149396803724382</v>
      </c>
      <c r="H6" s="4">
        <f>MAX(0,G6+upgrowth!H4-upgrowth!H5-Mortality!H5)-TreesCut!G6</f>
        <v>21.548651014159088</v>
      </c>
      <c r="I6" s="4">
        <f>MAX(0,H6+upgrowth!I4-upgrowth!I5-Mortality!I5)-TreesCut!H6</f>
        <v>21.122834359511472</v>
      </c>
      <c r="J6" s="4">
        <f>MAX(0,I6+upgrowth!J4-upgrowth!J5-Mortality!J5)-TreesCut!I6</f>
        <v>20.827328945148253</v>
      </c>
      <c r="K6" s="4">
        <f>MAX(0,J6+upgrowth!K4-upgrowth!K5-Mortality!K5)-TreesCut!J6</f>
        <v>20.624264125937501</v>
      </c>
      <c r="L6" s="4">
        <f>MAX(0,K6+upgrowth!L4-upgrowth!L5-Mortality!L5)-TreesCut!K6</f>
        <v>20.481664500554356</v>
      </c>
      <c r="M6" s="4">
        <f>MAX(0,L6+upgrowth!M4-upgrowth!M5-Mortality!M5)-TreesCut!L6</f>
        <v>20.487302184532307</v>
      </c>
      <c r="N6" s="4">
        <f>MAX(0,M6+upgrowth!N4-upgrowth!N5-Mortality!N5)-TreesCut!M6</f>
        <v>20.641010960796056</v>
      </c>
      <c r="O6" s="4">
        <f>MAX(0,N6+upgrowth!O4-upgrowth!O5-Mortality!O5)-TreesCut!N6</f>
        <v>20.898055098996604</v>
      </c>
      <c r="P6" s="4">
        <f>MAX(0,O6+upgrowth!P4-upgrowth!P5-Mortality!P5)-TreesCut!O6</f>
        <v>21.220607349804837</v>
      </c>
      <c r="Q6" s="4">
        <f>MAX(0,P6+upgrowth!Q4-upgrowth!Q5-Mortality!Q5)-TreesCut!P6</f>
        <v>21.57686805674086</v>
      </c>
      <c r="R6" s="4">
        <f>MAX(0,Q6+upgrowth!R4-upgrowth!R5-Mortality!R5)-TreesCut!Q6</f>
        <v>21.940290089083174</v>
      </c>
      <c r="S6" s="4">
        <f>MAX(0,R6+upgrowth!S4-upgrowth!S5-Mortality!S5)-TreesCut!R6</f>
        <v>22.28889735451277</v>
      </c>
      <c r="T6" s="4">
        <f>MAX(0,S6+upgrowth!T4-upgrowth!T5-Mortality!T5)-TreesCut!S6</f>
        <v>22.604685984094271</v>
      </c>
      <c r="U6" s="4">
        <f>MAX(0,T6+upgrowth!U4-upgrowth!U5-Mortality!U5)-TreesCut!T6</f>
        <v>23.035014432221466</v>
      </c>
      <c r="V6" s="4">
        <f>MAX(0,U6+upgrowth!V4-upgrowth!V5-Mortality!V5)-TreesCut!U6</f>
        <v>23.529766719673876</v>
      </c>
      <c r="W6" s="4">
        <f>MAX(0,V6+upgrowth!W4-upgrowth!W5-Mortality!W5)-TreesCut!V6</f>
        <v>24.055897907137517</v>
      </c>
      <c r="X6" s="4">
        <f>MAX(0,W6+upgrowth!X4-upgrowth!X5-Mortality!X5)-TreesCut!W6</f>
        <v>24.585801562748497</v>
      </c>
      <c r="Y6" s="4">
        <f>MAX(0,X6+upgrowth!Y4-upgrowth!Y5-Mortality!Y5)-TreesCut!X6</f>
        <v>25.096603917180612</v>
      </c>
      <c r="Z6" s="4">
        <f>MAX(0,Y6+upgrowth!Z4-upgrowth!Z5-Mortality!Z5)-TreesCut!Y6</f>
        <v>25.569543812120962</v>
      </c>
      <c r="AA6" s="4">
        <f>MAX(0,Z6+upgrowth!AA4-upgrowth!AA5-Mortality!AA5)-TreesCut!Z6</f>
        <v>25.989428402752896</v>
      </c>
      <c r="AB6" s="4">
        <f>MAX(0,AA6+upgrowth!AB4-upgrowth!AB5-Mortality!AB5)-TreesCut!AA6</f>
        <v>26.344155677445546</v>
      </c>
      <c r="AC6" s="4">
        <f>MAX(0,AB6+upgrowth!AC4-upgrowth!AC5-Mortality!AC5)-TreesCut!AB6</f>
        <v>26.80469463209306</v>
      </c>
      <c r="AD6" s="4">
        <f>MAX(0,AC6+upgrowth!AD4-upgrowth!AD5-Mortality!AD5)-TreesCut!AC6</f>
        <v>27.299509009832811</v>
      </c>
      <c r="AE6" s="4">
        <f>MAX(0,AD6+upgrowth!AE4-upgrowth!AE5-Mortality!AE5)-TreesCut!AD6</f>
        <v>27.800652825629228</v>
      </c>
      <c r="AF6" s="4">
        <f>MAX(0,AE6+upgrowth!AF4-upgrowth!AF5-Mortality!AF5)-TreesCut!AE6</f>
        <v>28.284927638802088</v>
      </c>
      <c r="AG6" s="4">
        <f>MAX(0,AF6+upgrowth!AG4-upgrowth!AG5-Mortality!AG5)-TreesCut!AF6</f>
        <v>28.733262475061252</v>
      </c>
      <c r="AH6" s="4">
        <f>MAX(0,AG6+upgrowth!AH4-upgrowth!AH5-Mortality!AH5)-TreesCut!AG6</f>
        <v>29.130169465662547</v>
      </c>
      <c r="AI6" s="4">
        <f>MAX(0,AH6+upgrowth!AI4-upgrowth!AI5-Mortality!AI5)-TreesCut!AH6</f>
        <v>29.463266291783246</v>
      </c>
      <c r="AJ6" s="4">
        <f>MAX(0,AI6+upgrowth!AJ4-upgrowth!AJ5-Mortality!AJ5)-TreesCut!AI6</f>
        <v>29.722857504640917</v>
      </c>
      <c r="AK6" s="4">
        <f>MAX(0,AJ6+upgrowth!AK4-upgrowth!AK5-Mortality!AK5)-TreesCut!AJ6</f>
        <v>30.087431874664105</v>
      </c>
      <c r="AL6" s="4">
        <f>MAX(0,AK6+upgrowth!AL4-upgrowth!AL5-Mortality!AL5)-TreesCut!AK6</f>
        <v>30.476987540153722</v>
      </c>
      <c r="AM6" s="4">
        <f>MAX(0,AL6+upgrowth!AM4-upgrowth!AM5-Mortality!AM5)-TreesCut!AL6</f>
        <v>30.865881810253796</v>
      </c>
      <c r="AN6" s="4">
        <f>MAX(0,AM6+upgrowth!AN4-upgrowth!AN5-Mortality!AN5)-TreesCut!AM6</f>
        <v>31.232876022979603</v>
      </c>
      <c r="AO6" s="4">
        <f>MAX(0,AN6+upgrowth!AO4-upgrowth!AO5-Mortality!AO5)-TreesCut!AN6</f>
        <v>31.56056024006519</v>
      </c>
      <c r="AP6" s="4">
        <f>MAX(0,AO6+upgrowth!AP4-upgrowth!AP5-Mortality!AP5)-TreesCut!AO6</f>
        <v>31.83484824423844</v>
      </c>
      <c r="AQ6" s="4">
        <f>MAX(0,AP6+upgrowth!AQ4-upgrowth!AQ5-Mortality!AQ5)-TreesCut!AP6</f>
        <v>32.044534540629655</v>
      </c>
      <c r="AR6" s="4">
        <f>MAX(0,AQ6+upgrowth!AR4-upgrowth!AR5-Mortality!AR5)-TreesCut!AQ6</f>
        <v>32.180905980938071</v>
      </c>
      <c r="AS6" s="4">
        <f>MAX(0,AR6+upgrowth!AS4-upgrowth!AS5-Mortality!AS5)-TreesCut!AR6</f>
        <v>32.424428778993374</v>
      </c>
      <c r="AT6" s="4">
        <f>MAX(0,AS6+upgrowth!AT4-upgrowth!AT5-Mortality!AT5)-TreesCut!AS6</f>
        <v>32.692369828259245</v>
      </c>
      <c r="AU6" s="4">
        <f>MAX(0,AT6+upgrowth!AU4-upgrowth!AU5-Mortality!AU5)-TreesCut!AT6</f>
        <v>32.960013432915154</v>
      </c>
      <c r="AV6" s="4">
        <f>MAX(0,AU6+upgrowth!AV4-upgrowth!AV5-Mortality!AV5)-TreesCut!AU6</f>
        <v>33.206888220620272</v>
      </c>
      <c r="AW6" s="4">
        <f>MAX(0,AV6+upgrowth!AW4-upgrowth!AW5-Mortality!AW5)-TreesCut!AV6</f>
        <v>33.41621402956806</v>
      </c>
      <c r="AX6" s="4">
        <f>MAX(0,AW6+upgrowth!AX4-upgrowth!AX5-Mortality!AX5)-TreesCut!AW6</f>
        <v>33.574416320758644</v>
      </c>
      <c r="AY6" s="4">
        <f>MAX(0,AX6+upgrowth!AY4-upgrowth!AY5-Mortality!AY5)-TreesCut!AX6</f>
        <v>33.67070013312653</v>
      </c>
      <c r="AZ6" s="4">
        <f>MAX(0,AY6+upgrowth!AZ4-upgrowth!AZ5-Mortality!AZ5)-TreesCut!AY6</f>
        <v>33.696676483281394</v>
      </c>
      <c r="BA6" s="4">
        <f>MAX(0,AZ6+upgrowth!BA4-upgrowth!BA5-Mortality!BA5)-TreesCut!AZ6</f>
        <v>33.831548988414056</v>
      </c>
      <c r="BB6" s="4">
        <f>MAX(0,BA6+upgrowth!BB4-upgrowth!BB5-Mortality!BB5)-TreesCut!BA6</f>
        <v>33.99302673372857</v>
      </c>
      <c r="BC6" s="4">
        <f>MAX(0,BB6+upgrowth!BC4-upgrowth!BC5-Mortality!BC5)-TreesCut!BB6</f>
        <v>34.156739095896988</v>
      </c>
      <c r="BD6" s="4">
        <f>MAX(0,BC6+upgrowth!BD4-upgrowth!BD5-Mortality!BD5)-TreesCut!BC6</f>
        <v>34.302486127506043</v>
      </c>
      <c r="BE6" s="4">
        <f>MAX(0,BD6+upgrowth!BE4-upgrowth!BE5-Mortality!BE5)-TreesCut!BD6</f>
        <v>34.413696576560234</v>
      </c>
      <c r="BF6" s="4">
        <f>MAX(0,BE6+upgrowth!BF4-upgrowth!BF5-Mortality!BF5)-TreesCut!BE6</f>
        <v>34.476951969642307</v>
      </c>
      <c r="BG6" s="4">
        <f>MAX(0,BF6+upgrowth!BG4-upgrowth!BG5-Mortality!BG5)-TreesCut!BF6</f>
        <v>34.481568943692338</v>
      </c>
      <c r="BH6" s="4">
        <f>MAX(0,BG6+upgrowth!BH4-upgrowth!BH5-Mortality!BH5)-TreesCut!BG6</f>
        <v>34.419233260458071</v>
      </c>
      <c r="BI6" s="4">
        <f>MAX(0,BH6+upgrowth!BI4-upgrowth!BI5-Mortality!BI5)-TreesCut!BH6</f>
        <v>34.468781781935604</v>
      </c>
      <c r="BJ6" s="4">
        <f>MAX(0,BI6+upgrowth!BJ4-upgrowth!BJ5-Mortality!BJ5)-TreesCut!BI6</f>
        <v>34.549317299526415</v>
      </c>
      <c r="BK6" s="4">
        <f>MAX(0,BJ6+upgrowth!BK4-upgrowth!BK5-Mortality!BK5)-TreesCut!BJ6</f>
        <v>34.636269081821531</v>
      </c>
      <c r="BL6" s="4">
        <f>MAX(0,BK6+upgrowth!BL4-upgrowth!BL5-Mortality!BL5)-TreesCut!BK6</f>
        <v>34.709244736603146</v>
      </c>
      <c r="BM6" s="4">
        <f>MAX(0,BL6+upgrowth!BM4-upgrowth!BM5-Mortality!BM5)-TreesCut!BL6</f>
        <v>34.751488736853709</v>
      </c>
      <c r="BN6" s="4">
        <f>MAX(0,BM6+upgrowth!BN4-upgrowth!BN5-Mortality!BN5)-TreesCut!BM6</f>
        <v>34.749406840600294</v>
      </c>
      <c r="BO6" s="4">
        <f>MAX(0,BN6+upgrowth!BO4-upgrowth!BO5-Mortality!BO5)-TreesCut!BN6</f>
        <v>34.69214860858461</v>
      </c>
      <c r="BP6" s="4">
        <f>MAX(0,BO6+upgrowth!BP4-upgrowth!BP5-Mortality!BP5)-TreesCut!BO6</f>
        <v>34.571243071987006</v>
      </c>
      <c r="BQ6" s="4">
        <f>MAX(0,BP6+upgrowth!BQ4-upgrowth!BQ5-Mortality!BQ5)-TreesCut!BP6</f>
        <v>34.564505201613748</v>
      </c>
      <c r="BR6" s="4">
        <f>MAX(0,BQ6+upgrowth!BR4-upgrowth!BR5-Mortality!BR5)-TreesCut!BQ6</f>
        <v>34.593178295386338</v>
      </c>
      <c r="BS6" s="4">
        <f>MAX(0,BR6+upgrowth!BS4-upgrowth!BS5-Mortality!BS5)-TreesCut!BR6</f>
        <v>34.632287078090691</v>
      </c>
      <c r="BT6" s="4">
        <f>MAX(0,BS6+upgrowth!BT4-upgrowth!BT5-Mortality!BT5)-TreesCut!BS6</f>
        <v>34.661077962970147</v>
      </c>
      <c r="BU6" s="4">
        <f>MAX(0,BT6+upgrowth!BU4-upgrowth!BU5-Mortality!BU5)-TreesCut!BT6</f>
        <v>34.662473091040127</v>
      </c>
      <c r="BV6" s="4">
        <f>MAX(0,BU6+upgrowth!BV4-upgrowth!BV5-Mortality!BV5)-TreesCut!BU6</f>
        <v>34.622590722964773</v>
      </c>
      <c r="BW6" s="4">
        <f>MAX(0,BV6+upgrowth!BW4-upgrowth!BW5-Mortality!BW5)-TreesCut!BV6</f>
        <v>34.530324134523205</v>
      </c>
      <c r="BX6" s="4">
        <f>MAX(0,BW6+upgrowth!BX4-upgrowth!BX5-Mortality!BX5)-TreesCut!BW6</f>
        <v>34.376975228561818</v>
      </c>
      <c r="BY6" s="4">
        <f>MAX(0,BX6+upgrowth!BY4-upgrowth!BY5-Mortality!BY5)-TreesCut!BX6</f>
        <v>34.339396671346854</v>
      </c>
      <c r="BZ6" s="4">
        <f>MAX(0,BY6+upgrowth!BZ4-upgrowth!BZ5-Mortality!BZ5)-TreesCut!BY6</f>
        <v>34.341009526069691</v>
      </c>
      <c r="CA6" s="4">
        <f>MAX(0,BZ6+upgrowth!CA4-upgrowth!CA5-Mortality!CA5)-TreesCut!BZ6</f>
        <v>34.356376419894893</v>
      </c>
      <c r="CB6" s="4">
        <f>MAX(0,CA6+upgrowth!CB4-upgrowth!CB5-Mortality!CB5)-TreesCut!CA6</f>
        <v>34.364339048217921</v>
      </c>
      <c r="CC6" s="4">
        <f>MAX(0,CB6+upgrowth!CC4-upgrowth!CC5-Mortality!CC5)-TreesCut!CB6</f>
        <v>34.347465530754988</v>
      </c>
      <c r="CD6" s="4">
        <f>MAX(0,CC6+upgrowth!CD4-upgrowth!CD5-Mortality!CD5)-TreesCut!CC6</f>
        <v>34.291564871677053</v>
      </c>
      <c r="CE6" s="4">
        <f>MAX(0,CD6+upgrowth!CE4-upgrowth!CE5-Mortality!CE5)-TreesCut!CD6</f>
        <v>34.185260588378419</v>
      </c>
      <c r="CF6" s="4">
        <f>MAX(0,CE6+upgrowth!CF4-upgrowth!CF5-Mortality!CF5)-TreesCut!CE6</f>
        <v>34.019620420228577</v>
      </c>
      <c r="CG6" s="4">
        <f>MAX(0,CF6+upgrowth!CG4-upgrowth!CG5-Mortality!CG5)-TreesCut!CF6</f>
        <v>33.970700867884581</v>
      </c>
      <c r="CH6" s="4">
        <f>MAX(0,CG6+upgrowth!CH4-upgrowth!CH5-Mortality!CH5)-TreesCut!CG6</f>
        <v>33.963787329983788</v>
      </c>
      <c r="CI6" s="4">
        <f>MAX(0,CH6+upgrowth!CI4-upgrowth!CI5-Mortality!CI5)-TreesCut!CH6</f>
        <v>33.973020012713185</v>
      </c>
      <c r="CJ6" s="4">
        <f>MAX(0,CI6+upgrowth!CJ4-upgrowth!CJ5-Mortality!CJ5)-TreesCut!CI6</f>
        <v>33.976874532409617</v>
      </c>
      <c r="CK6" s="4">
        <f>MAX(0,CJ6+upgrowth!CK4-upgrowth!CK5-Mortality!CK5)-TreesCut!CJ6</f>
        <v>33.957602390811267</v>
      </c>
      <c r="CL6" s="4">
        <f>MAX(0,CK6+upgrowth!CL4-upgrowth!CL5-Mortality!CL5)-TreesCut!CK6</f>
        <v>33.900739354182811</v>
      </c>
      <c r="CM6" s="4">
        <f>MAX(0,CL6+upgrowth!CM4-upgrowth!CM5-Mortality!CM5)-TreesCut!CL6</f>
        <v>33.79467370908182</v>
      </c>
      <c r="CN6" s="4">
        <f>MAX(0,CM6+upgrowth!CN4-upgrowth!CN5-Mortality!CN5)-TreesCut!CM6</f>
        <v>33.630271622996844</v>
      </c>
      <c r="CO6" s="4">
        <f>MAX(0,CN6+upgrowth!CO4-upgrowth!CO5-Mortality!CO5)-TreesCut!CN6</f>
        <v>33.583025633385141</v>
      </c>
      <c r="CP6" s="4">
        <f>MAX(0,CO6+upgrowth!CP4-upgrowth!CP5-Mortality!CP5)-TreesCut!CO6</f>
        <v>33.579582310932452</v>
      </c>
      <c r="CQ6" s="4">
        <f>MAX(0,CP6+upgrowth!CQ4-upgrowth!CQ5-Mortality!CQ5)-TreesCut!CP6</f>
        <v>33.593751918025234</v>
      </c>
      <c r="CR6" s="4">
        <f>MAX(0,CQ6+upgrowth!CR4-upgrowth!CR5-Mortality!CR5)-TreesCut!CQ6</f>
        <v>33.603726550349393</v>
      </c>
      <c r="CS6" s="4">
        <f>MAX(0,CR6+upgrowth!CS4-upgrowth!CS5-Mortality!CS5)-TreesCut!CR6</f>
        <v>33.591514758671607</v>
      </c>
      <c r="CT6" s="4">
        <f>MAX(0,CS6+upgrowth!CT4-upgrowth!CT5-Mortality!CT5)-TreesCut!CS6</f>
        <v>33.542444769352073</v>
      </c>
      <c r="CU6" s="4">
        <f>MAX(0,CT6+upgrowth!CU4-upgrowth!CU5-Mortality!CU5)-TreesCut!CT6</f>
        <v>33.444728196706144</v>
      </c>
      <c r="CV6" s="4">
        <f>MAX(0,CU6+upgrowth!CV4-upgrowth!CV5-Mortality!CV5)-TreesCut!CU6</f>
        <v>33.289081523461988</v>
      </c>
      <c r="CW6" s="4">
        <f>MAX(0,CV6+upgrowth!CW4-upgrowth!CW5-Mortality!CW5)-TreesCut!CV6</f>
        <v>33.250678344736421</v>
      </c>
      <c r="CX6" s="4">
        <f>MAX(0,CW6+upgrowth!CX4-upgrowth!CX5-Mortality!CX5)-TreesCut!CW6</f>
        <v>33.256986617390751</v>
      </c>
      <c r="CY6" s="4">
        <f>MAX(0,CX6+upgrowth!CY4-upgrowth!CY5-Mortality!CY5)-TreesCut!CX6</f>
        <v>33.281595488921582</v>
      </c>
    </row>
    <row r="7" spans="1:106" x14ac:dyDescent="0.35">
      <c r="A7" s="3" t="s">
        <v>1</v>
      </c>
      <c r="B7" s="3">
        <f t="shared" si="2"/>
        <v>6</v>
      </c>
      <c r="C7" s="19">
        <v>16</v>
      </c>
      <c r="D7" s="4">
        <f>MAX(0,C7+upgrowth!D5-upgrowth!D6-Mortality!D6)-TreesCut!C7</f>
        <v>15.970895977684048</v>
      </c>
      <c r="E7" s="4">
        <f>MAX(0,D7+upgrowth!E5-upgrowth!E6-Mortality!E6)-TreesCut!D7</f>
        <v>15.936130551822359</v>
      </c>
      <c r="F7" s="4">
        <f>MAX(0,E7+upgrowth!F5-upgrowth!F6-Mortality!F6)-TreesCut!E7</f>
        <v>15.813562519637998</v>
      </c>
      <c r="G7" s="4">
        <f>MAX(0,F7+upgrowth!G5-upgrowth!G6-Mortality!G6)-TreesCut!F7</f>
        <v>15.633368840404451</v>
      </c>
      <c r="H7" s="4">
        <f>MAX(0,G7+upgrowth!H5-upgrowth!H6-Mortality!H6)-TreesCut!G7</f>
        <v>15.418260849815958</v>
      </c>
      <c r="I7" s="4">
        <f>MAX(0,H7+upgrowth!I5-upgrowth!I6-Mortality!I6)-TreesCut!H7</f>
        <v>15.184915100201595</v>
      </c>
      <c r="J7" s="4">
        <f>MAX(0,I7+upgrowth!J5-upgrowth!J6-Mortality!J6)-TreesCut!I7</f>
        <v>14.945169495677936</v>
      </c>
      <c r="K7" s="4">
        <f>MAX(0,J7+upgrowth!K5-upgrowth!K6-Mortality!K6)-TreesCut!J7</f>
        <v>14.707019576005733</v>
      </c>
      <c r="L7" s="4">
        <f>MAX(0,K7+upgrowth!L5-upgrowth!L6-Mortality!L6)-TreesCut!K7</f>
        <v>14.475445040257458</v>
      </c>
      <c r="M7" s="4">
        <f>MAX(0,L7+upgrowth!M5-upgrowth!M6-Mortality!M6)-TreesCut!L7</f>
        <v>14.288485409459668</v>
      </c>
      <c r="N7" s="4">
        <f>MAX(0,M7+upgrowth!N5-upgrowth!N6-Mortality!N6)-TreesCut!M7</f>
        <v>14.115876172252584</v>
      </c>
      <c r="O7" s="4">
        <f>MAX(0,N7+upgrowth!O5-upgrowth!O6-Mortality!O6)-TreesCut!N7</f>
        <v>13.964562674116273</v>
      </c>
      <c r="P7" s="4">
        <f>MAX(0,O7+upgrowth!P5-upgrowth!P6-Mortality!P6)-TreesCut!O7</f>
        <v>13.838087725922787</v>
      </c>
      <c r="Q7" s="4">
        <f>MAX(0,P7+upgrowth!Q5-upgrowth!Q6-Mortality!Q6)-TreesCut!P7</f>
        <v>13.737393049042323</v>
      </c>
      <c r="R7" s="4">
        <f>MAX(0,Q7+upgrowth!R5-upgrowth!R6-Mortality!R6)-TreesCut!Q7</f>
        <v>13.661476480079999</v>
      </c>
      <c r="S7" s="4">
        <f>MAX(0,R7+upgrowth!S5-upgrowth!S6-Mortality!S6)-TreesCut!R7</f>
        <v>13.607927562903486</v>
      </c>
      <c r="T7" s="4">
        <f>MAX(0,S7+upgrowth!T5-upgrowth!T6-Mortality!T6)-TreesCut!S7</f>
        <v>13.573360906684583</v>
      </c>
      <c r="U7" s="4">
        <f>MAX(0,T7+upgrowth!U5-upgrowth!U6-Mortality!U6)-TreesCut!T7</f>
        <v>13.598566683431885</v>
      </c>
      <c r="V7" s="4">
        <f>MAX(0,U7+upgrowth!V5-upgrowth!V6-Mortality!V6)-TreesCut!U7</f>
        <v>13.641372529512958</v>
      </c>
      <c r="W7" s="4">
        <f>MAX(0,V7+upgrowth!W5-upgrowth!W6-Mortality!W6)-TreesCut!V7</f>
        <v>13.703350079921984</v>
      </c>
      <c r="X7" s="4">
        <f>MAX(0,W7+upgrowth!X5-upgrowth!X6-Mortality!X6)-TreesCut!W7</f>
        <v>13.78395546918582</v>
      </c>
      <c r="Y7" s="4">
        <f>MAX(0,X7+upgrowth!Y5-upgrowth!Y6-Mortality!Y6)-TreesCut!X7</f>
        <v>13.88110061817723</v>
      </c>
      <c r="Z7" s="4">
        <f>MAX(0,Y7+upgrowth!Z5-upgrowth!Z6-Mortality!Z6)-TreesCut!Y7</f>
        <v>13.9916163001085</v>
      </c>
      <c r="AA7" s="4">
        <f>MAX(0,Z7+upgrowth!AA5-upgrowth!AA6-Mortality!AA6)-TreesCut!Z7</f>
        <v>14.111624437306475</v>
      </c>
      <c r="AB7" s="4">
        <f>MAX(0,AA7+upgrowth!AB5-upgrowth!AB6-Mortality!AB6)-TreesCut!AA7</f>
        <v>14.236834525236485</v>
      </c>
      <c r="AC7" s="4">
        <f>MAX(0,AB7+upgrowth!AC5-upgrowth!AC6-Mortality!AC6)-TreesCut!AB7</f>
        <v>14.418208962882938</v>
      </c>
      <c r="AD7" s="4">
        <f>MAX(0,AC7+upgrowth!AD5-upgrowth!AD6-Mortality!AD6)-TreesCut!AC7</f>
        <v>14.602594300821883</v>
      </c>
      <c r="AE7" s="4">
        <f>MAX(0,AD7+upgrowth!AE5-upgrowth!AE6-Mortality!AE6)-TreesCut!AD7</f>
        <v>14.791270529891584</v>
      </c>
      <c r="AF7" s="4">
        <f>MAX(0,AE7+upgrowth!AF5-upgrowth!AF6-Mortality!AF6)-TreesCut!AE7</f>
        <v>14.983748800409742</v>
      </c>
      <c r="AG7" s="4">
        <f>MAX(0,AF7+upgrowth!AG5-upgrowth!AG6-Mortality!AG6)-TreesCut!AF7</f>
        <v>15.178261738383041</v>
      </c>
      <c r="AH7" s="4">
        <f>MAX(0,AG7+upgrowth!AH5-upgrowth!AH6-Mortality!AH6)-TreesCut!AG7</f>
        <v>15.372159832256035</v>
      </c>
      <c r="AI7" s="4">
        <f>MAX(0,AH7+upgrowth!AI5-upgrowth!AI6-Mortality!AI6)-TreesCut!AH7</f>
        <v>15.562229139278651</v>
      </c>
      <c r="AJ7" s="4">
        <f>MAX(0,AI7+upgrowth!AJ5-upgrowth!AJ6-Mortality!AJ6)-TreesCut!AI7</f>
        <v>15.7449433143173</v>
      </c>
      <c r="AK7" s="4">
        <f>MAX(0,AJ7+upgrowth!AK5-upgrowth!AK6-Mortality!AK6)-TreesCut!AJ7</f>
        <v>15.978805352240077</v>
      </c>
      <c r="AL7" s="4">
        <f>MAX(0,AK7+upgrowth!AL5-upgrowth!AL6-Mortality!AL6)-TreesCut!AK7</f>
        <v>16.20404462603317</v>
      </c>
      <c r="AM7" s="4">
        <f>MAX(0,AL7+upgrowth!AM5-upgrowth!AM6-Mortality!AM6)-TreesCut!AL7</f>
        <v>16.422613340326244</v>
      </c>
      <c r="AN7" s="4">
        <f>MAX(0,AM7+upgrowth!AN5-upgrowth!AN6-Mortality!AN6)-TreesCut!AM7</f>
        <v>16.634768152161421</v>
      </c>
      <c r="AO7" s="4">
        <f>MAX(0,AN7+upgrowth!AO5-upgrowth!AO6-Mortality!AO6)-TreesCut!AN7</f>
        <v>16.839530511445474</v>
      </c>
      <c r="AP7" s="4">
        <f>MAX(0,AO7+upgrowth!AP5-upgrowth!AP6-Mortality!AP6)-TreesCut!AO7</f>
        <v>17.035059245142421</v>
      </c>
      <c r="AQ7" s="4">
        <f>MAX(0,AP7+upgrowth!AQ5-upgrowth!AQ6-Mortality!AQ6)-TreesCut!AP7</f>
        <v>17.218949608181507</v>
      </c>
      <c r="AR7" s="4">
        <f>MAX(0,AQ7+upgrowth!AR5-upgrowth!AR6-Mortality!AR6)-TreesCut!AQ7</f>
        <v>17.388470927953865</v>
      </c>
      <c r="AS7" s="4">
        <f>MAX(0,AR7+upgrowth!AS5-upgrowth!AS6-Mortality!AS6)-TreesCut!AR7</f>
        <v>17.606667977195347</v>
      </c>
      <c r="AT7" s="4">
        <f>MAX(0,AS7+upgrowth!AT5-upgrowth!AT6-Mortality!AT6)-TreesCut!AS7</f>
        <v>17.810104166334604</v>
      </c>
      <c r="AU7" s="4">
        <f>MAX(0,AT7+upgrowth!AU5-upgrowth!AU6-Mortality!AU6)-TreesCut!AT7</f>
        <v>18.001363316101369</v>
      </c>
      <c r="AV7" s="4">
        <f>MAX(0,AU7+upgrowth!AV5-upgrowth!AV6-Mortality!AV6)-TreesCut!AU7</f>
        <v>18.181326755634817</v>
      </c>
      <c r="AW7" s="4">
        <f>MAX(0,AV7+upgrowth!AW5-upgrowth!AW6-Mortality!AW6)-TreesCut!AV7</f>
        <v>18.349623825824313</v>
      </c>
      <c r="AX7" s="4">
        <f>MAX(0,AW7+upgrowth!AX5-upgrowth!AX6-Mortality!AX6)-TreesCut!AW7</f>
        <v>18.504997171609389</v>
      </c>
      <c r="AY7" s="4">
        <f>MAX(0,AX7+upgrowth!AY5-upgrowth!AY6-Mortality!AY6)-TreesCut!AX7</f>
        <v>18.645596584196955</v>
      </c>
      <c r="AZ7" s="4">
        <f>MAX(0,AY7+upgrowth!AZ5-upgrowth!AZ6-Mortality!AZ6)-TreesCut!AY7</f>
        <v>18.769213128433083</v>
      </c>
      <c r="BA7" s="4">
        <f>MAX(0,AZ7+upgrowth!BA5-upgrowth!BA6-Mortality!BA6)-TreesCut!AZ7</f>
        <v>18.940849784522488</v>
      </c>
      <c r="BB7" s="4">
        <f>MAX(0,BA7+upgrowth!BB5-upgrowth!BB6-Mortality!BB6)-TreesCut!BA7</f>
        <v>19.09558605064375</v>
      </c>
      <c r="BC7" s="4">
        <f>MAX(0,BB7+upgrowth!BC5-upgrowth!BC6-Mortality!BC6)-TreesCut!BB7</f>
        <v>19.236385845098816</v>
      </c>
      <c r="BD7" s="4">
        <f>MAX(0,BC7+upgrowth!BD5-upgrowth!BD6-Mortality!BD6)-TreesCut!BC7</f>
        <v>19.364495047679341</v>
      </c>
      <c r="BE7" s="4">
        <f>MAX(0,BD7+upgrowth!BE5-upgrowth!BE6-Mortality!BE6)-TreesCut!BD7</f>
        <v>19.479888421543102</v>
      </c>
      <c r="BF7" s="4">
        <f>MAX(0,BE7+upgrowth!BF5-upgrowth!BF6-Mortality!BF6)-TreesCut!BE7</f>
        <v>19.581632486265452</v>
      </c>
      <c r="BG7" s="4">
        <f>MAX(0,BF7+upgrowth!BG5-upgrowth!BG6-Mortality!BG6)-TreesCut!BF7</f>
        <v>19.6681778762653</v>
      </c>
      <c r="BH7" s="4">
        <f>MAX(0,BG7+upgrowth!BH5-upgrowth!BH6-Mortality!BH6)-TreesCut!BG7</f>
        <v>19.737592867912515</v>
      </c>
      <c r="BI7" s="4">
        <f>MAX(0,BH7+upgrowth!BI5-upgrowth!BI6-Mortality!BI6)-TreesCut!BH7</f>
        <v>19.856138787498939</v>
      </c>
      <c r="BJ7" s="4">
        <f>MAX(0,BI7+upgrowth!BJ5-upgrowth!BJ6-Mortality!BJ6)-TreesCut!BI7</f>
        <v>19.957857363488721</v>
      </c>
      <c r="BK7" s="4">
        <f>MAX(0,BJ7+upgrowth!BK5-upgrowth!BK6-Mortality!BK6)-TreesCut!BJ7</f>
        <v>20.045987193052298</v>
      </c>
      <c r="BL7" s="4">
        <f>MAX(0,BK7+upgrowth!BL5-upgrowth!BL6-Mortality!BL6)-TreesCut!BK7</f>
        <v>20.12201040445273</v>
      </c>
      <c r="BM7" s="4">
        <f>MAX(0,BL7+upgrowth!BM5-upgrowth!BM6-Mortality!BM6)-TreesCut!BL7</f>
        <v>20.186103673412596</v>
      </c>
      <c r="BN7" s="4">
        <f>MAX(0,BM7+upgrowth!BN5-upgrowth!BN6-Mortality!BN6)-TreesCut!BM7</f>
        <v>20.237504827525832</v>
      </c>
      <c r="BO7" s="4">
        <f>MAX(0,BN7+upgrowth!BO5-upgrowth!BO6-Mortality!BO6)-TreesCut!BN7</f>
        <v>20.27480859687261</v>
      </c>
      <c r="BP7" s="4">
        <f>MAX(0,BO7+upgrowth!BP5-upgrowth!BP6-Mortality!BP6)-TreesCut!BO7</f>
        <v>20.2962038063881</v>
      </c>
      <c r="BQ7" s="4">
        <f>MAX(0,BP7+upgrowth!BQ5-upgrowth!BQ6-Mortality!BQ6)-TreesCut!BP7</f>
        <v>20.368198968508743</v>
      </c>
      <c r="BR7" s="4">
        <f>MAX(0,BQ7+upgrowth!BR5-upgrowth!BR6-Mortality!BR6)-TreesCut!BQ7</f>
        <v>20.424630919862274</v>
      </c>
      <c r="BS7" s="4">
        <f>MAX(0,BR7+upgrowth!BS5-upgrowth!BS6-Mortality!BS6)-TreesCut!BR7</f>
        <v>20.468884116772582</v>
      </c>
      <c r="BT7" s="4">
        <f>MAX(0,BS7+upgrowth!BT5-upgrowth!BT6-Mortality!BT6)-TreesCut!BS7</f>
        <v>20.502548621373759</v>
      </c>
      <c r="BU7" s="4">
        <f>MAX(0,BT7+upgrowth!BU5-upgrowth!BU6-Mortality!BU6)-TreesCut!BT7</f>
        <v>20.52587751179</v>
      </c>
      <c r="BV7" s="4">
        <f>MAX(0,BU7+upgrowth!BV5-upgrowth!BV6-Mortality!BV6)-TreesCut!BU7</f>
        <v>20.538158936797888</v>
      </c>
      <c r="BW7" s="4">
        <f>MAX(0,BV7+upgrowth!BW5-upgrowth!BW6-Mortality!BW6)-TreesCut!BV7</f>
        <v>20.538016502053267</v>
      </c>
      <c r="BX7" s="4">
        <f>MAX(0,BW7+upgrowth!BX5-upgrowth!BX6-Mortality!BX6)-TreesCut!BW7</f>
        <v>20.5236508400825</v>
      </c>
      <c r="BY7" s="4">
        <f>MAX(0,BX7+upgrowth!BY5-upgrowth!BY6-Mortality!BY6)-TreesCut!BX7</f>
        <v>20.561313527755217</v>
      </c>
      <c r="BZ7" s="4">
        <f>MAX(0,BY7+upgrowth!BZ5-upgrowth!BZ6-Mortality!BZ6)-TreesCut!BY7</f>
        <v>20.585041099289846</v>
      </c>
      <c r="CA7" s="4">
        <f>MAX(0,BZ7+upgrowth!CA5-upgrowth!CA6-Mortality!CA6)-TreesCut!BZ7</f>
        <v>20.59828098498464</v>
      </c>
      <c r="CB7" s="4">
        <f>MAX(0,CA7+upgrowth!CB5-upgrowth!CB6-Mortality!CB6)-TreesCut!CA7</f>
        <v>20.602652835205998</v>
      </c>
      <c r="CC7" s="4">
        <f>MAX(0,CB7+upgrowth!CC5-upgrowth!CC6-Mortality!CC6)-TreesCut!CB7</f>
        <v>20.59841284508375</v>
      </c>
      <c r="CD7" s="4">
        <f>MAX(0,CC7+upgrowth!CD5-upgrowth!CD6-Mortality!CD6)-TreesCut!CC7</f>
        <v>20.584831571220636</v>
      </c>
      <c r="CE7" s="4">
        <f>MAX(0,CD7+upgrowth!CE5-upgrowth!CE6-Mortality!CE6)-TreesCut!CD7</f>
        <v>20.560499099169139</v>
      </c>
      <c r="CF7" s="4">
        <f>MAX(0,CE7+upgrowth!CF5-upgrowth!CF6-Mortality!CF6)-TreesCut!CE7</f>
        <v>20.523570842055676</v>
      </c>
      <c r="CG7" s="4">
        <f>MAX(0,CF7+upgrowth!CG5-upgrowth!CG6-Mortality!CG6)-TreesCut!CF7</f>
        <v>20.539791081745239</v>
      </c>
      <c r="CH7" s="4">
        <f>MAX(0,CG7+upgrowth!CH5-upgrowth!CH6-Mortality!CH6)-TreesCut!CG7</f>
        <v>20.543609894905142</v>
      </c>
      <c r="CI7" s="4">
        <f>MAX(0,CH7+upgrowth!CI5-upgrowth!CI6-Mortality!CI6)-TreesCut!CH7</f>
        <v>20.53848501525221</v>
      </c>
      <c r="CJ7" s="4">
        <f>MAX(0,CI7+upgrowth!CJ5-upgrowth!CJ6-Mortality!CJ6)-TreesCut!CI7</f>
        <v>20.526020329442481</v>
      </c>
      <c r="CK7" s="4">
        <f>MAX(0,CJ7+upgrowth!CK5-upgrowth!CK6-Mortality!CK6)-TreesCut!CJ7</f>
        <v>20.506436385792504</v>
      </c>
      <c r="CL7" s="4">
        <f>MAX(0,CK7+upgrowth!CL5-upgrowth!CL6-Mortality!CL6)-TreesCut!CK7</f>
        <v>20.478953298153925</v>
      </c>
      <c r="CM7" s="4">
        <f>MAX(0,CL7+upgrowth!CM5-upgrowth!CM6-Mortality!CM6)-TreesCut!CL7</f>
        <v>20.442100073406376</v>
      </c>
      <c r="CN7" s="4">
        <f>MAX(0,CM7+upgrowth!CN5-upgrowth!CN6-Mortality!CN6)-TreesCut!CM7</f>
        <v>20.39396392635771</v>
      </c>
      <c r="CO7" s="4">
        <f>MAX(0,CN7+upgrowth!CO5-upgrowth!CO6-Mortality!CO6)-TreesCut!CN7</f>
        <v>20.399721632096963</v>
      </c>
      <c r="CP7" s="4">
        <f>MAX(0,CO7+upgrowth!CP5-upgrowth!CP6-Mortality!CP6)-TreesCut!CO7</f>
        <v>20.39429602381324</v>
      </c>
      <c r="CQ7" s="4">
        <f>MAX(0,CP7+upgrowth!CQ5-upgrowth!CQ6-Mortality!CQ6)-TreesCut!CP7</f>
        <v>20.381124229427918</v>
      </c>
      <c r="CR7" s="4">
        <f>MAX(0,CQ7+upgrowth!CR5-upgrowth!CR6-Mortality!CR6)-TreesCut!CQ7</f>
        <v>20.36177183305071</v>
      </c>
      <c r="CS7" s="4">
        <f>MAX(0,CR7+upgrowth!CS5-upgrowth!CS6-Mortality!CS6)-TreesCut!CR7</f>
        <v>20.336408143997446</v>
      </c>
      <c r="CT7" s="4">
        <f>MAX(0,CS7+upgrowth!CT5-upgrowth!CT6-Mortality!CT6)-TreesCut!CS7</f>
        <v>20.304192975321381</v>
      </c>
      <c r="CU7" s="4">
        <f>MAX(0,CT7+upgrowth!CU5-upgrowth!CU6-Mortality!CU6)-TreesCut!CT7</f>
        <v>20.26358910105079</v>
      </c>
      <c r="CV7" s="4">
        <f>MAX(0,CU7+upgrowth!CV5-upgrowth!CV6-Mortality!CV6)-TreesCut!CU7</f>
        <v>20.212614110760772</v>
      </c>
      <c r="CW7" s="4">
        <f>MAX(0,CV7+upgrowth!CW5-upgrowth!CW6-Mortality!CW6)-TreesCut!CV7</f>
        <v>20.215942903683967</v>
      </c>
      <c r="CX7" s="4">
        <f>MAX(0,CW7+upgrowth!CX5-upgrowth!CX6-Mortality!CX6)-TreesCut!CW7</f>
        <v>20.208921912731117</v>
      </c>
      <c r="CY7" s="4">
        <f>MAX(0,CX7+upgrowth!CY5-upgrowth!CY6-Mortality!CY6)-TreesCut!CX7</f>
        <v>20.19495322486026</v>
      </c>
    </row>
    <row r="8" spans="1:106" x14ac:dyDescent="0.35">
      <c r="A8" s="3" t="s">
        <v>1</v>
      </c>
      <c r="B8" s="3">
        <f t="shared" si="2"/>
        <v>8</v>
      </c>
      <c r="C8" s="19">
        <v>14.2</v>
      </c>
      <c r="D8" s="4">
        <f>MAX(0,C8+upgrowth!D6-upgrowth!D7-Mortality!D7)-TreesCut!C8</f>
        <v>13.921049141099862</v>
      </c>
      <c r="E8" s="4">
        <f>MAX(0,D8+upgrowth!E6-upgrowth!E7-Mortality!E7)-TreesCut!D8</f>
        <v>13.698376850628559</v>
      </c>
      <c r="F8" s="4">
        <f>MAX(0,E8+upgrowth!F6-upgrowth!F7-Mortality!F7)-TreesCut!E8</f>
        <v>13.493497663712409</v>
      </c>
      <c r="G8" s="4">
        <f>MAX(0,F8+upgrowth!G6-upgrowth!G7-Mortality!G7)-TreesCut!F8</f>
        <v>13.297983506920836</v>
      </c>
      <c r="H8" s="4">
        <f>MAX(0,G8+upgrowth!H6-upgrowth!H7-Mortality!H7)-TreesCut!G8</f>
        <v>13.106586925788781</v>
      </c>
      <c r="I8" s="4">
        <f>MAX(0,H8+upgrowth!I6-upgrowth!I7-Mortality!I7)-TreesCut!H8</f>
        <v>12.916319970322908</v>
      </c>
      <c r="J8" s="4">
        <f>MAX(0,I8+upgrowth!J6-upgrowth!J7-Mortality!J7)-TreesCut!I8</f>
        <v>12.725748358980365</v>
      </c>
      <c r="K8" s="4">
        <f>MAX(0,J8+upgrowth!K6-upgrowth!K7-Mortality!K7)-TreesCut!J8</f>
        <v>12.534457728171002</v>
      </c>
      <c r="L8" s="4">
        <f>MAX(0,K8+upgrowth!L6-upgrowth!L7-Mortality!L7)-TreesCut!K8</f>
        <v>12.342656537834168</v>
      </c>
      <c r="M8" s="4">
        <f>MAX(0,L8+upgrowth!M6-upgrowth!M7-Mortality!M7)-TreesCut!L8</f>
        <v>12.169606442065641</v>
      </c>
      <c r="N8" s="4">
        <f>MAX(0,M8+upgrowth!N6-upgrowth!N7-Mortality!N7)-TreesCut!M8</f>
        <v>11.9982267418969</v>
      </c>
      <c r="O8" s="4">
        <f>MAX(0,N8+upgrowth!O6-upgrowth!O7-Mortality!O7)-TreesCut!N8</f>
        <v>11.829378145547066</v>
      </c>
      <c r="P8" s="4">
        <f>MAX(0,O8+upgrowth!P6-upgrowth!P7-Mortality!P7)-TreesCut!O8</f>
        <v>11.664329030048197</v>
      </c>
      <c r="Q8" s="4">
        <f>MAX(0,P8+upgrowth!Q6-upgrowth!Q7-Mortality!Q7)-TreesCut!P8</f>
        <v>11.50445598303175</v>
      </c>
      <c r="R8" s="4">
        <f>MAX(0,Q8+upgrowth!R6-upgrowth!R7-Mortality!R7)-TreesCut!Q8</f>
        <v>11.351040266175696</v>
      </c>
      <c r="S8" s="4">
        <f>MAX(0,R8+upgrowth!S6-upgrowth!S7-Mortality!S7)-TreesCut!R8</f>
        <v>11.205137743696085</v>
      </c>
      <c r="T8" s="4">
        <f>MAX(0,S8+upgrowth!T6-upgrowth!T7-Mortality!T7)-TreesCut!S8</f>
        <v>11.067504234170373</v>
      </c>
      <c r="U8" s="4">
        <f>MAX(0,T8+upgrowth!U6-upgrowth!U7-Mortality!U7)-TreesCut!T8</f>
        <v>10.956980556909862</v>
      </c>
      <c r="V8" s="4">
        <f>MAX(0,U8+upgrowth!V6-upgrowth!V7-Mortality!V7)-TreesCut!U8</f>
        <v>10.857475055396806</v>
      </c>
      <c r="W8" s="4">
        <f>MAX(0,V8+upgrowth!W6-upgrowth!W7-Mortality!W7)-TreesCut!V8</f>
        <v>10.769008182500031</v>
      </c>
      <c r="X8" s="4">
        <f>MAX(0,W8+upgrowth!X6-upgrowth!X7-Mortality!X7)-TreesCut!W8</f>
        <v>10.691702180740567</v>
      </c>
      <c r="Y8" s="4">
        <f>MAX(0,X8+upgrowth!Y6-upgrowth!Y7-Mortality!Y7)-TreesCut!X8</f>
        <v>10.625614241290343</v>
      </c>
      <c r="Z8" s="4">
        <f>MAX(0,Y8+upgrowth!Z6-upgrowth!Z7-Mortality!Z7)-TreesCut!Y8</f>
        <v>10.570632568283129</v>
      </c>
      <c r="AA8" s="4">
        <f>MAX(0,Z8+upgrowth!AA6-upgrowth!AA7-Mortality!AA7)-TreesCut!Z8</f>
        <v>10.526419526519149</v>
      </c>
      <c r="AB8" s="4">
        <f>MAX(0,AA8+upgrowth!AB6-upgrowth!AB7-Mortality!AB7)-TreesCut!AA8</f>
        <v>10.492389290867829</v>
      </c>
      <c r="AC8" s="4">
        <f>MAX(0,AB8+upgrowth!AC6-upgrowth!AC7-Mortality!AC7)-TreesCut!AB8</f>
        <v>10.489707637138759</v>
      </c>
      <c r="AD8" s="4">
        <f>MAX(0,AC8+upgrowth!AD6-upgrowth!AD7-Mortality!AD7)-TreesCut!AC8</f>
        <v>10.498218860131081</v>
      </c>
      <c r="AE8" s="4">
        <f>MAX(0,AD8+upgrowth!AE6-upgrowth!AE7-Mortality!AE7)-TreesCut!AD8</f>
        <v>10.516784356811856</v>
      </c>
      <c r="AF8" s="4">
        <f>MAX(0,AE8+upgrowth!AF6-upgrowth!AF7-Mortality!AF7)-TreesCut!AE8</f>
        <v>10.544480630111853</v>
      </c>
      <c r="AG8" s="4">
        <f>MAX(0,AF8+upgrowth!AG6-upgrowth!AG7-Mortality!AG7)-TreesCut!AF8</f>
        <v>10.580445710403369</v>
      </c>
      <c r="AH8" s="4">
        <f>MAX(0,AG8+upgrowth!AH6-upgrowth!AH7-Mortality!AH7)-TreesCut!AG8</f>
        <v>10.623780673128755</v>
      </c>
      <c r="AI8" s="4">
        <f>MAX(0,AH8+upgrowth!AI6-upgrowth!AI7-Mortality!AI7)-TreesCut!AH8</f>
        <v>10.673492465200578</v>
      </c>
      <c r="AJ8" s="4">
        <f>MAX(0,AI8+upgrowth!AJ6-upgrowth!AJ7-Mortality!AJ7)-TreesCut!AI8</f>
        <v>10.728467080869397</v>
      </c>
      <c r="AK8" s="4">
        <f>MAX(0,AJ8+upgrowth!AK6-upgrowth!AK7-Mortality!AK7)-TreesCut!AJ8</f>
        <v>10.813741364282109</v>
      </c>
      <c r="AL8" s="4">
        <f>MAX(0,AK8+upgrowth!AL6-upgrowth!AL7-Mortality!AL7)-TreesCut!AK8</f>
        <v>10.904592396308413</v>
      </c>
      <c r="AM8" s="4">
        <f>MAX(0,AL8+upgrowth!AM6-upgrowth!AM7-Mortality!AM7)-TreesCut!AL8</f>
        <v>10.999597769204753</v>
      </c>
      <c r="AN8" s="4">
        <f>MAX(0,AM8+upgrowth!AN6-upgrowth!AN7-Mortality!AN7)-TreesCut!AM8</f>
        <v>11.097637540002271</v>
      </c>
      <c r="AO8" s="4">
        <f>MAX(0,AN8+upgrowth!AO6-upgrowth!AO7-Mortality!AO7)-TreesCut!AN8</f>
        <v>11.197736002025009</v>
      </c>
      <c r="AP8" s="4">
        <f>MAX(0,AO8+upgrowth!AP6-upgrowth!AP7-Mortality!AP7)-TreesCut!AO8</f>
        <v>11.298956754256308</v>
      </c>
      <c r="AQ8" s="4">
        <f>MAX(0,AP8+upgrowth!AQ6-upgrowth!AQ7-Mortality!AQ7)-TreesCut!AP8</f>
        <v>11.400337981869159</v>
      </c>
      <c r="AR8" s="4">
        <f>MAX(0,AQ8+upgrowth!AR6-upgrowth!AR7-Mortality!AR7)-TreesCut!AQ8</f>
        <v>11.500857524966277</v>
      </c>
      <c r="AS8" s="4">
        <f>MAX(0,AR8+upgrowth!AS6-upgrowth!AS7-Mortality!AS7)-TreesCut!AR8</f>
        <v>11.629241786798673</v>
      </c>
      <c r="AT8" s="4">
        <f>MAX(0,AS8+upgrowth!AT6-upgrowth!AT7-Mortality!AT7)-TreesCut!AS8</f>
        <v>11.757185920900032</v>
      </c>
      <c r="AU8" s="4">
        <f>MAX(0,AT8+upgrowth!AU6-upgrowth!AU7-Mortality!AU7)-TreesCut!AT8</f>
        <v>11.883458602628886</v>
      </c>
      <c r="AV8" s="4">
        <f>MAX(0,AU8+upgrowth!AV6-upgrowth!AV7-Mortality!AV7)-TreesCut!AU8</f>
        <v>12.007160378962888</v>
      </c>
      <c r="AW8" s="4">
        <f>MAX(0,AV8+upgrowth!AW6-upgrowth!AW7-Mortality!AW7)-TreesCut!AV8</f>
        <v>12.127561392872977</v>
      </c>
      <c r="AX8" s="4">
        <f>MAX(0,AW8+upgrowth!AX6-upgrowth!AX7-Mortality!AX7)-TreesCut!AW8</f>
        <v>12.243992090303584</v>
      </c>
      <c r="AY8" s="4">
        <f>MAX(0,AX8+upgrowth!AY6-upgrowth!AY7-Mortality!AY7)-TreesCut!AX8</f>
        <v>12.355774065755313</v>
      </c>
      <c r="AZ8" s="4">
        <f>MAX(0,AY8+upgrowth!AZ6-upgrowth!AZ7-Mortality!AZ7)-TreesCut!AY8</f>
        <v>12.46218080026115</v>
      </c>
      <c r="BA8" s="4">
        <f>MAX(0,AZ8+upgrowth!BA6-upgrowth!BA7-Mortality!BA7)-TreesCut!AZ8</f>
        <v>12.594471307106923</v>
      </c>
      <c r="BB8" s="4">
        <f>MAX(0,BA8+upgrowth!BB6-upgrowth!BB7-Mortality!BB7)-TreesCut!BA8</f>
        <v>12.722158179392485</v>
      </c>
      <c r="BC8" s="4">
        <f>MAX(0,BB8+upgrowth!BC6-upgrowth!BC7-Mortality!BC7)-TreesCut!BB8</f>
        <v>12.844310850526368</v>
      </c>
      <c r="BD8" s="4">
        <f>MAX(0,BC8+upgrowth!BD6-upgrowth!BD7-Mortality!BD7)-TreesCut!BC8</f>
        <v>12.960327186313425</v>
      </c>
      <c r="BE8" s="4">
        <f>MAX(0,BD8+upgrowth!BE6-upgrowth!BE7-Mortality!BE7)-TreesCut!BD8</f>
        <v>13.069770424026022</v>
      </c>
      <c r="BF8" s="4">
        <f>MAX(0,BE8+upgrowth!BF6-upgrowth!BF7-Mortality!BF7)-TreesCut!BE8</f>
        <v>13.172258866818478</v>
      </c>
      <c r="BG8" s="4">
        <f>MAX(0,BF8+upgrowth!BG6-upgrowth!BG7-Mortality!BG7)-TreesCut!BF8</f>
        <v>13.267395614954335</v>
      </c>
      <c r="BH8" s="4">
        <f>MAX(0,BG8+upgrowth!BH6-upgrowth!BH7-Mortality!BH7)-TreesCut!BG8</f>
        <v>13.354728248120662</v>
      </c>
      <c r="BI8" s="4">
        <f>MAX(0,BH8+upgrowth!BI6-upgrowth!BI7-Mortality!BI7)-TreesCut!BH8</f>
        <v>13.46733454275412</v>
      </c>
      <c r="BJ8" s="4">
        <f>MAX(0,BI8+upgrowth!BJ6-upgrowth!BJ7-Mortality!BJ7)-TreesCut!BI8</f>
        <v>13.573247942998835</v>
      </c>
      <c r="BK8" s="4">
        <f>MAX(0,BJ8+upgrowth!BK6-upgrowth!BK7-Mortality!BK7)-TreesCut!BJ8</f>
        <v>13.671783580683597</v>
      </c>
      <c r="BL8" s="4">
        <f>MAX(0,BK8+upgrowth!BL6-upgrowth!BL7-Mortality!BL7)-TreesCut!BK8</f>
        <v>13.76257848625016</v>
      </c>
      <c r="BM8" s="4">
        <f>MAX(0,BL8+upgrowth!BM6-upgrowth!BM7-Mortality!BM7)-TreesCut!BL8</f>
        <v>13.845426454846272</v>
      </c>
      <c r="BN8" s="4">
        <f>MAX(0,BM8+upgrowth!BN6-upgrowth!BN7-Mortality!BN7)-TreesCut!BM8</f>
        <v>13.920166179210259</v>
      </c>
      <c r="BO8" s="4">
        <f>MAX(0,BN8+upgrowth!BO6-upgrowth!BO7-Mortality!BO7)-TreesCut!BN8</f>
        <v>13.986609850307545</v>
      </c>
      <c r="BP8" s="4">
        <f>MAX(0,BO8+upgrowth!BP6-upgrowth!BP7-Mortality!BP7)-TreesCut!BO8</f>
        <v>14.044502367673145</v>
      </c>
      <c r="BQ8" s="4">
        <f>MAX(0,BP8+upgrowth!BQ6-upgrowth!BQ7-Mortality!BQ7)-TreesCut!BP8</f>
        <v>14.127804744780118</v>
      </c>
      <c r="BR8" s="4">
        <f>MAX(0,BQ8+upgrowth!BR6-upgrowth!BR7-Mortality!BR7)-TreesCut!BQ8</f>
        <v>14.203903235064129</v>
      </c>
      <c r="BS8" s="4">
        <f>MAX(0,BR8+upgrowth!BS6-upgrowth!BS7-Mortality!BS7)-TreesCut!BR8</f>
        <v>14.272276277142462</v>
      </c>
      <c r="BT8" s="4">
        <f>MAX(0,BS8+upgrowth!BT6-upgrowth!BT7-Mortality!BT7)-TreesCut!BS8</f>
        <v>14.332716446461237</v>
      </c>
      <c r="BU8" s="4">
        <f>MAX(0,BT8+upgrowth!BU6-upgrowth!BU7-Mortality!BU7)-TreesCut!BT8</f>
        <v>14.385163476035078</v>
      </c>
      <c r="BV8" s="4">
        <f>MAX(0,BU8+upgrowth!BV6-upgrowth!BV7-Mortality!BV7)-TreesCut!BU8</f>
        <v>14.429591209096639</v>
      </c>
      <c r="BW8" s="4">
        <f>MAX(0,BV8+upgrowth!BW6-upgrowth!BW7-Mortality!BW7)-TreesCut!BV8</f>
        <v>14.465935539829456</v>
      </c>
      <c r="BX8" s="4">
        <f>MAX(0,BW8+upgrowth!BX6-upgrowth!BX7-Mortality!BX7)-TreesCut!BW8</f>
        <v>14.49405359516895</v>
      </c>
      <c r="BY8" s="4">
        <f>MAX(0,BX8+upgrowth!BY6-upgrowth!BY7-Mortality!BY7)-TreesCut!BX8</f>
        <v>14.548149494214579</v>
      </c>
      <c r="BZ8" s="4">
        <f>MAX(0,BY8+upgrowth!BZ6-upgrowth!BZ7-Mortality!BZ7)-TreesCut!BY8</f>
        <v>14.595496060303876</v>
      </c>
      <c r="CA8" s="4">
        <f>MAX(0,BZ8+upgrowth!CA6-upgrowth!CA7-Mortality!CA7)-TreesCut!BZ8</f>
        <v>14.635654950873608</v>
      </c>
      <c r="CB8" s="4">
        <f>MAX(0,CA8+upgrowth!CB6-upgrowth!CB7-Mortality!CB7)-TreesCut!CA8</f>
        <v>14.668496589957424</v>
      </c>
      <c r="CC8" s="4">
        <f>MAX(0,CB8+upgrowth!CC6-upgrowth!CC7-Mortality!CC7)-TreesCut!CB8</f>
        <v>14.694031418048255</v>
      </c>
      <c r="CD8" s="4">
        <f>MAX(0,CC8+upgrowth!CD6-upgrowth!CD7-Mortality!CD7)-TreesCut!CC8</f>
        <v>14.712295778566688</v>
      </c>
      <c r="CE8" s="4">
        <f>MAX(0,CD8+upgrowth!CE6-upgrowth!CE7-Mortality!CE7)-TreesCut!CD8</f>
        <v>14.723279329867244</v>
      </c>
      <c r="CF8" s="4">
        <f>MAX(0,CE8+upgrowth!CF6-upgrowth!CF7-Mortality!CF7)-TreesCut!CE8</f>
        <v>14.726884245066245</v>
      </c>
      <c r="CG8" s="4">
        <f>MAX(0,CF8+upgrowth!CG6-upgrowth!CG7-Mortality!CG7)-TreesCut!CF8</f>
        <v>14.757144505624638</v>
      </c>
      <c r="CH8" s="4">
        <f>MAX(0,CG8+upgrowth!CH6-upgrowth!CH7-Mortality!CH7)-TreesCut!CG8</f>
        <v>14.781551962131212</v>
      </c>
      <c r="CI8" s="4">
        <f>MAX(0,CH8+upgrowth!CI6-upgrowth!CI7-Mortality!CI7)-TreesCut!CH8</f>
        <v>14.799693168235072</v>
      </c>
      <c r="CJ8" s="4">
        <f>MAX(0,CI8+upgrowth!CJ6-upgrowth!CJ7-Mortality!CJ7)-TreesCut!CI8</f>
        <v>14.811460593950285</v>
      </c>
      <c r="CK8" s="4">
        <f>MAX(0,CJ8+upgrowth!CK6-upgrowth!CK7-Mortality!CK7)-TreesCut!CJ8</f>
        <v>14.816882346294065</v>
      </c>
      <c r="CL8" s="4">
        <f>MAX(0,CK8+upgrowth!CL6-upgrowth!CL7-Mortality!CL7)-TreesCut!CK8</f>
        <v>14.816007157535161</v>
      </c>
      <c r="CM8" s="4">
        <f>MAX(0,CL8+upgrowth!CM6-upgrowth!CM7-Mortality!CM7)-TreesCut!CL8</f>
        <v>14.808831373939791</v>
      </c>
      <c r="CN8" s="4">
        <f>MAX(0,CM8+upgrowth!CN6-upgrowth!CN7-Mortality!CN7)-TreesCut!CM8</f>
        <v>14.795258150554101</v>
      </c>
      <c r="CO8" s="4">
        <f>MAX(0,CN8+upgrowth!CO6-upgrowth!CO7-Mortality!CO7)-TreesCut!CN8</f>
        <v>14.808941860128821</v>
      </c>
      <c r="CP8" s="4">
        <f>MAX(0,CO8+upgrowth!CP6-upgrowth!CP7-Mortality!CP7)-TreesCut!CO8</f>
        <v>14.81775211807256</v>
      </c>
      <c r="CQ8" s="4">
        <f>MAX(0,CP8+upgrowth!CQ6-upgrowth!CQ7-Mortality!CQ7)-TreesCut!CP8</f>
        <v>14.821264641800296</v>
      </c>
      <c r="CR8" s="4">
        <f>MAX(0,CQ8+upgrowth!CR6-upgrowth!CR7-Mortality!CR7)-TreesCut!CQ8</f>
        <v>14.819360011909771</v>
      </c>
      <c r="CS8" s="4">
        <f>MAX(0,CR8+upgrowth!CS6-upgrowth!CS7-Mortality!CS7)-TreesCut!CR8</f>
        <v>14.812052255713727</v>
      </c>
      <c r="CT8" s="4">
        <f>MAX(0,CS8+upgrowth!CT6-upgrowth!CT7-Mortality!CT7)-TreesCut!CS8</f>
        <v>14.79937318458874</v>
      </c>
      <c r="CU8" s="4">
        <f>MAX(0,CT8+upgrowth!CU6-upgrowth!CU7-Mortality!CU7)-TreesCut!CT8</f>
        <v>14.781299093759548</v>
      </c>
      <c r="CV8" s="4">
        <f>MAX(0,CU8+upgrowth!CV6-upgrowth!CV7-Mortality!CV7)-TreesCut!CU8</f>
        <v>14.757709944562313</v>
      </c>
      <c r="CW8" s="4">
        <f>MAX(0,CV8+upgrowth!CW6-upgrowth!CW7-Mortality!CW7)-TreesCut!CV8</f>
        <v>14.761827339376374</v>
      </c>
      <c r="CX8" s="4">
        <f>MAX(0,CW8+upgrowth!CX6-upgrowth!CX7-Mortality!CX7)-TreesCut!CW8</f>
        <v>14.761925296529604</v>
      </c>
      <c r="CY8" s="4">
        <f>MAX(0,CX8+upgrowth!CY6-upgrowth!CY7-Mortality!CY7)-TreesCut!CX8</f>
        <v>14.757551014989852</v>
      </c>
    </row>
    <row r="9" spans="1:106" x14ac:dyDescent="0.35">
      <c r="A9" s="3" t="s">
        <v>1</v>
      </c>
      <c r="B9" s="3">
        <f t="shared" si="2"/>
        <v>10</v>
      </c>
      <c r="C9" s="19">
        <v>14.7</v>
      </c>
      <c r="D9" s="4">
        <f>MAX(0,C9+upgrowth!D7-upgrowth!D8-Mortality!D8)-TreesCut!C9</f>
        <v>11.972911921286885</v>
      </c>
      <c r="E9" s="4">
        <f>MAX(0,D9+upgrowth!E7-upgrowth!E8-Mortality!E8)-TreesCut!D9</f>
        <v>11.926151195225993</v>
      </c>
      <c r="F9" s="4">
        <f>MAX(0,E9+upgrowth!F7-upgrowth!F8-Mortality!F8)-TreesCut!E9</f>
        <v>11.863116888429936</v>
      </c>
      <c r="G9" s="4">
        <f>MAX(0,F9+upgrowth!G7-upgrowth!G8-Mortality!G8)-TreesCut!F9</f>
        <v>11.78714132157917</v>
      </c>
      <c r="H9" s="4">
        <f>MAX(0,G9+upgrowth!H7-upgrowth!H8-Mortality!H8)-TreesCut!G9</f>
        <v>11.700450050646017</v>
      </c>
      <c r="I9" s="4">
        <f>MAX(0,H9+upgrowth!I7-upgrowth!I8-Mortality!I8)-TreesCut!H9</f>
        <v>11.604567428148785</v>
      </c>
      <c r="J9" s="4">
        <f>MAX(0,I9+upgrowth!J7-upgrowth!J8-Mortality!J8)-TreesCut!I9</f>
        <v>11.500593359290452</v>
      </c>
      <c r="K9" s="4">
        <f>MAX(0,J9+upgrowth!K7-upgrowth!K8-Mortality!K8)-TreesCut!J9</f>
        <v>11.389385789486346</v>
      </c>
      <c r="L9" s="4">
        <f>MAX(0,K9+upgrowth!L7-upgrowth!L8-Mortality!L8)-TreesCut!K9</f>
        <v>11.27167542323</v>
      </c>
      <c r="M9" s="4">
        <f>MAX(0,L9+upgrowth!M7-upgrowth!M8-Mortality!M8)-TreesCut!L9</f>
        <v>11.161866605852572</v>
      </c>
      <c r="N9" s="4">
        <f>MAX(0,M9+upgrowth!N7-upgrowth!N8-Mortality!N8)-TreesCut!M9</f>
        <v>11.047138042358837</v>
      </c>
      <c r="O9" s="4">
        <f>MAX(0,N9+upgrowth!O7-upgrowth!O8-Mortality!O8)-TreesCut!N9</f>
        <v>10.928166206248914</v>
      </c>
      <c r="P9" s="4">
        <f>MAX(0,O9+upgrowth!P7-upgrowth!P8-Mortality!P8)-TreesCut!O9</f>
        <v>10.805626595572207</v>
      </c>
      <c r="Q9" s="4">
        <f>MAX(0,P9+upgrowth!Q7-upgrowth!Q8-Mortality!Q8)-TreesCut!P9</f>
        <v>10.680228131395593</v>
      </c>
      <c r="R9" s="4">
        <f>MAX(0,Q9+upgrowth!R7-upgrowth!R8-Mortality!R8)-TreesCut!Q9</f>
        <v>10.552717562616053</v>
      </c>
      <c r="S9" s="4">
        <f>MAX(0,R9+upgrowth!S7-upgrowth!S8-Mortality!S8)-TreesCut!R9</f>
        <v>10.42386597295455</v>
      </c>
      <c r="T9" s="4">
        <f>MAX(0,S9+upgrowth!T7-upgrowth!T8-Mortality!T8)-TreesCut!S9</f>
        <v>10.294445992277122</v>
      </c>
      <c r="U9" s="4">
        <f>MAX(0,T9+upgrowth!U7-upgrowth!U8-Mortality!U8)-TreesCut!T9</f>
        <v>10.176529897524768</v>
      </c>
      <c r="V9" s="4">
        <f>MAX(0,U9+upgrowth!V7-upgrowth!V8-Mortality!V8)-TreesCut!U9</f>
        <v>10.060196568213891</v>
      </c>
      <c r="W9" s="4">
        <f>MAX(0,V9+upgrowth!W7-upgrowth!W8-Mortality!W8)-TreesCut!V9</f>
        <v>9.9461963682543626</v>
      </c>
      <c r="X9" s="4">
        <f>MAX(0,W9+upgrowth!X7-upgrowth!X8-Mortality!X8)-TreesCut!W9</f>
        <v>9.8351917816866408</v>
      </c>
      <c r="Y9" s="4">
        <f>MAX(0,X9+upgrowth!Y7-upgrowth!Y8-Mortality!Y8)-TreesCut!X9</f>
        <v>9.7277762104634604</v>
      </c>
      <c r="Z9" s="4">
        <f>MAX(0,Y9+upgrowth!Z7-upgrowth!Z8-Mortality!Z8)-TreesCut!Y9</f>
        <v>9.6244762617430233</v>
      </c>
      <c r="AA9" s="4">
        <f>MAX(0,Z9+upgrowth!AA7-upgrowth!AA8-Mortality!AA8)-TreesCut!Z9</f>
        <v>9.5257450503233052</v>
      </c>
      <c r="AB9" s="4">
        <f>MAX(0,AA9+upgrowth!AB7-upgrowth!AB8-Mortality!AB8)-TreesCut!AA9</f>
        <v>9.4319517019230741</v>
      </c>
      <c r="AC9" s="4">
        <f>MAX(0,AB9+upgrowth!AC7-upgrowth!AC8-Mortality!AC8)-TreesCut!AB9</f>
        <v>9.3547501139243163</v>
      </c>
      <c r="AD9" s="4">
        <f>MAX(0,AC9+upgrowth!AD7-upgrowth!AD8-Mortality!AD8)-TreesCut!AC9</f>
        <v>9.2841780844586737</v>
      </c>
      <c r="AE9" s="4">
        <f>MAX(0,AD9+upgrowth!AE7-upgrowth!AE8-Mortality!AE8)-TreesCut!AD9</f>
        <v>9.220407866258606</v>
      </c>
      <c r="AF9" s="4">
        <f>MAX(0,AE9+upgrowth!AF7-upgrowth!AF8-Mortality!AF8)-TreesCut!AE9</f>
        <v>9.1634880526850271</v>
      </c>
      <c r="AG9" s="4">
        <f>MAX(0,AF9+upgrowth!AG7-upgrowth!AG8-Mortality!AG8)-TreesCut!AF9</f>
        <v>9.1133772402514346</v>
      </c>
      <c r="AH9" s="4">
        <f>MAX(0,AG9+upgrowth!AH7-upgrowth!AH8-Mortality!AH8)-TreesCut!AG9</f>
        <v>9.0699604687853181</v>
      </c>
      <c r="AI9" s="4">
        <f>MAX(0,AH9+upgrowth!AI7-upgrowth!AI8-Mortality!AI8)-TreesCut!AH9</f>
        <v>9.0330553615789047</v>
      </c>
      <c r="AJ9" s="4">
        <f>MAX(0,AI9+upgrowth!AJ7-upgrowth!AJ8-Mortality!AJ8)-TreesCut!AI9</f>
        <v>9.0024128057086408</v>
      </c>
      <c r="AK9" s="4">
        <f>MAX(0,AJ9+upgrowth!AK7-upgrowth!AK8-Mortality!AK8)-TreesCut!AJ9</f>
        <v>8.9909134106307906</v>
      </c>
      <c r="AL9" s="4">
        <f>MAX(0,AK9+upgrowth!AL7-upgrowth!AL8-Mortality!AL8)-TreesCut!AK9</f>
        <v>8.9865118300319224</v>
      </c>
      <c r="AM9" s="4">
        <f>MAX(0,AL9+upgrowth!AM7-upgrowth!AM8-Mortality!AM8)-TreesCut!AL9</f>
        <v>8.9888110675789878</v>
      </c>
      <c r="AN9" s="4">
        <f>MAX(0,AM9+upgrowth!AN7-upgrowth!AN8-Mortality!AN8)-TreesCut!AM9</f>
        <v>8.9973328082693236</v>
      </c>
      <c r="AO9" s="4">
        <f>MAX(0,AN9+upgrowth!AO7-upgrowth!AO8-Mortality!AO8)-TreesCut!AN9</f>
        <v>9.0115540482284988</v>
      </c>
      <c r="AP9" s="4">
        <f>MAX(0,AO9+upgrowth!AP7-upgrowth!AP8-Mortality!AP8)-TreesCut!AO9</f>
        <v>9.0309256680050627</v>
      </c>
      <c r="AQ9" s="4">
        <f>MAX(0,AP9+upgrowth!AQ7-upgrowth!AQ8-Mortality!AQ8)-TreesCut!AP9</f>
        <v>9.0548798194432312</v>
      </c>
      <c r="AR9" s="4">
        <f>MAX(0,AQ9+upgrowth!AR7-upgrowth!AR8-Mortality!AR8)-TreesCut!AQ9</f>
        <v>9.0828309835201946</v>
      </c>
      <c r="AS9" s="4">
        <f>MAX(0,AR9+upgrowth!AS7-upgrowth!AS8-Mortality!AS8)-TreesCut!AR9</f>
        <v>9.129836437157671</v>
      </c>
      <c r="AT9" s="4">
        <f>MAX(0,AS9+upgrowth!AT7-upgrowth!AT8-Mortality!AT8)-TreesCut!AS9</f>
        <v>9.1811940249203872</v>
      </c>
      <c r="AU9" s="4">
        <f>MAX(0,AT9+upgrowth!AU7-upgrowth!AU8-Mortality!AU8)-TreesCut!AT9</f>
        <v>9.2362724119917097</v>
      </c>
      <c r="AV9" s="4">
        <f>MAX(0,AU9+upgrowth!AV7-upgrowth!AV8-Mortality!AV8)-TreesCut!AU9</f>
        <v>9.2944050532781546</v>
      </c>
      <c r="AW9" s="4">
        <f>MAX(0,AV9+upgrowth!AW7-upgrowth!AW8-Mortality!AW8)-TreesCut!AV9</f>
        <v>9.3549239555545167</v>
      </c>
      <c r="AX9" s="4">
        <f>MAX(0,AW9+upgrowth!AX7-upgrowth!AX8-Mortality!AX8)-TreesCut!AW9</f>
        <v>9.4171753492151371</v>
      </c>
      <c r="AY9" s="4">
        <f>MAX(0,AX9+upgrowth!AY7-upgrowth!AY8-Mortality!AY8)-TreesCut!AX9</f>
        <v>9.4805241175334913</v>
      </c>
      <c r="AZ9" s="4">
        <f>MAX(0,AY9+upgrowth!AZ7-upgrowth!AZ8-Mortality!AZ8)-TreesCut!AY9</f>
        <v>9.5443518433294443</v>
      </c>
      <c r="BA9" s="4">
        <f>MAX(0,AZ9+upgrowth!BA7-upgrowth!BA8-Mortality!BA8)-TreesCut!AZ9</f>
        <v>9.625864535870619</v>
      </c>
      <c r="BB9" s="4">
        <f>MAX(0,BA9+upgrowth!BB7-upgrowth!BB8-Mortality!BB8)-TreesCut!BA9</f>
        <v>9.7081432349792038</v>
      </c>
      <c r="BC9" s="4">
        <f>MAX(0,BB9+upgrowth!BC7-upgrowth!BC8-Mortality!BC8)-TreesCut!BB9</f>
        <v>9.7905884567119141</v>
      </c>
      <c r="BD9" s="4">
        <f>MAX(0,BC9+upgrowth!BD7-upgrowth!BD8-Mortality!BD8)-TreesCut!BC9</f>
        <v>9.8725902902277411</v>
      </c>
      <c r="BE9" s="4">
        <f>MAX(0,BD9+upgrowth!BE7-upgrowth!BE8-Mortality!BE8)-TreesCut!BD9</f>
        <v>9.9535587887855446</v>
      </c>
      <c r="BF9" s="4">
        <f>MAX(0,BE9+upgrowth!BF7-upgrowth!BF8-Mortality!BF8)-TreesCut!BE9</f>
        <v>10.032936618714492</v>
      </c>
      <c r="BG9" s="4">
        <f>MAX(0,BF9+upgrowth!BG7-upgrowth!BG8-Mortality!BG8)-TreesCut!BF9</f>
        <v>10.110200747775149</v>
      </c>
      <c r="BH9" s="4">
        <f>MAX(0,BG9+upgrowth!BH7-upgrowth!BH8-Mortality!BH8)-TreesCut!BG9</f>
        <v>10.184858026775435</v>
      </c>
      <c r="BI9" s="4">
        <f>MAX(0,BH9+upgrowth!BI7-upgrowth!BI8-Mortality!BI8)-TreesCut!BH9</f>
        <v>10.276007368771825</v>
      </c>
      <c r="BJ9" s="4">
        <f>MAX(0,BI9+upgrowth!BJ7-upgrowth!BJ8-Mortality!BJ8)-TreesCut!BI9</f>
        <v>10.365005013377001</v>
      </c>
      <c r="BK9" s="4">
        <f>MAX(0,BJ9+upgrowth!BK7-upgrowth!BK8-Mortality!BK8)-TreesCut!BJ9</f>
        <v>10.451396737447983</v>
      </c>
      <c r="BL9" s="4">
        <f>MAX(0,BK9+upgrowth!BL7-upgrowth!BL8-Mortality!BL8)-TreesCut!BK9</f>
        <v>10.534724123212326</v>
      </c>
      <c r="BM9" s="4">
        <f>MAX(0,BL9+upgrowth!BM7-upgrowth!BM8-Mortality!BM8)-TreesCut!BL9</f>
        <v>10.614553462354909</v>
      </c>
      <c r="BN9" s="4">
        <f>MAX(0,BM9+upgrowth!BN7-upgrowth!BN8-Mortality!BN8)-TreesCut!BM9</f>
        <v>10.690486940676305</v>
      </c>
      <c r="BO9" s="4">
        <f>MAX(0,BN9+upgrowth!BO7-upgrowth!BO8-Mortality!BO8)-TreesCut!BN9</f>
        <v>10.762162921446425</v>
      </c>
      <c r="BP9" s="4">
        <f>MAX(0,BO9+upgrowth!BP7-upgrowth!BP8-Mortality!BP8)-TreesCut!BO9</f>
        <v>10.82925038906764</v>
      </c>
      <c r="BQ9" s="4">
        <f>MAX(0,BP9+upgrowth!BQ7-upgrowth!BQ8-Mortality!BQ8)-TreesCut!BP9</f>
        <v>10.912080101990837</v>
      </c>
      <c r="BR9" s="4">
        <f>MAX(0,BQ9+upgrowth!BR7-upgrowth!BR8-Mortality!BR8)-TreesCut!BQ9</f>
        <v>10.990993225896277</v>
      </c>
      <c r="BS9" s="4">
        <f>MAX(0,BR9+upgrowth!BS7-upgrowth!BS8-Mortality!BS8)-TreesCut!BR9</f>
        <v>11.065693263051278</v>
      </c>
      <c r="BT9" s="4">
        <f>MAX(0,BS9+upgrowth!BT7-upgrowth!BT8-Mortality!BT8)-TreesCut!BS9</f>
        <v>11.135876430922359</v>
      </c>
      <c r="BU9" s="4">
        <f>MAX(0,BT9+upgrowth!BU7-upgrowth!BU8-Mortality!BU8)-TreesCut!BT9</f>
        <v>11.201260097366443</v>
      </c>
      <c r="BV9" s="4">
        <f>MAX(0,BU9+upgrowth!BV7-upgrowth!BV8-Mortality!BV8)-TreesCut!BU9</f>
        <v>11.261593418802045</v>
      </c>
      <c r="BW9" s="4">
        <f>MAX(0,BV9+upgrowth!BW7-upgrowth!BW8-Mortality!BW8)-TreesCut!BV9</f>
        <v>11.316657061805175</v>
      </c>
      <c r="BX9" s="4">
        <f>MAX(0,BW9+upgrowth!BX7-upgrowth!BX8-Mortality!BX8)-TreesCut!BW9</f>
        <v>11.366257259280886</v>
      </c>
      <c r="BY9" s="4">
        <f>MAX(0,BX9+upgrowth!BY7-upgrowth!BY8-Mortality!BY8)-TreesCut!BX9</f>
        <v>11.431353496303394</v>
      </c>
      <c r="BZ9" s="4">
        <f>MAX(0,BY9+upgrowth!BZ7-upgrowth!BZ8-Mortality!BZ8)-TreesCut!BY9</f>
        <v>11.491842263364921</v>
      </c>
      <c r="CA9" s="4">
        <f>MAX(0,BZ9+upgrowth!CA7-upgrowth!CA8-Mortality!CA8)-TreesCut!BZ9</f>
        <v>11.547550021162392</v>
      </c>
      <c r="CB9" s="4">
        <f>MAX(0,CA9+upgrowth!CB7-upgrowth!CB8-Mortality!CB8)-TreesCut!CA9</f>
        <v>11.598289328958135</v>
      </c>
      <c r="CC9" s="4">
        <f>MAX(0,CB9+upgrowth!CC7-upgrowth!CC8-Mortality!CC8)-TreesCut!CB9</f>
        <v>11.643887481412474</v>
      </c>
      <c r="CD9" s="4">
        <f>MAX(0,CC9+upgrowth!CD7-upgrowth!CD8-Mortality!CD8)-TreesCut!CC9</f>
        <v>11.684197192270357</v>
      </c>
      <c r="CE9" s="4">
        <f>MAX(0,CD9+upgrowth!CE7-upgrowth!CE8-Mortality!CE8)-TreesCut!CD9</f>
        <v>11.719096281768671</v>
      </c>
      <c r="CF9" s="4">
        <f>MAX(0,CE9+upgrowth!CF7-upgrowth!CF8-Mortality!CF8)-TreesCut!CE9</f>
        <v>11.748481766040175</v>
      </c>
      <c r="CG9" s="4">
        <f>MAX(0,CF9+upgrowth!CG7-upgrowth!CG8-Mortality!CG8)-TreesCut!CF9</f>
        <v>11.793463323856814</v>
      </c>
      <c r="CH9" s="4">
        <f>MAX(0,CG9+upgrowth!CH7-upgrowth!CH8-Mortality!CH8)-TreesCut!CG9</f>
        <v>11.83390941988964</v>
      </c>
      <c r="CI9" s="4">
        <f>MAX(0,CH9+upgrowth!CI7-upgrowth!CI8-Mortality!CI8)-TreesCut!CH9</f>
        <v>11.8697222657474</v>
      </c>
      <c r="CJ9" s="4">
        <f>MAX(0,CI9+upgrowth!CJ7-upgrowth!CJ8-Mortality!CJ8)-TreesCut!CI9</f>
        <v>11.900783548816099</v>
      </c>
      <c r="CK9" s="4">
        <f>MAX(0,CJ9+upgrowth!CK7-upgrowth!CK8-Mortality!CK8)-TreesCut!CJ9</f>
        <v>11.926983537360858</v>
      </c>
      <c r="CL9" s="4">
        <f>MAX(0,CK9+upgrowth!CL7-upgrowth!CL8-Mortality!CL8)-TreesCut!CK9</f>
        <v>11.948232058518625</v>
      </c>
      <c r="CM9" s="4">
        <f>MAX(0,CL9+upgrowth!CM7-upgrowth!CM8-Mortality!CM8)-TreesCut!CL9</f>
        <v>11.964458379658101</v>
      </c>
      <c r="CN9" s="4">
        <f>MAX(0,CM9+upgrowth!CN7-upgrowth!CN8-Mortality!CN8)-TreesCut!CM9</f>
        <v>11.97560548679153</v>
      </c>
      <c r="CO9" s="4">
        <f>MAX(0,CN9+upgrowth!CO7-upgrowth!CO8-Mortality!CO8)-TreesCut!CN9</f>
        <v>12.002622333009777</v>
      </c>
      <c r="CP9" s="4">
        <f>MAX(0,CO9+upgrowth!CP7-upgrowth!CP8-Mortality!CP8)-TreesCut!CO9</f>
        <v>12.025601085650633</v>
      </c>
      <c r="CQ9" s="4">
        <f>MAX(0,CP9+upgrowth!CQ7-upgrowth!CQ8-Mortality!CQ8)-TreesCut!CP9</f>
        <v>12.044478154955183</v>
      </c>
      <c r="CR9" s="4">
        <f>MAX(0,CQ9+upgrowth!CR7-upgrowth!CR8-Mortality!CR8)-TreesCut!CQ9</f>
        <v>12.059164284026348</v>
      </c>
      <c r="CS9" s="4">
        <f>MAX(0,CR9+upgrowth!CS7-upgrowth!CS8-Mortality!CS8)-TreesCut!CR9</f>
        <v>12.069574141758599</v>
      </c>
      <c r="CT9" s="4">
        <f>MAX(0,CS9+upgrowth!CT7-upgrowth!CT8-Mortality!CT8)-TreesCut!CS9</f>
        <v>12.075637639764018</v>
      </c>
      <c r="CU9" s="4">
        <f>MAX(0,CT9+upgrowth!CU7-upgrowth!CU8-Mortality!CU8)-TreesCut!CT9</f>
        <v>12.077300063034619</v>
      </c>
      <c r="CV9" s="4">
        <f>MAX(0,CU9+upgrowth!CV7-upgrowth!CV8-Mortality!CV8)-TreesCut!CU9</f>
        <v>12.074516556585573</v>
      </c>
      <c r="CW9" s="4">
        <f>MAX(0,CV9+upgrowth!CW7-upgrowth!CW8-Mortality!CW8)-TreesCut!CV9</f>
        <v>12.08792269056908</v>
      </c>
      <c r="CX9" s="4">
        <f>MAX(0,CW9+upgrowth!CX7-upgrowth!CX8-Mortality!CX8)-TreesCut!CW9</f>
        <v>12.097942545792018</v>
      </c>
      <c r="CY9" s="4">
        <f>MAX(0,CX9+upgrowth!CY7-upgrowth!CY8-Mortality!CY8)-TreesCut!CX9</f>
        <v>12.104517097806308</v>
      </c>
    </row>
    <row r="10" spans="1:106" x14ac:dyDescent="0.35">
      <c r="A10" s="3" t="s">
        <v>1</v>
      </c>
      <c r="B10" s="3">
        <f t="shared" si="2"/>
        <v>12</v>
      </c>
      <c r="C10" s="19">
        <v>12</v>
      </c>
      <c r="D10" s="4">
        <f>MAX(0,C10+upgrowth!D8-upgrowth!D9-Mortality!D9)-TreesCut!C10</f>
        <v>8.300887530825694</v>
      </c>
      <c r="E10" s="4">
        <f>MAX(0,D10+upgrowth!E8-upgrowth!E9-Mortality!E9)-TreesCut!D10</f>
        <v>8.5683581244088902</v>
      </c>
      <c r="F10" s="4">
        <f>MAX(0,E10+upgrowth!F8-upgrowth!F9-Mortality!F9)-TreesCut!E10</f>
        <v>8.8002209258232948</v>
      </c>
      <c r="G10" s="4">
        <f>MAX(0,F10+upgrowth!G8-upgrowth!G9-Mortality!G9)-TreesCut!F10</f>
        <v>8.9988961359440189</v>
      </c>
      <c r="H10" s="4">
        <f>MAX(0,G10+upgrowth!H8-upgrowth!H9-Mortality!H9)-TreesCut!G10</f>
        <v>9.1668523786531715</v>
      </c>
      <c r="I10" s="4">
        <f>MAX(0,H10+upgrowth!I8-upgrowth!I9-Mortality!I9)-TreesCut!H10</f>
        <v>9.3064931933997759</v>
      </c>
      <c r="J10" s="4">
        <f>MAX(0,I10+upgrowth!J8-upgrowth!J9-Mortality!J9)-TreesCut!I10</f>
        <v>9.4200966852977981</v>
      </c>
      <c r="K10" s="4">
        <f>MAX(0,J10+upgrowth!K8-upgrowth!K9-Mortality!K9)-TreesCut!J10</f>
        <v>9.5097892249103069</v>
      </c>
      <c r="L10" s="4">
        <f>MAX(0,K10+upgrowth!L8-upgrowth!L9-Mortality!L9)-TreesCut!K10</f>
        <v>8.2677506499499405</v>
      </c>
      <c r="M10" s="4">
        <f>MAX(0,L10+upgrowth!M8-upgrowth!M9-Mortality!M9)-TreesCut!L10</f>
        <v>8.4716519270648742</v>
      </c>
      <c r="N10" s="4">
        <f>MAX(0,M10+upgrowth!N8-upgrowth!N9-Mortality!N9)-TreesCut!M10</f>
        <v>8.6409311626768091</v>
      </c>
      <c r="O10" s="4">
        <f>MAX(0,N10+upgrowth!O8-upgrowth!O9-Mortality!O9)-TreesCut!N10</f>
        <v>8.7790172162345605</v>
      </c>
      <c r="P10" s="4">
        <f>MAX(0,O10+upgrowth!P8-upgrowth!P9-Mortality!P9)-TreesCut!O10</f>
        <v>8.8890106238951603</v>
      </c>
      <c r="Q10" s="4">
        <f>MAX(0,P10+upgrowth!Q8-upgrowth!Q9-Mortality!Q9)-TreesCut!P10</f>
        <v>8.9737216968685036</v>
      </c>
      <c r="R10" s="4">
        <f>MAX(0,Q10+upgrowth!R8-upgrowth!R9-Mortality!R9)-TreesCut!Q10</f>
        <v>9.0357074028930509</v>
      </c>
      <c r="S10" s="4">
        <f>MAX(0,R10+upgrowth!S8-upgrowth!S9-Mortality!S9)-TreesCut!R10</f>
        <v>9.0773042735329401</v>
      </c>
      <c r="T10" s="4">
        <f>MAX(0,S10+upgrowth!T8-upgrowth!T9-Mortality!T9)-TreesCut!S10</f>
        <v>8.2233518353188373</v>
      </c>
      <c r="U10" s="4">
        <f>MAX(0,T10+upgrowth!U8-upgrowth!U9-Mortality!U9)-TreesCut!T10</f>
        <v>8.3372644114249397</v>
      </c>
      <c r="V10" s="4">
        <f>MAX(0,U10+upgrowth!V8-upgrowth!V9-Mortality!V9)-TreesCut!U10</f>
        <v>8.4258584559015208</v>
      </c>
      <c r="W10" s="4">
        <f>MAX(0,V10+upgrowth!W8-upgrowth!W9-Mortality!W9)-TreesCut!V10</f>
        <v>8.4921434712125521</v>
      </c>
      <c r="X10" s="4">
        <f>MAX(0,W10+upgrowth!X8-upgrowth!X9-Mortality!X9)-TreesCut!W10</f>
        <v>8.5388528284140559</v>
      </c>
      <c r="Y10" s="4">
        <f>MAX(0,X10+upgrowth!Y8-upgrowth!Y9-Mortality!Y9)-TreesCut!X10</f>
        <v>8.5684673079154816</v>
      </c>
      <c r="Z10" s="4">
        <f>MAX(0,Y10+upgrowth!Z8-upgrowth!Z9-Mortality!Z9)-TreesCut!Y10</f>
        <v>8.5832377539379436</v>
      </c>
      <c r="AA10" s="4">
        <f>MAX(0,Z10+upgrowth!AA8-upgrowth!AA9-Mortality!AA9)-TreesCut!Z10</f>
        <v>8.5852053489040223</v>
      </c>
      <c r="AB10" s="4">
        <f>MAX(0,AA10+upgrowth!AB8-upgrowth!AB9-Mortality!AB9)-TreesCut!AA10</f>
        <v>8.1910135864479052</v>
      </c>
      <c r="AC10" s="4">
        <f>MAX(0,AB10+upgrowth!AC8-upgrowth!AC9-Mortality!AC9)-TreesCut!AB10</f>
        <v>8.2243772221149705</v>
      </c>
      <c r="AD10" s="4">
        <f>MAX(0,AC10+upgrowth!AD8-upgrowth!AD9-Mortality!AD9)-TreesCut!AC10</f>
        <v>8.2454201341418702</v>
      </c>
      <c r="AE10" s="4">
        <f>MAX(0,AD10+upgrowth!AE8-upgrowth!AE9-Mortality!AE9)-TreesCut!AD10</f>
        <v>8.2561547376951196</v>
      </c>
      <c r="AF10" s="4">
        <f>MAX(0,AE10+upgrowth!AF8-upgrowth!AF9-Mortality!AF9)-TreesCut!AE10</f>
        <v>8.2583741789224696</v>
      </c>
      <c r="AG10" s="4">
        <f>MAX(0,AF10+upgrowth!AG8-upgrowth!AG9-Mortality!AG9)-TreesCut!AF10</f>
        <v>8.2536661800556974</v>
      </c>
      <c r="AH10" s="4">
        <f>MAX(0,AG10+upgrowth!AH8-upgrowth!AH9-Mortality!AH9)-TreesCut!AG10</f>
        <v>8.2434286059401618</v>
      </c>
      <c r="AI10" s="4">
        <f>MAX(0,AH10+upgrowth!AI8-upgrowth!AI9-Mortality!AI9)-TreesCut!AH10</f>
        <v>8.2288848596416297</v>
      </c>
      <c r="AJ10" s="4">
        <f>MAX(0,AI10+upgrowth!AJ8-upgrowth!AJ9-Mortality!AJ9)-TreesCut!AI10</f>
        <v>8.1822132680648547</v>
      </c>
      <c r="AK10" s="4">
        <f>MAX(0,AJ10+upgrowth!AK8-upgrowth!AK9-Mortality!AK9)-TreesCut!AJ10</f>
        <v>8.1744698907916167</v>
      </c>
      <c r="AL10" s="4">
        <f>MAX(0,AK10+upgrowth!AL8-upgrowth!AL9-Mortality!AL9)-TreesCut!AK10</f>
        <v>8.1653904573511102</v>
      </c>
      <c r="AM10" s="4">
        <f>MAX(0,AL10+upgrowth!AM8-upgrowth!AM9-Mortality!AM9)-TreesCut!AL10</f>
        <v>8.1557658251167986</v>
      </c>
      <c r="AN10" s="4">
        <f>MAX(0,AM10+upgrowth!AN8-upgrowth!AN9-Mortality!AN9)-TreesCut!AM10</f>
        <v>8.14625351502462</v>
      </c>
      <c r="AO10" s="4">
        <f>MAX(0,AN10+upgrowth!AO8-upgrowth!AO9-Mortality!AO9)-TreesCut!AN10</f>
        <v>8.137385978538239</v>
      </c>
      <c r="AP10" s="4">
        <f>MAX(0,AO10+upgrowth!AP8-upgrowth!AP9-Mortality!AP9)-TreesCut!AO10</f>
        <v>8.1295814819728545</v>
      </c>
      <c r="AQ10" s="4">
        <f>MAX(0,AP10+upgrowth!AQ8-upgrowth!AQ9-Mortality!AQ9)-TreesCut!AP10</f>
        <v>8.1231555280343422</v>
      </c>
      <c r="AR10" s="4">
        <f>MAX(0,AQ10+upgrowth!AR8-upgrowth!AR9-Mortality!AR9)-TreesCut!AQ10</f>
        <v>8.1183316657105635</v>
      </c>
      <c r="AS10" s="4">
        <f>MAX(0,AR10+upgrowth!AS8-upgrowth!AS9-Mortality!AS9)-TreesCut!AR10</f>
        <v>8.1250194854105651</v>
      </c>
      <c r="AT10" s="4">
        <f>MAX(0,AS10+upgrowth!AT8-upgrowth!AT9-Mortality!AT9)-TreesCut!AS10</f>
        <v>8.1344098066749932</v>
      </c>
      <c r="AU10" s="4">
        <f>MAX(0,AT10+upgrowth!AU8-upgrowth!AU9-Mortality!AU9)-TreesCut!AT10</f>
        <v>8.1465511685496335</v>
      </c>
      <c r="AV10" s="4">
        <f>MAX(0,AU10+upgrowth!AV8-upgrowth!AV9-Mortality!AV9)-TreesCut!AU10</f>
        <v>8.1614231063527534</v>
      </c>
      <c r="AW10" s="4">
        <f>MAX(0,AV10+upgrowth!AW8-upgrowth!AW9-Mortality!AW9)-TreesCut!AV10</f>
        <v>8.1789415125220088</v>
      </c>
      <c r="AX10" s="4">
        <f>MAX(0,AW10+upgrowth!AX8-upgrowth!AX9-Mortality!AX9)-TreesCut!AW10</f>
        <v>8.1989666312132652</v>
      </c>
      <c r="AY10" s="4">
        <f>MAX(0,AX10+upgrowth!AY8-upgrowth!AY9-Mortality!AY9)-TreesCut!AX10</f>
        <v>8.2213116082909092</v>
      </c>
      <c r="AZ10" s="4">
        <f>MAX(0,AY10+upgrowth!AZ8-upgrowth!AZ9-Mortality!AZ9)-TreesCut!AY10</f>
        <v>8.2244388381582567</v>
      </c>
      <c r="BA10" s="4">
        <f>MAX(0,AZ10+upgrowth!BA8-upgrowth!BA9-Mortality!BA9)-TreesCut!AZ10</f>
        <v>8.2640984897230343</v>
      </c>
      <c r="BB10" s="4">
        <f>MAX(0,BA10+upgrowth!BB8-upgrowth!BB9-Mortality!BB9)-TreesCut!BA10</f>
        <v>8.3060555153372579</v>
      </c>
      <c r="BC10" s="4">
        <f>MAX(0,BB10+upgrowth!BC8-upgrowth!BC9-Mortality!BC9)-TreesCut!BB10</f>
        <v>8.3500457434604058</v>
      </c>
      <c r="BD10" s="4">
        <f>MAX(0,BC10+upgrowth!BD8-upgrowth!BD9-Mortality!BD9)-TreesCut!BC10</f>
        <v>8.3957768012086014</v>
      </c>
      <c r="BE10" s="4">
        <f>MAX(0,BD10+upgrowth!BE8-upgrowth!BE9-Mortality!BE9)-TreesCut!BD10</f>
        <v>8.4429310943509979</v>
      </c>
      <c r="BF10" s="4">
        <f>MAX(0,BE10+upgrowth!BF8-upgrowth!BF9-Mortality!BF9)-TreesCut!BE10</f>
        <v>8.4911713485815934</v>
      </c>
      <c r="BG10" s="4">
        <f>MAX(0,BF10+upgrowth!BG8-upgrowth!BG9-Mortality!BG9)-TreesCut!BF10</f>
        <v>8.5401466833700876</v>
      </c>
      <c r="BH10" s="4">
        <f>MAX(0,BG10+upgrowth!BH8-upgrowth!BH9-Mortality!BH9)-TreesCut!BG10</f>
        <v>8.249351446569765</v>
      </c>
      <c r="BI10" s="4">
        <f>MAX(0,BH10+upgrowth!BI8-upgrowth!BI9-Mortality!BI9)-TreesCut!BH10</f>
        <v>8.3480404829630217</v>
      </c>
      <c r="BJ10" s="4">
        <f>MAX(0,BI10+upgrowth!BJ8-upgrowth!BJ9-Mortality!BJ9)-TreesCut!BI10</f>
        <v>8.4433103824639772</v>
      </c>
      <c r="BK10" s="4">
        <f>MAX(0,BJ10+upgrowth!BK8-upgrowth!BK9-Mortality!BK9)-TreesCut!BJ10</f>
        <v>8.5352586955015521</v>
      </c>
      <c r="BL10" s="4">
        <f>MAX(0,BK10+upgrowth!BL8-upgrowth!BL9-Mortality!BL9)-TreesCut!BK10</f>
        <v>8.6239282278728506</v>
      </c>
      <c r="BM10" s="4">
        <f>MAX(0,BL10+upgrowth!BM8-upgrowth!BM9-Mortality!BM9)-TreesCut!BL10</f>
        <v>8.7093136748695859</v>
      </c>
      <c r="BN10" s="4">
        <f>MAX(0,BM10+upgrowth!BN8-upgrowth!BN9-Mortality!BN9)-TreesCut!BM10</f>
        <v>8.7913702309124844</v>
      </c>
      <c r="BO10" s="4">
        <f>MAX(0,BN10+upgrowth!BO8-upgrowth!BO9-Mortality!BO9)-TreesCut!BN10</f>
        <v>8.8700222218517162</v>
      </c>
      <c r="BP10" s="4">
        <f>MAX(0,BO10+upgrowth!BP8-upgrowth!BP9-Mortality!BP9)-TreesCut!BO10</f>
        <v>8.2751486471227249</v>
      </c>
      <c r="BQ10" s="4">
        <f>MAX(0,BP10+upgrowth!BQ8-upgrowth!BQ9-Mortality!BQ9)-TreesCut!BP10</f>
        <v>8.433099555636467</v>
      </c>
      <c r="BR10" s="4">
        <f>MAX(0,BQ10+upgrowth!BR8-upgrowth!BR9-Mortality!BR9)-TreesCut!BQ10</f>
        <v>8.5801686888807431</v>
      </c>
      <c r="BS10" s="4">
        <f>MAX(0,BR10+upgrowth!BS8-upgrowth!BS9-Mortality!BS9)-TreesCut!BR10</f>
        <v>8.717129289673327</v>
      </c>
      <c r="BT10" s="4">
        <f>MAX(0,BS10+upgrowth!BT8-upgrowth!BT9-Mortality!BT9)-TreesCut!BS10</f>
        <v>8.8446377851311357</v>
      </c>
      <c r="BU10" s="4">
        <f>MAX(0,BT10+upgrowth!BU8-upgrowth!BU9-Mortality!BU9)-TreesCut!BT10</f>
        <v>8.963247324919843</v>
      </c>
      <c r="BV10" s="4">
        <f>MAX(0,BU10+upgrowth!BV8-upgrowth!BV9-Mortality!BV9)-TreesCut!BU10</f>
        <v>9.0734224329737909</v>
      </c>
      <c r="BW10" s="4">
        <f>MAX(0,BV10+upgrowth!BW8-upgrowth!BW9-Mortality!BW9)-TreesCut!BV10</f>
        <v>9.1755529167591803</v>
      </c>
      <c r="BX10" s="4">
        <f>MAX(0,BW10+upgrowth!BX8-upgrowth!BX9-Mortality!BX9)-TreesCut!BW10</f>
        <v>8.294413436565236</v>
      </c>
      <c r="BY10" s="4">
        <f>MAX(0,BX10+upgrowth!BY8-upgrowth!BY9-Mortality!BY9)-TreesCut!BX10</f>
        <v>8.5019707352445852</v>
      </c>
      <c r="BZ10" s="4">
        <f>MAX(0,BY10+upgrowth!BZ8-upgrowth!BZ9-Mortality!BZ9)-TreesCut!BY10</f>
        <v>8.6913714485986304</v>
      </c>
      <c r="CA10" s="4">
        <f>MAX(0,BZ10+upgrowth!CA8-upgrowth!CA9-Mortality!CA9)-TreesCut!BZ10</f>
        <v>8.8641493238069895</v>
      </c>
      <c r="CB10" s="4">
        <f>MAX(0,CA10+upgrowth!CB8-upgrowth!CB9-Mortality!CB9)-TreesCut!CA10</f>
        <v>9.0216456616412533</v>
      </c>
      <c r="CC10" s="4">
        <f>MAX(0,CB10+upgrowth!CC8-upgrowth!CC9-Mortality!CC9)-TreesCut!CB10</f>
        <v>9.1650310192527904</v>
      </c>
      <c r="CD10" s="4">
        <f>MAX(0,CC10+upgrowth!CD8-upgrowth!CD9-Mortality!CD9)-TreesCut!CC10</f>
        <v>9.2953270844953728</v>
      </c>
      <c r="CE10" s="4">
        <f>MAX(0,CD10+upgrowth!CE8-upgrowth!CE9-Mortality!CE9)-TreesCut!CD10</f>
        <v>9.4134269631865433</v>
      </c>
      <c r="CF10" s="4">
        <f>MAX(0,CE10+upgrowth!CF8-upgrowth!CF9-Mortality!CF9)-TreesCut!CE10</f>
        <v>8.3066864180386233</v>
      </c>
      <c r="CG10" s="4">
        <f>MAX(0,CF10+upgrowth!CG8-upgrowth!CG9-Mortality!CG9)-TreesCut!CF10</f>
        <v>8.5497238517761627</v>
      </c>
      <c r="CH10" s="4">
        <f>MAX(0,CG10+upgrowth!CH8-upgrowth!CH9-Mortality!CH9)-TreesCut!CG10</f>
        <v>8.768691206517337</v>
      </c>
      <c r="CI10" s="4">
        <f>MAX(0,CH10+upgrowth!CI8-upgrowth!CI9-Mortality!CI9)-TreesCut!CH10</f>
        <v>8.9658029967967234</v>
      </c>
      <c r="CJ10" s="4">
        <f>MAX(0,CI10+upgrowth!CJ8-upgrowth!CJ9-Mortality!CJ9)-TreesCut!CI10</f>
        <v>9.1430100170393729</v>
      </c>
      <c r="CK10" s="4">
        <f>MAX(0,CJ10+upgrowth!CK8-upgrowth!CK9-Mortality!CK9)-TreesCut!CJ10</f>
        <v>9.3020287173034184</v>
      </c>
      <c r="CL10" s="4">
        <f>MAX(0,CK10+upgrowth!CL8-upgrowth!CL9-Mortality!CL9)-TreesCut!CK10</f>
        <v>9.4443698936783331</v>
      </c>
      <c r="CM10" s="4">
        <f>MAX(0,CL10+upgrowth!CM8-upgrowth!CM9-Mortality!CM9)-TreesCut!CL10</f>
        <v>9.5713650193961559</v>
      </c>
      <c r="CN10" s="4">
        <f>MAX(0,CM10+upgrowth!CN8-upgrowth!CN9-Mortality!CN9)-TreesCut!CM10</f>
        <v>8.3128248330790999</v>
      </c>
      <c r="CO10" s="4">
        <f>MAX(0,CN10+upgrowth!CO8-upgrowth!CO9-Mortality!CO9)-TreesCut!CN10</f>
        <v>8.5771092252218786</v>
      </c>
      <c r="CP10" s="4">
        <f>MAX(0,CO10+upgrowth!CP8-upgrowth!CP9-Mortality!CP9)-TreesCut!CO10</f>
        <v>8.813214498475924</v>
      </c>
      <c r="CQ10" s="4">
        <f>MAX(0,CP10+upgrowth!CQ8-upgrowth!CQ9-Mortality!CQ9)-TreesCut!CP10</f>
        <v>9.023872508734506</v>
      </c>
      <c r="CR10" s="4">
        <f>MAX(0,CQ10+upgrowth!CR8-upgrowth!CR9-Mortality!CR9)-TreesCut!CQ10</f>
        <v>9.2114947979178474</v>
      </c>
      <c r="CS10" s="4">
        <f>MAX(0,CR10+upgrowth!CS8-upgrowth!CS9-Mortality!CS9)-TreesCut!CR10</f>
        <v>9.3782080843282341</v>
      </c>
      <c r="CT10" s="4">
        <f>MAX(0,CS10+upgrowth!CT8-upgrowth!CT9-Mortality!CT9)-TreesCut!CS10</f>
        <v>9.5258883965146222</v>
      </c>
      <c r="CU10" s="4">
        <f>MAX(0,CT10+upgrowth!CU8-upgrowth!CU9-Mortality!CU9)-TreesCut!CT10</f>
        <v>9.6561922413218628</v>
      </c>
      <c r="CV10" s="4">
        <f>MAX(0,CU10+upgrowth!CV8-upgrowth!CV9-Mortality!CV9)-TreesCut!CU10</f>
        <v>8.3143922819589928</v>
      </c>
      <c r="CW10" s="4">
        <f>MAX(0,CV10+upgrowth!CW8-upgrowth!CW9-Mortality!CW9)-TreesCut!CV10</f>
        <v>8.5880998600101783</v>
      </c>
      <c r="CX10" s="4">
        <f>MAX(0,CW10+upgrowth!CX8-upgrowth!CX9-Mortality!CX9)-TreesCut!CW10</f>
        <v>8.8312631493116722</v>
      </c>
      <c r="CY10" s="4">
        <f>MAX(0,CX10+upgrowth!CY8-upgrowth!CY9-Mortality!CY9)-TreesCut!CX10</f>
        <v>9.0469481214736316</v>
      </c>
    </row>
    <row r="11" spans="1:106" x14ac:dyDescent="0.35">
      <c r="A11" s="3" t="s">
        <v>1</v>
      </c>
      <c r="B11" s="3">
        <f t="shared" si="2"/>
        <v>14</v>
      </c>
      <c r="C11" s="19">
        <v>10</v>
      </c>
      <c r="D11" s="4">
        <f>MAX(0,C11+upgrowth!D9-upgrowth!D10-Mortality!D10)-TreesCut!C11</f>
        <v>5.4335373084759153</v>
      </c>
      <c r="E11" s="4">
        <f>MAX(0,D11+upgrowth!E9-upgrowth!E10-Mortality!E10)-TreesCut!D11</f>
        <v>5.7057228049034707</v>
      </c>
      <c r="F11" s="4">
        <f>MAX(0,E11+upgrowth!F9-upgrowth!F10-Mortality!F10)-TreesCut!E11</f>
        <v>5.9743308447591064</v>
      </c>
      <c r="G11" s="4">
        <f>MAX(0,F11+upgrowth!G9-upgrowth!G10-Mortality!G10)-TreesCut!F11</f>
        <v>6.2359790449369541</v>
      </c>
      <c r="H11" s="4">
        <f>MAX(0,G11+upgrowth!H9-upgrowth!H10-Mortality!H10)-TreesCut!G11</f>
        <v>6.4879423640829881</v>
      </c>
      <c r="I11" s="4">
        <f>MAX(0,H11+upgrowth!I9-upgrowth!I10-Mortality!I10)-TreesCut!H11</f>
        <v>6.7280791324110805</v>
      </c>
      <c r="J11" s="4">
        <f>MAX(0,I11+upgrowth!J9-upgrowth!J10-Mortality!J10)-TreesCut!I11</f>
        <v>6.9547542481579105</v>
      </c>
      <c r="K11" s="4">
        <f>MAX(0,J11+upgrowth!K9-upgrowth!K10-Mortality!K10)-TreesCut!J11</f>
        <v>7.1667654416339239</v>
      </c>
      <c r="L11" s="4">
        <f>MAX(0,K11+upgrowth!L9-upgrowth!L10-Mortality!L10)-TreesCut!K11</f>
        <v>5.4965103360458096</v>
      </c>
      <c r="M11" s="4">
        <f>MAX(0,L11+upgrowth!M9-upgrowth!M10-Mortality!M10)-TreesCut!L11</f>
        <v>5.7591843310355912</v>
      </c>
      <c r="N11" s="4">
        <f>MAX(0,M11+upgrowth!N9-upgrowth!N10-Mortality!N10)-TreesCut!M11</f>
        <v>6.0127544506952404</v>
      </c>
      <c r="O11" s="4">
        <f>MAX(0,N11+upgrowth!O9-upgrowth!O10-Mortality!O10)-TreesCut!N11</f>
        <v>6.2545851281777418</v>
      </c>
      <c r="P11" s="4">
        <f>MAX(0,O11+upgrowth!P9-upgrowth!P10-Mortality!P10)-TreesCut!O11</f>
        <v>6.4827161485280635</v>
      </c>
      <c r="Q11" s="4">
        <f>MAX(0,P11+upgrowth!Q9-upgrowth!Q10-Mortality!Q10)-TreesCut!P11</f>
        <v>6.6957469628584958</v>
      </c>
      <c r="R11" s="4">
        <f>MAX(0,Q11+upgrowth!R9-upgrowth!R10-Mortality!R10)-TreesCut!Q11</f>
        <v>6.8927390345669544</v>
      </c>
      <c r="S11" s="4">
        <f>MAX(0,R11+upgrowth!S9-upgrowth!S10-Mortality!S10)-TreesCut!R11</f>
        <v>7.0731338843332212</v>
      </c>
      <c r="T11" s="4">
        <f>MAX(0,S11+upgrowth!T9-upgrowth!T10-Mortality!T10)-TreesCut!S11</f>
        <v>5.463550614943947</v>
      </c>
      <c r="U11" s="4">
        <f>MAX(0,T11+upgrowth!U9-upgrowth!U10-Mortality!U10)-TreesCut!T11</f>
        <v>5.7255893677882552</v>
      </c>
      <c r="V11" s="4">
        <f>MAX(0,U11+upgrowth!V9-upgrowth!V10-Mortality!V10)-TreesCut!U11</f>
        <v>5.9692241033274103</v>
      </c>
      <c r="W11" s="4">
        <f>MAX(0,V11+upgrowth!W9-upgrowth!W10-Mortality!W10)-TreesCut!V11</f>
        <v>6.1938742968910905</v>
      </c>
      <c r="X11" s="4">
        <f>MAX(0,W11+upgrowth!X9-upgrowth!X10-Mortality!X10)-TreesCut!W11</f>
        <v>6.3993480826033666</v>
      </c>
      <c r="Y11" s="4">
        <f>MAX(0,X11+upgrowth!Y9-upgrowth!Y10-Mortality!Y10)-TreesCut!X11</f>
        <v>6.5857660135869036</v>
      </c>
      <c r="Z11" s="4">
        <f>MAX(0,Y11+upgrowth!Z9-upgrowth!Z10-Mortality!Z10)-TreesCut!Y11</f>
        <v>6.7534966224460335</v>
      </c>
      <c r="AA11" s="4">
        <f>MAX(0,Z11+upgrowth!AA9-upgrowth!AA10-Mortality!AA10)-TreesCut!Z11</f>
        <v>6.9031022446571093</v>
      </c>
      <c r="AB11" s="4">
        <f>MAX(0,AA11+upgrowth!AB9-upgrowth!AB10-Mortality!AB10)-TreesCut!AA11</f>
        <v>5.4321913550924545</v>
      </c>
      <c r="AC11" s="4">
        <f>MAX(0,AB11+upgrowth!AC9-upgrowth!AC10-Mortality!AC10)-TreesCut!AB11</f>
        <v>5.6943337671225107</v>
      </c>
      <c r="AD11" s="4">
        <f>MAX(0,AC11+upgrowth!AD9-upgrowth!AD10-Mortality!AD10)-TreesCut!AC11</f>
        <v>5.9296610243792989</v>
      </c>
      <c r="AE11" s="4">
        <f>MAX(0,AD11+upgrowth!AE9-upgrowth!AE10-Mortality!AE10)-TreesCut!AD11</f>
        <v>6.1399294087141598</v>
      </c>
      <c r="AF11" s="4">
        <f>MAX(0,AE11+upgrowth!AF9-upgrowth!AF10-Mortality!AF10)-TreesCut!AE11</f>
        <v>6.3269020484829959</v>
      </c>
      <c r="AG11" s="4">
        <f>MAX(0,AF11+upgrowth!AG9-upgrowth!AG10-Mortality!AG10)-TreesCut!AF11</f>
        <v>6.4923243807615236</v>
      </c>
      <c r="AH11" s="4">
        <f>MAX(0,AG11+upgrowth!AH9-upgrowth!AH10-Mortality!AH10)-TreesCut!AG11</f>
        <v>6.6379041990177186</v>
      </c>
      <c r="AI11" s="4">
        <f>MAX(0,AH11+upgrowth!AI9-upgrowth!AI10-Mortality!AI10)-TreesCut!AH11</f>
        <v>6.7652958891369153</v>
      </c>
      <c r="AJ11" s="4">
        <f>MAX(0,AI11+upgrowth!AJ9-upgrowth!AJ10-Mortality!AJ10)-TreesCut!AI11</f>
        <v>5.4107924192509111</v>
      </c>
      <c r="AK11" s="4">
        <f>MAX(0,AJ11+upgrowth!AK9-upgrowth!AK10-Mortality!AK10)-TreesCut!AJ11</f>
        <v>5.6740739715994861</v>
      </c>
      <c r="AL11" s="4">
        <f>MAX(0,AK11+upgrowth!AL9-upgrowth!AL10-Mortality!AL10)-TreesCut!AK11</f>
        <v>5.9061304366739229</v>
      </c>
      <c r="AM11" s="4">
        <f>MAX(0,AL11+upgrowth!AM9-upgrowth!AM10-Mortality!AM10)-TreesCut!AL11</f>
        <v>6.110374637734453</v>
      </c>
      <c r="AN11" s="4">
        <f>MAX(0,AM11+upgrowth!AN9-upgrowth!AN10-Mortality!AN10)-TreesCut!AM11</f>
        <v>6.2899013303406797</v>
      </c>
      <c r="AO11" s="4">
        <f>MAX(0,AN11+upgrowth!AO9-upgrowth!AO10-Mortality!AO10)-TreesCut!AN11</f>
        <v>6.4475108454057084</v>
      </c>
      <c r="AP11" s="4">
        <f>MAX(0,AO11+upgrowth!AP9-upgrowth!AP10-Mortality!AP10)-TreesCut!AO11</f>
        <v>6.5857309052977273</v>
      </c>
      <c r="AQ11" s="4">
        <f>MAX(0,AP11+upgrowth!AQ9-upgrowth!AQ10-Mortality!AQ10)-TreesCut!AP11</f>
        <v>6.7068370814858564</v>
      </c>
      <c r="AR11" s="4">
        <f>MAX(0,AQ11+upgrowth!AR9-upgrowth!AR10-Mortality!AR10)-TreesCut!AQ11</f>
        <v>5.406035009259508</v>
      </c>
      <c r="AS11" s="4">
        <f>MAX(0,AR11+upgrowth!AS9-upgrowth!AS10-Mortality!AS10)-TreesCut!AR11</f>
        <v>5.66268930743776</v>
      </c>
      <c r="AT11" s="4">
        <f>MAX(0,AS11+upgrowth!AT9-upgrowth!AT10-Mortality!AT10)-TreesCut!AS11</f>
        <v>5.8903789411055243</v>
      </c>
      <c r="AU11" s="4">
        <f>MAX(0,AT11+upgrowth!AU9-upgrowth!AU10-Mortality!AU10)-TreesCut!AT11</f>
        <v>6.092669744206102</v>
      </c>
      <c r="AV11" s="4">
        <f>MAX(0,AU11+upgrowth!AV9-upgrowth!AV10-Mortality!AV10)-TreesCut!AU11</f>
        <v>6.2727130557429716</v>
      </c>
      <c r="AW11" s="4">
        <f>MAX(0,AV11+upgrowth!AW9-upgrowth!AW10-Mortality!AW10)-TreesCut!AV11</f>
        <v>6.4332879247491705</v>
      </c>
      <c r="AX11" s="4">
        <f>MAX(0,AW11+upgrowth!AX9-upgrowth!AX10-Mortality!AX10)-TreesCut!AW11</f>
        <v>6.5768389069643094</v>
      </c>
      <c r="AY11" s="4">
        <f>MAX(0,AX11+upgrowth!AY9-upgrowth!AY10-Mortality!AY10)-TreesCut!AX11</f>
        <v>6.7055102368074815</v>
      </c>
      <c r="AZ11" s="4">
        <f>MAX(0,AY11+upgrowth!AZ9-upgrowth!AZ10-Mortality!AZ10)-TreesCut!AY11</f>
        <v>5.4156666128568718</v>
      </c>
      <c r="BA11" s="4">
        <f>MAX(0,AZ11+upgrowth!BA9-upgrowth!BA10-Mortality!BA10)-TreesCut!AZ11</f>
        <v>5.6817238368140863</v>
      </c>
      <c r="BB11" s="4">
        <f>MAX(0,BA11+upgrowth!BB9-upgrowth!BB10-Mortality!BB10)-TreesCut!BA11</f>
        <v>5.9211848900328716</v>
      </c>
      <c r="BC11" s="4">
        <f>MAX(0,BB11+upgrowth!BC9-upgrowth!BC10-Mortality!BC10)-TreesCut!BB11</f>
        <v>6.1372892137956772</v>
      </c>
      <c r="BD11" s="4">
        <f>MAX(0,BC11+upgrowth!BD9-upgrowth!BD10-Mortality!BD10)-TreesCut!BC11</f>
        <v>6.3328678182119038</v>
      </c>
      <c r="BE11" s="4">
        <f>MAX(0,BD11+upgrowth!BE9-upgrowth!BE10-Mortality!BE10)-TreesCut!BD11</f>
        <v>6.5103891890338383</v>
      </c>
      <c r="BF11" s="4">
        <f>MAX(0,BE11+upgrowth!BF9-upgrowth!BF10-Mortality!BF10)-TreesCut!BE11</f>
        <v>6.6720000591442137</v>
      </c>
      <c r="BG11" s="4">
        <f>MAX(0,BF11+upgrowth!BG9-upgrowth!BG10-Mortality!BG10)-TreesCut!BF11</f>
        <v>6.8195619115397497</v>
      </c>
      <c r="BH11" s="4">
        <f>MAX(0,BG11+upgrowth!BH9-upgrowth!BH10-Mortality!BH10)-TreesCut!BG11</f>
        <v>5.4351218801609029</v>
      </c>
      <c r="BI11" s="4">
        <f>MAX(0,BH11+upgrowth!BI9-upgrowth!BI10-Mortality!BI10)-TreesCut!BH11</f>
        <v>5.701101922265571</v>
      </c>
      <c r="BJ11" s="4">
        <f>MAX(0,BI11+upgrowth!BJ9-upgrowth!BJ10-Mortality!BJ10)-TreesCut!BI11</f>
        <v>5.9466196811800858</v>
      </c>
      <c r="BK11" s="4">
        <f>MAX(0,BJ11+upgrowth!BK9-upgrowth!BK10-Mortality!BK10)-TreesCut!BJ11</f>
        <v>6.1736020021253042</v>
      </c>
      <c r="BL11" s="4">
        <f>MAX(0,BK11+upgrowth!BL9-upgrowth!BL10-Mortality!BL10)-TreesCut!BK11</f>
        <v>6.3837603242497654</v>
      </c>
      <c r="BM11" s="4">
        <f>MAX(0,BL11+upgrowth!BM9-upgrowth!BM10-Mortality!BM10)-TreesCut!BL11</f>
        <v>6.5786107703786447</v>
      </c>
      <c r="BN11" s="4">
        <f>MAX(0,BM11+upgrowth!BN9-upgrowth!BN10-Mortality!BN10)-TreesCut!BM11</f>
        <v>6.759492587296803</v>
      </c>
      <c r="BO11" s="4">
        <f>MAX(0,BN11+upgrowth!BO9-upgrowth!BO10-Mortality!BO10)-TreesCut!BN11</f>
        <v>6.927585321172363</v>
      </c>
      <c r="BP11" s="4">
        <f>MAX(0,BO11+upgrowth!BP9-upgrowth!BP10-Mortality!BP10)-TreesCut!BO11</f>
        <v>5.4563396825488661</v>
      </c>
      <c r="BQ11" s="4">
        <f>MAX(0,BP11+upgrowth!BQ9-upgrowth!BQ10-Mortality!BQ10)-TreesCut!BP11</f>
        <v>5.7222592231754561</v>
      </c>
      <c r="BR11" s="4">
        <f>MAX(0,BQ11+upgrowth!BR9-upgrowth!BR10-Mortality!BR10)-TreesCut!BQ11</f>
        <v>5.9738583777825189</v>
      </c>
      <c r="BS11" s="4">
        <f>MAX(0,BR11+upgrowth!BS9-upgrowth!BS10-Mortality!BS10)-TreesCut!BR11</f>
        <v>6.2115728152787515</v>
      </c>
      <c r="BT11" s="4">
        <f>MAX(0,BS11+upgrowth!BT9-upgrowth!BT10-Mortality!BT10)-TreesCut!BS11</f>
        <v>6.4358695179708771</v>
      </c>
      <c r="BU11" s="4">
        <f>MAX(0,BT11+upgrowth!BU9-upgrowth!BU10-Mortality!BU10)-TreesCut!BT11</f>
        <v>6.6472308632412025</v>
      </c>
      <c r="BV11" s="4">
        <f>MAX(0,BU11+upgrowth!BV9-upgrowth!BV10-Mortality!BV10)-TreesCut!BU11</f>
        <v>6.8461421249387611</v>
      </c>
      <c r="BW11" s="4">
        <f>MAX(0,BV11+upgrowth!BW9-upgrowth!BW10-Mortality!BW10)-TreesCut!BV11</f>
        <v>7.0330820744013103</v>
      </c>
      <c r="BX11" s="4">
        <f>MAX(0,BW11+upgrowth!BX9-upgrowth!BX10-Mortality!BX10)-TreesCut!BW11</f>
        <v>5.4754343756483292</v>
      </c>
      <c r="BY11" s="4">
        <f>MAX(0,BX11+upgrowth!BY9-upgrowth!BY10-Mortality!BY10)-TreesCut!BX11</f>
        <v>5.7409869007745495</v>
      </c>
      <c r="BZ11" s="4">
        <f>MAX(0,BY11+upgrowth!BZ9-upgrowth!BZ10-Mortality!BZ10)-TreesCut!BY11</f>
        <v>5.9973884040078795</v>
      </c>
      <c r="CA11" s="4">
        <f>MAX(0,BZ11+upgrowth!CA9-upgrowth!CA10-Mortality!CA10)-TreesCut!BZ11</f>
        <v>6.2437188106583532</v>
      </c>
      <c r="CB11" s="4">
        <f>MAX(0,CA11+upgrowth!CB9-upgrowth!CB10-Mortality!CB10)-TreesCut!CA11</f>
        <v>6.4793287363505856</v>
      </c>
      <c r="CC11" s="4">
        <f>MAX(0,CB11+upgrowth!CC9-upgrowth!CC10-Mortality!CC10)-TreesCut!CB11</f>
        <v>6.703787002260964</v>
      </c>
      <c r="CD11" s="4">
        <f>MAX(0,CC11+upgrowth!CD9-upgrowth!CD10-Mortality!CD10)-TreesCut!CC11</f>
        <v>6.9168368456753235</v>
      </c>
      <c r="CE11" s="4">
        <f>MAX(0,CD11+upgrowth!CE9-upgrowth!CE10-Mortality!CE10)-TreesCut!CD11</f>
        <v>7.1183597665704772</v>
      </c>
      <c r="CF11" s="4">
        <f>MAX(0,CE11+upgrowth!CF9-upgrowth!CF10-Mortality!CF10)-TreesCut!CE11</f>
        <v>5.4899864500612523</v>
      </c>
      <c r="CG11" s="4">
        <f>MAX(0,CF11+upgrowth!CG9-upgrowth!CG10-Mortality!CG10)-TreesCut!CF11</f>
        <v>5.7550722990151479</v>
      </c>
      <c r="CH11" s="4">
        <f>MAX(0,CG11+upgrowth!CH9-upgrowth!CH10-Mortality!CH10)-TreesCut!CG11</f>
        <v>6.0147252612774045</v>
      </c>
      <c r="CI11" s="4">
        <f>MAX(0,CH11+upgrowth!CI9-upgrowth!CI10-Mortality!CI10)-TreesCut!CH11</f>
        <v>6.2669807524017891</v>
      </c>
      <c r="CJ11" s="4">
        <f>MAX(0,CI11+upgrowth!CJ9-upgrowth!CJ10-Mortality!CJ10)-TreesCut!CI11</f>
        <v>6.5103391085130653</v>
      </c>
      <c r="CK11" s="4">
        <f>MAX(0,CJ11+upgrowth!CK9-upgrowth!CK10-Mortality!CK10)-TreesCut!CJ11</f>
        <v>6.7436823834546473</v>
      </c>
      <c r="CL11" s="4">
        <f>MAX(0,CK11+upgrowth!CL9-upgrowth!CL10-Mortality!CL10)-TreesCut!CK11</f>
        <v>6.9662043623037411</v>
      </c>
      <c r="CM11" s="4">
        <f>MAX(0,CL11+upgrowth!CM9-upgrowth!CM10-Mortality!CM10)-TreesCut!CL11</f>
        <v>7.1773520926196985</v>
      </c>
      <c r="CN11" s="4">
        <f>MAX(0,CM11+upgrowth!CN9-upgrowth!CN10-Mortality!CN10)-TreesCut!CM11</f>
        <v>5.4994255399620355</v>
      </c>
      <c r="CO11" s="4">
        <f>MAX(0,CN11+upgrowth!CO9-upgrowth!CO10-Mortality!CO10)-TreesCut!CN11</f>
        <v>5.7640675171034639</v>
      </c>
      <c r="CP11" s="4">
        <f>MAX(0,CO11+upgrowth!CP9-upgrowth!CP10-Mortality!CP10)-TreesCut!CO11</f>
        <v>6.0255225112329613</v>
      </c>
      <c r="CQ11" s="4">
        <f>MAX(0,CP11+upgrowth!CQ9-upgrowth!CQ10-Mortality!CQ10)-TreesCut!CP11</f>
        <v>6.2811398590424092</v>
      </c>
      <c r="CR11" s="4">
        <f>MAX(0,CQ11+upgrowth!CR9-upgrowth!CR10-Mortality!CR10)-TreesCut!CQ11</f>
        <v>6.5288687091570106</v>
      </c>
      <c r="CS11" s="4">
        <f>MAX(0,CR11+upgrowth!CS9-upgrowth!CS10-Mortality!CS10)-TreesCut!CR11</f>
        <v>6.7671527296504319</v>
      </c>
      <c r="CT11" s="4">
        <f>MAX(0,CS11+upgrowth!CT9-upgrowth!CT10-Mortality!CT10)-TreesCut!CS11</f>
        <v>6.9948413486793415</v>
      </c>
      <c r="CU11" s="4">
        <f>MAX(0,CT11+upgrowth!CU9-upgrowth!CU10-Mortality!CU10)-TreesCut!CT11</f>
        <v>7.2111153556643872</v>
      </c>
      <c r="CV11" s="4">
        <f>MAX(0,CU11+upgrowth!CV9-upgrowth!CV10-Mortality!CV10)-TreesCut!CU11</f>
        <v>5.5043098144258256</v>
      </c>
      <c r="CW11" s="4">
        <f>MAX(0,CV11+upgrowth!CW9-upgrowth!CW10-Mortality!CW10)-TreesCut!CV11</f>
        <v>5.7685976418141669</v>
      </c>
      <c r="CX11" s="4">
        <f>MAX(0,CW11+upgrowth!CX9-upgrowth!CX10-Mortality!CX10)-TreesCut!CW11</f>
        <v>6.0307143078393466</v>
      </c>
      <c r="CY11" s="4">
        <f>MAX(0,CX11+upgrowth!CY9-upgrowth!CY10-Mortality!CY10)-TreesCut!CX11</f>
        <v>6.2876465371726926</v>
      </c>
    </row>
    <row r="12" spans="1:106" x14ac:dyDescent="0.35">
      <c r="A12" s="3" t="s">
        <v>1</v>
      </c>
      <c r="B12" s="3">
        <f t="shared" si="2"/>
        <v>16</v>
      </c>
      <c r="C12" s="19">
        <v>7.4</v>
      </c>
      <c r="D12" s="4">
        <f>MAX(0,C12+upgrowth!D10-upgrowth!D11-Mortality!D11)-TreesCut!C12</f>
        <v>3.4520300480493393</v>
      </c>
      <c r="E12" s="4">
        <f>MAX(0,D12+upgrowth!E10-upgrowth!E11-Mortality!E11)-TreesCut!D12</f>
        <v>3.6624082771867363</v>
      </c>
      <c r="F12" s="4">
        <f>MAX(0,E12+upgrowth!F10-upgrowth!F11-Mortality!F11)-TreesCut!E12</f>
        <v>3.8783149463654283</v>
      </c>
      <c r="G12" s="4">
        <f>MAX(0,F12+upgrowth!G10-upgrowth!G11-Mortality!G11)-TreesCut!F12</f>
        <v>4.0986948904751674</v>
      </c>
      <c r="H12" s="4">
        <f>MAX(0,G12+upgrowth!H10-upgrowth!H11-Mortality!H11)-TreesCut!G12</f>
        <v>4.322257156426665</v>
      </c>
      <c r="I12" s="4">
        <f>MAX(0,H12+upgrowth!I10-upgrowth!I11-Mortality!I11)-TreesCut!H12</f>
        <v>4.5475753710455855</v>
      </c>
      <c r="J12" s="4">
        <f>MAX(0,I12+upgrowth!J10-upgrowth!J11-Mortality!J11)-TreesCut!I12</f>
        <v>4.7731674335898218</v>
      </c>
      <c r="K12" s="4">
        <f>MAX(0,J12+upgrowth!K10-upgrowth!K11-Mortality!K11)-TreesCut!J12</f>
        <v>4.9975568469716309</v>
      </c>
      <c r="L12" s="4">
        <f>MAX(0,K12+upgrowth!L10-upgrowth!L11-Mortality!L11)-TreesCut!K12</f>
        <v>3.4217615103925247</v>
      </c>
      <c r="M12" s="4">
        <f>MAX(0,L12+upgrowth!M10-upgrowth!M11-Mortality!M11)-TreesCut!L12</f>
        <v>3.6427589709961823</v>
      </c>
      <c r="N12" s="4">
        <f>MAX(0,M12+upgrowth!N10-upgrowth!N11-Mortality!N11)-TreesCut!M12</f>
        <v>3.8670594902933306</v>
      </c>
      <c r="O12" s="4">
        <f>MAX(0,N12+upgrowth!O10-upgrowth!O11-Mortality!O11)-TreesCut!N12</f>
        <v>4.0932698364032607</v>
      </c>
      <c r="P12" s="4">
        <f>MAX(0,O12+upgrowth!P10-upgrowth!P11-Mortality!P11)-TreesCut!O12</f>
        <v>4.3198824055216178</v>
      </c>
      <c r="Q12" s="4">
        <f>MAX(0,P12+upgrowth!Q10-upgrowth!Q11-Mortality!Q11)-TreesCut!P12</f>
        <v>4.5453626403822867</v>
      </c>
      <c r="R12" s="4">
        <f>MAX(0,Q12+upgrowth!R10-upgrowth!R11-Mortality!R11)-TreesCut!Q12</f>
        <v>4.7682128473551968</v>
      </c>
      <c r="S12" s="4">
        <f>MAX(0,R12+upgrowth!S10-upgrowth!S11-Mortality!S11)-TreesCut!R12</f>
        <v>4.9870173661697779</v>
      </c>
      <c r="T12" s="4">
        <f>MAX(0,S12+upgrowth!T10-upgrowth!T11-Mortality!T11)-TreesCut!S12</f>
        <v>3.4134557981809071</v>
      </c>
      <c r="U12" s="4">
        <f>MAX(0,T12+upgrowth!U10-upgrowth!U11-Mortality!U11)-TreesCut!T12</f>
        <v>3.6319976693160267</v>
      </c>
      <c r="V12" s="4">
        <f>MAX(0,U12+upgrowth!V10-upgrowth!V11-Mortality!V11)-TreesCut!U12</f>
        <v>3.8540571559962573</v>
      </c>
      <c r="W12" s="4">
        <f>MAX(0,V12+upgrowth!W10-upgrowth!W11-Mortality!W11)-TreesCut!V12</f>
        <v>4.0772099740777659</v>
      </c>
      <c r="X12" s="4">
        <f>MAX(0,W12+upgrowth!X10-upgrowth!X11-Mortality!X11)-TreesCut!W12</f>
        <v>4.2992636310628178</v>
      </c>
      <c r="Y12" s="4">
        <f>MAX(0,X12+upgrowth!Y10-upgrowth!Y11-Mortality!Y11)-TreesCut!X12</f>
        <v>4.5182713099403067</v>
      </c>
      <c r="Z12" s="4">
        <f>MAX(0,Y12+upgrowth!Z10-upgrowth!Z11-Mortality!Z11)-TreesCut!Y12</f>
        <v>4.7325355472737671</v>
      </c>
      <c r="AA12" s="4">
        <f>MAX(0,Z12+upgrowth!AA10-upgrowth!AA11-Mortality!AA11)-TreesCut!Z12</f>
        <v>4.9406043197254732</v>
      </c>
      <c r="AB12" s="4">
        <f>MAX(0,AA12+upgrowth!AB10-upgrowth!AB11-Mortality!AB11)-TreesCut!AA12</f>
        <v>3.4006573289951127</v>
      </c>
      <c r="AC12" s="4">
        <f>MAX(0,AB12+upgrowth!AC10-upgrowth!AC11-Mortality!AC11)-TreesCut!AB12</f>
        <v>3.6172234729660082</v>
      </c>
      <c r="AD12" s="4">
        <f>MAX(0,AC12+upgrowth!AD10-upgrowth!AD11-Mortality!AD11)-TreesCut!AC12</f>
        <v>3.8375405938458704</v>
      </c>
      <c r="AE12" s="4">
        <f>MAX(0,AD12+upgrowth!AE10-upgrowth!AE11-Mortality!AE11)-TreesCut!AD12</f>
        <v>4.0582479900587085</v>
      </c>
      <c r="AF12" s="4">
        <f>MAX(0,AE12+upgrowth!AF10-upgrowth!AF11-Mortality!AF11)-TreesCut!AE12</f>
        <v>4.2765820526201912</v>
      </c>
      <c r="AG12" s="4">
        <f>MAX(0,AF12+upgrowth!AG10-upgrowth!AG11-Mortality!AG11)-TreesCut!AF12</f>
        <v>4.4903038521501468</v>
      </c>
      <c r="AH12" s="4">
        <f>MAX(0,AG12+upgrowth!AH10-upgrowth!AH11-Mortality!AH11)-TreesCut!AG12</f>
        <v>4.6976328940764214</v>
      </c>
      <c r="AI12" s="4">
        <f>MAX(0,AH12+upgrowth!AI10-upgrowth!AI11-Mortality!AI11)-TreesCut!AH12</f>
        <v>4.8971868237516256</v>
      </c>
      <c r="AJ12" s="4">
        <f>MAX(0,AI12+upgrowth!AJ10-upgrowth!AJ11-Mortality!AJ11)-TreesCut!AI12</f>
        <v>3.390740011729461</v>
      </c>
      <c r="AK12" s="4">
        <f>MAX(0,AJ12+upgrowth!AK10-upgrowth!AK11-Mortality!AK11)-TreesCut!AJ12</f>
        <v>3.6059173959681634</v>
      </c>
      <c r="AL12" s="4">
        <f>MAX(0,AK12+upgrowth!AL10-upgrowth!AL11-Mortality!AL11)-TreesCut!AK12</f>
        <v>3.8251173147339861</v>
      </c>
      <c r="AM12" s="4">
        <f>MAX(0,AL12+upgrowth!AM10-upgrowth!AM11-Mortality!AM11)-TreesCut!AL12</f>
        <v>4.0444733958635739</v>
      </c>
      <c r="AN12" s="4">
        <f>MAX(0,AM12+upgrowth!AN10-upgrowth!AN11-Mortality!AN11)-TreesCut!AM12</f>
        <v>4.2609557127025601</v>
      </c>
      <c r="AO12" s="4">
        <f>MAX(0,AN12+upgrowth!AO10-upgrowth!AO11-Mortality!AO11)-TreesCut!AN12</f>
        <v>4.4722337770393628</v>
      </c>
      <c r="AP12" s="4">
        <f>MAX(0,AO12+upgrowth!AP10-upgrowth!AP11-Mortality!AP11)-TreesCut!AO12</f>
        <v>4.6765590098119434</v>
      </c>
      <c r="AQ12" s="4">
        <f>MAX(0,AP12+upgrowth!AQ10-upgrowth!AQ11-Mortality!AQ11)-TreesCut!AP12</f>
        <v>4.8726640977931144</v>
      </c>
      <c r="AR12" s="4">
        <f>MAX(0,AQ12+upgrowth!AR10-upgrowth!AR11-Mortality!AR11)-TreesCut!AQ12</f>
        <v>3.3870129109323086</v>
      </c>
      <c r="AS12" s="4">
        <f>MAX(0,AR12+upgrowth!AS10-upgrowth!AS11-Mortality!AS11)-TreesCut!AR12</f>
        <v>3.601830949989175</v>
      </c>
      <c r="AT12" s="4">
        <f>MAX(0,AS12+upgrowth!AT10-upgrowth!AT11-Mortality!AT11)-TreesCut!AS12</f>
        <v>3.8199806958488831</v>
      </c>
      <c r="AU12" s="4">
        <f>MAX(0,AT12+upgrowth!AU10-upgrowth!AU11-Mortality!AU11)-TreesCut!AT12</f>
        <v>4.0379252254623967</v>
      </c>
      <c r="AV12" s="4">
        <f>MAX(0,AU12+upgrowth!AV10-upgrowth!AV11-Mortality!AV11)-TreesCut!AU12</f>
        <v>4.2529400781750617</v>
      </c>
      <c r="AW12" s="4">
        <f>MAX(0,AV12+upgrowth!AW10-upgrowth!AW11-Mortality!AW11)-TreesCut!AV12</f>
        <v>4.462968814559594</v>
      </c>
      <c r="AX12" s="4">
        <f>MAX(0,AW12+upgrowth!AX10-upgrowth!AX11-Mortality!AX11)-TreesCut!AW12</f>
        <v>4.6665010257968094</v>
      </c>
      <c r="AY12" s="4">
        <f>MAX(0,AX12+upgrowth!AY10-upgrowth!AY11-Mortality!AY11)-TreesCut!AX12</f>
        <v>4.8624695360596633</v>
      </c>
      <c r="AZ12" s="4">
        <f>MAX(0,AY12+upgrowth!AZ10-upgrowth!AZ11-Mortality!AZ11)-TreesCut!AY12</f>
        <v>3.387694488506245</v>
      </c>
      <c r="BA12" s="4">
        <f>MAX(0,AZ12+upgrowth!BA10-upgrowth!BA11-Mortality!BA11)-TreesCut!AZ12</f>
        <v>3.6031537801617448</v>
      </c>
      <c r="BB12" s="4">
        <f>MAX(0,BA12+upgrowth!BB10-upgrowth!BB11-Mortality!BB11)-TreesCut!BA12</f>
        <v>3.8228730165033205</v>
      </c>
      <c r="BC12" s="4">
        <f>MAX(0,BB12+upgrowth!BC10-upgrowth!BC11-Mortality!BC11)-TreesCut!BB12</f>
        <v>4.0434664809640486</v>
      </c>
      <c r="BD12" s="4">
        <f>MAX(0,BC12+upgrowth!BD10-upgrowth!BD11-Mortality!BD11)-TreesCut!BC12</f>
        <v>4.2623065029164939</v>
      </c>
      <c r="BE12" s="4">
        <f>MAX(0,BD12+upgrowth!BE10-upgrowth!BE11-Mortality!BE11)-TreesCut!BD12</f>
        <v>4.4773865205246102</v>
      </c>
      <c r="BF12" s="4">
        <f>MAX(0,BE12+upgrowth!BF10-upgrowth!BF11-Mortality!BF11)-TreesCut!BE12</f>
        <v>4.6872060582519444</v>
      </c>
      <c r="BG12" s="4">
        <f>MAX(0,BF12+upgrowth!BG10-upgrowth!BG11-Mortality!BG11)-TreesCut!BF12</f>
        <v>4.8906743437072056</v>
      </c>
      <c r="BH12" s="4">
        <f>MAX(0,BG12+upgrowth!BH10-upgrowth!BH11-Mortality!BH11)-TreesCut!BG12</f>
        <v>3.3963287464506706</v>
      </c>
      <c r="BI12" s="4">
        <f>MAX(0,BH12+upgrowth!BI10-upgrowth!BI11-Mortality!BI11)-TreesCut!BH12</f>
        <v>3.6126613202576099</v>
      </c>
      <c r="BJ12" s="4">
        <f>MAX(0,BI12+upgrowth!BJ10-upgrowth!BJ11-Mortality!BJ11)-TreesCut!BI12</f>
        <v>3.8331320412598631</v>
      </c>
      <c r="BK12" s="4">
        <f>MAX(0,BJ12+upgrowth!BK10-upgrowth!BK11-Mortality!BK11)-TreesCut!BJ12</f>
        <v>4.0550333050085046</v>
      </c>
      <c r="BL12" s="4">
        <f>MAX(0,BK12+upgrowth!BL10-upgrowth!BL11-Mortality!BL11)-TreesCut!BK12</f>
        <v>4.276192078991321</v>
      </c>
      <c r="BM12" s="4">
        <f>MAX(0,BL12+upgrowth!BM10-upgrowth!BM11-Mortality!BM11)-TreesCut!BL12</f>
        <v>4.494881322296493</v>
      </c>
      <c r="BN12" s="4">
        <f>MAX(0,BM12+upgrowth!BN10-upgrowth!BN11-Mortality!BN11)-TreesCut!BM12</f>
        <v>4.7097445034851377</v>
      </c>
      <c r="BO12" s="4">
        <f>MAX(0,BN12+upgrowth!BO10-upgrowth!BO11-Mortality!BO11)-TreesCut!BN12</f>
        <v>4.9197314212821457</v>
      </c>
      <c r="BP12" s="4">
        <f>MAX(0,BO12+upgrowth!BP10-upgrowth!BP11-Mortality!BP11)-TreesCut!BO12</f>
        <v>3.4040872833147713</v>
      </c>
      <c r="BQ12" s="4">
        <f>MAX(0,BP12+upgrowth!BQ10-upgrowth!BQ11-Mortality!BQ11)-TreesCut!BP12</f>
        <v>3.6216409441388322</v>
      </c>
      <c r="BR12" s="4">
        <f>MAX(0,BQ12+upgrowth!BR10-upgrowth!BR11-Mortality!BR11)-TreesCut!BQ12</f>
        <v>3.8431770038504536</v>
      </c>
      <c r="BS12" s="4">
        <f>MAX(0,BR12+upgrowth!BS10-upgrowth!BS11-Mortality!BS11)-TreesCut!BR12</f>
        <v>4.0666684040076753</v>
      </c>
      <c r="BT12" s="4">
        <f>MAX(0,BS12+upgrowth!BT10-upgrowth!BT11-Mortality!BT11)-TreesCut!BS12</f>
        <v>4.2903803094074098</v>
      </c>
      <c r="BU12" s="4">
        <f>MAX(0,BT12+upgrowth!BU10-upgrowth!BU11-Mortality!BU11)-TreesCut!BT12</f>
        <v>4.5128378947934724</v>
      </c>
      <c r="BV12" s="4">
        <f>MAX(0,BU12+upgrowth!BV10-upgrowth!BV11-Mortality!BV11)-TreesCut!BU12</f>
        <v>4.732796316944599</v>
      </c>
      <c r="BW12" s="4">
        <f>MAX(0,BV12+upgrowth!BW10-upgrowth!BW11-Mortality!BW11)-TreesCut!BV12</f>
        <v>4.9492129937525391</v>
      </c>
      <c r="BX12" s="4">
        <f>MAX(0,BW12+upgrowth!BX10-upgrowth!BX11-Mortality!BX11)-TreesCut!BW12</f>
        <v>3.4116271871194241</v>
      </c>
      <c r="BY12" s="4">
        <f>MAX(0,BX12+upgrowth!BY10-upgrowth!BY11-Mortality!BY11)-TreesCut!BX12</f>
        <v>3.6302692903550979</v>
      </c>
      <c r="BZ12" s="4">
        <f>MAX(0,BY12+upgrowth!BZ10-upgrowth!BZ11-Mortality!BZ11)-TreesCut!BY12</f>
        <v>3.8527240326128549</v>
      </c>
      <c r="CA12" s="4">
        <f>MAX(0,BZ12+upgrowth!CA10-upgrowth!CA11-Mortality!CA11)-TreesCut!BZ12</f>
        <v>4.0775403288683334</v>
      </c>
      <c r="CB12" s="4">
        <f>MAX(0,CA12+upgrowth!CB10-upgrowth!CB11-Mortality!CB11)-TreesCut!CA12</f>
        <v>4.303344519056564</v>
      </c>
      <c r="CC12" s="4">
        <f>MAX(0,CB12+upgrowth!CC10-upgrowth!CC11-Mortality!CC11)-TreesCut!CB12</f>
        <v>4.5288602757836198</v>
      </c>
      <c r="CD12" s="4">
        <f>MAX(0,CC12+upgrowth!CD10-upgrowth!CD11-Mortality!CD11)-TreesCut!CC12</f>
        <v>4.7529202580666139</v>
      </c>
      <c r="CE12" s="4">
        <f>MAX(0,CD12+upgrowth!CE10-upgrowth!CE11-Mortality!CE11)-TreesCut!CD12</f>
        <v>4.9744715138913129</v>
      </c>
      <c r="CF12" s="4">
        <f>MAX(0,CE12+upgrowth!CF10-upgrowth!CF11-Mortality!CF11)-TreesCut!CE12</f>
        <v>3.4176167262446597</v>
      </c>
      <c r="CG12" s="4">
        <f>MAX(0,CF12+upgrowth!CG10-upgrowth!CG11-Mortality!CG11)-TreesCut!CF12</f>
        <v>3.6370944530009717</v>
      </c>
      <c r="CH12" s="4">
        <f>MAX(0,CG12+upgrowth!CH10-upgrowth!CH11-Mortality!CH11)-TreesCut!CG12</f>
        <v>3.8602364262508138</v>
      </c>
      <c r="CI12" s="4">
        <f>MAX(0,CH12+upgrowth!CI10-upgrowth!CI11-Mortality!CI11)-TreesCut!CH12</f>
        <v>4.0860083104609384</v>
      </c>
      <c r="CJ12" s="4">
        <f>MAX(0,CI12+upgrowth!CJ10-upgrowth!CJ11-Mortality!CJ11)-TreesCut!CI12</f>
        <v>4.313291127081591</v>
      </c>
      <c r="CK12" s="4">
        <f>MAX(0,CJ12+upgrowth!CK10-upgrowth!CK11-Mortality!CK11)-TreesCut!CJ12</f>
        <v>4.5409419212684803</v>
      </c>
      <c r="CL12" s="4">
        <f>MAX(0,CK12+upgrowth!CL10-upgrowth!CL11-Mortality!CL11)-TreesCut!CK12</f>
        <v>4.7678377838187105</v>
      </c>
      <c r="CM12" s="4">
        <f>MAX(0,CL12+upgrowth!CM10-upgrowth!CM11-Mortality!CM11)-TreesCut!CL12</f>
        <v>4.9929067742322246</v>
      </c>
      <c r="CN12" s="4">
        <f>MAX(0,CM12+upgrowth!CN10-upgrowth!CN11-Mortality!CN11)-TreesCut!CM12</f>
        <v>3.4216963002427292</v>
      </c>
      <c r="CO12" s="4">
        <f>MAX(0,CN12+upgrowth!CO10-upgrowth!CO11-Mortality!CO11)-TreesCut!CN12</f>
        <v>3.6417200160714249</v>
      </c>
      <c r="CP12" s="4">
        <f>MAX(0,CO12+upgrowth!CP10-upgrowth!CP11-Mortality!CP11)-TreesCut!CO12</f>
        <v>3.8652973798925037</v>
      </c>
      <c r="CQ12" s="4">
        <f>MAX(0,CP12+upgrowth!CQ10-upgrowth!CQ11-Mortality!CQ11)-TreesCut!CP12</f>
        <v>4.0916480316450912</v>
      </c>
      <c r="CR12" s="4">
        <f>MAX(0,CQ12+upgrowth!CR10-upgrowth!CR11-Mortality!CR11)-TreesCut!CQ12</f>
        <v>4.3198029388661281</v>
      </c>
      <c r="CS12" s="4">
        <f>MAX(0,CR12+upgrowth!CS10-upgrowth!CS11-Mortality!CS11)-TreesCut!CR12</f>
        <v>4.5486923156962629</v>
      </c>
      <c r="CT12" s="4">
        <f>MAX(0,CS12+upgrowth!CT10-upgrowth!CT11-Mortality!CT11)-TreesCut!CS12</f>
        <v>4.7772111189515121</v>
      </c>
      <c r="CU12" s="4">
        <f>MAX(0,CT12+upgrowth!CU10-upgrowth!CU11-Mortality!CU11)-TreesCut!CT12</f>
        <v>5.0042667525207642</v>
      </c>
      <c r="CV12" s="4">
        <f>MAX(0,CU12+upgrowth!CV10-upgrowth!CV11-Mortality!CV11)-TreesCut!CU12</f>
        <v>3.423981149125197</v>
      </c>
      <c r="CW12" s="4">
        <f>MAX(0,CV12+upgrowth!CW10-upgrowth!CW11-Mortality!CW11)-TreesCut!CV12</f>
        <v>3.6442910010593654</v>
      </c>
      <c r="CX12" s="4">
        <f>MAX(0,CW12+upgrowth!CX10-upgrowth!CX11-Mortality!CX11)-TreesCut!CW12</f>
        <v>3.8680845727600097</v>
      </c>
      <c r="CY12" s="4">
        <f>MAX(0,CX12+upgrowth!CY10-upgrowth!CY11-Mortality!CY11)-TreesCut!CX12</f>
        <v>4.0946986401321253</v>
      </c>
    </row>
    <row r="13" spans="1:106" x14ac:dyDescent="0.35">
      <c r="A13" s="3" t="s">
        <v>1</v>
      </c>
      <c r="B13" s="3">
        <f t="shared" si="2"/>
        <v>18</v>
      </c>
      <c r="C13" s="19">
        <v>4.0999999999999996</v>
      </c>
      <c r="D13" s="4">
        <f>MAX(0,C13+upgrowth!D11-upgrowth!D12-Mortality!D12)-TreesCut!C13</f>
        <v>2.0468429845531269</v>
      </c>
      <c r="E13" s="4">
        <f>MAX(0,D13+upgrowth!E11-upgrowth!E12-Mortality!E12)-TreesCut!D13</f>
        <v>2.2044566344240342</v>
      </c>
      <c r="F13" s="4">
        <f>MAX(0,E13+upgrowth!F11-upgrowth!F12-Mortality!F12)-TreesCut!E13</f>
        <v>2.3674732053142789</v>
      </c>
      <c r="G13" s="4">
        <f>MAX(0,F13+upgrowth!G11-upgrowth!G12-Mortality!G12)-TreesCut!F13</f>
        <v>2.5358594000419252</v>
      </c>
      <c r="H13" s="4">
        <f>MAX(0,G13+upgrowth!H11-upgrowth!H12-Mortality!H12)-TreesCut!G13</f>
        <v>2.7094706426185855</v>
      </c>
      <c r="I13" s="4">
        <f>MAX(0,H13+upgrowth!I11-upgrowth!I12-Mortality!I12)-TreesCut!H13</f>
        <v>2.8880394126035638</v>
      </c>
      <c r="J13" s="4">
        <f>MAX(0,I13+upgrowth!J11-upgrowth!J12-Mortality!J12)-TreesCut!I13</f>
        <v>3.0711759681765978</v>
      </c>
      <c r="K13" s="4">
        <f>MAX(0,J13+upgrowth!K11-upgrowth!K12-Mortality!K12)-TreesCut!J13</f>
        <v>3.2583776068453254</v>
      </c>
      <c r="L13" s="4">
        <f>MAX(0,K13+upgrowth!L11-upgrowth!L12-Mortality!L12)-TreesCut!K13</f>
        <v>1.8903464090579567</v>
      </c>
      <c r="M13" s="4">
        <f>MAX(0,L13+upgrowth!M11-upgrowth!M12-Mortality!M12)-TreesCut!L13</f>
        <v>2.0619468503923706</v>
      </c>
      <c r="N13" s="4">
        <f>MAX(0,M13+upgrowth!N11-upgrowth!N12-Mortality!N12)-TreesCut!M13</f>
        <v>2.2385566690749639</v>
      </c>
      <c r="O13" s="4">
        <f>MAX(0,N13+upgrowth!O11-upgrowth!O12-Mortality!O12)-TreesCut!N13</f>
        <v>2.4199438285184001</v>
      </c>
      <c r="P13" s="4">
        <f>MAX(0,O13+upgrowth!P11-upgrowth!P12-Mortality!P12)-TreesCut!O13</f>
        <v>2.6057519048630766</v>
      </c>
      <c r="Q13" s="4">
        <f>MAX(0,P13+upgrowth!Q11-upgrowth!Q12-Mortality!Q12)-TreesCut!P13</f>
        <v>2.7955032693964261</v>
      </c>
      <c r="R13" s="4">
        <f>MAX(0,Q13+upgrowth!R11-upgrowth!R12-Mortality!R12)-TreesCut!Q13</f>
        <v>2.988611385899774</v>
      </c>
      <c r="S13" s="4">
        <f>MAX(0,R13+upgrowth!S11-upgrowth!S12-Mortality!S12)-TreesCut!R13</f>
        <v>3.1843984705064017</v>
      </c>
      <c r="T13" s="4">
        <f>MAX(0,S13+upgrowth!T11-upgrowth!T12-Mortality!T12)-TreesCut!S13</f>
        <v>1.8975717310635976</v>
      </c>
      <c r="U13" s="4">
        <f>MAX(0,T13+upgrowth!U11-upgrowth!U12-Mortality!U12)-TreesCut!T13</f>
        <v>2.0676304959436287</v>
      </c>
      <c r="V13" s="4">
        <f>MAX(0,U13+upgrowth!V11-upgrowth!V12-Mortality!V12)-TreesCut!U13</f>
        <v>2.2426067585190572</v>
      </c>
      <c r="W13" s="4">
        <f>MAX(0,V13+upgrowth!W11-upgrowth!W12-Mortality!W12)-TreesCut!V13</f>
        <v>2.4223026504362837</v>
      </c>
      <c r="X13" s="4">
        <f>MAX(0,W13+upgrowth!X11-upgrowth!X12-Mortality!X12)-TreesCut!W13</f>
        <v>2.6062793351026143</v>
      </c>
      <c r="Y13" s="4">
        <f>MAX(0,X13+upgrowth!Y11-upgrowth!Y12-Mortality!Y12)-TreesCut!X13</f>
        <v>2.7939121690129931</v>
      </c>
      <c r="Z13" s="4">
        <f>MAX(0,Y13+upgrowth!Z11-upgrowth!Z12-Mortality!Z12)-TreesCut!Y13</f>
        <v>2.9844404840922714</v>
      </c>
      <c r="AA13" s="4">
        <f>MAX(0,Z13+upgrowth!AA11-upgrowth!AA12-Mortality!AA12)-TreesCut!Z13</f>
        <v>3.1770115250521038</v>
      </c>
      <c r="AB13" s="4">
        <f>MAX(0,AA13+upgrowth!AB11-upgrowth!AB12-Mortality!AB12)-TreesCut!AA13</f>
        <v>1.8936403131534647</v>
      </c>
      <c r="AC13" s="4">
        <f>MAX(0,AB13+upgrowth!AC11-upgrowth!AC12-Mortality!AC12)-TreesCut!AB13</f>
        <v>2.062735872732318</v>
      </c>
      <c r="AD13" s="4">
        <f>MAX(0,AC13+upgrowth!AD11-upgrowth!AD12-Mortality!AD12)-TreesCut!AC13</f>
        <v>2.2366379604276645</v>
      </c>
      <c r="AE13" s="4">
        <f>MAX(0,AD13+upgrowth!AE11-upgrowth!AE12-Mortality!AE12)-TreesCut!AD13</f>
        <v>2.4151871337586064</v>
      </c>
      <c r="AF13" s="4">
        <f>MAX(0,AE13+upgrowth!AF11-upgrowth!AF12-Mortality!AF12)-TreesCut!AE13</f>
        <v>2.5978763096282038</v>
      </c>
      <c r="AG13" s="4">
        <f>MAX(0,AF13+upgrowth!AG11-upgrowth!AG12-Mortality!AG12)-TreesCut!AF13</f>
        <v>2.7839587795016354</v>
      </c>
      <c r="AH13" s="4">
        <f>MAX(0,AG13+upgrowth!AH11-upgrowth!AH12-Mortality!AH12)-TreesCut!AG13</f>
        <v>2.9725348359430801</v>
      </c>
      <c r="AI13" s="4">
        <f>MAX(0,AH13+upgrowth!AI11-upgrowth!AI12-Mortality!AI12)-TreesCut!AH13</f>
        <v>3.162620357037166</v>
      </c>
      <c r="AJ13" s="4">
        <f>MAX(0,AI13+upgrowth!AJ11-upgrowth!AJ12-Mortality!AJ12)-TreesCut!AI13</f>
        <v>1.8905158485062852</v>
      </c>
      <c r="AK13" s="4">
        <f>MAX(0,AJ13+upgrowth!AK11-upgrowth!AK12-Mortality!AK12)-TreesCut!AJ13</f>
        <v>2.0587445067852106</v>
      </c>
      <c r="AL13" s="4">
        <f>MAX(0,AK13+upgrowth!AL11-upgrowth!AL12-Mortality!AL12)-TreesCut!AK13</f>
        <v>2.231715940134539</v>
      </c>
      <c r="AM13" s="4">
        <f>MAX(0,AL13+upgrowth!AM11-upgrowth!AM12-Mortality!AM12)-TreesCut!AL13</f>
        <v>2.4093077625175217</v>
      </c>
      <c r="AN13" s="4">
        <f>MAX(0,AM13+upgrowth!AN11-upgrowth!AN12-Mortality!AN12)-TreesCut!AM13</f>
        <v>2.5909907208241845</v>
      </c>
      <c r="AO13" s="4">
        <f>MAX(0,AN13+upgrowth!AO11-upgrowth!AO12-Mortality!AO12)-TreesCut!AN13</f>
        <v>2.7759699425847004</v>
      </c>
      <c r="AP13" s="4">
        <f>MAX(0,AO13+upgrowth!AP11-upgrowth!AP12-Mortality!AP12)-TreesCut!AO13</f>
        <v>2.963293614013446</v>
      </c>
      <c r="AQ13" s="4">
        <f>MAX(0,AP13+upgrowth!AQ11-upgrowth!AQ12-Mortality!AQ12)-TreesCut!AP13</f>
        <v>3.1519353049127581</v>
      </c>
      <c r="AR13" s="4">
        <f>MAX(0,AQ13+upgrowth!AR11-upgrowth!AR12-Mortality!AR12)-TreesCut!AQ13</f>
        <v>1.8887839345562811</v>
      </c>
      <c r="AS13" s="4">
        <f>MAX(0,AR13+upgrowth!AS11-upgrowth!AS12-Mortality!AS12)-TreesCut!AR13</f>
        <v>2.0566027293508715</v>
      </c>
      <c r="AT13" s="4">
        <f>MAX(0,AS13+upgrowth!AT11-upgrowth!AT12-Mortality!AT12)-TreesCut!AS13</f>
        <v>2.2291590487308159</v>
      </c>
      <c r="AU13" s="4">
        <f>MAX(0,AT13+upgrowth!AU11-upgrowth!AU12-Mortality!AU12)-TreesCut!AT13</f>
        <v>2.4062555089001516</v>
      </c>
      <c r="AV13" s="4">
        <f>MAX(0,AU13+upgrowth!AV11-upgrowth!AV12-Mortality!AV12)-TreesCut!AU13</f>
        <v>2.5873332101222899</v>
      </c>
      <c r="AW13" s="4">
        <f>MAX(0,AV13+upgrowth!AW11-upgrowth!AW12-Mortality!AW12)-TreesCut!AV13</f>
        <v>2.7716046879113745</v>
      </c>
      <c r="AX13" s="4">
        <f>MAX(0,AW13+upgrowth!AX11-upgrowth!AX12-Mortality!AX12)-TreesCut!AW13</f>
        <v>2.9581545334620132</v>
      </c>
      <c r="AY13" s="4">
        <f>MAX(0,AX13+upgrowth!AY11-upgrowth!AY12-Mortality!AY12)-TreesCut!AX13</f>
        <v>3.1460141988667334</v>
      </c>
      <c r="AZ13" s="4">
        <f>MAX(0,AY13+upgrowth!AZ11-upgrowth!AZ12-Mortality!AZ12)-TreesCut!AY13</f>
        <v>1.8879532536464028</v>
      </c>
      <c r="BA13" s="4">
        <f>MAX(0,AZ13+upgrowth!BA11-upgrowth!BA12-Mortality!BA12)-TreesCut!AZ13</f>
        <v>2.0556925526812191</v>
      </c>
      <c r="BB13" s="4">
        <f>MAX(0,BA13+upgrowth!BB11-upgrowth!BB12-Mortality!BB12)-TreesCut!BA13</f>
        <v>2.2282342660389372</v>
      </c>
      <c r="BC13" s="4">
        <f>MAX(0,BB13+upgrowth!BC11-upgrowth!BC12-Mortality!BC12)-TreesCut!BB13</f>
        <v>2.4054746884288289</v>
      </c>
      <c r="BD13" s="4">
        <f>MAX(0,BC13+upgrowth!BD11-upgrowth!BD12-Mortality!BD12)-TreesCut!BC13</f>
        <v>2.586954399490335</v>
      </c>
      <c r="BE13" s="4">
        <f>MAX(0,BD13+upgrowth!BE11-upgrowth!BE12-Mortality!BE12)-TreesCut!BD13</f>
        <v>2.7719844183864066</v>
      </c>
      <c r="BF13" s="4">
        <f>MAX(0,BE13+upgrowth!BF11-upgrowth!BF12-Mortality!BF12)-TreesCut!BE13</f>
        <v>2.9597417288610868</v>
      </c>
      <c r="BG13" s="4">
        <f>MAX(0,BF13+upgrowth!BG11-upgrowth!BG12-Mortality!BG12)-TreesCut!BF13</f>
        <v>3.1493137981897639</v>
      </c>
      <c r="BH13" s="4">
        <f>MAX(0,BG13+upgrowth!BH11-upgrowth!BH12-Mortality!BH12)-TreesCut!BG13</f>
        <v>1.8901507743735648</v>
      </c>
      <c r="BI13" s="4">
        <f>MAX(0,BH13+upgrowth!BI11-upgrowth!BI12-Mortality!BI12)-TreesCut!BH13</f>
        <v>2.0583873080040704</v>
      </c>
      <c r="BJ13" s="4">
        <f>MAX(0,BI13+upgrowth!BJ11-upgrowth!BJ12-Mortality!BJ12)-TreesCut!BI13</f>
        <v>2.2314540781109811</v>
      </c>
      <c r="BK13" s="4">
        <f>MAX(0,BJ13+upgrowth!BK11-upgrowth!BK12-Mortality!BK12)-TreesCut!BJ13</f>
        <v>2.4092306865612274</v>
      </c>
      <c r="BL13" s="4">
        <f>MAX(0,BK13+upgrowth!BL11-upgrowth!BL12-Mortality!BL12)-TreesCut!BK13</f>
        <v>2.5913170786502251</v>
      </c>
      <c r="BM13" s="4">
        <f>MAX(0,BL13+upgrowth!BM11-upgrowth!BM12-Mortality!BM12)-TreesCut!BL13</f>
        <v>2.7771260326663469</v>
      </c>
      <c r="BN13" s="4">
        <f>MAX(0,BM13+upgrowth!BN11-upgrowth!BN12-Mortality!BN12)-TreesCut!BM13</f>
        <v>2.965954491457711</v>
      </c>
      <c r="BO13" s="4">
        <f>MAX(0,BN13+upgrowth!BO11-upgrowth!BO12-Mortality!BO12)-TreesCut!BN13</f>
        <v>3.1568972375475823</v>
      </c>
      <c r="BP13" s="4">
        <f>MAX(0,BO13+upgrowth!BP11-upgrowth!BP12-Mortality!BP12)-TreesCut!BO13</f>
        <v>1.8920440538400094</v>
      </c>
      <c r="BQ13" s="4">
        <f>MAX(0,BP13+upgrowth!BQ11-upgrowth!BQ12-Mortality!BQ12)-TreesCut!BP13</f>
        <v>2.0607599578753675</v>
      </c>
      <c r="BR13" s="4">
        <f>MAX(0,BQ13+upgrowth!BR11-upgrowth!BR12-Mortality!BR12)-TreesCut!BQ13</f>
        <v>2.2343767575274947</v>
      </c>
      <c r="BS13" s="4">
        <f>MAX(0,BR13+upgrowth!BS11-upgrowth!BS12-Mortality!BS12)-TreesCut!BR13</f>
        <v>2.4127487889095489</v>
      </c>
      <c r="BT13" s="4">
        <f>MAX(0,BS13+upgrowth!BT11-upgrowth!BT12-Mortality!BT12)-TreesCut!BS13</f>
        <v>2.5955277959131808</v>
      </c>
      <c r="BU13" s="4">
        <f>MAX(0,BT13+upgrowth!BU11-upgrowth!BU12-Mortality!BU12)-TreesCut!BT13</f>
        <v>2.782219682964779</v>
      </c>
      <c r="BV13" s="4">
        <f>MAX(0,BU13+upgrowth!BV11-upgrowth!BV12-Mortality!BV12)-TreesCut!BU13</f>
        <v>2.9722306892371826</v>
      </c>
      <c r="BW13" s="4">
        <f>MAX(0,BV13+upgrowth!BW11-upgrowth!BW12-Mortality!BW12)-TreesCut!BV13</f>
        <v>3.1646744508147493</v>
      </c>
      <c r="BX13" s="4">
        <f>MAX(0,BW13+upgrowth!BX11-upgrowth!BX12-Mortality!BX12)-TreesCut!BW13</f>
        <v>1.894047535067138</v>
      </c>
      <c r="BY13" s="4">
        <f>MAX(0,BX13+upgrowth!BY11-upgrowth!BY12-Mortality!BY12)-TreesCut!BX13</f>
        <v>2.0632616090392579</v>
      </c>
      <c r="BZ13" s="4">
        <f>MAX(0,BY13+upgrowth!BZ11-upgrowth!BZ12-Mortality!BZ12)-TreesCut!BY13</f>
        <v>2.2374337822926758</v>
      </c>
      <c r="CA13" s="4">
        <f>MAX(0,BZ13+upgrowth!CA11-upgrowth!CA12-Mortality!CA12)-TreesCut!BZ13</f>
        <v>2.4163932291323116</v>
      </c>
      <c r="CB13" s="4">
        <f>MAX(0,CA13+upgrowth!CB11-upgrowth!CB12-Mortality!CB12)-TreesCut!CA13</f>
        <v>2.5998320502062406</v>
      </c>
      <c r="CC13" s="4">
        <f>MAX(0,CB13+upgrowth!CC11-upgrowth!CC12-Mortality!CC12)-TreesCut!CB13</f>
        <v>2.7873307511923424</v>
      </c>
      <c r="CD13" s="4">
        <f>MAX(0,CC13+upgrowth!CD11-upgrowth!CD12-Mortality!CD12)-TreesCut!CC13</f>
        <v>2.9783826909982314</v>
      </c>
      <c r="CE13" s="4">
        <f>MAX(0,CD13+upgrowth!CE11-upgrowth!CE12-Mortality!CE12)-TreesCut!CD13</f>
        <v>3.1721266302475053</v>
      </c>
      <c r="CF13" s="4">
        <f>MAX(0,CE13+upgrowth!CF11-upgrowth!CF12-Mortality!CF12)-TreesCut!CE13</f>
        <v>1.8957394148230471</v>
      </c>
      <c r="CG13" s="4">
        <f>MAX(0,CF13+upgrowth!CG11-upgrowth!CG12-Mortality!CG12)-TreesCut!CF13</f>
        <v>2.0653663519523291</v>
      </c>
      <c r="CH13" s="4">
        <f>MAX(0,CG13+upgrowth!CH11-upgrowth!CH12-Mortality!CH12)-TreesCut!CG13</f>
        <v>2.2399933884140246</v>
      </c>
      <c r="CI13" s="4">
        <f>MAX(0,CH13+upgrowth!CI11-upgrowth!CI12-Mortality!CI12)-TreesCut!CH13</f>
        <v>2.4194286683608737</v>
      </c>
      <c r="CJ13" s="4">
        <f>MAX(0,CI13+upgrowth!CJ11-upgrowth!CJ12-Mortality!CJ12)-TreesCut!CI13</f>
        <v>2.6033909348022712</v>
      </c>
      <c r="CK13" s="4">
        <f>MAX(0,CJ13+upgrowth!CK11-upgrowth!CK12-Mortality!CK12)-TreesCut!CJ13</f>
        <v>2.7915116536386235</v>
      </c>
      <c r="CL13" s="4">
        <f>MAX(0,CK13+upgrowth!CL11-upgrowth!CL12-Mortality!CL12)-TreesCut!CK13</f>
        <v>2.9833434303271198</v>
      </c>
      <c r="CM13" s="4">
        <f>MAX(0,CL13+upgrowth!CM11-upgrowth!CM12-Mortality!CM12)-TreesCut!CL13</f>
        <v>3.1780496226434871</v>
      </c>
      <c r="CN13" s="4">
        <f>MAX(0,CM13+upgrowth!CN11-upgrowth!CN12-Mortality!CN12)-TreesCut!CM13</f>
        <v>1.8969637157019845</v>
      </c>
      <c r="CO13" s="4">
        <f>MAX(0,CN13+upgrowth!CO11-upgrowth!CO12-Mortality!CO12)-TreesCut!CN13</f>
        <v>2.0668846922753881</v>
      </c>
      <c r="CP13" s="4">
        <f>MAX(0,CO13+upgrowth!CP11-upgrowth!CP12-Mortality!CP12)-TreesCut!CO13</f>
        <v>2.2418316358582651</v>
      </c>
      <c r="CQ13" s="4">
        <f>MAX(0,CP13+upgrowth!CQ11-upgrowth!CQ12-Mortality!CQ12)-TreesCut!CP13</f>
        <v>2.4215976607540379</v>
      </c>
      <c r="CR13" s="4">
        <f>MAX(0,CQ13+upgrowth!CR11-upgrowth!CR12-Mortality!CR12)-TreesCut!CQ13</f>
        <v>2.6059157711815035</v>
      </c>
      <c r="CS13" s="4">
        <f>MAX(0,CR13+upgrowth!CS11-upgrowth!CS12-Mortality!CS12)-TreesCut!CR13</f>
        <v>2.794446162444046</v>
      </c>
      <c r="CT13" s="4">
        <f>MAX(0,CS13+upgrowth!CT11-upgrowth!CT12-Mortality!CT12)-TreesCut!CS13</f>
        <v>2.9867746106311026</v>
      </c>
      <c r="CU13" s="4">
        <f>MAX(0,CT13+upgrowth!CU11-upgrowth!CU12-Mortality!CU12)-TreesCut!CT13</f>
        <v>3.1820848565415196</v>
      </c>
      <c r="CV13" s="4">
        <f>MAX(0,CU13+upgrowth!CV11-upgrowth!CV12-Mortality!CV12)-TreesCut!CU13</f>
        <v>1.8977106603602618</v>
      </c>
      <c r="CW13" s="4">
        <f>MAX(0,CV13+upgrowth!CW11-upgrowth!CW12-Mortality!CW12)-TreesCut!CV13</f>
        <v>2.067807221911671</v>
      </c>
      <c r="CX13" s="4">
        <f>MAX(0,CW13+upgrowth!CX11-upgrowth!CX12-Mortality!CX12)-TreesCut!CW13</f>
        <v>2.2429419228859828</v>
      </c>
      <c r="CY13" s="4">
        <f>MAX(0,CX13+upgrowth!CY11-upgrowth!CY12-Mortality!CY12)-TreesCut!CX13</f>
        <v>2.4228988639032591</v>
      </c>
    </row>
    <row r="14" spans="1:106" x14ac:dyDescent="0.35">
      <c r="A14" s="3" t="s">
        <v>1</v>
      </c>
      <c r="B14" s="3">
        <f t="shared" si="2"/>
        <v>20</v>
      </c>
      <c r="C14" s="19">
        <v>2.4</v>
      </c>
      <c r="D14" s="4">
        <f>MAX(0,C14+upgrowth!D12-upgrowth!D13-Mortality!D13)-TreesCut!C14</f>
        <v>1.0793316473629138</v>
      </c>
      <c r="E14" s="4">
        <f>MAX(0,D14+upgrowth!E12-upgrowth!E13-Mortality!E13)-TreesCut!D14</f>
        <v>1.1879160056874261</v>
      </c>
      <c r="F14" s="4">
        <f>MAX(0,E14+upgrowth!F12-upgrowth!F13-Mortality!F13)-TreesCut!E14</f>
        <v>1.3016373811363906</v>
      </c>
      <c r="G14" s="4">
        <f>MAX(0,F14+upgrowth!G12-upgrowth!G13-Mortality!G13)-TreesCut!F14</f>
        <v>1.4204668998177408</v>
      </c>
      <c r="H14" s="4">
        <f>MAX(0,G14+upgrowth!H12-upgrowth!H13-Mortality!H13)-TreesCut!G14</f>
        <v>1.5443715873358539</v>
      </c>
      <c r="I14" s="4">
        <f>MAX(0,H14+upgrowth!I12-upgrowth!I13-Mortality!I13)-TreesCut!H14</f>
        <v>1.6733029302662246</v>
      </c>
      <c r="J14" s="4">
        <f>MAX(0,I14+upgrowth!J12-upgrowth!J13-Mortality!J13)-TreesCut!I14</f>
        <v>1.8071856469640153</v>
      </c>
      <c r="K14" s="4">
        <f>MAX(0,J14+upgrowth!K12-upgrowth!K13-Mortality!K13)-TreesCut!J14</f>
        <v>1.9459079675179756</v>
      </c>
      <c r="L14" s="4">
        <f>MAX(0,K14+upgrowth!L12-upgrowth!L13-Mortality!L13)-TreesCut!K14</f>
        <v>1.0434061795930378</v>
      </c>
      <c r="M14" s="4">
        <f>MAX(0,L14+upgrowth!M12-upgrowth!M13-Mortality!M13)-TreesCut!L14</f>
        <v>1.1390125900362553</v>
      </c>
      <c r="N14" s="4">
        <f>MAX(0,M14+upgrowth!N12-upgrowth!N13-Mortality!N13)-TreesCut!M14</f>
        <v>1.2427060229178386</v>
      </c>
      <c r="O14" s="4">
        <f>MAX(0,N14+upgrowth!O12-upgrowth!O13-Mortality!O13)-TreesCut!N14</f>
        <v>1.3540862372344353</v>
      </c>
      <c r="P14" s="4">
        <f>MAX(0,O14+upgrowth!P12-upgrowth!P13-Mortality!P13)-TreesCut!O14</f>
        <v>1.4727696319033692</v>
      </c>
      <c r="Q14" s="4">
        <f>MAX(0,P14+upgrowth!Q12-upgrowth!Q13-Mortality!Q13)-TreesCut!P14</f>
        <v>1.5983741389735262</v>
      </c>
      <c r="R14" s="4">
        <f>MAX(0,Q14+upgrowth!R12-upgrowth!R13-Mortality!R13)-TreesCut!Q14</f>
        <v>1.7305063387855633</v>
      </c>
      <c r="S14" s="4">
        <f>MAX(0,R14+upgrowth!S12-upgrowth!S13-Mortality!S13)-TreesCut!R14</f>
        <v>1.8687515030588915</v>
      </c>
      <c r="T14" s="4">
        <f>MAX(0,S14+upgrowth!T12-upgrowth!T13-Mortality!T13)-TreesCut!S14</f>
        <v>1.0439152729492287</v>
      </c>
      <c r="U14" s="4">
        <f>MAX(0,T14+upgrowth!U12-upgrowth!U13-Mortality!U13)-TreesCut!T14</f>
        <v>1.1403642476523399</v>
      </c>
      <c r="V14" s="4">
        <f>MAX(0,U14+upgrowth!V12-upgrowth!V13-Mortality!V13)-TreesCut!U14</f>
        <v>1.2446515441591945</v>
      </c>
      <c r="W14" s="4">
        <f>MAX(0,V14+upgrowth!W12-upgrowth!W13-Mortality!W13)-TreesCut!V14</f>
        <v>1.3563949323555546</v>
      </c>
      <c r="X14" s="4">
        <f>MAX(0,W14+upgrowth!X12-upgrowth!X13-Mortality!X13)-TreesCut!W14</f>
        <v>1.4752305513815049</v>
      </c>
      <c r="Y14" s="4">
        <f>MAX(0,X14+upgrowth!Y12-upgrowth!Y13-Mortality!Y13)-TreesCut!X14</f>
        <v>1.600785082950573</v>
      </c>
      <c r="Z14" s="4">
        <f>MAX(0,Y14+upgrowth!Z12-upgrowth!Z13-Mortality!Z13)-TreesCut!Y14</f>
        <v>1.7326572780738991</v>
      </c>
      <c r="AA14" s="4">
        <f>MAX(0,Z14+upgrowth!AA12-upgrowth!AA13-Mortality!AA13)-TreesCut!Z14</f>
        <v>1.8704071037714998</v>
      </c>
      <c r="AB14" s="4">
        <f>MAX(0,AA14+upgrowth!AB12-upgrowth!AB13-Mortality!AB13)-TreesCut!AA14</f>
        <v>1.0431438342236041</v>
      </c>
      <c r="AC14" s="4">
        <f>MAX(0,AB14+upgrowth!AC12-upgrowth!AC13-Mortality!AC13)-TreesCut!AB14</f>
        <v>1.1392607507775518</v>
      </c>
      <c r="AD14" s="4">
        <f>MAX(0,AC14+upgrowth!AD12-upgrowth!AD13-Mortality!AD13)-TreesCut!AC14</f>
        <v>1.2431472330103321</v>
      </c>
      <c r="AE14" s="4">
        <f>MAX(0,AD14+upgrowth!AE12-upgrowth!AE13-Mortality!AE13)-TreesCut!AD14</f>
        <v>1.3544166593712916</v>
      </c>
      <c r="AF14" s="4">
        <f>MAX(0,AE14+upgrowth!AF12-upgrowth!AF13-Mortality!AF13)-TreesCut!AE14</f>
        <v>1.4727054798436119</v>
      </c>
      <c r="AG14" s="4">
        <f>MAX(0,AF14+upgrowth!AG12-upgrowth!AG13-Mortality!AG13)-TreesCut!AF14</f>
        <v>1.5976333974704497</v>
      </c>
      <c r="AH14" s="4">
        <f>MAX(0,AG14+upgrowth!AH12-upgrowth!AH13-Mortality!AH13)-TreesCut!AG14</f>
        <v>1.7287800357573671</v>
      </c>
      <c r="AI14" s="4">
        <f>MAX(0,AH14+upgrowth!AI12-upgrowth!AI13-Mortality!AI13)-TreesCut!AH14</f>
        <v>1.8656737547543274</v>
      </c>
      <c r="AJ14" s="4">
        <f>MAX(0,AI14+upgrowth!AJ12-upgrowth!AJ13-Mortality!AJ13)-TreesCut!AI14</f>
        <v>1.042115421564155</v>
      </c>
      <c r="AK14" s="4">
        <f>MAX(0,AJ14+upgrowth!AK12-upgrowth!AK13-Mortality!AK13)-TreesCut!AJ14</f>
        <v>1.1379222713483934</v>
      </c>
      <c r="AL14" s="4">
        <f>MAX(0,AK14+upgrowth!AL12-upgrowth!AL13-Mortality!AL13)-TreesCut!AK14</f>
        <v>1.241427462934761</v>
      </c>
      <c r="AM14" s="4">
        <f>MAX(0,AL14+upgrowth!AM12-upgrowth!AM13-Mortality!AM13)-TreesCut!AL14</f>
        <v>1.3522450409746607</v>
      </c>
      <c r="AN14" s="4">
        <f>MAX(0,AM14+upgrowth!AN12-upgrowth!AN13-Mortality!AN13)-TreesCut!AM14</f>
        <v>1.4700160527830186</v>
      </c>
      <c r="AO14" s="4">
        <f>MAX(0,AN14+upgrowth!AO12-upgrowth!AO13-Mortality!AO13)-TreesCut!AN14</f>
        <v>1.594361945920701</v>
      </c>
      <c r="AP14" s="4">
        <f>MAX(0,AO14+upgrowth!AP12-upgrowth!AP13-Mortality!AP13)-TreesCut!AO14</f>
        <v>1.7248588298398464</v>
      </c>
      <c r="AQ14" s="4">
        <f>MAX(0,AP14+upgrowth!AQ12-upgrowth!AQ13-Mortality!AQ13)-TreesCut!AP14</f>
        <v>1.8610265232095204</v>
      </c>
      <c r="AR14" s="4">
        <f>MAX(0,AQ14+upgrowth!AR12-upgrowth!AR13-Mortality!AR13)-TreesCut!AQ14</f>
        <v>1.0413012099276786</v>
      </c>
      <c r="AS14" s="4">
        <f>MAX(0,AR14+upgrowth!AS12-upgrowth!AS13-Mortality!AS13)-TreesCut!AR14</f>
        <v>1.1368749356215144</v>
      </c>
      <c r="AT14" s="4">
        <f>MAX(0,AS14+upgrowth!AT12-upgrowth!AT13-Mortality!AT13)-TreesCut!AS14</f>
        <v>1.2401113063031322</v>
      </c>
      <c r="AU14" s="4">
        <f>MAX(0,AT14+upgrowth!AU12-upgrowth!AU13-Mortality!AU13)-TreesCut!AT14</f>
        <v>1.3506271708886779</v>
      </c>
      <c r="AV14" s="4">
        <f>MAX(0,AU14+upgrowth!AV12-upgrowth!AV13-Mortality!AV13)-TreesCut!AU14</f>
        <v>1.4680579905799944</v>
      </c>
      <c r="AW14" s="4">
        <f>MAX(0,AV14+upgrowth!AW12-upgrowth!AW13-Mortality!AW13)-TreesCut!AV14</f>
        <v>1.592017151726516</v>
      </c>
      <c r="AX14" s="4">
        <f>MAX(0,AW14+upgrowth!AX12-upgrowth!AX13-Mortality!AX13)-TreesCut!AW14</f>
        <v>1.7220745123343832</v>
      </c>
      <c r="AY14" s="4">
        <f>MAX(0,AX14+upgrowth!AY12-upgrowth!AY13-Mortality!AY13)-TreesCut!AX14</f>
        <v>1.8577483338858329</v>
      </c>
      <c r="AZ14" s="4">
        <f>MAX(0,AY14+upgrowth!AZ12-upgrowth!AZ13-Mortality!AZ13)-TreesCut!AY14</f>
        <v>1.0407578448301114</v>
      </c>
      <c r="BA14" s="4">
        <f>MAX(0,AZ14+upgrowth!BA12-upgrowth!BA13-Mortality!BA13)-TreesCut!AZ14</f>
        <v>1.136127677278699</v>
      </c>
      <c r="BB14" s="4">
        <f>MAX(0,BA14+upgrowth!BB12-upgrowth!BB13-Mortality!BB13)-TreesCut!BA14</f>
        <v>1.2391527124779671</v>
      </c>
      <c r="BC14" s="4">
        <f>MAX(0,BB14+upgrowth!BC12-upgrowth!BC13-Mortality!BC13)-TreesCut!BB14</f>
        <v>1.3494568504536968</v>
      </c>
      <c r="BD14" s="4">
        <f>MAX(0,BC14+upgrowth!BD12-upgrowth!BD13-Mortality!BD13)-TreesCut!BC14</f>
        <v>1.4666917879081605</v>
      </c>
      <c r="BE14" s="4">
        <f>MAX(0,BD14+upgrowth!BE12-upgrowth!BE13-Mortality!BE13)-TreesCut!BD14</f>
        <v>1.5904958976354755</v>
      </c>
      <c r="BF14" s="4">
        <f>MAX(0,BE14+upgrowth!BF12-upgrowth!BF13-Mortality!BF13)-TreesCut!BE14</f>
        <v>1.7204716412354961</v>
      </c>
      <c r="BG14" s="4">
        <f>MAX(0,BF14+upgrowth!BG12-upgrowth!BG13-Mortality!BG13)-TreesCut!BF14</f>
        <v>1.8561759429349021</v>
      </c>
      <c r="BH14" s="4">
        <f>MAX(0,BG14+upgrowth!BH12-upgrowth!BH13-Mortality!BH13)-TreesCut!BG14</f>
        <v>1.040940583286627</v>
      </c>
      <c r="BI14" s="4">
        <f>MAX(0,BH14+upgrowth!BI12-upgrowth!BI13-Mortality!BI13)-TreesCut!BH14</f>
        <v>1.1363802759913599</v>
      </c>
      <c r="BJ14" s="4">
        <f>MAX(0,BI14+upgrowth!BJ12-upgrowth!BJ13-Mortality!BJ13)-TreesCut!BI14</f>
        <v>1.2395031411196542</v>
      </c>
      <c r="BK14" s="4">
        <f>MAX(0,BJ14+upgrowth!BK12-upgrowth!BK13-Mortality!BK13)-TreesCut!BJ14</f>
        <v>1.3499322137401544</v>
      </c>
      <c r="BL14" s="4">
        <f>MAX(0,BK14+upgrowth!BL12-upgrowth!BL13-Mortality!BL13)-TreesCut!BK14</f>
        <v>1.4673165802200359</v>
      </c>
      <c r="BM14" s="4">
        <f>MAX(0,BL14+upgrowth!BM12-upgrowth!BM13-Mortality!BM13)-TreesCut!BL14</f>
        <v>1.5912986271652494</v>
      </c>
      <c r="BN14" s="4">
        <f>MAX(0,BM14+upgrowth!BN12-upgrowth!BN13-Mortality!BN13)-TreesCut!BM14</f>
        <v>1.7214951885286163</v>
      </c>
      <c r="BO14" s="4">
        <f>MAX(0,BN14+upgrowth!BO12-upgrowth!BO13-Mortality!BO13)-TreesCut!BN14</f>
        <v>1.8574886101533106</v>
      </c>
      <c r="BP14" s="4">
        <f>MAX(0,BO14+upgrowth!BP12-upgrowth!BP13-Mortality!BP13)-TreesCut!BO14</f>
        <v>1.0413213632720351</v>
      </c>
      <c r="BQ14" s="4">
        <f>MAX(0,BP14+upgrowth!BQ12-upgrowth!BQ13-Mortality!BQ13)-TreesCut!BP14</f>
        <v>1.1368091685060804</v>
      </c>
      <c r="BR14" s="4">
        <f>MAX(0,BQ14+upgrowth!BR12-upgrowth!BR13-Mortality!BR13)-TreesCut!BQ14</f>
        <v>1.2400125903575741</v>
      </c>
      <c r="BS14" s="4">
        <f>MAX(0,BR14+upgrowth!BS12-upgrowth!BS13-Mortality!BS13)-TreesCut!BR14</f>
        <v>1.3505580696942492</v>
      </c>
      <c r="BT14" s="4">
        <f>MAX(0,BS14+upgrowth!BT12-upgrowth!BT13-Mortality!BT13)-TreesCut!BS14</f>
        <v>1.4680949486764632</v>
      </c>
      <c r="BU14" s="4">
        <f>MAX(0,BT14+upgrowth!BU12-upgrowth!BU13-Mortality!BU13)-TreesCut!BT14</f>
        <v>1.5922713325258235</v>
      </c>
      <c r="BV14" s="4">
        <f>MAX(0,BU14+upgrowth!BV12-upgrowth!BV13-Mortality!BV13)-TreesCut!BU14</f>
        <v>1.7227189776546283</v>
      </c>
      <c r="BW14" s="4">
        <f>MAX(0,BV14+upgrowth!BW12-upgrowth!BW13-Mortality!BW13)-TreesCut!BV14</f>
        <v>1.8590449611572977</v>
      </c>
      <c r="BX14" s="4">
        <f>MAX(0,BW14+upgrowth!BX12-upgrowth!BX13-Mortality!BX13)-TreesCut!BW14</f>
        <v>1.0417593231152869</v>
      </c>
      <c r="BY14" s="4">
        <f>MAX(0,BX14+upgrowth!BY12-upgrowth!BY13-Mortality!BY13)-TreesCut!BX14</f>
        <v>1.1373396751122435</v>
      </c>
      <c r="BZ14" s="4">
        <f>MAX(0,BY14+upgrowth!BZ12-upgrowth!BZ13-Mortality!BZ13)-TreesCut!BY14</f>
        <v>1.2406699982901146</v>
      </c>
      <c r="CA14" s="4">
        <f>MAX(0,BZ14+upgrowth!CA12-upgrowth!CA13-Mortality!CA13)-TreesCut!BZ14</f>
        <v>1.3513786493821318</v>
      </c>
      <c r="CB14" s="4">
        <f>MAX(0,CA14+upgrowth!CB12-upgrowth!CB13-Mortality!CB13)-TreesCut!CA14</f>
        <v>1.4691139348012057</v>
      </c>
      <c r="CC14" s="4">
        <f>MAX(0,CB14+upgrowth!CC12-upgrowth!CC13-Mortality!CC13)-TreesCut!CB14</f>
        <v>1.5935273112180721</v>
      </c>
      <c r="CD14" s="4">
        <f>MAX(0,CC14+upgrowth!CD12-upgrowth!CD13-Mortality!CD13)-TreesCut!CC14</f>
        <v>1.7242613815231889</v>
      </c>
      <c r="CE14" s="4">
        <f>MAX(0,CD14+upgrowth!CE12-upgrowth!CE13-Mortality!CE13)-TreesCut!CD14</f>
        <v>1.8609419848855691</v>
      </c>
      <c r="CF14" s="4">
        <f>MAX(0,CE14+upgrowth!CF12-upgrowth!CF13-Mortality!CF13)-TreesCut!CE14</f>
        <v>1.0422014029231392</v>
      </c>
      <c r="CG14" s="4">
        <f>MAX(0,CF14+upgrowth!CG12-upgrowth!CG13-Mortality!CG13)-TreesCut!CF14</f>
        <v>1.1378759238555574</v>
      </c>
      <c r="CH14" s="4">
        <f>MAX(0,CG14+upgrowth!CH12-upgrowth!CH13-Mortality!CH13)-TreesCut!CG14</f>
        <v>1.2413297309876086</v>
      </c>
      <c r="CI14" s="4">
        <f>MAX(0,CH14+upgrowth!CI12-upgrowth!CI13-Mortality!CI13)-TreesCut!CH14</f>
        <v>1.352192196480529</v>
      </c>
      <c r="CJ14" s="4">
        <f>MAX(0,CI14+upgrowth!CJ12-upgrowth!CJ13-Mortality!CJ13)-TreesCut!CI14</f>
        <v>1.470110250863613</v>
      </c>
      <c r="CK14" s="4">
        <f>MAX(0,CJ14+upgrowth!CK12-upgrowth!CK13-Mortality!CK13)-TreesCut!CJ14</f>
        <v>1.5947369453350866</v>
      </c>
      <c r="CL14" s="4">
        <f>MAX(0,CK14+upgrowth!CL12-upgrowth!CL13-Mortality!CL13)-TreesCut!CK14</f>
        <v>1.7257216681244893</v>
      </c>
      <c r="CM14" s="4">
        <f>MAX(0,CL14+upgrowth!CM12-upgrowth!CM13-Mortality!CM13)-TreesCut!CL14</f>
        <v>1.8627024837387522</v>
      </c>
      <c r="CN14" s="4">
        <f>MAX(0,CM14+upgrowth!CN12-upgrowth!CN13-Mortality!CN13)-TreesCut!CM14</f>
        <v>1.0425645776433305</v>
      </c>
      <c r="CO14" s="4">
        <f>MAX(0,CN14+upgrowth!CO12-upgrowth!CO13-Mortality!CO13)-TreesCut!CN14</f>
        <v>1.1383189299777841</v>
      </c>
      <c r="CP14" s="4">
        <f>MAX(0,CO14+upgrowth!CP12-upgrowth!CP13-Mortality!CP13)-TreesCut!CO14</f>
        <v>1.2418739992649512</v>
      </c>
      <c r="CQ14" s="4">
        <f>MAX(0,CP14+upgrowth!CQ12-upgrowth!CQ13-Mortality!CQ13)-TreesCut!CP14</f>
        <v>1.3528594588655007</v>
      </c>
      <c r="CR14" s="4">
        <f>MAX(0,CQ14+upgrowth!CR12-upgrowth!CR13-Mortality!CR13)-TreesCut!CQ14</f>
        <v>1.4709208847610924</v>
      </c>
      <c r="CS14" s="4">
        <f>MAX(0,CR14+upgrowth!CS12-upgrowth!CS13-Mortality!CS13)-TreesCut!CR14</f>
        <v>1.5957116322581444</v>
      </c>
      <c r="CT14" s="4">
        <f>MAX(0,CS14+upgrowth!CT12-upgrowth!CT13-Mortality!CT13)-TreesCut!CS14</f>
        <v>1.7268843850923392</v>
      </c>
      <c r="CU14" s="4">
        <f>MAX(0,CT14+upgrowth!CU12-upgrowth!CU13-Mortality!CU13)-TreesCut!CT14</f>
        <v>1.8640836023886778</v>
      </c>
      <c r="CV14" s="4">
        <f>MAX(0,CU14+upgrowth!CV12-upgrowth!CV13-Mortality!CV13)-TreesCut!CU14</f>
        <v>1.0428211388634554</v>
      </c>
      <c r="CW14" s="4">
        <f>MAX(0,CV14+upgrowth!CW12-upgrowth!CW13-Mortality!CW13)-TreesCut!CV14</f>
        <v>1.138633468464989</v>
      </c>
      <c r="CX14" s="4">
        <f>MAX(0,CW14+upgrowth!CX12-upgrowth!CX13-Mortality!CX13)-TreesCut!CW14</f>
        <v>1.2422597709100487</v>
      </c>
      <c r="CY14" s="4">
        <f>MAX(0,CX14+upgrowth!CY12-upgrowth!CY13-Mortality!CY13)-TreesCut!CX14</f>
        <v>1.3533295575340032</v>
      </c>
    </row>
    <row r="15" spans="1:106" x14ac:dyDescent="0.35">
      <c r="A15" s="3" t="s">
        <v>1</v>
      </c>
      <c r="B15" s="3">
        <f t="shared" si="2"/>
        <v>22</v>
      </c>
      <c r="C15" s="19">
        <v>1.4</v>
      </c>
      <c r="D15" s="4">
        <f>MAX(0,C15+upgrowth!D13-upgrowth!D14-Mortality!D14)-TreesCut!C15</f>
        <v>0.50071464875766092</v>
      </c>
      <c r="E15" s="4">
        <f>MAX(0,D15+upgrowth!E13-upgrowth!E14-Mortality!E14)-TreesCut!D15</f>
        <v>0.56250992091450525</v>
      </c>
      <c r="F15" s="4">
        <f>MAX(0,E15+upgrowth!F13-upgrowth!F14-Mortality!F14)-TreesCut!E15</f>
        <v>0.62904640448095961</v>
      </c>
      <c r="G15" s="4">
        <f>MAX(0,F15+upgrowth!G13-upgrowth!G14-Mortality!G14)-TreesCut!F15</f>
        <v>0.70032032368670505</v>
      </c>
      <c r="H15" s="4">
        <f>MAX(0,G15+upgrowth!H13-upgrowth!H14-Mortality!H14)-TreesCut!G15</f>
        <v>0.77632216649853647</v>
      </c>
      <c r="I15" s="4">
        <f>MAX(0,H15+upgrowth!I13-upgrowth!I14-Mortality!I14)-TreesCut!H15</f>
        <v>0.85703686796222656</v>
      </c>
      <c r="J15" s="4">
        <f>MAX(0,I15+upgrowth!J13-upgrowth!J14-Mortality!J14)-TreesCut!I15</f>
        <v>0.94244282249023581</v>
      </c>
      <c r="K15" s="4">
        <f>MAX(0,J15+upgrowth!K13-upgrowth!K14-Mortality!K14)-TreesCut!J15</f>
        <v>1.0325098923793201</v>
      </c>
      <c r="L15" s="4">
        <f>MAX(0,K15+upgrowth!L13-upgrowth!L14-Mortality!L14)-TreesCut!K15</f>
        <v>0.49468680210837668</v>
      </c>
      <c r="M15" s="4">
        <f>MAX(0,L15+upgrowth!M13-upgrowth!M14-Mortality!M14)-TreesCut!L15</f>
        <v>0.5534887737648263</v>
      </c>
      <c r="N15" s="4">
        <f>MAX(0,M15+upgrowth!N13-upgrowth!N14-Mortality!N14)-TreesCut!M15</f>
        <v>0.61601181674171768</v>
      </c>
      <c r="O15" s="4">
        <f>MAX(0,N15+upgrowth!O13-upgrowth!O14-Mortality!O14)-TreesCut!N15</f>
        <v>0.68267012288057516</v>
      </c>
      <c r="P15" s="4">
        <f>MAX(0,O15+upgrowth!P13-upgrowth!P14-Mortality!P14)-TreesCut!O15</f>
        <v>0.75378712241138868</v>
      </c>
      <c r="Q15" s="4">
        <f>MAX(0,P15+upgrowth!Q13-upgrowth!Q14-Mortality!Q14)-TreesCut!P15</f>
        <v>0.82960744447327917</v>
      </c>
      <c r="R15" s="4">
        <f>MAX(0,Q15+upgrowth!R13-upgrowth!R14-Mortality!R14)-TreesCut!Q15</f>
        <v>0.91030599355578201</v>
      </c>
      <c r="S15" s="4">
        <f>MAX(0,R15+upgrowth!S13-upgrowth!S14-Mortality!S14)-TreesCut!R15</f>
        <v>0.99599471263713601</v>
      </c>
      <c r="T15" s="4">
        <f>MAX(0,S15+upgrowth!T13-upgrowth!T14-Mortality!T14)-TreesCut!S15</f>
        <v>0.4907328946169135</v>
      </c>
      <c r="U15" s="4">
        <f>MAX(0,T15+upgrowth!U13-upgrowth!U14-Mortality!U14)-TreesCut!T15</f>
        <v>0.55005649757076791</v>
      </c>
      <c r="V15" s="4">
        <f>MAX(0,U15+upgrowth!V13-upgrowth!V14-Mortality!V14)-TreesCut!U15</f>
        <v>0.61313950341729107</v>
      </c>
      <c r="W15" s="4">
        <f>MAX(0,V15+upgrowth!W13-upgrowth!W14-Mortality!W14)-TreesCut!V15</f>
        <v>0.68036670093351992</v>
      </c>
      <c r="X15" s="4">
        <f>MAX(0,W15+upgrowth!X13-upgrowth!X14-Mortality!X14)-TreesCut!W15</f>
        <v>0.75203722389197158</v>
      </c>
      <c r="Y15" s="4">
        <f>MAX(0,X15+upgrowth!Y13-upgrowth!Y14-Mortality!Y14)-TreesCut!X15</f>
        <v>0.82837612488915213</v>
      </c>
      <c r="Z15" s="4">
        <f>MAX(0,Y15+upgrowth!Z13-upgrowth!Z14-Mortality!Z14)-TreesCut!Y15</f>
        <v>0.9095418020128816</v>
      </c>
      <c r="AA15" s="4">
        <f>MAX(0,Z15+upgrowth!AA13-upgrowth!AA14-Mortality!AA14)-TreesCut!Z15</f>
        <v>0.99563073583155293</v>
      </c>
      <c r="AB15" s="4">
        <f>MAX(0,AA15+upgrowth!AB13-upgrowth!AB14-Mortality!AB14)-TreesCut!AA15</f>
        <v>0.49104990135964788</v>
      </c>
      <c r="AC15" s="4">
        <f>MAX(0,AB15+upgrowth!AC13-upgrowth!AC14-Mortality!AC14)-TreesCut!AB15</f>
        <v>0.55026969444090601</v>
      </c>
      <c r="AD15" s="4">
        <f>MAX(0,AC15+upgrowth!AD13-upgrowth!AD14-Mortality!AD14)-TreesCut!AC15</f>
        <v>0.61322474530119908</v>
      </c>
      <c r="AE15" s="4">
        <f>MAX(0,AD15+upgrowth!AE13-upgrowth!AE14-Mortality!AE14)-TreesCut!AD15</f>
        <v>0.68029530968301355</v>
      </c>
      <c r="AF15" s="4">
        <f>MAX(0,AE15+upgrowth!AF13-upgrowth!AF14-Mortality!AF14)-TreesCut!AE15</f>
        <v>0.75177603868552745</v>
      </c>
      <c r="AG15" s="4">
        <f>MAX(0,AF15+upgrowth!AG13-upgrowth!AG14-Mortality!AG14)-TreesCut!AF15</f>
        <v>0.82788803949393219</v>
      </c>
      <c r="AH15" s="4">
        <f>MAX(0,AG15+upgrowth!AH13-upgrowth!AH14-Mortality!AH14)-TreesCut!AG15</f>
        <v>0.90878550174339134</v>
      </c>
      <c r="AI15" s="4">
        <f>MAX(0,AH15+upgrowth!AI13-upgrowth!AI14-Mortality!AI14)-TreesCut!AH15</f>
        <v>0.99455923541017321</v>
      </c>
      <c r="AJ15" s="4">
        <f>MAX(0,AI15+upgrowth!AJ13-upgrowth!AJ14-Mortality!AJ14)-TreesCut!AI15</f>
        <v>0.49067949619902373</v>
      </c>
      <c r="AK15" s="4">
        <f>MAX(0,AJ15+upgrowth!AK13-upgrowth!AK14-Mortality!AK14)-TreesCut!AJ15</f>
        <v>0.54978104228439917</v>
      </c>
      <c r="AL15" s="4">
        <f>MAX(0,AK15+upgrowth!AL13-upgrowth!AL14-Mortality!AL14)-TreesCut!AK15</f>
        <v>0.61259188201307402</v>
      </c>
      <c r="AM15" s="4">
        <f>MAX(0,AL15+upgrowth!AM13-upgrowth!AM14-Mortality!AM14)-TreesCut!AL15</f>
        <v>0.6794870069273875</v>
      </c>
      <c r="AN15" s="4">
        <f>MAX(0,AM15+upgrowth!AN13-upgrowth!AN14-Mortality!AN14)-TreesCut!AM15</f>
        <v>0.75075648951161766</v>
      </c>
      <c r="AO15" s="4">
        <f>MAX(0,AN15+upgrowth!AO13-upgrowth!AO14-Mortality!AO14)-TreesCut!AN15</f>
        <v>0.82661787183666069</v>
      </c>
      <c r="AP15" s="4">
        <f>MAX(0,AO15+upgrowth!AP13-upgrowth!AP14-Mortality!AP14)-TreesCut!AO15</f>
        <v>0.90722238862402627</v>
      </c>
      <c r="AQ15" s="4">
        <f>MAX(0,AP15+upgrowth!AQ13-upgrowth!AQ14-Mortality!AQ14)-TreesCut!AP15</f>
        <v>0.99265790691184785</v>
      </c>
      <c r="AR15" s="4">
        <f>MAX(0,AQ15+upgrowth!AR13-upgrowth!AR14-Mortality!AR14)-TreesCut!AQ15</f>
        <v>0.49029257825318484</v>
      </c>
      <c r="AS15" s="4">
        <f>MAX(0,AR15+upgrowth!AS13-upgrowth!AS14-Mortality!AS14)-TreesCut!AR15</f>
        <v>0.54926784270278861</v>
      </c>
      <c r="AT15" s="4">
        <f>MAX(0,AS15+upgrowth!AT13-upgrowth!AT14-Mortality!AT14)-TreesCut!AS15</f>
        <v>0.61193228253034149</v>
      </c>
      <c r="AU15" s="4">
        <f>MAX(0,AT15+upgrowth!AU13-upgrowth!AU14-Mortality!AU14)-TreesCut!AT15</f>
        <v>0.67865831396852294</v>
      </c>
      <c r="AV15" s="4">
        <f>MAX(0,AU15+upgrowth!AV13-upgrowth!AV14-Mortality!AV14)-TreesCut!AU15</f>
        <v>0.74973405075130073</v>
      </c>
      <c r="AW15" s="4">
        <f>MAX(0,AV15+upgrowth!AW13-upgrowth!AW14-Mortality!AW14)-TreesCut!AV15</f>
        <v>0.82537475908970648</v>
      </c>
      <c r="AX15" s="4">
        <f>MAX(0,AW15+upgrowth!AX13-upgrowth!AX14-Mortality!AX14)-TreesCut!AW15</f>
        <v>0.90572887003397673</v>
      </c>
      <c r="AY15" s="4">
        <f>MAX(0,AX15+upgrowth!AY13-upgrowth!AY14-Mortality!AY14)-TreesCut!AX15</f>
        <v>0.990881173480056</v>
      </c>
      <c r="AZ15" s="4">
        <f>MAX(0,AY15+upgrowth!AZ13-upgrowth!AZ14-Mortality!AZ14)-TreesCut!AY15</f>
        <v>0.48997372128625771</v>
      </c>
      <c r="BA15" s="4">
        <f>MAX(0,AZ15+upgrowth!BA13-upgrowth!BA14-Mortality!BA14)-TreesCut!AZ15</f>
        <v>0.54881935141865257</v>
      </c>
      <c r="BB15" s="4">
        <f>MAX(0,BA15+upgrowth!BB13-upgrowth!BB14-Mortality!BB14)-TreesCut!BA15</f>
        <v>0.61133515142954764</v>
      </c>
      <c r="BC15" s="4">
        <f>MAX(0,BB15+upgrowth!BC13-upgrowth!BC14-Mortality!BC14)-TreesCut!BB15</f>
        <v>0.67789349722041448</v>
      </c>
      <c r="BD15" s="4">
        <f>MAX(0,BC15+upgrowth!BD13-upgrowth!BD14-Mortality!BD14)-TreesCut!BC15</f>
        <v>0.74878324292428911</v>
      </c>
      <c r="BE15" s="4">
        <f>MAX(0,BD15+upgrowth!BE13-upgrowth!BE14-Mortality!BE14)-TreesCut!BD15</f>
        <v>0.82422201935310946</v>
      </c>
      <c r="BF15" s="4">
        <f>MAX(0,BE15+upgrowth!BF13-upgrowth!BF14-Mortality!BF14)-TreesCut!BE15</f>
        <v>0.90436294908347403</v>
      </c>
      <c r="BG15" s="4">
        <f>MAX(0,BF15+upgrowth!BG13-upgrowth!BG14-Mortality!BG14)-TreesCut!BF15</f>
        <v>0.98929834477822753</v>
      </c>
      <c r="BH15" s="4">
        <f>MAX(0,BG15+upgrowth!BH13-upgrowth!BH14-Mortality!BH14)-TreesCut!BG15</f>
        <v>0.48976373369473436</v>
      </c>
      <c r="BI15" s="4">
        <f>MAX(0,BH15+upgrowth!BI13-upgrowth!BI14-Mortality!BI14)-TreesCut!BH15</f>
        <v>0.54855781821021199</v>
      </c>
      <c r="BJ15" s="4">
        <f>MAX(0,BI15+upgrowth!BJ13-upgrowth!BJ14-Mortality!BJ14)-TreesCut!BI15</f>
        <v>0.6110249298498831</v>
      </c>
      <c r="BK15" s="4">
        <f>MAX(0,BJ15+upgrowth!BK13-upgrowth!BK14-Mortality!BK14)-TreesCut!BJ15</f>
        <v>0.67753885614030318</v>
      </c>
      <c r="BL15" s="4">
        <f>MAX(0,BK15+upgrowth!BL13-upgrowth!BL14-Mortality!BL14)-TreesCut!BK15</f>
        <v>0.74838965018486625</v>
      </c>
      <c r="BM15" s="4">
        <f>MAX(0,BL15+upgrowth!BM13-upgrowth!BM14-Mortality!BM14)-TreesCut!BL15</f>
        <v>0.82379576844077829</v>
      </c>
      <c r="BN15" s="4">
        <f>MAX(0,BM15+upgrowth!BN13-upgrowth!BN14-Mortality!BN14)-TreesCut!BM15</f>
        <v>0.90391150275388044</v>
      </c>
      <c r="BO15" s="4">
        <f>MAX(0,BN15+upgrowth!BO13-upgrowth!BO14-Mortality!BO14)-TreesCut!BN15</f>
        <v>0.98883169053031439</v>
      </c>
      <c r="BP15" s="4">
        <f>MAX(0,BO15+upgrowth!BP13-upgrowth!BP14-Mortality!BP14)-TreesCut!BO15</f>
        <v>0.48976338701056688</v>
      </c>
      <c r="BQ15" s="4">
        <f>MAX(0,BP15+upgrowth!BQ13-upgrowth!BQ14-Mortality!BQ14)-TreesCut!BP15</f>
        <v>0.54852527041218724</v>
      </c>
      <c r="BR15" s="4">
        <f>MAX(0,BQ15+upgrowth!BR13-upgrowth!BR14-Mortality!BR14)-TreesCut!BQ15</f>
        <v>0.61096098762872963</v>
      </c>
      <c r="BS15" s="4">
        <f>MAX(0,BR15+upgrowth!BS13-upgrowth!BS14-Mortality!BS14)-TreesCut!BR15</f>
        <v>0.67744668393510243</v>
      </c>
      <c r="BT15" s="4">
        <f>MAX(0,BS15+upgrowth!BT13-upgrowth!BT14-Mortality!BT14)-TreesCut!BS15</f>
        <v>0.74827488307576506</v>
      </c>
      <c r="BU15" s="4">
        <f>MAX(0,BT15+upgrowth!BU13-upgrowth!BU14-Mortality!BU14)-TreesCut!BT15</f>
        <v>0.82366628329914116</v>
      </c>
      <c r="BV15" s="4">
        <f>MAX(0,BU15+upgrowth!BV13-upgrowth!BV14-Mortality!BV14)-TreesCut!BU15</f>
        <v>0.90377776831839418</v>
      </c>
      <c r="BW15" s="4">
        <f>MAX(0,BV15+upgrowth!BW13-upgrowth!BW14-Mortality!BW14)-TreesCut!BV15</f>
        <v>0.98870800688024496</v>
      </c>
      <c r="BX15" s="4">
        <f>MAX(0,BW15+upgrowth!BX13-upgrowth!BX14-Mortality!BX14)-TreesCut!BW15</f>
        <v>0.48979367835613019</v>
      </c>
      <c r="BY15" s="4">
        <f>MAX(0,BX15+upgrowth!BY13-upgrowth!BY14-Mortality!BY14)-TreesCut!BX15</f>
        <v>0.54854997491605695</v>
      </c>
      <c r="BZ15" s="4">
        <f>MAX(0,BY15+upgrowth!BZ13-upgrowth!BZ14-Mortality!BZ14)-TreesCut!BY15</f>
        <v>0.61098530085775882</v>
      </c>
      <c r="CA15" s="4">
        <f>MAX(0,BZ15+upgrowth!CA13-upgrowth!CA14-Mortality!CA14)-TreesCut!BZ15</f>
        <v>0.67747817807020339</v>
      </c>
      <c r="CB15" s="4">
        <f>MAX(0,CA15+upgrowth!CB13-upgrowth!CB14-Mortality!CB14)-TreesCut!CA15</f>
        <v>0.74832345312189563</v>
      </c>
      <c r="CC15" s="4">
        <f>MAX(0,CB15+upgrowth!CC13-upgrowth!CC14-Mortality!CC14)-TreesCut!CB15</f>
        <v>0.82374379317177482</v>
      </c>
      <c r="CD15" s="4">
        <f>MAX(0,CC15+upgrowth!CD13-upgrowth!CD14-Mortality!CD14)-TreesCut!CC15</f>
        <v>0.90389818058935856</v>
      </c>
      <c r="CE15" s="4">
        <f>MAX(0,CD15+upgrowth!CE13-upgrowth!CE14-Mortality!CE14)-TreesCut!CD15</f>
        <v>0.98888825302486216</v>
      </c>
      <c r="CF15" s="4">
        <f>MAX(0,CE15+upgrowth!CF13-upgrowth!CF14-Mortality!CF14)-TreesCut!CE15</f>
        <v>0.48987499425276038</v>
      </c>
      <c r="CG15" s="4">
        <f>MAX(0,CF15+upgrowth!CG13-upgrowth!CG14-Mortality!CG14)-TreesCut!CF15</f>
        <v>0.54864297705510545</v>
      </c>
      <c r="CH15" s="4">
        <f>MAX(0,CG15+upgrowth!CH13-upgrowth!CH14-Mortality!CH14)-TreesCut!CG15</f>
        <v>0.61109588353909594</v>
      </c>
      <c r="CI15" s="4">
        <f>MAX(0,CH15+upgrowth!CI13-upgrowth!CI14-Mortality!CI14)-TreesCut!CH15</f>
        <v>0.67761429318859223</v>
      </c>
      <c r="CJ15" s="4">
        <f>MAX(0,CI15+upgrowth!CJ13-upgrowth!CJ14-Mortality!CJ14)-TreesCut!CI15</f>
        <v>0.74849499079719961</v>
      </c>
      <c r="CK15" s="4">
        <f>MAX(0,CJ15+upgrowth!CK13-upgrowth!CK14-Mortality!CK14)-TreesCut!CJ15</f>
        <v>0.82396222888647319</v>
      </c>
      <c r="CL15" s="4">
        <f>MAX(0,CK15+upgrowth!CL13-upgrowth!CL14-Mortality!CL14)-TreesCut!CK15</f>
        <v>0.90417656240466815</v>
      </c>
      <c r="CM15" s="4">
        <f>MAX(0,CL15+upgrowth!CM13-upgrowth!CM14-Mortality!CM14)-TreesCut!CL15</f>
        <v>0.98924171271988537</v>
      </c>
      <c r="CN15" s="4">
        <f>MAX(0,CM15+upgrowth!CN13-upgrowth!CN14-Mortality!CN14)-TreesCut!CM15</f>
        <v>0.48996829425513388</v>
      </c>
      <c r="CO15" s="4">
        <f>MAX(0,CN15+upgrowth!CO13-upgrowth!CO14-Mortality!CO14)-TreesCut!CN15</f>
        <v>0.54875570603525947</v>
      </c>
      <c r="CP15" s="4">
        <f>MAX(0,CO15+upgrowth!CP13-upgrowth!CP14-Mortality!CP14)-TreesCut!CO15</f>
        <v>0.61123344342560626</v>
      </c>
      <c r="CQ15" s="4">
        <f>MAX(0,CP15+upgrowth!CQ13-upgrowth!CQ14-Mortality!CQ14)-TreesCut!CP15</f>
        <v>0.67778360036346263</v>
      </c>
      <c r="CR15" s="4">
        <f>MAX(0,CQ15+upgrowth!CR13-upgrowth!CR14-Mortality!CR14)-TreesCut!CQ15</f>
        <v>0.74870433800845049</v>
      </c>
      <c r="CS15" s="4">
        <f>MAX(0,CR15+upgrowth!CS13-upgrowth!CS14-Mortality!CS14)-TreesCut!CR15</f>
        <v>0.82422099239251001</v>
      </c>
      <c r="CT15" s="4">
        <f>MAX(0,CS15+upgrowth!CT13-upgrowth!CT14-Mortality!CT14)-TreesCut!CS15</f>
        <v>0.90449510994863014</v>
      </c>
      <c r="CU15" s="4">
        <f>MAX(0,CT15+upgrowth!CU13-upgrowth!CU14-Mortality!CU14)-TreesCut!CT15</f>
        <v>0.98963162299787066</v>
      </c>
      <c r="CV15" s="4">
        <f>MAX(0,CU15+upgrowth!CV13-upgrowth!CV14-Mortality!CV14)-TreesCut!CU15</f>
        <v>0.49005295410461258</v>
      </c>
      <c r="CW15" s="4">
        <f>MAX(0,CV15+upgrowth!CW13-upgrowth!CW14-Mortality!CW14)-TreesCut!CV15</f>
        <v>0.54886097780861576</v>
      </c>
      <c r="CX15" s="4">
        <f>MAX(0,CW15+upgrowth!CX13-upgrowth!CX14-Mortality!CX14)-TreesCut!CW15</f>
        <v>0.61136352347556355</v>
      </c>
      <c r="CY15" s="4">
        <f>MAX(0,CX15+upgrowth!CY13-upgrowth!CY14-Mortality!CY14)-TreesCut!CX15</f>
        <v>0.67794363135417846</v>
      </c>
    </row>
    <row r="16" spans="1:106" x14ac:dyDescent="0.35">
      <c r="A16" s="3" t="s">
        <v>1</v>
      </c>
      <c r="B16" s="3">
        <f t="shared" si="2"/>
        <v>24</v>
      </c>
      <c r="C16" s="19">
        <v>0.6</v>
      </c>
      <c r="D16" s="4">
        <f>MAX(0,C16+upgrowth!D14-upgrowth!D15-Mortality!D15)-TreesCut!C16</f>
        <v>0.27284836265897466</v>
      </c>
      <c r="E16" s="4">
        <f>MAX(0,D16+upgrowth!E14-upgrowth!E15-Mortality!E15)-TreesCut!D16</f>
        <v>0.29527301188458116</v>
      </c>
      <c r="F16" s="4">
        <f>MAX(0,E16+upgrowth!F14-upgrowth!F15-Mortality!F15)-TreesCut!E16</f>
        <v>0.32139995042951519</v>
      </c>
      <c r="G16" s="4">
        <f>MAX(0,F16+upgrowth!G14-upgrowth!G15-Mortality!G15)-TreesCut!F16</f>
        <v>0.35129147102417702</v>
      </c>
      <c r="H16" s="4">
        <f>MAX(0,G16+upgrowth!H14-upgrowth!H15-Mortality!H15)-TreesCut!G16</f>
        <v>0.38500035430261076</v>
      </c>
      <c r="I16" s="4">
        <f>MAX(0,H16+upgrowth!I14-upgrowth!I15-Mortality!I15)-TreesCut!H16</f>
        <v>0.42257028451866618</v>
      </c>
      <c r="J16" s="4">
        <f>MAX(0,I16+upgrowth!J14-upgrowth!J15-Mortality!J15)-TreesCut!I16</f>
        <v>0.46403625117496922</v>
      </c>
      <c r="K16" s="4">
        <f>MAX(0,J16+upgrowth!K14-upgrowth!K15-Mortality!K15)-TreesCut!J16</f>
        <v>0.50942482713605652</v>
      </c>
      <c r="L16" s="4">
        <f>MAX(0,K16+upgrowth!L14-upgrowth!L15-Mortality!L15)-TreesCut!K16</f>
        <v>0.24932941747004961</v>
      </c>
      <c r="M16" s="4">
        <f>MAX(0,L16+upgrowth!M14-upgrowth!M15-Mortality!M15)-TreesCut!L16</f>
        <v>0.27348388443534427</v>
      </c>
      <c r="N16" s="4">
        <f>MAX(0,M16+upgrowth!N14-upgrowth!N15-Mortality!N15)-TreesCut!M16</f>
        <v>0.30089003681762111</v>
      </c>
      <c r="O16" s="4">
        <f>MAX(0,N16+upgrowth!O14-upgrowth!O15-Mortality!O15)-TreesCut!N16</f>
        <v>0.33155912020825862</v>
      </c>
      <c r="P16" s="4">
        <f>MAX(0,O16+upgrowth!P14-upgrowth!P15-Mortality!P15)-TreesCut!O16</f>
        <v>0.36553871081617867</v>
      </c>
      <c r="Q16" s="4">
        <f>MAX(0,P16+upgrowth!Q14-upgrowth!Q15-Mortality!Q15)-TreesCut!P16</f>
        <v>0.40289988218457867</v>
      </c>
      <c r="R16" s="4">
        <f>MAX(0,Q16+upgrowth!R14-upgrowth!R15-Mortality!R15)-TreesCut!Q16</f>
        <v>0.44372697528330163</v>
      </c>
      <c r="S16" s="4">
        <f>MAX(0,R16+upgrowth!S14-upgrowth!S15-Mortality!S15)-TreesCut!R16</f>
        <v>0.4881094051951424</v>
      </c>
      <c r="T16" s="4">
        <f>MAX(0,S16+upgrowth!T14-upgrowth!T15-Mortality!T15)-TreesCut!S16</f>
        <v>0.24802565176525049</v>
      </c>
      <c r="U16" s="4">
        <f>MAX(0,T16+upgrowth!U14-upgrowth!U15-Mortality!U15)-TreesCut!T16</f>
        <v>0.27195144844557412</v>
      </c>
      <c r="V16" s="4">
        <f>MAX(0,U16+upgrowth!V14-upgrowth!V15-Mortality!V15)-TreesCut!U16</f>
        <v>0.29920666510057253</v>
      </c>
      <c r="W16" s="4">
        <f>MAX(0,V16+upgrowth!W14-upgrowth!W15-Mortality!W15)-TreesCut!V16</f>
        <v>0.329798360369156</v>
      </c>
      <c r="X16" s="4">
        <f>MAX(0,W16+upgrowth!X14-upgrowth!X15-Mortality!X15)-TreesCut!W16</f>
        <v>0.36376757623635692</v>
      </c>
      <c r="Y16" s="4">
        <f>MAX(0,X16+upgrowth!Y14-upgrowth!Y15-Mortality!Y15)-TreesCut!X16</f>
        <v>0.40117724891222867</v>
      </c>
      <c r="Z16" s="4">
        <f>MAX(0,Y16+upgrowth!Z14-upgrowth!Z15-Mortality!Z15)-TreesCut!Y16</f>
        <v>0.44210260422768366</v>
      </c>
      <c r="AA16" s="4">
        <f>MAX(0,Z16+upgrowth!AA14-upgrowth!AA15-Mortality!AA15)-TreesCut!Z16</f>
        <v>0.48662336386537636</v>
      </c>
      <c r="AB16" s="4">
        <f>MAX(0,AA16+upgrowth!AB14-upgrowth!AB15-Mortality!AB15)-TreesCut!AA16</f>
        <v>0.24819394176677045</v>
      </c>
      <c r="AC16" s="4">
        <f>MAX(0,AB16+upgrowth!AC14-upgrowth!AC15-Mortality!AC15)-TreesCut!AB16</f>
        <v>0.27213843667423437</v>
      </c>
      <c r="AD16" s="4">
        <f>MAX(0,AC16+upgrowth!AD14-upgrowth!AD15-Mortality!AD15)-TreesCut!AC16</f>
        <v>0.2994004185426748</v>
      </c>
      <c r="AE16" s="4">
        <f>MAX(0,AD16+upgrowth!AE14-upgrowth!AE15-Mortality!AE15)-TreesCut!AD16</f>
        <v>0.32998575505074434</v>
      </c>
      <c r="AF16" s="4">
        <f>MAX(0,AE16+upgrowth!AF14-upgrowth!AF15-Mortality!AF15)-TreesCut!AE16</f>
        <v>0.3639340030440929</v>
      </c>
      <c r="AG16" s="4">
        <f>MAX(0,AF16+upgrowth!AG14-upgrowth!AG15-Mortality!AG15)-TreesCut!AF16</f>
        <v>0.40130635526852426</v>
      </c>
      <c r="AH16" s="4">
        <f>MAX(0,AG16+upgrowth!AH14-upgrowth!AH15-Mortality!AH15)-TreesCut!AG16</f>
        <v>0.44217611516720684</v>
      </c>
      <c r="AI16" s="4">
        <f>MAX(0,AH16+upgrowth!AI14-upgrowth!AI15-Mortality!AI15)-TreesCut!AH16</f>
        <v>0.48662089858564073</v>
      </c>
      <c r="AJ16" s="4">
        <f>MAX(0,AI16+upgrowth!AJ14-upgrowth!AJ15-Mortality!AJ15)-TreesCut!AI16</f>
        <v>0.24809517942030163</v>
      </c>
      <c r="AK16" s="4">
        <f>MAX(0,AJ16+upgrowth!AK14-upgrowth!AK15-Mortality!AK15)-TreesCut!AJ16</f>
        <v>0.27199140853120535</v>
      </c>
      <c r="AL16" s="4">
        <f>MAX(0,AK16+upgrowth!AL14-upgrowth!AL15-Mortality!AL15)-TreesCut!AK16</f>
        <v>0.29919429958012633</v>
      </c>
      <c r="AM16" s="4">
        <f>MAX(0,AL16+upgrowth!AM14-upgrowth!AM15-Mortality!AM15)-TreesCut!AL16</f>
        <v>0.32970799307639109</v>
      </c>
      <c r="AN16" s="4">
        <f>MAX(0,AM16+upgrowth!AN14-upgrowth!AN15-Mortality!AN15)-TreesCut!AM16</f>
        <v>0.3635699644854295</v>
      </c>
      <c r="AO16" s="4">
        <f>MAX(0,AN16+upgrowth!AO14-upgrowth!AO15-Mortality!AO15)-TreesCut!AN16</f>
        <v>0.40083908270414476</v>
      </c>
      <c r="AP16" s="4">
        <f>MAX(0,AO16+upgrowth!AP14-upgrowth!AP15-Mortality!AP15)-TreesCut!AO16</f>
        <v>0.44158621491439498</v>
      </c>
      <c r="AQ16" s="4">
        <f>MAX(0,AP16+upgrowth!AQ14-upgrowth!AQ15-Mortality!AQ15)-TreesCut!AP16</f>
        <v>0.48588650533619276</v>
      </c>
      <c r="AR16" s="4">
        <f>MAX(0,AQ16+upgrowth!AR14-upgrowth!AR15-Mortality!AR15)-TreesCut!AQ16</f>
        <v>0.24792632624139666</v>
      </c>
      <c r="AS16" s="4">
        <f>MAX(0,AR16+upgrowth!AS14-upgrowth!AS15-Mortality!AS15)-TreesCut!AR16</f>
        <v>0.27176498866800913</v>
      </c>
      <c r="AT16" s="4">
        <f>MAX(0,AS16+upgrowth!AT14-upgrowth!AT15-Mortality!AT15)-TreesCut!AS16</f>
        <v>0.29889736947704637</v>
      </c>
      <c r="AU16" s="4">
        <f>MAX(0,AT16+upgrowth!AU14-upgrowth!AU15-Mortality!AU15)-TreesCut!AT16</f>
        <v>0.32932654075177492</v>
      </c>
      <c r="AV16" s="4">
        <f>MAX(0,AU16+upgrowth!AV14-upgrowth!AV15-Mortality!AV15)-TreesCut!AU16</f>
        <v>0.36308871678565574</v>
      </c>
      <c r="AW16" s="4">
        <f>MAX(0,AV16+upgrowth!AW14-upgrowth!AW15-Mortality!AW15)-TreesCut!AV16</f>
        <v>0.40024140345925607</v>
      </c>
      <c r="AX16" s="4">
        <f>MAX(0,AW16+upgrowth!AX14-upgrowth!AX15-Mortality!AX15)-TreesCut!AW16</f>
        <v>0.44085399409437931</v>
      </c>
      <c r="AY16" s="4">
        <f>MAX(0,AX16+upgrowth!AY14-upgrowth!AY15-Mortality!AY15)-TreesCut!AX16</f>
        <v>0.48500002029763739</v>
      </c>
      <c r="AZ16" s="4">
        <f>MAX(0,AY16+upgrowth!AZ14-upgrowth!AZ15-Mortality!AZ15)-TreesCut!AY16</f>
        <v>0.24775058753668633</v>
      </c>
      <c r="BA16" s="4">
        <f>MAX(0,AZ16+upgrowth!BA14-upgrowth!BA15-Mortality!BA15)-TreesCut!AZ16</f>
        <v>0.27152784447967954</v>
      </c>
      <c r="BB16" s="4">
        <f>MAX(0,BA16+upgrowth!BB14-upgrowth!BB15-Mortality!BB15)-TreesCut!BA16</f>
        <v>0.29858421475978753</v>
      </c>
      <c r="BC16" s="4">
        <f>MAX(0,BB16+upgrowth!BC14-upgrowth!BC15-Mortality!BC15)-TreesCut!BB16</f>
        <v>0.32892189196094485</v>
      </c>
      <c r="BD16" s="4">
        <f>MAX(0,BC16+upgrowth!BD14-upgrowth!BD15-Mortality!BD15)-TreesCut!BC16</f>
        <v>0.36257622338511014</v>
      </c>
      <c r="BE16" s="4">
        <f>MAX(0,BD16+upgrowth!BE14-upgrowth!BE15-Mortality!BE15)-TreesCut!BD16</f>
        <v>0.39960394630369017</v>
      </c>
      <c r="BF16" s="4">
        <f>MAX(0,BE16+upgrowth!BF14-upgrowth!BF15-Mortality!BF15)-TreesCut!BE16</f>
        <v>0.4400739388331022</v>
      </c>
      <c r="BG16" s="4">
        <f>MAX(0,BF16+upgrowth!BG14-upgrowth!BG15-Mortality!BG15)-TreesCut!BF16</f>
        <v>0.48405967295998725</v>
      </c>
      <c r="BH16" s="4">
        <f>MAX(0,BG16+upgrowth!BH14-upgrowth!BH15-Mortality!BH15)-TreesCut!BG16</f>
        <v>0.24757322697402395</v>
      </c>
      <c r="BI16" s="4">
        <f>MAX(0,BH16+upgrowth!BI14-upgrowth!BI15-Mortality!BI15)-TreesCut!BH16</f>
        <v>0.27130586932361939</v>
      </c>
      <c r="BJ16" s="4">
        <f>MAX(0,BI16+upgrowth!BJ14-upgrowth!BJ15-Mortality!BJ15)-TreesCut!BI16</f>
        <v>0.29831005530157206</v>
      </c>
      <c r="BK16" s="4">
        <f>MAX(0,BJ16+upgrowth!BK14-upgrowth!BK15-Mortality!BK15)-TreesCut!BJ16</f>
        <v>0.32858856092189737</v>
      </c>
      <c r="BL16" s="4">
        <f>MAX(0,BK16+upgrowth!BL14-upgrowth!BL15-Mortality!BL15)-TreesCut!BK16</f>
        <v>0.3621773149472618</v>
      </c>
      <c r="BM16" s="4">
        <f>MAX(0,BL16+upgrowth!BM14-upgrowth!BM15-Mortality!BM15)-TreesCut!BL16</f>
        <v>0.39913362614367348</v>
      </c>
      <c r="BN16" s="4">
        <f>MAX(0,BM16+upgrowth!BN14-upgrowth!BN15-Mortality!BN15)-TreesCut!BM16</f>
        <v>0.43952690959572505</v>
      </c>
      <c r="BO16" s="4">
        <f>MAX(0,BN16+upgrowth!BO14-upgrowth!BO15-Mortality!BO15)-TreesCut!BN16</f>
        <v>0.4834311848013314</v>
      </c>
      <c r="BP16" s="4">
        <f>MAX(0,BO16+upgrowth!BP14-upgrowth!BP15-Mortality!BP15)-TreesCut!BO16</f>
        <v>0.24748772940469671</v>
      </c>
      <c r="BQ16" s="4">
        <f>MAX(0,BP16+upgrowth!BQ14-upgrowth!BQ15-Mortality!BQ15)-TreesCut!BP16</f>
        <v>0.2711962477677678</v>
      </c>
      <c r="BR16" s="4">
        <f>MAX(0,BQ16+upgrowth!BR14-upgrowth!BR15-Mortality!BR15)-TreesCut!BQ16</f>
        <v>0.29817016273778585</v>
      </c>
      <c r="BS16" s="4">
        <f>MAX(0,BR16+upgrowth!BS14-upgrowth!BS15-Mortality!BS15)-TreesCut!BR16</f>
        <v>0.32841260263873578</v>
      </c>
      <c r="BT16" s="4">
        <f>MAX(0,BS16+upgrowth!BT14-upgrowth!BT15-Mortality!BT15)-TreesCut!BS16</f>
        <v>0.36195997877040476</v>
      </c>
      <c r="BU16" s="4">
        <f>MAX(0,BT16+upgrowth!BU14-upgrowth!BU15-Mortality!BU15)-TreesCut!BT16</f>
        <v>0.39887021760040986</v>
      </c>
      <c r="BV16" s="4">
        <f>MAX(0,BU16+upgrowth!BV14-upgrowth!BV15-Mortality!BV15)-TreesCut!BU16</f>
        <v>0.43921345781369209</v>
      </c>
      <c r="BW16" s="4">
        <f>MAX(0,BV16+upgrowth!BW14-upgrowth!BW15-Mortality!BW15)-TreesCut!BV16</f>
        <v>0.483064576087885</v>
      </c>
      <c r="BX16" s="4">
        <f>MAX(0,BW16+upgrowth!BX14-upgrowth!BX15-Mortality!BX15)-TreesCut!BW16</f>
        <v>0.24743257147241177</v>
      </c>
      <c r="BY16" s="4">
        <f>MAX(0,BX16+upgrowth!BY14-upgrowth!BY15-Mortality!BY15)-TreesCut!BX16</f>
        <v>0.27112771928452789</v>
      </c>
      <c r="BZ16" s="4">
        <f>MAX(0,BY16+upgrowth!BZ14-upgrowth!BZ15-Mortality!BZ15)-TreesCut!BY16</f>
        <v>0.29808546272775122</v>
      </c>
      <c r="CA16" s="4">
        <f>MAX(0,BZ16+upgrowth!CA14-upgrowth!CA15-Mortality!CA15)-TreesCut!BZ16</f>
        <v>0.32830948385914888</v>
      </c>
      <c r="CB16" s="4">
        <f>MAX(0,CA16+upgrowth!CB14-upgrowth!CB15-Mortality!CB15)-TreesCut!CA16</f>
        <v>0.36183687563918504</v>
      </c>
      <c r="CC16" s="4">
        <f>MAX(0,CB16+upgrowth!CC14-upgrowth!CC15-Mortality!CC15)-TreesCut!CB16</f>
        <v>0.3987263603748713</v>
      </c>
      <c r="CD16" s="4">
        <f>MAX(0,CC16+upgrowth!CD14-upgrowth!CD15-Mortality!CD15)-TreesCut!CC16</f>
        <v>0.43904894534690697</v>
      </c>
      <c r="CE16" s="4">
        <f>MAX(0,CD16+upgrowth!CE14-upgrowth!CE15-Mortality!CE15)-TreesCut!CD16</f>
        <v>0.48288045672879182</v>
      </c>
      <c r="CF16" s="4">
        <f>MAX(0,CE16+upgrowth!CF14-upgrowth!CF15-Mortality!CF15)-TreesCut!CE16</f>
        <v>0.24741512923627562</v>
      </c>
      <c r="CG16" s="4">
        <f>MAX(0,CF16+upgrowth!CG14-upgrowth!CG15-Mortality!CG15)-TreesCut!CF16</f>
        <v>0.27110811929125717</v>
      </c>
      <c r="CH16" s="4">
        <f>MAX(0,CG16+upgrowth!CH14-upgrowth!CH15-Mortality!CH15)-TreesCut!CG16</f>
        <v>0.2980631340104804</v>
      </c>
      <c r="CI16" s="4">
        <f>MAX(0,CH16+upgrowth!CI14-upgrowth!CI15-Mortality!CI15)-TreesCut!CH16</f>
        <v>0.32828435806824724</v>
      </c>
      <c r="CJ16" s="4">
        <f>MAX(0,CI16+upgrowth!CJ14-upgrowth!CJ15-Mortality!CJ15)-TreesCut!CI16</f>
        <v>0.36180950709687765</v>
      </c>
      <c r="CK16" s="4">
        <f>MAX(0,CJ16+upgrowth!CK14-upgrowth!CK15-Mortality!CK15)-TreesCut!CJ16</f>
        <v>0.3986980243197063</v>
      </c>
      <c r="CL16" s="4">
        <f>MAX(0,CK16+upgrowth!CL14-upgrowth!CL15-Mortality!CL15)-TreesCut!CK16</f>
        <v>0.43902169429499183</v>
      </c>
      <c r="CM16" s="4">
        <f>MAX(0,CL16+upgrowth!CM14-upgrowth!CM15-Mortality!CM15)-TreesCut!CL16</f>
        <v>0.48285717130507011</v>
      </c>
      <c r="CN16" s="4">
        <f>MAX(0,CM16+upgrowth!CN14-upgrowth!CN15-Mortality!CN15)-TreesCut!CM16</f>
        <v>0.24742290356804869</v>
      </c>
      <c r="CO16" s="4">
        <f>MAX(0,CN16+upgrowth!CO14-upgrowth!CO15-Mortality!CO15)-TreesCut!CN16</f>
        <v>0.27112018492892886</v>
      </c>
      <c r="CP16" s="4">
        <f>MAX(0,CO16+upgrowth!CP14-upgrowth!CP15-Mortality!CP15)-TreesCut!CO16</f>
        <v>0.29808031956728237</v>
      </c>
      <c r="CQ16" s="4">
        <f>MAX(0,CP16+upgrowth!CQ14-upgrowth!CQ15-Mortality!CQ15)-TreesCut!CP16</f>
        <v>0.3283078887046158</v>
      </c>
      <c r="CR16" s="4">
        <f>MAX(0,CQ16+upgrowth!CR14-upgrowth!CR15-Mortality!CR15)-TreesCut!CQ16</f>
        <v>0.3618410978627537</v>
      </c>
      <c r="CS16" s="4">
        <f>MAX(0,CR16+upgrowth!CS14-upgrowth!CS15-Mortality!CS15)-TreesCut!CR16</f>
        <v>0.39873995082378566</v>
      </c>
      <c r="CT16" s="4">
        <f>MAX(0,CS16+upgrowth!CT14-upgrowth!CT15-Mortality!CT15)-TreesCut!CS16</f>
        <v>0.43907682845845264</v>
      </c>
      <c r="CU16" s="4">
        <f>MAX(0,CT16+upgrowth!CU14-upgrowth!CU15-Mortality!CU15)-TreesCut!CT16</f>
        <v>0.48292900489736451</v>
      </c>
      <c r="CV16" s="4">
        <f>MAX(0,CU16+upgrowth!CV14-upgrowth!CV15-Mortality!CV15)-TreesCut!CU16</f>
        <v>0.24744375809903529</v>
      </c>
      <c r="CW16" s="4">
        <f>MAX(0,CV16+upgrowth!CW14-upgrowth!CW15-Mortality!CW15)-TreesCut!CV16</f>
        <v>0.27114835539581367</v>
      </c>
      <c r="CX16" s="4">
        <f>MAX(0,CW16+upgrowth!CX14-upgrowth!CX15-Mortality!CX15)-TreesCut!CW16</f>
        <v>0.29811729765907746</v>
      </c>
      <c r="CY16" s="4">
        <f>MAX(0,CX16+upgrowth!CY14-upgrowth!CY15-Mortality!CY15)-TreesCut!CX16</f>
        <v>0.328355434172377</v>
      </c>
    </row>
    <row r="17" spans="1:103" x14ac:dyDescent="0.35">
      <c r="A17" s="3" t="s">
        <v>1</v>
      </c>
      <c r="B17" s="3">
        <f t="shared" si="2"/>
        <v>26</v>
      </c>
      <c r="C17" s="19">
        <v>0.5</v>
      </c>
      <c r="D17" s="4">
        <f>MAX(0,C17+upgrowth!D15-upgrowth!D16-Mortality!D16)-TreesCut!C17</f>
        <v>0.14039613318145727</v>
      </c>
      <c r="E17" s="4">
        <f>MAX(0,D17+upgrowth!E15-upgrowth!E16-Mortality!E16)-TreesCut!D17</f>
        <v>0.16196449988672676</v>
      </c>
      <c r="F17" s="4">
        <f>MAX(0,E17+upgrowth!F15-upgrowth!F16-Mortality!F16)-TreesCut!E17</f>
        <v>0.18501178653136791</v>
      </c>
      <c r="G17" s="4">
        <f>MAX(0,F17+upgrowth!G15-upgrowth!G16-Mortality!G16)-TreesCut!F17</f>
        <v>0.20980760606466917</v>
      </c>
      <c r="H17" s="4">
        <f>MAX(0,G17+upgrowth!H15-upgrowth!H16-Mortality!H16)-TreesCut!G17</f>
        <v>0.23661687662716585</v>
      </c>
      <c r="I17" s="4">
        <f>MAX(0,H17+upgrowth!I15-upgrowth!I16-Mortality!I16)-TreesCut!H17</f>
        <v>0.26569877748174991</v>
      </c>
      <c r="J17" s="4">
        <f>MAX(0,I17+upgrowth!J15-upgrowth!J16-Mortality!J16)-TreesCut!I17</f>
        <v>0.29730579205257912</v>
      </c>
      <c r="K17" s="4">
        <f>MAX(0,J17+upgrowth!K15-upgrowth!K16-Mortality!K16)-TreesCut!J17</f>
        <v>0.33168283606337096</v>
      </c>
      <c r="L17" s="4">
        <f>MAX(0,K17+upgrowth!L15-upgrowth!L16-Mortality!L16)-TreesCut!K17</f>
        <v>0.13738362465772144</v>
      </c>
      <c r="M17" s="4">
        <f>MAX(0,L17+upgrowth!M15-upgrowth!M16-Mortality!M16)-TreesCut!L17</f>
        <v>0.15701549903563472</v>
      </c>
      <c r="N17" s="4">
        <f>MAX(0,M17+upgrowth!N15-upgrowth!N16-Mortality!N16)-TreesCut!M17</f>
        <v>0.1783217024637847</v>
      </c>
      <c r="O17" s="4">
        <f>MAX(0,N17+upgrowth!O15-upgrowth!O16-Mortality!O16)-TreesCut!N17</f>
        <v>0.20152992301503014</v>
      </c>
      <c r="P17" s="4">
        <f>MAX(0,O17+upgrowth!P15-upgrowth!P16-Mortality!P16)-TreesCut!O17</f>
        <v>0.2268599779507362</v>
      </c>
      <c r="Q17" s="4">
        <f>MAX(0,P17+upgrowth!Q15-upgrowth!Q16-Mortality!Q16)-TreesCut!P17</f>
        <v>0.2545268462089616</v>
      </c>
      <c r="R17" s="4">
        <f>MAX(0,Q17+upgrowth!R15-upgrowth!R16-Mortality!R16)-TreesCut!Q17</f>
        <v>0.28474249824616049</v>
      </c>
      <c r="S17" s="4">
        <f>MAX(0,R17+upgrowth!S15-upgrowth!S16-Mortality!S16)-TreesCut!R17</f>
        <v>0.31771679436139139</v>
      </c>
      <c r="T17" s="4">
        <f>MAX(0,S17+upgrowth!T15-upgrowth!T16-Mortality!T16)-TreesCut!S17</f>
        <v>0.13594087026920063</v>
      </c>
      <c r="U17" s="4">
        <f>MAX(0,T17+upgrowth!U15-upgrowth!U16-Mortality!U16)-TreesCut!T17</f>
        <v>0.15550977715339201</v>
      </c>
      <c r="V17" s="4">
        <f>MAX(0,U17+upgrowth!V15-upgrowth!V16-Mortality!V16)-TreesCut!U17</f>
        <v>0.17673766723236645</v>
      </c>
      <c r="W17" s="4">
        <f>MAX(0,V17+upgrowth!W15-upgrowth!W16-Mortality!W16)-TreesCut!V17</f>
        <v>0.19985978178734437</v>
      </c>
      <c r="X17" s="4">
        <f>MAX(0,W17+upgrowth!X15-upgrowth!X16-Mortality!X16)-TreesCut!W17</f>
        <v>0.22510292877971214</v>
      </c>
      <c r="Y17" s="4">
        <f>MAX(0,X17+upgrowth!Y15-upgrowth!Y16-Mortality!Y16)-TreesCut!X17</f>
        <v>0.25268833094477816</v>
      </c>
      <c r="Z17" s="4">
        <f>MAX(0,Y17+upgrowth!Z15-upgrowth!Z16-Mortality!Z16)-TreesCut!Y17</f>
        <v>0.28283334170565627</v>
      </c>
      <c r="AA17" s="4">
        <f>MAX(0,Z17+upgrowth!AA15-upgrowth!AA16-Mortality!AA16)-TreesCut!Z17</f>
        <v>0.31575228737584088</v>
      </c>
      <c r="AB17" s="4">
        <f>MAX(0,AA17+upgrowth!AB15-upgrowth!AB16-Mortality!AB16)-TreesCut!AA17</f>
        <v>0.13590434013703309</v>
      </c>
      <c r="AC17" s="4">
        <f>MAX(0,AB17+upgrowth!AC15-upgrowth!AC16-Mortality!AC16)-TreesCut!AB17</f>
        <v>0.15549225888111845</v>
      </c>
      <c r="AD17" s="4">
        <f>MAX(0,AC17+upgrowth!AD15-upgrowth!AD16-Mortality!AD16)-TreesCut!AC17</f>
        <v>0.17674027857365396</v>
      </c>
      <c r="AE17" s="4">
        <f>MAX(0,AD17+upgrowth!AE15-upgrowth!AE16-Mortality!AE16)-TreesCut!AD17</f>
        <v>0.19988253871771414</v>
      </c>
      <c r="AF17" s="4">
        <f>MAX(0,AE17+upgrowth!AF15-upgrowth!AF16-Mortality!AF16)-TreesCut!AE17</f>
        <v>0.2251446630302561</v>
      </c>
      <c r="AG17" s="4">
        <f>MAX(0,AF17+upgrowth!AG15-upgrowth!AG16-Mortality!AG16)-TreesCut!AF17</f>
        <v>0.25274658764633251</v>
      </c>
      <c r="AH17" s="4">
        <f>MAX(0,AG17+upgrowth!AH15-upgrowth!AH16-Mortality!AH16)-TreesCut!AG17</f>
        <v>0.28290426077498015</v>
      </c>
      <c r="AI17" s="4">
        <f>MAX(0,AH17+upgrowth!AI15-upgrowth!AI16-Mortality!AI16)-TreesCut!AH17</f>
        <v>0.31583047595114949</v>
      </c>
      <c r="AJ17" s="4">
        <f>MAX(0,AI17+upgrowth!AJ15-upgrowth!AJ16-Mortality!AJ16)-TreesCut!AI17</f>
        <v>0.13590454751303219</v>
      </c>
      <c r="AK17" s="4">
        <f>MAX(0,AJ17+upgrowth!AK15-upgrowth!AK16-Mortality!AK16)-TreesCut!AJ17</f>
        <v>0.15546330482238843</v>
      </c>
      <c r="AL17" s="4">
        <f>MAX(0,AK17+upgrowth!AL15-upgrowth!AL16-Mortality!AL16)-TreesCut!AK17</f>
        <v>0.17667540760941691</v>
      </c>
      <c r="AM17" s="4">
        <f>MAX(0,AL17+upgrowth!AM15-upgrowth!AM16-Mortality!AM16)-TreesCut!AL17</f>
        <v>0.19977375560690946</v>
      </c>
      <c r="AN17" s="4">
        <f>MAX(0,AM17+upgrowth!AN15-upgrowth!AN16-Mortality!AN16)-TreesCut!AM17</f>
        <v>0.22498258849379887</v>
      </c>
      <c r="AO17" s="4">
        <f>MAX(0,AN17+upgrowth!AO15-upgrowth!AO16-Mortality!AO16)-TreesCut!AN17</f>
        <v>0.2525202877121675</v>
      </c>
      <c r="AP17" s="4">
        <f>MAX(0,AO17+upgrowth!AP15-upgrowth!AP16-Mortality!AP16)-TreesCut!AO17</f>
        <v>0.28260106109677896</v>
      </c>
      <c r="AQ17" s="4">
        <f>MAX(0,AP17+upgrowth!AQ15-upgrowth!AQ16-Mortality!AQ16)-TreesCut!AP17</f>
        <v>0.31543577354001817</v>
      </c>
      <c r="AR17" s="4">
        <f>MAX(0,AQ17+upgrowth!AR15-upgrowth!AR16-Mortality!AR16)-TreesCut!AQ17</f>
        <v>0.13579632974080894</v>
      </c>
      <c r="AS17" s="4">
        <f>MAX(0,AR17+upgrowth!AS15-upgrowth!AS16-Mortality!AS16)-TreesCut!AR17</f>
        <v>0.15530781054656362</v>
      </c>
      <c r="AT17" s="4">
        <f>MAX(0,AS17+upgrowth!AT15-upgrowth!AT16-Mortality!AT16)-TreesCut!AS17</f>
        <v>0.17646383722377088</v>
      </c>
      <c r="AU17" s="4">
        <f>MAX(0,AT17+upgrowth!AU15-upgrowth!AU16-Mortality!AU16)-TreesCut!AT17</f>
        <v>0.19949570930230173</v>
      </c>
      <c r="AV17" s="4">
        <f>MAX(0,AU17+upgrowth!AV15-upgrowth!AV16-Mortality!AV16)-TreesCut!AU17</f>
        <v>0.22462597899123457</v>
      </c>
      <c r="AW17" s="4">
        <f>MAX(0,AV17+upgrowth!AW15-upgrowth!AW16-Mortality!AW16)-TreesCut!AV17</f>
        <v>0.25207123676049664</v>
      </c>
      <c r="AX17" s="4">
        <f>MAX(0,AW17+upgrowth!AX15-upgrowth!AX16-Mortality!AX16)-TreesCut!AW17</f>
        <v>0.28204378932740221</v>
      </c>
      <c r="AY17" s="4">
        <f>MAX(0,AX17+upgrowth!AY15-upgrowth!AY16-Mortality!AY16)-TreesCut!AX17</f>
        <v>0.31475248437043962</v>
      </c>
      <c r="AZ17" s="4">
        <f>MAX(0,AY17+upgrowth!AZ15-upgrowth!AZ16-Mortality!AZ16)-TreesCut!AY17</f>
        <v>0.13565037557641332</v>
      </c>
      <c r="BA17" s="4">
        <f>MAX(0,AZ17+upgrowth!BA15-upgrowth!BA16-Mortality!BA16)-TreesCut!AZ17</f>
        <v>0.15510408617384056</v>
      </c>
      <c r="BB17" s="4">
        <f>MAX(0,BA17+upgrowth!BB15-upgrowth!BB16-Mortality!BB16)-TreesCut!BA17</f>
        <v>0.17619221164720208</v>
      </c>
      <c r="BC17" s="4">
        <f>MAX(0,BB17+upgrowth!BC15-upgrowth!BC16-Mortality!BC16)-TreesCut!BB17</f>
        <v>0.19914417253034836</v>
      </c>
      <c r="BD17" s="4">
        <f>MAX(0,BC17+upgrowth!BD15-upgrowth!BD16-Mortality!BD16)-TreesCut!BC17</f>
        <v>0.22418057323279919</v>
      </c>
      <c r="BE17" s="4">
        <f>MAX(0,BD17+upgrowth!BE15-upgrowth!BE16-Mortality!BE16)-TreesCut!BD17</f>
        <v>0.25151598719301754</v>
      </c>
      <c r="BF17" s="4">
        <f>MAX(0,BE17+upgrowth!BF15-upgrowth!BF16-Mortality!BF16)-TreesCut!BE17</f>
        <v>0.28136064341340639</v>
      </c>
      <c r="BG17" s="4">
        <f>MAX(0,BF17+upgrowth!BG15-upgrowth!BG16-Mortality!BG16)-TreesCut!BF17</f>
        <v>0.31392127387978552</v>
      </c>
      <c r="BH17" s="4">
        <f>MAX(0,BG17+upgrowth!BH15-upgrowth!BH16-Mortality!BH16)-TreesCut!BG17</f>
        <v>0.13548003311118792</v>
      </c>
      <c r="BI17" s="4">
        <f>MAX(0,BH17+upgrowth!BI15-upgrowth!BI16-Mortality!BI16)-TreesCut!BH17</f>
        <v>0.15488201651878547</v>
      </c>
      <c r="BJ17" s="4">
        <f>MAX(0,BI17+upgrowth!BJ15-upgrowth!BJ16-Mortality!BJ16)-TreesCut!BI17</f>
        <v>0.17591050645882719</v>
      </c>
      <c r="BK17" s="4">
        <f>MAX(0,BJ17+upgrowth!BK15-upgrowth!BK16-Mortality!BK16)-TreesCut!BJ17</f>
        <v>0.19879372965870901</v>
      </c>
      <c r="BL17" s="4">
        <f>MAX(0,BK17+upgrowth!BL15-upgrowth!BL16-Mortality!BL16)-TreesCut!BK17</f>
        <v>0.22375114072726793</v>
      </c>
      <c r="BM17" s="4">
        <f>MAX(0,BL17+upgrowth!BM15-upgrowth!BM16-Mortality!BM16)-TreesCut!BL17</f>
        <v>0.25099620158716551</v>
      </c>
      <c r="BN17" s="4">
        <f>MAX(0,BM17+upgrowth!BN15-upgrowth!BN16-Mortality!BN16)-TreesCut!BM17</f>
        <v>0.28073806300731324</v>
      </c>
      <c r="BO17" s="4">
        <f>MAX(0,BN17+upgrowth!BO15-upgrowth!BO16-Mortality!BO16)-TreesCut!BN17</f>
        <v>0.31318240629090455</v>
      </c>
      <c r="BP17" s="4">
        <f>MAX(0,BO17+upgrowth!BP15-upgrowth!BP16-Mortality!BP16)-TreesCut!BO17</f>
        <v>0.13534924675650264</v>
      </c>
      <c r="BQ17" s="4">
        <f>MAX(0,BP17+upgrowth!BQ15-upgrowth!BQ16-Mortality!BQ16)-TreesCut!BP17</f>
        <v>0.15471540528055014</v>
      </c>
      <c r="BR17" s="4">
        <f>MAX(0,BQ17+upgrowth!BR15-upgrowth!BR16-Mortality!BR16)-TreesCut!BQ17</f>
        <v>0.17570279125271795</v>
      </c>
      <c r="BS17" s="4">
        <f>MAX(0,BR17+upgrowth!BS15-upgrowth!BS16-Mortality!BS16)-TreesCut!BR17</f>
        <v>0.19853866677651877</v>
      </c>
      <c r="BT17" s="4">
        <f>MAX(0,BS17+upgrowth!BT15-upgrowth!BT16-Mortality!BT16)-TreesCut!BS17</f>
        <v>0.22344154958474227</v>
      </c>
      <c r="BU17" s="4">
        <f>MAX(0,BT17+upgrowth!BU15-upgrowth!BU16-Mortality!BU16)-TreesCut!BT17</f>
        <v>0.25062399940997132</v>
      </c>
      <c r="BV17" s="4">
        <f>MAX(0,BU17+upgrowth!BV15-upgrowth!BV16-Mortality!BV16)-TreesCut!BU17</f>
        <v>0.28029430757969021</v>
      </c>
      <c r="BW17" s="4">
        <f>MAX(0,BV17+upgrowth!BW15-upgrowth!BW16-Mortality!BW16)-TreesCut!BV17</f>
        <v>0.31265734484948632</v>
      </c>
      <c r="BX17" s="4">
        <f>MAX(0,BW17+upgrowth!BX15-upgrowth!BX16-Mortality!BX16)-TreesCut!BW17</f>
        <v>0.13525744867570408</v>
      </c>
      <c r="BY17" s="4">
        <f>MAX(0,BX17+upgrowth!BY15-upgrowth!BY16-Mortality!BY16)-TreesCut!BX17</f>
        <v>0.15459992986407961</v>
      </c>
      <c r="BZ17" s="4">
        <f>MAX(0,BY17+upgrowth!BZ15-upgrowth!BZ16-Mortality!BZ16)-TreesCut!BY17</f>
        <v>0.17556039084835737</v>
      </c>
      <c r="CA17" s="4">
        <f>MAX(0,BZ17+upgrowth!CA15-upgrowth!CA16-Mortality!CA16)-TreesCut!BZ17</f>
        <v>0.19836556280478651</v>
      </c>
      <c r="CB17" s="4">
        <f>MAX(0,CA17+upgrowth!CB15-upgrowth!CB16-Mortality!CB16)-TreesCut!CA17</f>
        <v>0.2232334757076169</v>
      </c>
      <c r="CC17" s="4">
        <f>MAX(0,CB17+upgrowth!CC15-upgrowth!CC16-Mortality!CC16)-TreesCut!CB17</f>
        <v>0.25037625172141365</v>
      </c>
      <c r="CD17" s="4">
        <f>MAX(0,CC17+upgrowth!CD15-upgrowth!CD16-Mortality!CD16)-TreesCut!CC17</f>
        <v>0.28000180100064737</v>
      </c>
      <c r="CE17" s="4">
        <f>MAX(0,CD17+upgrowth!CE15-upgrowth!CE16-Mortality!CE16)-TreesCut!CD17</f>
        <v>0.3123146725429411</v>
      </c>
      <c r="CF17" s="4">
        <f>MAX(0,CE17+upgrowth!CF15-upgrowth!CF16-Mortality!CF16)-TreesCut!CE17</f>
        <v>0.13520162678924955</v>
      </c>
      <c r="CG17" s="4">
        <f>MAX(0,CF17+upgrowth!CG15-upgrowth!CG16-Mortality!CG16)-TreesCut!CF17</f>
        <v>0.15453246700220175</v>
      </c>
      <c r="CH17" s="4">
        <f>MAX(0,CG17+upgrowth!CH15-upgrowth!CH16-Mortality!CH16)-TreesCut!CG17</f>
        <v>0.17547998002352877</v>
      </c>
      <c r="CI17" s="4">
        <f>MAX(0,CH17+upgrowth!CI15-upgrowth!CI16-Mortality!CI16)-TreesCut!CH17</f>
        <v>0.19827068500672701</v>
      </c>
      <c r="CJ17" s="4">
        <f>MAX(0,CI17+upgrowth!CJ15-upgrowth!CJ16-Mortality!CJ16)-TreesCut!CI17</f>
        <v>0.22312243878047658</v>
      </c>
      <c r="CK17" s="4">
        <f>MAX(0,CJ17+upgrowth!CK15-upgrowth!CK16-Mortality!CK16)-TreesCut!CJ17</f>
        <v>0.25024723664778115</v>
      </c>
      <c r="CL17" s="4">
        <f>MAX(0,CK17+upgrowth!CL15-upgrowth!CL16-Mortality!CL16)-TreesCut!CK17</f>
        <v>0.27985291377283361</v>
      </c>
      <c r="CM17" s="4">
        <f>MAX(0,CL17+upgrowth!CM15-upgrowth!CM16-Mortality!CM16)-TreesCut!CL17</f>
        <v>0.31214399814957339</v>
      </c>
      <c r="CN17" s="4">
        <f>MAX(0,CM17+upgrowth!CN15-upgrowth!CN16-Mortality!CN16)-TreesCut!CM17</f>
        <v>0.13517796423904868</v>
      </c>
      <c r="CO17" s="4">
        <f>MAX(0,CN17+upgrowth!CO15-upgrowth!CO16-Mortality!CO16)-TreesCut!CN17</f>
        <v>0.15450609970123705</v>
      </c>
      <c r="CP17" s="4">
        <f>MAX(0,CO17+upgrowth!CP15-upgrowth!CP16-Mortality!CP16)-TreesCut!CO17</f>
        <v>0.17545090754229997</v>
      </c>
      <c r="CQ17" s="4">
        <f>MAX(0,CP17+upgrowth!CQ15-upgrowth!CQ16-Mortality!CQ16)-TreesCut!CP17</f>
        <v>0.19823891675595048</v>
      </c>
      <c r="CR17" s="4">
        <f>MAX(0,CQ17+upgrowth!CR15-upgrowth!CR16-Mortality!CR16)-TreesCut!CQ17</f>
        <v>0.22308802449757595</v>
      </c>
      <c r="CS17" s="4">
        <f>MAX(0,CR17+upgrowth!CS15-upgrowth!CS16-Mortality!CS16)-TreesCut!CR17</f>
        <v>0.25021030308086889</v>
      </c>
      <c r="CT17" s="4">
        <f>MAX(0,CS17+upgrowth!CT15-upgrowth!CT16-Mortality!CT16)-TreesCut!CS17</f>
        <v>0.27981370548681722</v>
      </c>
      <c r="CU17" s="4">
        <f>MAX(0,CT17+upgrowth!CU15-upgrowth!CU16-Mortality!CU16)-TreesCut!CT17</f>
        <v>0.31210291942105156</v>
      </c>
      <c r="CV17" s="4">
        <f>MAX(0,CU17+upgrowth!CV15-upgrowth!CV16-Mortality!CV16)-TreesCut!CU17</f>
        <v>0.13517670136808504</v>
      </c>
      <c r="CW17" s="4">
        <f>MAX(0,CV17+upgrowth!CW15-upgrowth!CW16-Mortality!CW16)-TreesCut!CV17</f>
        <v>0.15450772278230024</v>
      </c>
      <c r="CX17" s="4">
        <f>MAX(0,CW17+upgrowth!CX15-upgrowth!CX16-Mortality!CX16)-TreesCut!CW17</f>
        <v>0.17545617138111952</v>
      </c>
      <c r="CY17" s="4">
        <f>MAX(0,CX17+upgrowth!CY15-upgrowth!CY16-Mortality!CY16)-TreesCut!CX17</f>
        <v>0.19824871167005079</v>
      </c>
    </row>
    <row r="18" spans="1:103" x14ac:dyDescent="0.35">
      <c r="A18" s="3" t="s">
        <v>2</v>
      </c>
      <c r="B18" s="3">
        <v>2</v>
      </c>
      <c r="C18" s="19">
        <v>158.9</v>
      </c>
      <c r="D18" s="4">
        <f>MAX(0,C18+ingrowth!D17-upgrowth!D17-Mortality!D17)-TreesCut!C18</f>
        <v>117.50057239750753</v>
      </c>
      <c r="E18" s="4">
        <f>MAX(0,D18+ingrowth!E17-upgrowth!E17-Mortality!E17)-TreesCut!D18</f>
        <v>120.58396252368644</v>
      </c>
      <c r="F18" s="4">
        <f>MAX(0,E18+ingrowth!F17-upgrowth!F17-Mortality!F17)-TreesCut!E18</f>
        <v>123.49689993823827</v>
      </c>
      <c r="G18" s="4">
        <f>MAX(0,F18+ingrowth!G17-upgrowth!G17-Mortality!G17)-TreesCut!F18</f>
        <v>126.24717936356352</v>
      </c>
      <c r="H18" s="4">
        <f>MAX(0,G18+ingrowth!H17-upgrowth!H17-Mortality!H17)-TreesCut!G18</f>
        <v>128.84214880975944</v>
      </c>
      <c r="I18" s="4">
        <f>MAX(0,H18+ingrowth!I17-upgrowth!I17-Mortality!I17)-TreesCut!H18</f>
        <v>131.28873830881324</v>
      </c>
      <c r="J18" s="4">
        <f>MAX(0,I18+ingrowth!J17-upgrowth!J17-Mortality!J17)-TreesCut!I18</f>
        <v>133.59348761662423</v>
      </c>
      <c r="K18" s="4">
        <f>MAX(0,J18+ingrowth!K17-upgrowth!K17-Mortality!K17)-TreesCut!J18</f>
        <v>135.76257227406049</v>
      </c>
      <c r="L18" s="4">
        <f>MAX(0,K18+ingrowth!L17-upgrowth!L17-Mortality!L17)-TreesCut!K18</f>
        <v>118.73925584311245</v>
      </c>
      <c r="M18" s="4">
        <f>MAX(0,L18+ingrowth!M17-upgrowth!M17-Mortality!M17)-TreesCut!L18</f>
        <v>121.81916906565425</v>
      </c>
      <c r="N18" s="4">
        <f>MAX(0,M18+ingrowth!N17-upgrowth!N17-Mortality!N17)-TreesCut!M18</f>
        <v>124.7296033115047</v>
      </c>
      <c r="O18" s="4">
        <f>MAX(0,N18+ingrowth!O17-upgrowth!O17-Mortality!O17)-TreesCut!N18</f>
        <v>127.47833043262621</v>
      </c>
      <c r="P18" s="4">
        <f>MAX(0,O18+ingrowth!P17-upgrowth!P17-Mortality!P17)-TreesCut!O18</f>
        <v>130.07267481552398</v>
      </c>
      <c r="Q18" s="4">
        <f>MAX(0,P18+ingrowth!Q17-upgrowth!Q17-Mortality!Q17)-TreesCut!P18</f>
        <v>132.51954281622289</v>
      </c>
      <c r="R18" s="4">
        <f>MAX(0,Q18+ingrowth!R17-upgrowth!R17-Mortality!R17)-TreesCut!Q18</f>
        <v>134.82545045323715</v>
      </c>
      <c r="S18" s="4">
        <f>MAX(0,R18+ingrowth!S17-upgrowth!S17-Mortality!S17)-TreesCut!R18</f>
        <v>136.99654946284838</v>
      </c>
      <c r="T18" s="4">
        <f>MAX(0,S18+ingrowth!T17-upgrowth!T17-Mortality!T17)-TreesCut!S18</f>
        <v>118.74210234693508</v>
      </c>
      <c r="U18" s="4">
        <f>MAX(0,T18+ingrowth!U17-upgrowth!U17-Mortality!U17)-TreesCut!T18</f>
        <v>121.84712249134363</v>
      </c>
      <c r="V18" s="4">
        <f>MAX(0,U18+ingrowth!V17-upgrowth!V17-Mortality!V17)-TreesCut!U18</f>
        <v>124.78138787521137</v>
      </c>
      <c r="W18" s="4">
        <f>MAX(0,V18+ingrowth!W17-upgrowth!W17-Mortality!W17)-TreesCut!V18</f>
        <v>127.55278845739664</v>
      </c>
      <c r="X18" s="4">
        <f>MAX(0,W18+ingrowth!X17-upgrowth!X17-Mortality!X17)-TreesCut!W18</f>
        <v>130.16875753257941</v>
      </c>
      <c r="Y18" s="4">
        <f>MAX(0,X18+ingrowth!Y17-upgrowth!Y17-Mortality!Y17)-TreesCut!X18</f>
        <v>132.63630176417925</v>
      </c>
      <c r="Z18" s="4">
        <f>MAX(0,Y18+ingrowth!Z17-upgrowth!Z17-Mortality!Z17)-TreesCut!Y18</f>
        <v>134.9620294479133</v>
      </c>
      <c r="AA18" s="4">
        <f>MAX(0,Z18+ingrowth!AA17-upgrowth!AA17-Mortality!AA17)-TreesCut!Z18</f>
        <v>137.15217710883675</v>
      </c>
      <c r="AB18" s="4">
        <f>MAX(0,AA18+ingrowth!AB17-upgrowth!AB17-Mortality!AB17)-TreesCut!AA18</f>
        <v>118.76045741479687</v>
      </c>
      <c r="AC18" s="4">
        <f>MAX(0,AB18+ingrowth!AC17-upgrowth!AC17-Mortality!AC17)-TreesCut!AB18</f>
        <v>121.86818316181964</v>
      </c>
      <c r="AD18" s="4">
        <f>MAX(0,AC18+ingrowth!AD17-upgrowth!AD17-Mortality!AD17)-TreesCut!AC18</f>
        <v>124.804635480946</v>
      </c>
      <c r="AE18" s="4">
        <f>MAX(0,AD18+ingrowth!AE17-upgrowth!AE17-Mortality!AE17)-TreesCut!AD18</f>
        <v>127.57775551618789</v>
      </c>
      <c r="AF18" s="4">
        <f>MAX(0,AE18+ingrowth!AF17-upgrowth!AF17-Mortality!AF17)-TreesCut!AE18</f>
        <v>130.19502278350103</v>
      </c>
      <c r="AG18" s="4">
        <f>MAX(0,AF18+ingrowth!AG17-upgrowth!AG17-Mortality!AG17)-TreesCut!AF18</f>
        <v>132.66348554602783</v>
      </c>
      <c r="AH18" s="4">
        <f>MAX(0,AG18+ingrowth!AH17-upgrowth!AH17-Mortality!AH17)-TreesCut!AG18</f>
        <v>134.98978941035455</v>
      </c>
      <c r="AI18" s="4">
        <f>MAX(0,AH18+ingrowth!AI17-upgrowth!AI17-Mortality!AI17)-TreesCut!AH18</f>
        <v>137.18020424346361</v>
      </c>
      <c r="AJ18" s="4">
        <f>MAX(0,AI18+ingrowth!AJ17-upgrowth!AJ17-Mortality!AJ17)-TreesCut!AI18</f>
        <v>118.76044525588141</v>
      </c>
      <c r="AK18" s="4">
        <f>MAX(0,AJ18+ingrowth!AK17-upgrowth!AK17-Mortality!AK17)-TreesCut!AJ18</f>
        <v>121.85087465341077</v>
      </c>
      <c r="AL18" s="4">
        <f>MAX(0,AK18+ingrowth!AL17-upgrowth!AL17-Mortality!AL17)-TreesCut!AK18</f>
        <v>124.77011873928893</v>
      </c>
      <c r="AM18" s="4">
        <f>MAX(0,AL18+ingrowth!AM17-upgrowth!AM17-Mortality!AM17)-TreesCut!AL18</f>
        <v>127.52611299477049</v>
      </c>
      <c r="AN18" s="4">
        <f>MAX(0,AM18+ingrowth!AN17-upgrowth!AN17-Mortality!AN17)-TreesCut!AM18</f>
        <v>130.12633015036727</v>
      </c>
      <c r="AO18" s="4">
        <f>MAX(0,AN18+ingrowth!AO17-upgrowth!AO17-Mortality!AO17)-TreesCut!AN18</f>
        <v>132.57781070072826</v>
      </c>
      <c r="AP18" s="4">
        <f>MAX(0,AO18+ingrowth!AP17-upgrowth!AP17-Mortality!AP17)-TreesCut!AO18</f>
        <v>134.88719163648838</v>
      </c>
      <c r="AQ18" s="4">
        <f>MAX(0,AP18+ingrowth!AQ17-upgrowth!AQ17-Mortality!AQ17)-TreesCut!AP18</f>
        <v>137.0607334901633</v>
      </c>
      <c r="AR18" s="4">
        <f>MAX(0,AQ18+ingrowth!AR17-upgrowth!AR17-Mortality!AR17)-TreesCut!AQ18</f>
        <v>118.74361229280517</v>
      </c>
      <c r="AS18" s="4">
        <f>MAX(0,AR18+ingrowth!AS17-upgrowth!AS17-Mortality!AS17)-TreesCut!AR18</f>
        <v>121.80568666258094</v>
      </c>
      <c r="AT18" s="4">
        <f>MAX(0,AS18+ingrowth!AT17-upgrowth!AT17-Mortality!AT17)-TreesCut!AS18</f>
        <v>124.69704065597674</v>
      </c>
      <c r="AU18" s="4">
        <f>MAX(0,AT18+ingrowth!AU17-upgrowth!AU17-Mortality!AU17)-TreesCut!AT18</f>
        <v>127.42556834723186</v>
      </c>
      <c r="AV18" s="4">
        <f>MAX(0,AU18+ingrowth!AV17-upgrowth!AV17-Mortality!AV17)-TreesCut!AU18</f>
        <v>129.9987025403199</v>
      </c>
      <c r="AW18" s="4">
        <f>MAX(0,AV18+ingrowth!AW17-upgrowth!AW17-Mortality!AW17)-TreesCut!AV18</f>
        <v>132.42344529782039</v>
      </c>
      <c r="AX18" s="4">
        <f>MAX(0,AW18+ingrowth!AX17-upgrowth!AX17-Mortality!AX17)-TreesCut!AW18</f>
        <v>134.7063966783297</v>
      </c>
      <c r="AY18" s="4">
        <f>MAX(0,AX18+ingrowth!AY17-upgrowth!AY17-Mortality!AY17)-TreesCut!AX18</f>
        <v>136.85378177934206</v>
      </c>
      <c r="AZ18" s="4">
        <f>MAX(0,AY18+ingrowth!AZ17-upgrowth!AZ17-Mortality!AZ17)-TreesCut!AY18</f>
        <v>118.71769439341834</v>
      </c>
      <c r="BA18" s="4">
        <f>MAX(0,AZ18+ingrowth!BA17-upgrowth!BA17-Mortality!BA17)-TreesCut!AZ18</f>
        <v>121.74282763555739</v>
      </c>
      <c r="BB18" s="4">
        <f>MAX(0,BA18+ingrowth!BB17-upgrowth!BB17-Mortality!BB17)-TreesCut!BA18</f>
        <v>124.59800884422341</v>
      </c>
      <c r="BC18" s="4">
        <f>MAX(0,BB18+ingrowth!BC17-upgrowth!BC17-Mortality!BC17)-TreesCut!BB18</f>
        <v>127.29106316966904</v>
      </c>
      <c r="BD18" s="4">
        <f>MAX(0,BC18+ingrowth!BD17-upgrowth!BD17-Mortality!BD17)-TreesCut!BC18</f>
        <v>129.82935825504305</v>
      </c>
      <c r="BE18" s="4">
        <f>MAX(0,BD18+ingrowth!BE17-upgrowth!BE17-Mortality!BE17)-TreesCut!BD18</f>
        <v>132.21983462374257</v>
      </c>
      <c r="BF18" s="4">
        <f>MAX(0,BE18+ingrowth!BF17-upgrowth!BF17-Mortality!BF17)-TreesCut!BE18</f>
        <v>134.46903427483198</v>
      </c>
      <c r="BG18" s="4">
        <f>MAX(0,BF18+ingrowth!BG17-upgrowth!BG17-Mortality!BG17)-TreesCut!BF18</f>
        <v>136.58312758460752</v>
      </c>
      <c r="BH18" s="4">
        <f>MAX(0,BG18+ingrowth!BH17-upgrowth!BH17-Mortality!BH17)-TreesCut!BG18</f>
        <v>118.6848125345734</v>
      </c>
      <c r="BI18" s="4">
        <f>MAX(0,BH18+ingrowth!BI17-upgrowth!BI17-Mortality!BI17)-TreesCut!BH18</f>
        <v>121.67806317493599</v>
      </c>
      <c r="BJ18" s="4">
        <f>MAX(0,BI18+ingrowth!BJ17-upgrowth!BJ17-Mortality!BJ17)-TreesCut!BI18</f>
        <v>124.50207804549316</v>
      </c>
      <c r="BK18" s="4">
        <f>MAX(0,BJ18+ingrowth!BK17-upgrowth!BK17-Mortality!BK17)-TreesCut!BJ18</f>
        <v>127.16461726683886</v>
      </c>
      <c r="BL18" s="4">
        <f>MAX(0,BK18+ingrowth!BL17-upgrowth!BL17-Mortality!BL17)-TreesCut!BK18</f>
        <v>129.67298729019441</v>
      </c>
      <c r="BM18" s="4">
        <f>MAX(0,BL18+ingrowth!BM17-upgrowth!BM17-Mortality!BM17)-TreesCut!BL18</f>
        <v>132.03407113735673</v>
      </c>
      <c r="BN18" s="4">
        <f>MAX(0,BM18+ingrowth!BN17-upgrowth!BN17-Mortality!BN17)-TreesCut!BM18</f>
        <v>134.254356842568</v>
      </c>
      <c r="BO18" s="4">
        <f>MAX(0,BN18+ingrowth!BO17-upgrowth!BO17-Mortality!BO17)-TreesCut!BN18</f>
        <v>136.33996419729144</v>
      </c>
      <c r="BP18" s="4">
        <f>MAX(0,BO18+ingrowth!BP17-upgrowth!BP17-Mortality!BP17)-TreesCut!BO18</f>
        <v>118.65671370977331</v>
      </c>
      <c r="BQ18" s="4">
        <f>MAX(0,BP18+ingrowth!BQ17-upgrowth!BQ17-Mortality!BQ17)-TreesCut!BP18</f>
        <v>121.62512749910603</v>
      </c>
      <c r="BR18" s="4">
        <f>MAX(0,BQ18+ingrowth!BR17-upgrowth!BR17-Mortality!BR17)-TreesCut!BQ18</f>
        <v>124.42490124654675</v>
      </c>
      <c r="BS18" s="4">
        <f>MAX(0,BR18+ingrowth!BS17-upgrowth!BS17-Mortality!BS17)-TreesCut!BR18</f>
        <v>127.06374069404725</v>
      </c>
      <c r="BT18" s="4">
        <f>MAX(0,BS18+ingrowth!BT17-upgrowth!BT17-Mortality!BT17)-TreesCut!BS18</f>
        <v>129.54890133072942</v>
      </c>
      <c r="BU18" s="4">
        <f>MAX(0,BT18+ingrowth!BU17-upgrowth!BU17-Mortality!BU17)-TreesCut!BT18</f>
        <v>131.88721848726746</v>
      </c>
      <c r="BV18" s="4">
        <f>MAX(0,BU18+ingrowth!BV17-upgrowth!BV17-Mortality!BV17)-TreesCut!BU18</f>
        <v>134.08513562688859</v>
      </c>
      <c r="BW18" s="4">
        <f>MAX(0,BV18+ingrowth!BW17-upgrowth!BW17-Mortality!BW17)-TreesCut!BV18</f>
        <v>136.14873093722571</v>
      </c>
      <c r="BX18" s="4">
        <f>MAX(0,BW18+ingrowth!BX17-upgrowth!BX17-Mortality!BX17)-TreesCut!BW18</f>
        <v>118.63502451338648</v>
      </c>
      <c r="BY18" s="4">
        <f>MAX(0,BX18+ingrowth!BY17-upgrowth!BY17-Mortality!BY17)-TreesCut!BX18</f>
        <v>121.58693548923256</v>
      </c>
      <c r="BZ18" s="4">
        <f>MAX(0,BY18+ingrowth!BZ17-upgrowth!BZ17-Mortality!BZ17)-TreesCut!BY18</f>
        <v>124.37062887106876</v>
      </c>
      <c r="CA18" s="4">
        <f>MAX(0,BZ18+ingrowth!CA17-upgrowth!CA17-Mortality!CA17)-TreesCut!BZ18</f>
        <v>126.99377159182633</v>
      </c>
      <c r="CB18" s="4">
        <f>MAX(0,CA18+ingrowth!CB17-upgrowth!CB17-Mortality!CB17)-TreesCut!CA18</f>
        <v>129.46358291176253</v>
      </c>
      <c r="CC18" s="4">
        <f>MAX(0,CB18+ingrowth!CC17-upgrowth!CC17-Mortality!CC17)-TreesCut!CB18</f>
        <v>131.78686439525134</v>
      </c>
      <c r="CD18" s="4">
        <f>MAX(0,CC18+ingrowth!CD17-upgrowth!CD17-Mortality!CD17)-TreesCut!CC18</f>
        <v>133.97002807999519</v>
      </c>
      <c r="CE18" s="4">
        <f>MAX(0,CD18+ingrowth!CE17-upgrowth!CE17-Mortality!CE17)-TreesCut!CD18</f>
        <v>136.01912294581345</v>
      </c>
      <c r="CF18" s="4">
        <f>MAX(0,CE18+ingrowth!CF17-upgrowth!CF17-Mortality!CF17)-TreesCut!CE18</f>
        <v>118.6207534005364</v>
      </c>
      <c r="CG18" s="4">
        <f>MAX(0,CF18+ingrowth!CG17-upgrowth!CG17-Mortality!CG17)-TreesCut!CF18</f>
        <v>121.56380269860888</v>
      </c>
      <c r="CH18" s="4">
        <f>MAX(0,CG18+ingrowth!CH17-upgrowth!CH17-Mortality!CH17)-TreesCut!CG18</f>
        <v>124.33888453259013</v>
      </c>
      <c r="CI18" s="4">
        <f>MAX(0,CH18+ingrowth!CI17-upgrowth!CI17-Mortality!CI17)-TreesCut!CH18</f>
        <v>126.95364264475124</v>
      </c>
      <c r="CJ18" s="4">
        <f>MAX(0,CI18+ingrowth!CJ17-upgrowth!CJ17-Mortality!CJ17)-TreesCut!CI18</f>
        <v>129.41527475905528</v>
      </c>
      <c r="CK18" s="4">
        <f>MAX(0,CJ18+ingrowth!CK17-upgrowth!CK17-Mortality!CK17)-TreesCut!CJ18</f>
        <v>131.73056247703681</v>
      </c>
      <c r="CL18" s="4">
        <f>MAX(0,CK18+ingrowth!CL17-upgrowth!CL17-Mortality!CL17)-TreesCut!CK18</f>
        <v>133.90589936324156</v>
      </c>
      <c r="CM18" s="4">
        <f>MAX(0,CL18+ingrowth!CM17-upgrowth!CM17-Mortality!CM17)-TreesCut!CL18</f>
        <v>135.94731732961199</v>
      </c>
      <c r="CN18" s="4">
        <f>MAX(0,CM18+ingrowth!CN17-upgrowth!CN17-Mortality!CN17)-TreesCut!CM18</f>
        <v>118.61321250965288</v>
      </c>
      <c r="CO18" s="4">
        <f>MAX(0,CN18+ingrowth!CO17-upgrowth!CO17-Mortality!CO17)-TreesCut!CN18</f>
        <v>121.55331436479366</v>
      </c>
      <c r="CP18" s="4">
        <f>MAX(0,CO18+ingrowth!CP17-upgrowth!CP17-Mortality!CP17)-TreesCut!CO18</f>
        <v>124.32555713454289</v>
      </c>
      <c r="CQ18" s="4">
        <f>MAX(0,CP18+ingrowth!CQ17-upgrowth!CQ17-Mortality!CQ17)-TreesCut!CP18</f>
        <v>126.93757430271479</v>
      </c>
      <c r="CR18" s="4">
        <f>MAX(0,CQ18+ingrowth!CR17-upgrowth!CR17-Mortality!CR17)-TreesCut!CQ18</f>
        <v>129.39655417413931</v>
      </c>
      <c r="CS18" s="4">
        <f>MAX(0,CR18+ingrowth!CS17-upgrowth!CS17-Mortality!CS17)-TreesCut!CR18</f>
        <v>131.7092697248745</v>
      </c>
      <c r="CT18" s="4">
        <f>MAX(0,CS18+ingrowth!CT17-upgrowth!CT17-Mortality!CT17)-TreesCut!CS18</f>
        <v>133.88210664034344</v>
      </c>
      <c r="CU18" s="4">
        <f>MAX(0,CT18+ingrowth!CU17-upgrowth!CU17-Mortality!CU17)-TreesCut!CT18</f>
        <v>135.92108965222582</v>
      </c>
      <c r="CV18" s="4">
        <f>MAX(0,CU18+ingrowth!CV17-upgrowth!CV17-Mortality!CV17)-TreesCut!CU18</f>
        <v>118.61083666049545</v>
      </c>
      <c r="CW18" s="4">
        <f>MAX(0,CV18+ingrowth!CW17-upgrowth!CW17-Mortality!CW17)-TreesCut!CV18</f>
        <v>121.55189151902404</v>
      </c>
      <c r="CX18" s="4">
        <f>MAX(0,CW18+ingrowth!CX17-upgrowth!CX17-Mortality!CX17)-TreesCut!CW18</f>
        <v>124.3250958879164</v>
      </c>
      <c r="CY18" s="4">
        <f>MAX(0,CX18+ingrowth!CY17-upgrowth!CY17-Mortality!CY17)-TreesCut!CX18</f>
        <v>126.93808216246296</v>
      </c>
    </row>
    <row r="19" spans="1:103" x14ac:dyDescent="0.35">
      <c r="A19" s="3" t="s">
        <v>2</v>
      </c>
      <c r="B19" s="3">
        <f t="shared" ref="B19:B30" si="3">B18+2</f>
        <v>4</v>
      </c>
      <c r="C19" s="19">
        <v>44.8</v>
      </c>
      <c r="D19" s="4">
        <f>MAX(0,C19+upgrowth!D17-upgrowth!D18-Mortality!D18)-TreesCut!C19</f>
        <v>30.240625795325258</v>
      </c>
      <c r="E19" s="4">
        <f>MAX(0,D19+upgrowth!E17-upgrowth!E18-Mortality!E18)-TreesCut!D19</f>
        <v>32.408524596138122</v>
      </c>
      <c r="F19" s="4">
        <f>MAX(0,E19+upgrowth!F17-upgrowth!F18-Mortality!F18)-TreesCut!E19</f>
        <v>34.521619099653456</v>
      </c>
      <c r="G19" s="4">
        <f>MAX(0,F19+upgrowth!G17-upgrowth!G18-Mortality!G18)-TreesCut!F19</f>
        <v>36.576323542562477</v>
      </c>
      <c r="H19" s="4">
        <f>MAX(0,G19+upgrowth!H17-upgrowth!H18-Mortality!H18)-TreesCut!G19</f>
        <v>38.569669375493952</v>
      </c>
      <c r="I19" s="4">
        <f>MAX(0,H19+upgrowth!I17-upgrowth!I18-Mortality!I18)-TreesCut!H19</f>
        <v>40.499244089480825</v>
      </c>
      <c r="J19" s="4">
        <f>MAX(0,I19+upgrowth!J17-upgrowth!J18-Mortality!J18)-TreesCut!I19</f>
        <v>42.363135565110817</v>
      </c>
      <c r="K19" s="4">
        <f>MAX(0,J19+upgrowth!K17-upgrowth!K18-Mortality!K18)-TreesCut!J19</f>
        <v>44.159881249234033</v>
      </c>
      <c r="L19" s="4">
        <f>MAX(0,K19+upgrowth!L17-upgrowth!L18-Mortality!L18)-TreesCut!K19</f>
        <v>29.828540538824392</v>
      </c>
      <c r="M19" s="4">
        <f>MAX(0,L19+upgrowth!M17-upgrowth!M18-Mortality!M18)-TreesCut!L19</f>
        <v>32.077702266991118</v>
      </c>
      <c r="N19" s="4">
        <f>MAX(0,M19+upgrowth!N17-upgrowth!N18-Mortality!N18)-TreesCut!M19</f>
        <v>34.266824794773953</v>
      </c>
      <c r="O19" s="4">
        <f>MAX(0,N19+upgrowth!O17-upgrowth!O18-Mortality!O18)-TreesCut!N19</f>
        <v>36.392681934769421</v>
      </c>
      <c r="P19" s="4">
        <f>MAX(0,O19+upgrowth!P17-upgrowth!P18-Mortality!P18)-TreesCut!O19</f>
        <v>38.452640494619274</v>
      </c>
      <c r="Q19" s="4">
        <f>MAX(0,P19+upgrowth!Q17-upgrowth!Q18-Mortality!Q18)-TreesCut!P19</f>
        <v>40.444600774290976</v>
      </c>
      <c r="R19" s="4">
        <f>MAX(0,Q19+upgrowth!R17-upgrowth!R18-Mortality!R18)-TreesCut!Q19</f>
        <v>42.366942224349003</v>
      </c>
      <c r="S19" s="4">
        <f>MAX(0,R19+upgrowth!S17-upgrowth!S18-Mortality!S18)-TreesCut!R19</f>
        <v>44.218473874329483</v>
      </c>
      <c r="T19" s="4">
        <f>MAX(0,S19+upgrowth!T17-upgrowth!T18-Mortality!T18)-TreesCut!S19</f>
        <v>29.879915288544709</v>
      </c>
      <c r="U19" s="4">
        <f>MAX(0,T19+upgrowth!U17-upgrowth!U18-Mortality!U18)-TreesCut!T19</f>
        <v>32.134337655926643</v>
      </c>
      <c r="V19" s="4">
        <f>MAX(0,U19+upgrowth!V17-upgrowth!V18-Mortality!V18)-TreesCut!U19</f>
        <v>34.329288272268705</v>
      </c>
      <c r="W19" s="4">
        <f>MAX(0,V19+upgrowth!W17-upgrowth!W18-Mortality!W18)-TreesCut!V19</f>
        <v>36.461446686218295</v>
      </c>
      <c r="X19" s="4">
        <f>MAX(0,W19+upgrowth!X17-upgrowth!X18-Mortality!X18)-TreesCut!W19</f>
        <v>38.528097472413101</v>
      </c>
      <c r="Y19" s="4">
        <f>MAX(0,X19+upgrowth!Y17-upgrowth!Y18-Mortality!Y18)-TreesCut!X19</f>
        <v>40.527069318737276</v>
      </c>
      <c r="Z19" s="4">
        <f>MAX(0,Y19+upgrowth!Z17-upgrowth!Z18-Mortality!Z18)-TreesCut!Y19</f>
        <v>42.456679421698425</v>
      </c>
      <c r="AA19" s="4">
        <f>MAX(0,Z19+upgrowth!AA17-upgrowth!AA18-Mortality!AA18)-TreesCut!Z19</f>
        <v>44.315682785989708</v>
      </c>
      <c r="AB19" s="4">
        <f>MAX(0,AA19+upgrowth!AB17-upgrowth!AB18-Mortality!AB18)-TreesCut!AA19</f>
        <v>29.88754326144133</v>
      </c>
      <c r="AC19" s="4">
        <f>MAX(0,AB19+upgrowth!AC17-upgrowth!AC18-Mortality!AC18)-TreesCut!AB19</f>
        <v>32.14321140738658</v>
      </c>
      <c r="AD19" s="4">
        <f>MAX(0,AC19+upgrowth!AD17-upgrowth!AD18-Mortality!AD18)-TreesCut!AC19</f>
        <v>34.339292055802126</v>
      </c>
      <c r="AE19" s="4">
        <f>MAX(0,AD19+upgrowth!AE17-upgrowth!AE18-Mortality!AE18)-TreesCut!AD19</f>
        <v>36.472456157032205</v>
      </c>
      <c r="AF19" s="4">
        <f>MAX(0,AE19+upgrowth!AF17-upgrowth!AF18-Mortality!AF18)-TreesCut!AE19</f>
        <v>38.539982803715418</v>
      </c>
      <c r="AG19" s="4">
        <f>MAX(0,AF19+upgrowth!AG17-upgrowth!AG18-Mortality!AG18)-TreesCut!AF19</f>
        <v>40.539697742305556</v>
      </c>
      <c r="AH19" s="4">
        <f>MAX(0,AG19+upgrowth!AH17-upgrowth!AH18-Mortality!AH18)-TreesCut!AG19</f>
        <v>42.469917272079456</v>
      </c>
      <c r="AI19" s="4">
        <f>MAX(0,AH19+upgrowth!AI17-upgrowth!AI18-Mortality!AI18)-TreesCut!AH19</f>
        <v>44.329397119097706</v>
      </c>
      <c r="AJ19" s="4">
        <f>MAX(0,AI19+upgrowth!AJ17-upgrowth!AJ18-Mortality!AJ18)-TreesCut!AI19</f>
        <v>29.887888776950682</v>
      </c>
      <c r="AK19" s="4">
        <f>MAX(0,AJ19+upgrowth!AK17-upgrowth!AK18-Mortality!AK18)-TreesCut!AJ19</f>
        <v>32.137749839593653</v>
      </c>
      <c r="AL19" s="4">
        <f>MAX(0,AK19+upgrowth!AL17-upgrowth!AL18-Mortality!AL18)-TreesCut!AK19</f>
        <v>34.327498564039075</v>
      </c>
      <c r="AM19" s="4">
        <f>MAX(0,AL19+upgrowth!AM17-upgrowth!AM18-Mortality!AM18)-TreesCut!AL19</f>
        <v>36.453858794742565</v>
      </c>
      <c r="AN19" s="4">
        <f>MAX(0,AM19+upgrowth!AN17-upgrowth!AN18-Mortality!AN18)-TreesCut!AM19</f>
        <v>38.514158890775221</v>
      </c>
      <c r="AO19" s="4">
        <f>MAX(0,AN19+upgrowth!AO17-upgrowth!AO18-Mortality!AO18)-TreesCut!AN19</f>
        <v>40.506270343303207</v>
      </c>
      <c r="AP19" s="4">
        <f>MAX(0,AO19+upgrowth!AP17-upgrowth!AP18-Mortality!AP18)-TreesCut!AO19</f>
        <v>42.428551799593315</v>
      </c>
      <c r="AQ19" s="4">
        <f>MAX(0,AP19+upgrowth!AQ17-upgrowth!AQ18-Mortality!AQ18)-TreesCut!AP19</f>
        <v>44.279798076363456</v>
      </c>
      <c r="AR19" s="4">
        <f>MAX(0,AQ19+upgrowth!AR17-upgrowth!AR18-Mortality!AR18)-TreesCut!AQ19</f>
        <v>29.879395692772604</v>
      </c>
      <c r="AS19" s="4">
        <f>MAX(0,AR19+upgrowth!AS17-upgrowth!AS18-Mortality!AS18)-TreesCut!AR19</f>
        <v>32.119554166251724</v>
      </c>
      <c r="AT19" s="4">
        <f>MAX(0,AS19+upgrowth!AT17-upgrowth!AT18-Mortality!AT18)-TreesCut!AS19</f>
        <v>34.298869952714604</v>
      </c>
      <c r="AU19" s="4">
        <f>MAX(0,AT19+upgrowth!AU17-upgrowth!AU18-Mortality!AU18)-TreesCut!AT19</f>
        <v>36.414153671291515</v>
      </c>
      <c r="AV19" s="4">
        <f>MAX(0,AU19+upgrowth!AV17-upgrowth!AV18-Mortality!AV18)-TreesCut!AU19</f>
        <v>38.462812887215023</v>
      </c>
      <c r="AW19" s="4">
        <f>MAX(0,AV19+upgrowth!AW17-upgrowth!AW18-Mortality!AW18)-TreesCut!AV19</f>
        <v>40.442791271775064</v>
      </c>
      <c r="AX19" s="4">
        <f>MAX(0,AW19+upgrowth!AX17-upgrowth!AX18-Mortality!AX18)-TreesCut!AW19</f>
        <v>42.352513144327489</v>
      </c>
      <c r="AY19" s="4">
        <f>MAX(0,AX19+upgrowth!AY17-upgrowth!AY18-Mortality!AY18)-TreesCut!AX19</f>
        <v>44.190832977665131</v>
      </c>
      <c r="AZ19" s="4">
        <f>MAX(0,AY19+upgrowth!AZ17-upgrowth!AZ18-Mortality!AZ18)-TreesCut!AY19</f>
        <v>29.866156494768816</v>
      </c>
      <c r="BA19" s="4">
        <f>MAX(0,AZ19+upgrowth!BA17-upgrowth!BA18-Mortality!BA18)-TreesCut!AZ19</f>
        <v>32.093638934518246</v>
      </c>
      <c r="BB19" s="4">
        <f>MAX(0,BA19+upgrowth!BB17-upgrowth!BB18-Mortality!BB18)-TreesCut!BA19</f>
        <v>34.25939547662481</v>
      </c>
      <c r="BC19" s="4">
        <f>MAX(0,BB19+upgrowth!BC17-upgrowth!BC18-Mortality!BC18)-TreesCut!BB19</f>
        <v>36.360349973005178</v>
      </c>
      <c r="BD19" s="4">
        <f>MAX(0,BC19+upgrowth!BD17-upgrowth!BD18-Mortality!BD18)-TreesCut!BC19</f>
        <v>38.394012679410501</v>
      </c>
      <c r="BE19" s="4">
        <f>MAX(0,BD19+upgrowth!BE17-upgrowth!BE18-Mortality!BE18)-TreesCut!BD19</f>
        <v>40.358420287691835</v>
      </c>
      <c r="BF19" s="4">
        <f>MAX(0,BE19+upgrowth!BF17-upgrowth!BF18-Mortality!BF18)-TreesCut!BE19</f>
        <v>42.252081280896967</v>
      </c>
      <c r="BG19" s="4">
        <f>MAX(0,BF19+upgrowth!BG17-upgrowth!BG18-Mortality!BG18)-TreesCut!BF19</f>
        <v>44.073926194633458</v>
      </c>
      <c r="BH19" s="4">
        <f>MAX(0,BG19+upgrowth!BH17-upgrowth!BH18-Mortality!BH18)-TreesCut!BG19</f>
        <v>29.849336763771952</v>
      </c>
      <c r="BI19" s="4">
        <f>MAX(0,BH19+upgrowth!BI17-upgrowth!BI18-Mortality!BI18)-TreesCut!BH19</f>
        <v>32.065753540300129</v>
      </c>
      <c r="BJ19" s="4">
        <f>MAX(0,BI19+upgrowth!BJ17-upgrowth!BJ18-Mortality!BJ18)-TreesCut!BI19</f>
        <v>34.219719490172075</v>
      </c>
      <c r="BK19" s="4">
        <f>MAX(0,BJ19+upgrowth!BK17-upgrowth!BK18-Mortality!BK18)-TreesCut!BJ19</f>
        <v>36.308255213509625</v>
      </c>
      <c r="BL19" s="4">
        <f>MAX(0,BK19+upgrowth!BL17-upgrowth!BL18-Mortality!BL18)-TreesCut!BK19</f>
        <v>38.328958401291175</v>
      </c>
      <c r="BM19" s="4">
        <f>MAX(0,BL19+upgrowth!BM17-upgrowth!BM18-Mortality!BM18)-TreesCut!BL19</f>
        <v>40.279944686896641</v>
      </c>
      <c r="BN19" s="4">
        <f>MAX(0,BM19+upgrowth!BN17-upgrowth!BN18-Mortality!BN18)-TreesCut!BM19</f>
        <v>42.159793758040522</v>
      </c>
      <c r="BO19" s="4">
        <f>MAX(0,BN19+upgrowth!BO17-upgrowth!BO18-Mortality!BO18)-TreesCut!BN19</f>
        <v>43.967500315527786</v>
      </c>
      <c r="BP19" s="4">
        <f>MAX(0,BO19+upgrowth!BP17-upgrowth!BP18-Mortality!BP18)-TreesCut!BO19</f>
        <v>29.834932157884481</v>
      </c>
      <c r="BQ19" s="4">
        <f>MAX(0,BP19+upgrowth!BQ17-upgrowth!BQ18-Mortality!BQ18)-TreesCut!BP19</f>
        <v>32.042705417300922</v>
      </c>
      <c r="BR19" s="4">
        <f>MAX(0,BQ19+upgrowth!BR17-upgrowth!BR18-Mortality!BR18)-TreesCut!BQ19</f>
        <v>34.187483713676997</v>
      </c>
      <c r="BS19" s="4">
        <f>MAX(0,BR19+upgrowth!BS17-upgrowth!BS18-Mortality!BS18)-TreesCut!BR19</f>
        <v>36.266362622180097</v>
      </c>
      <c r="BT19" s="4">
        <f>MAX(0,BS19+upgrowth!BT17-upgrowth!BT18-Mortality!BT18)-TreesCut!BS19</f>
        <v>38.277007412920675</v>
      </c>
      <c r="BU19" s="4">
        <f>MAX(0,BT19+upgrowth!BU17-upgrowth!BU18-Mortality!BU18)-TreesCut!BT19</f>
        <v>40.217594581106034</v>
      </c>
      <c r="BV19" s="4">
        <f>MAX(0,BU19+upgrowth!BV17-upgrowth!BV18-Mortality!BV18)-TreesCut!BU19</f>
        <v>42.086758581755603</v>
      </c>
      <c r="BW19" s="4">
        <f>MAX(0,BV19+upgrowth!BW17-upgrowth!BW18-Mortality!BW18)-TreesCut!BV19</f>
        <v>43.883543358754167</v>
      </c>
      <c r="BX19" s="4">
        <f>MAX(0,BW19+upgrowth!BX17-upgrowth!BX18-Mortality!BX18)-TreesCut!BW19</f>
        <v>29.823819801425223</v>
      </c>
      <c r="BY19" s="4">
        <f>MAX(0,BX19+upgrowth!BY17-upgrowth!BY18-Mortality!BY18)-TreesCut!BX19</f>
        <v>32.025815078782635</v>
      </c>
      <c r="BZ19" s="4">
        <f>MAX(0,BY19+upgrowth!BZ17-upgrowth!BZ18-Mortality!BZ18)-TreesCut!BY19</f>
        <v>34.164468593243974</v>
      </c>
      <c r="CA19" s="4">
        <f>MAX(0,BZ19+upgrowth!CA17-upgrowth!CA18-Mortality!CA18)-TreesCut!BZ19</f>
        <v>36.236925442481279</v>
      </c>
      <c r="CB19" s="4">
        <f>MAX(0,CA19+upgrowth!CB17-upgrowth!CB18-Mortality!CB18)-TreesCut!CA19</f>
        <v>38.240895405410853</v>
      </c>
      <c r="CC19" s="4">
        <f>MAX(0,CB19+upgrowth!CC17-upgrowth!CC18-Mortality!CC18)-TreesCut!CB19</f>
        <v>40.174594952540637</v>
      </c>
      <c r="CD19" s="4">
        <f>MAX(0,CC19+upgrowth!CD17-upgrowth!CD18-Mortality!CD18)-TreesCut!CC19</f>
        <v>42.036694418608072</v>
      </c>
      <c r="CE19" s="4">
        <f>MAX(0,CD19+upgrowth!CE17-upgrowth!CE18-Mortality!CE18)-TreesCut!CD19</f>
        <v>43.826269930214032</v>
      </c>
      <c r="CF19" s="4">
        <f>MAX(0,CE19+upgrowth!CF17-upgrowth!CF18-Mortality!CF18)-TreesCut!CE19</f>
        <v>29.816495920049675</v>
      </c>
      <c r="CG19" s="4">
        <f>MAX(0,CF19+upgrowth!CG17-upgrowth!CG18-Mortality!CG18)-TreesCut!CF19</f>
        <v>32.015358390682401</v>
      </c>
      <c r="CH19" s="4">
        <f>MAX(0,CG19+upgrowth!CH17-upgrowth!CH18-Mortality!CH18)-TreesCut!CG19</f>
        <v>34.150704272324667</v>
      </c>
      <c r="CI19" s="4">
        <f>MAX(0,CH19+upgrowth!CI17-upgrowth!CI18-Mortality!CI18)-TreesCut!CH19</f>
        <v>36.219705097115231</v>
      </c>
      <c r="CJ19" s="4">
        <f>MAX(0,CI19+upgrowth!CJ17-upgrowth!CJ18-Mortality!CJ18)-TreesCut!CI19</f>
        <v>38.220094291005964</v>
      </c>
      <c r="CK19" s="4">
        <f>MAX(0,CJ19+upgrowth!CK17-upgrowth!CK18-Mortality!CK18)-TreesCut!CJ19</f>
        <v>40.15010946794704</v>
      </c>
      <c r="CL19" s="4">
        <f>MAX(0,CK19+upgrowth!CL17-upgrowth!CL18-Mortality!CL18)-TreesCut!CK19</f>
        <v>42.008439859201815</v>
      </c>
      <c r="CM19" s="4">
        <f>MAX(0,CL19+upgrowth!CM17-upgrowth!CM18-Mortality!CM18)-TreesCut!CL19</f>
        <v>43.794178472669351</v>
      </c>
      <c r="CN19" s="4">
        <f>MAX(0,CM19+upgrowth!CN17-upgrowth!CN18-Mortality!CN18)-TreesCut!CM19</f>
        <v>29.812606956647841</v>
      </c>
      <c r="CO19" s="4">
        <f>MAX(0,CN19+upgrowth!CO17-upgrowth!CO18-Mortality!CO18)-TreesCut!CN19</f>
        <v>32.010395117276637</v>
      </c>
      <c r="CP19" s="4">
        <f>MAX(0,CO19+upgrowth!CP17-upgrowth!CP18-Mortality!CP18)-TreesCut!CO19</f>
        <v>34.144620007201254</v>
      </c>
      <c r="CQ19" s="4">
        <f>MAX(0,CP19+upgrowth!CQ17-upgrowth!CQ18-Mortality!CQ18)-TreesCut!CP19</f>
        <v>36.212461843074244</v>
      </c>
      <c r="CR19" s="4">
        <f>MAX(0,CQ19+upgrowth!CR17-upgrowth!CR18-Mortality!CR18)-TreesCut!CQ19</f>
        <v>38.211661699714234</v>
      </c>
      <c r="CS19" s="4">
        <f>MAX(0,CR19+upgrowth!CS17-upgrowth!CS18-Mortality!CS18)-TreesCut!CR19</f>
        <v>40.140463927177741</v>
      </c>
      <c r="CT19" s="4">
        <f>MAX(0,CS19+upgrowth!CT17-upgrowth!CT18-Mortality!CT18)-TreesCut!CS19</f>
        <v>41.99756368912935</v>
      </c>
      <c r="CU19" s="4">
        <f>MAX(0,CT19+upgrowth!CU17-upgrowth!CU18-Mortality!CU18)-TreesCut!CT19</f>
        <v>43.782059218743058</v>
      </c>
      <c r="CV19" s="4">
        <f>MAX(0,CU19+upgrowth!CV17-upgrowth!CV18-Mortality!CV18)-TreesCut!CU19</f>
        <v>29.811356248650121</v>
      </c>
      <c r="CW19" s="4">
        <f>MAX(0,CV19+upgrowth!CW17-upgrowth!CW18-Mortality!CW18)-TreesCut!CV19</f>
        <v>32.009436070280699</v>
      </c>
      <c r="CX19" s="4">
        <f>MAX(0,CW19+upgrowth!CX17-upgrowth!CX18-Mortality!CX18)-TreesCut!CW19</f>
        <v>34.143987306989217</v>
      </c>
      <c r="CY19" s="4">
        <f>MAX(0,CX19+upgrowth!CY17-upgrowth!CY18-Mortality!CY18)-TreesCut!CX19</f>
        <v>36.212187205637015</v>
      </c>
    </row>
    <row r="20" spans="1:103" x14ac:dyDescent="0.35">
      <c r="A20" s="3" t="s">
        <v>2</v>
      </c>
      <c r="B20" s="3">
        <f t="shared" si="3"/>
        <v>6</v>
      </c>
      <c r="C20" s="19">
        <v>20.3</v>
      </c>
      <c r="D20" s="4">
        <f>MAX(0,C20+upgrowth!D18-upgrowth!D19-Mortality!D19)-TreesCut!C20</f>
        <v>12.731517170775362</v>
      </c>
      <c r="E20" s="4">
        <f>MAX(0,D20+upgrowth!E18-upgrowth!E19-Mortality!E19)-TreesCut!D20</f>
        <v>13.229058513239991</v>
      </c>
      <c r="F20" s="4">
        <f>MAX(0,E20+upgrowth!F18-upgrowth!F19-Mortality!F19)-TreesCut!E20</f>
        <v>13.77913002678314</v>
      </c>
      <c r="G20" s="4">
        <f>MAX(0,F20+upgrowth!G18-upgrowth!G19-Mortality!G19)-TreesCut!F20</f>
        <v>14.375153577286154</v>
      </c>
      <c r="H20" s="4">
        <f>MAX(0,G20+upgrowth!H18-upgrowth!H19-Mortality!H19)-TreesCut!G20</f>
        <v>15.010893422402319</v>
      </c>
      <c r="I20" s="4">
        <f>MAX(0,H20+upgrowth!I18-upgrowth!I19-Mortality!I19)-TreesCut!H20</f>
        <v>15.68046269767602</v>
      </c>
      <c r="J20" s="4">
        <f>MAX(0,I20+upgrowth!J18-upgrowth!J19-Mortality!J19)-TreesCut!I20</f>
        <v>16.378326001906551</v>
      </c>
      <c r="K20" s="4">
        <f>MAX(0,J20+upgrowth!K18-upgrowth!K19-Mortality!K19)-TreesCut!J20</f>
        <v>17.099298611171442</v>
      </c>
      <c r="L20" s="4">
        <f>MAX(0,K20+upgrowth!L18-upgrowth!L19-Mortality!L19)-TreesCut!K20</f>
        <v>12.939244231969109</v>
      </c>
      <c r="M20" s="4">
        <f>MAX(0,L20+upgrowth!M18-upgrowth!M19-Mortality!M19)-TreesCut!L20</f>
        <v>13.411048609642799</v>
      </c>
      <c r="N20" s="4">
        <f>MAX(0,M20+upgrowth!N18-upgrowth!N19-Mortality!N19)-TreesCut!M20</f>
        <v>13.9407179688955</v>
      </c>
      <c r="O20" s="4">
        <f>MAX(0,N20+upgrowth!O18-upgrowth!O19-Mortality!O19)-TreesCut!N20</f>
        <v>14.521055451942486</v>
      </c>
      <c r="P20" s="4">
        <f>MAX(0,O20+upgrowth!P18-upgrowth!P19-Mortality!P19)-TreesCut!O20</f>
        <v>15.145267303663156</v>
      </c>
      <c r="Q20" s="4">
        <f>MAX(0,P20+upgrowth!Q18-upgrowth!Q19-Mortality!Q19)-TreesCut!P20</f>
        <v>15.806964015674092</v>
      </c>
      <c r="R20" s="4">
        <f>MAX(0,Q20+upgrowth!R18-upgrowth!R19-Mortality!R19)-TreesCut!Q20</f>
        <v>16.500157939859704</v>
      </c>
      <c r="S20" s="4">
        <f>MAX(0,R20+upgrowth!S18-upgrowth!S19-Mortality!S19)-TreesCut!R20</f>
        <v>17.219257926752448</v>
      </c>
      <c r="T20" s="4">
        <f>MAX(0,S20+upgrowth!T18-upgrowth!T19-Mortality!T19)-TreesCut!S20</f>
        <v>12.939803558366322</v>
      </c>
      <c r="U20" s="4">
        <f>MAX(0,T20+upgrowth!U18-upgrowth!U19-Mortality!U19)-TreesCut!T20</f>
        <v>13.415231308236089</v>
      </c>
      <c r="V20" s="4">
        <f>MAX(0,U20+upgrowth!V18-upgrowth!V19-Mortality!V19)-TreesCut!U20</f>
        <v>13.948659806693403</v>
      </c>
      <c r="W20" s="4">
        <f>MAX(0,V20+upgrowth!W18-upgrowth!W19-Mortality!W19)-TreesCut!V20</f>
        <v>14.53289415385327</v>
      </c>
      <c r="X20" s="4">
        <f>MAX(0,W20+upgrowth!X18-upgrowth!X19-Mortality!X19)-TreesCut!W20</f>
        <v>15.161138967499788</v>
      </c>
      <c r="Y20" s="4">
        <f>MAX(0,X20+upgrowth!Y18-upgrowth!Y19-Mortality!Y19)-TreesCut!X20</f>
        <v>15.827000294680294</v>
      </c>
      <c r="Z20" s="4">
        <f>MAX(0,Y20+upgrowth!Z18-upgrowth!Z19-Mortality!Z19)-TreesCut!Y20</f>
        <v>16.524483867067612</v>
      </c>
      <c r="AA20" s="4">
        <f>MAX(0,Z20+upgrowth!AA18-upgrowth!AA19-Mortality!AA19)-TreesCut!Z20</f>
        <v>17.247990273640173</v>
      </c>
      <c r="AB20" s="4">
        <f>MAX(0,AA20+upgrowth!AB18-upgrowth!AB19-Mortality!AB19)-TreesCut!AA20</f>
        <v>12.944317289136563</v>
      </c>
      <c r="AC20" s="4">
        <f>MAX(0,AB20+upgrowth!AC18-upgrowth!AC19-Mortality!AC19)-TreesCut!AB20</f>
        <v>13.419999761570937</v>
      </c>
      <c r="AD20" s="4">
        <f>MAX(0,AC20+upgrowth!AD18-upgrowth!AD19-Mortality!AD19)-TreesCut!AC20</f>
        <v>13.953709997802587</v>
      </c>
      <c r="AE20" s="4">
        <f>MAX(0,AD20+upgrowth!AE18-upgrowth!AE19-Mortality!AE19)-TreesCut!AD20</f>
        <v>14.538240964464114</v>
      </c>
      <c r="AF20" s="4">
        <f>MAX(0,AE20+upgrowth!AF18-upgrowth!AF19-Mortality!AF19)-TreesCut!AE20</f>
        <v>15.16678651741031</v>
      </c>
      <c r="AG20" s="4">
        <f>MAX(0,AF20+upgrowth!AG18-upgrowth!AG19-Mortality!AG19)-TreesCut!AF20</f>
        <v>15.832943263294789</v>
      </c>
      <c r="AH20" s="4">
        <f>MAX(0,AG20+upgrowth!AH18-upgrowth!AH19-Mortality!AH19)-TreesCut!AG20</f>
        <v>16.530708743879156</v>
      </c>
      <c r="AI20" s="4">
        <f>MAX(0,AH20+upgrowth!AI18-upgrowth!AI19-Mortality!AI19)-TreesCut!AH20</f>
        <v>17.254476523637646</v>
      </c>
      <c r="AJ20" s="4">
        <f>MAX(0,AI20+upgrowth!AJ18-upgrowth!AJ19-Mortality!AJ19)-TreesCut!AI20</f>
        <v>12.944552174632182</v>
      </c>
      <c r="AK20" s="4">
        <f>MAX(0,AJ20+upgrowth!AK18-upgrowth!AK19-Mortality!AK19)-TreesCut!AJ20</f>
        <v>13.419131921325361</v>
      </c>
      <c r="AL20" s="4">
        <f>MAX(0,AK20+upgrowth!AL18-upgrowth!AL19-Mortality!AL19)-TreesCut!AK20</f>
        <v>13.95140287337092</v>
      </c>
      <c r="AM20" s="4">
        <f>MAX(0,AL20+upgrowth!AM18-upgrowth!AM19-Mortality!AM19)-TreesCut!AL20</f>
        <v>14.534160772326992</v>
      </c>
      <c r="AN20" s="4">
        <f>MAX(0,AM20+upgrowth!AN18-upgrowth!AN19-Mortality!AN19)-TreesCut!AM20</f>
        <v>15.160605490305972</v>
      </c>
      <c r="AO20" s="4">
        <f>MAX(0,AN20+upgrowth!AO18-upgrowth!AO19-Mortality!AO19)-TreesCut!AN20</f>
        <v>15.824342351339675</v>
      </c>
      <c r="AP20" s="4">
        <f>MAX(0,AO20+upgrowth!AP18-upgrowth!AP19-Mortality!AP19)-TreesCut!AO20</f>
        <v>16.519379827681917</v>
      </c>
      <c r="AQ20" s="4">
        <f>MAX(0,AP20+upgrowth!AQ18-upgrowth!AQ19-Mortality!AQ19)-TreesCut!AP20</f>
        <v>17.240124189623639</v>
      </c>
      <c r="AR20" s="4">
        <f>MAX(0,AQ20+upgrowth!AR18-upgrowth!AR19-Mortality!AR19)-TreesCut!AQ20</f>
        <v>12.941247434275819</v>
      </c>
      <c r="AS20" s="4">
        <f>MAX(0,AR20+upgrowth!AS18-upgrowth!AS19-Mortality!AS19)-TreesCut!AR20</f>
        <v>13.413835471548419</v>
      </c>
      <c r="AT20" s="4">
        <f>MAX(0,AS20+upgrowth!AT18-upgrowth!AT19-Mortality!AT19)-TreesCut!AS20</f>
        <v>13.943590724512548</v>
      </c>
      <c r="AU20" s="4">
        <f>MAX(0,AT20+upgrowth!AU18-upgrowth!AU19-Mortality!AU19)-TreesCut!AT20</f>
        <v>14.523320594205286</v>
      </c>
      <c r="AV20" s="4">
        <f>MAX(0,AU20+upgrowth!AV18-upgrowth!AV19-Mortality!AV19)-TreesCut!AU20</f>
        <v>15.146240724864782</v>
      </c>
      <c r="AW20" s="4">
        <f>MAX(0,AV20+upgrowth!AW18-upgrowth!AW19-Mortality!AW19)-TreesCut!AV20</f>
        <v>15.80597552907072</v>
      </c>
      <c r="AX20" s="4">
        <f>MAX(0,AW20+upgrowth!AX18-upgrowth!AX19-Mortality!AX19)-TreesCut!AW20</f>
        <v>16.496555181823663</v>
      </c>
      <c r="AY20" s="4">
        <f>MAX(0,AX20+upgrowth!AY18-upgrowth!AY19-Mortality!AY19)-TreesCut!AX20</f>
        <v>17.212409654162535</v>
      </c>
      <c r="AZ20" s="4">
        <f>MAX(0,AY20+upgrowth!AZ18-upgrowth!AZ19-Mortality!AZ19)-TreesCut!AY20</f>
        <v>12.935950639539357</v>
      </c>
      <c r="BA20" s="4">
        <f>MAX(0,AZ20+upgrowth!BA18-upgrowth!BA19-Mortality!BA19)-TreesCut!AZ20</f>
        <v>13.405908475223919</v>
      </c>
      <c r="BB20" s="4">
        <f>MAX(0,BA20+upgrowth!BB18-upgrowth!BB19-Mortality!BB19)-TreesCut!BA20</f>
        <v>13.932366372631515</v>
      </c>
      <c r="BC20" s="4">
        <f>MAX(0,BB20+upgrowth!BC18-upgrowth!BC19-Mortality!BC19)-TreesCut!BB20</f>
        <v>14.508150730369943</v>
      </c>
      <c r="BD20" s="4">
        <f>MAX(0,BC20+upgrowth!BD18-upgrowth!BD19-Mortality!BD19)-TreesCut!BC20</f>
        <v>15.126500952190012</v>
      </c>
      <c r="BE20" s="4">
        <f>MAX(0,BD20+upgrowth!BE18-upgrowth!BE19-Mortality!BE19)-TreesCut!BD20</f>
        <v>15.781068984755878</v>
      </c>
      <c r="BF20" s="4">
        <f>MAX(0,BE20+upgrowth!BF18-upgrowth!BF19-Mortality!BF19)-TreesCut!BE20</f>
        <v>16.465915448379707</v>
      </c>
      <c r="BG20" s="4">
        <f>MAX(0,BF20+upgrowth!BG18-upgrowth!BG19-Mortality!BG19)-TreesCut!BF20</f>
        <v>17.175502919366558</v>
      </c>
      <c r="BH20" s="4">
        <f>MAX(0,BG20+upgrowth!BH18-upgrowth!BH19-Mortality!BH19)-TreesCut!BG20</f>
        <v>12.929184105330545</v>
      </c>
      <c r="BI20" s="4">
        <f>MAX(0,BH20+upgrowth!BI18-upgrowth!BI19-Mortality!BI19)-TreesCut!BH20</f>
        <v>13.396764208898528</v>
      </c>
      <c r="BJ20" s="4">
        <f>MAX(0,BI20+upgrowth!BJ18-upgrowth!BJ19-Mortality!BJ19)-TreesCut!BI20</f>
        <v>13.920276453952111</v>
      </c>
      <c r="BK20" s="4">
        <f>MAX(0,BJ20+upgrowth!BK18-upgrowth!BK19-Mortality!BK19)-TreesCut!BJ20</f>
        <v>14.492565637247193</v>
      </c>
      <c r="BL20" s="4">
        <f>MAX(0,BK20+upgrowth!BL18-upgrowth!BL19-Mortality!BL19)-TreesCut!BK20</f>
        <v>15.106893327966434</v>
      </c>
      <c r="BM20" s="4">
        <f>MAX(0,BL20+upgrowth!BM18-upgrowth!BM19-Mortality!BM19)-TreesCut!BL20</f>
        <v>15.756936584702521</v>
      </c>
      <c r="BN20" s="4">
        <f>MAX(0,BM20+upgrowth!BN18-upgrowth!BN19-Mortality!BN19)-TreesCut!BM20</f>
        <v>16.436783372775501</v>
      </c>
      <c r="BO20" s="4">
        <f>MAX(0,BN20+upgrowth!BO18-upgrowth!BO19-Mortality!BO19)-TreesCut!BN20</f>
        <v>17.140925229226177</v>
      </c>
      <c r="BP20" s="4">
        <f>MAX(0,BO20+upgrowth!BP18-upgrowth!BP19-Mortality!BP19)-TreesCut!BO20</f>
        <v>12.923323298606238</v>
      </c>
      <c r="BQ20" s="4">
        <f>MAX(0,BP20+upgrowth!BQ18-upgrowth!BQ19-Mortality!BQ19)-TreesCut!BP20</f>
        <v>13.389030525322527</v>
      </c>
      <c r="BR20" s="4">
        <f>MAX(0,BQ20+upgrowth!BR18-upgrowth!BR19-Mortality!BR19)-TreesCut!BQ20</f>
        <v>13.910232376562154</v>
      </c>
      <c r="BS20" s="4">
        <f>MAX(0,BR20+upgrowth!BS18-upgrowth!BS19-Mortality!BS19)-TreesCut!BR20</f>
        <v>14.479789064406431</v>
      </c>
      <c r="BT20" s="4">
        <f>MAX(0,BS20+upgrowth!BT18-upgrowth!BT19-Mortality!BT19)-TreesCut!BS20</f>
        <v>15.09098031603309</v>
      </c>
      <c r="BU20" s="4">
        <f>MAX(0,BT20+upgrowth!BU18-upgrowth!BU19-Mortality!BU19)-TreesCut!BT20</f>
        <v>15.737503469603142</v>
      </c>
      <c r="BV20" s="4">
        <f>MAX(0,BU20+upgrowth!BV18-upgrowth!BV19-Mortality!BV19)-TreesCut!BU20</f>
        <v>16.413468354000877</v>
      </c>
      <c r="BW20" s="4">
        <f>MAX(0,BV20+upgrowth!BW18-upgrowth!BW19-Mortality!BW19)-TreesCut!BV20</f>
        <v>17.11338949051834</v>
      </c>
      <c r="BX20" s="4">
        <f>MAX(0,BW20+upgrowth!BX18-upgrowth!BX19-Mortality!BX19)-TreesCut!BW20</f>
        <v>12.918788018675407</v>
      </c>
      <c r="BY20" s="4">
        <f>MAX(0,BX20+upgrowth!BY18-upgrowth!BY19-Mortality!BY19)-TreesCut!BX20</f>
        <v>13.383221502447867</v>
      </c>
      <c r="BZ20" s="4">
        <f>MAX(0,BY20+upgrowth!BZ18-upgrowth!BZ19-Mortality!BZ19)-TreesCut!BY20</f>
        <v>13.90286202135251</v>
      </c>
      <c r="CA20" s="4">
        <f>MAX(0,BZ20+upgrowth!CA18-upgrowth!CA19-Mortality!CA19)-TreesCut!BZ20</f>
        <v>14.470580808287076</v>
      </c>
      <c r="CB20" s="4">
        <f>MAX(0,CA20+upgrowth!CB18-upgrowth!CB19-Mortality!CB19)-TreesCut!CA20</f>
        <v>15.079670299031841</v>
      </c>
      <c r="CC20" s="4">
        <f>MAX(0,CB20+upgrowth!CC18-upgrowth!CC19-Mortality!CC19)-TreesCut!CB20</f>
        <v>15.723841828505263</v>
      </c>
      <c r="CD20" s="4">
        <f>MAX(0,CC20+upgrowth!CD18-upgrowth!CD19-Mortality!CD19)-TreesCut!CC20</f>
        <v>16.397220166269985</v>
      </c>
      <c r="CE20" s="4">
        <f>MAX(0,CD20+upgrowth!CE18-upgrowth!CE19-Mortality!CE19)-TreesCut!CD20</f>
        <v>17.094335422910465</v>
      </c>
      <c r="CF20" s="4">
        <f>MAX(0,CE20+upgrowth!CF18-upgrowth!CF19-Mortality!CF19)-TreesCut!CE20</f>
        <v>12.915779157776054</v>
      </c>
      <c r="CG20" s="4">
        <f>MAX(0,CF20+upgrowth!CG18-upgrowth!CG19-Mortality!CG19)-TreesCut!CF20</f>
        <v>13.379502984710289</v>
      </c>
      <c r="CH20" s="4">
        <f>MAX(0,CG20+upgrowth!CH18-upgrowth!CH19-Mortality!CH19)-TreesCut!CG20</f>
        <v>13.898281643995594</v>
      </c>
      <c r="CI20" s="4">
        <f>MAX(0,CH20+upgrowth!CI18-upgrowth!CI19-Mortality!CI19)-TreesCut!CH20</f>
        <v>14.464992893022263</v>
      </c>
      <c r="CJ20" s="4">
        <f>MAX(0,CI20+upgrowth!CJ18-upgrowth!CJ19-Mortality!CJ19)-TreesCut!CI20</f>
        <v>15.072936495598805</v>
      </c>
      <c r="CK20" s="4">
        <f>MAX(0,CJ20+upgrowth!CK18-upgrowth!CK19-Mortality!CK19)-TreesCut!CJ20</f>
        <v>15.715831713292399</v>
      </c>
      <c r="CL20" s="4">
        <f>MAX(0,CK20+upgrowth!CL18-upgrowth!CL19-Mortality!CL19)-TreesCut!CK20</f>
        <v>16.387811665835599</v>
      </c>
      <c r="CM20" s="4">
        <f>MAX(0,CL20+upgrowth!CM18-upgrowth!CM19-Mortality!CM19)-TreesCut!CL20</f>
        <v>17.083415088457802</v>
      </c>
      <c r="CN20" s="4">
        <f>MAX(0,CM20+upgrowth!CN18-upgrowth!CN19-Mortality!CN19)-TreesCut!CM20</f>
        <v>12.91416284517484</v>
      </c>
      <c r="CO20" s="4">
        <f>MAX(0,CN20+upgrowth!CO18-upgrowth!CO19-Mortality!CO19)-TreesCut!CN20</f>
        <v>13.377622896625654</v>
      </c>
      <c r="CP20" s="4">
        <f>MAX(0,CO20+upgrowth!CP18-upgrowth!CP19-Mortality!CP19)-TreesCut!CO20</f>
        <v>13.896089283379046</v>
      </c>
      <c r="CQ20" s="4">
        <f>MAX(0,CP20+upgrowth!CQ18-upgrowth!CQ19-Mortality!CQ19)-TreesCut!CP20</f>
        <v>14.46244254889757</v>
      </c>
      <c r="CR20" s="4">
        <f>MAX(0,CQ20+upgrowth!CR18-upgrowth!CR19-Mortality!CR19)-TreesCut!CQ20</f>
        <v>15.069985407828151</v>
      </c>
      <c r="CS20" s="4">
        <f>MAX(0,CR20+upgrowth!CS18-upgrowth!CS19-Mortality!CS19)-TreesCut!CR20</f>
        <v>15.712440178574324</v>
      </c>
      <c r="CT20" s="4">
        <f>MAX(0,CS20+upgrowth!CT18-upgrowth!CT19-Mortality!CT19)-TreesCut!CS20</f>
        <v>16.383943095042696</v>
      </c>
      <c r="CU20" s="4">
        <f>MAX(0,CT20+upgrowth!CU18-upgrowth!CU19-Mortality!CU19)-TreesCut!CT20</f>
        <v>17.079036023849124</v>
      </c>
      <c r="CV20" s="4">
        <f>MAX(0,CU20+upgrowth!CV18-upgrowth!CV19-Mortality!CV19)-TreesCut!CU20</f>
        <v>12.913622074787611</v>
      </c>
      <c r="CW20" s="4">
        <f>MAX(0,CV20+upgrowth!CW18-upgrowth!CW19-Mortality!CW19)-TreesCut!CV20</f>
        <v>13.37711945071638</v>
      </c>
      <c r="CX20" s="4">
        <f>MAX(0,CW20+upgrowth!CX18-upgrowth!CX19-Mortality!CX19)-TreesCut!CW20</f>
        <v>13.895642445564441</v>
      </c>
      <c r="CY20" s="4">
        <f>MAX(0,CX20+upgrowth!CY18-upgrowth!CY19-Mortality!CY19)-TreesCut!CX20</f>
        <v>14.462071757733815</v>
      </c>
    </row>
    <row r="21" spans="1:103" x14ac:dyDescent="0.35">
      <c r="A21" s="3" t="s">
        <v>2</v>
      </c>
      <c r="B21" s="3">
        <f t="shared" si="3"/>
        <v>8</v>
      </c>
      <c r="C21" s="19">
        <v>9.1</v>
      </c>
      <c r="D21" s="4">
        <f>MAX(0,C21+upgrowth!D19-upgrowth!D20-Mortality!D20)-TreesCut!C21</f>
        <v>5.1631360780687379</v>
      </c>
      <c r="E21" s="4">
        <f>MAX(0,D21+upgrowth!E19-upgrowth!E20-Mortality!E20)-TreesCut!D21</f>
        <v>5.4577408804553533</v>
      </c>
      <c r="F21" s="4">
        <f>MAX(0,E21+upgrowth!F19-upgrowth!F20-Mortality!F20)-TreesCut!E21</f>
        <v>5.7554878777627616</v>
      </c>
      <c r="G21" s="4">
        <f>MAX(0,F21+upgrowth!G19-upgrowth!G20-Mortality!G20)-TreesCut!F21</f>
        <v>6.0584243066345644</v>
      </c>
      <c r="H21" s="4">
        <f>MAX(0,G21+upgrowth!H19-upgrowth!H20-Mortality!H20)-TreesCut!G21</f>
        <v>6.3681226712604433</v>
      </c>
      <c r="I21" s="4">
        <f>MAX(0,H21+upgrowth!I19-upgrowth!I20-Mortality!I20)-TreesCut!H21</f>
        <v>6.6857360782050215</v>
      </c>
      <c r="J21" s="4">
        <f>MAX(0,I21+upgrowth!J19-upgrowth!J20-Mortality!J20)-TreesCut!I21</f>
        <v>7.0120497059940732</v>
      </c>
      <c r="K21" s="4">
        <f>MAX(0,J21+upgrowth!K19-upgrowth!K20-Mortality!K20)-TreesCut!J21</f>
        <v>7.3475284135784085</v>
      </c>
      <c r="L21" s="4">
        <f>MAX(0,K21+upgrowth!L19-upgrowth!L20-Mortality!L20)-TreesCut!K21</f>
        <v>5.1448321440000715</v>
      </c>
      <c r="M21" s="4">
        <f>MAX(0,L21+upgrowth!M19-upgrowth!M20-Mortality!M20)-TreesCut!L21</f>
        <v>5.4517150474855516</v>
      </c>
      <c r="N21" s="4">
        <f>MAX(0,M21+upgrowth!N19-upgrowth!N20-Mortality!N20)-TreesCut!M21</f>
        <v>5.7597698043681982</v>
      </c>
      <c r="O21" s="4">
        <f>MAX(0,N21+upgrowth!O19-upgrowth!O20-Mortality!O20)-TreesCut!N21</f>
        <v>6.0714418712675853</v>
      </c>
      <c r="P21" s="4">
        <f>MAX(0,O21+upgrowth!P19-upgrowth!P20-Mortality!P20)-TreesCut!O21</f>
        <v>6.388641020817488</v>
      </c>
      <c r="Q21" s="4">
        <f>MAX(0,P21+upgrowth!Q19-upgrowth!Q20-Mortality!Q20)-TreesCut!P21</f>
        <v>6.7128044519351073</v>
      </c>
      <c r="R21" s="4">
        <f>MAX(0,Q21+upgrowth!R19-upgrowth!R20-Mortality!R20)-TreesCut!Q21</f>
        <v>7.0449551486761548</v>
      </c>
      <c r="S21" s="4">
        <f>MAX(0,R21+upgrowth!S19-upgrowth!S20-Mortality!S20)-TreesCut!R21</f>
        <v>7.3857556007938836</v>
      </c>
      <c r="T21" s="4">
        <f>MAX(0,S21+upgrowth!T19-upgrowth!T20-Mortality!T20)-TreesCut!S21</f>
        <v>5.1498014318129366</v>
      </c>
      <c r="U21" s="4">
        <f>MAX(0,T21+upgrowth!U19-upgrowth!U20-Mortality!U20)-TreesCut!T21</f>
        <v>5.4571293184548368</v>
      </c>
      <c r="V21" s="4">
        <f>MAX(0,U21+upgrowth!V19-upgrowth!V20-Mortality!V20)-TreesCut!U21</f>
        <v>5.7657842968334458</v>
      </c>
      <c r="W21" s="4">
        <f>MAX(0,V21+upgrowth!W19-upgrowth!W20-Mortality!W20)-TreesCut!V21</f>
        <v>6.0782120681799983</v>
      </c>
      <c r="X21" s="4">
        <f>MAX(0,W21+upgrowth!X19-upgrowth!X20-Mortality!X20)-TreesCut!W21</f>
        <v>6.3963217607420848</v>
      </c>
      <c r="Y21" s="4">
        <f>MAX(0,X21+upgrowth!Y19-upgrowth!Y20-Mortality!Y20)-TreesCut!X21</f>
        <v>6.7215490460126324</v>
      </c>
      <c r="Z21" s="4">
        <f>MAX(0,Y21+upgrowth!Z19-upgrowth!Z20-Mortality!Z20)-TreesCut!Y21</f>
        <v>7.0549145293434785</v>
      </c>
      <c r="AA21" s="4">
        <f>MAX(0,Z21+upgrowth!AA19-upgrowth!AA20-Mortality!AA20)-TreesCut!Z21</f>
        <v>7.3970775205975317</v>
      </c>
      <c r="AB21" s="4">
        <f>MAX(0,AA21+upgrowth!AB19-upgrowth!AB20-Mortality!AB20)-TreesCut!AA21</f>
        <v>5.1513078049335954</v>
      </c>
      <c r="AC21" s="4">
        <f>MAX(0,AB21+upgrowth!AC19-upgrowth!AC20-Mortality!AC20)-TreesCut!AB21</f>
        <v>5.4588537721794292</v>
      </c>
      <c r="AD21" s="4">
        <f>MAX(0,AC21+upgrowth!AD19-upgrowth!AD20-Mortality!AD20)-TreesCut!AC21</f>
        <v>5.7677144294001694</v>
      </c>
      <c r="AE21" s="4">
        <f>MAX(0,AD21+upgrowth!AE19-upgrowth!AE20-Mortality!AE20)-TreesCut!AD21</f>
        <v>6.0803379871315189</v>
      </c>
      <c r="AF21" s="4">
        <f>MAX(0,AE21+upgrowth!AF19-upgrowth!AF20-Mortality!AF20)-TreesCut!AE21</f>
        <v>6.398635037042335</v>
      </c>
      <c r="AG21" s="4">
        <f>MAX(0,AF21+upgrowth!AG19-upgrowth!AG20-Mortality!AG20)-TreesCut!AF21</f>
        <v>6.7240418885472835</v>
      </c>
      <c r="AH21" s="4">
        <f>MAX(0,AG21+upgrowth!AH19-upgrowth!AH20-Mortality!AH20)-TreesCut!AG21</f>
        <v>7.0575791469368925</v>
      </c>
      <c r="AI21" s="4">
        <f>MAX(0,AH21+upgrowth!AI19-upgrowth!AI20-Mortality!AI20)-TreesCut!AH21</f>
        <v>7.3999056417192541</v>
      </c>
      <c r="AJ21" s="4">
        <f>MAX(0,AI21+upgrowth!AJ19-upgrowth!AJ20-Mortality!AJ20)-TreesCut!AI21</f>
        <v>5.1514622072734975</v>
      </c>
      <c r="AK21" s="4">
        <f>MAX(0,AJ21+upgrowth!AK19-upgrowth!AK20-Mortality!AK20)-TreesCut!AJ21</f>
        <v>5.4585027280655662</v>
      </c>
      <c r="AL21" s="4">
        <f>MAX(0,AK21+upgrowth!AL19-upgrowth!AL20-Mortality!AL20)-TreesCut!AK21</f>
        <v>5.7668045836338315</v>
      </c>
      <c r="AM21" s="4">
        <f>MAX(0,AL21+upgrowth!AM19-upgrowth!AM20-Mortality!AM20)-TreesCut!AL21</f>
        <v>6.0787998220233863</v>
      </c>
      <c r="AN21" s="4">
        <f>MAX(0,AM21+upgrowth!AN19-upgrowth!AN20-Mortality!AN20)-TreesCut!AM21</f>
        <v>6.396384601447286</v>
      </c>
      <c r="AO21" s="4">
        <f>MAX(0,AN21+upgrowth!AO19-upgrowth!AO20-Mortality!AO20)-TreesCut!AN21</f>
        <v>6.7209825949904385</v>
      </c>
      <c r="AP21" s="4">
        <f>MAX(0,AO21+upgrowth!AP19-upgrowth!AP20-Mortality!AP20)-TreesCut!AO21</f>
        <v>7.0536035888985458</v>
      </c>
      <c r="AQ21" s="4">
        <f>MAX(0,AP21+upgrowth!AQ19-upgrowth!AQ20-Mortality!AQ20)-TreesCut!AP21</f>
        <v>7.3948973918109369</v>
      </c>
      <c r="AR21" s="4">
        <f>MAX(0,AQ21+upgrowth!AR19-upgrowth!AR20-Mortality!AR20)-TreesCut!AQ21</f>
        <v>5.15030581468507</v>
      </c>
      <c r="AS21" s="4">
        <f>MAX(0,AR21+upgrowth!AS19-upgrowth!AS20-Mortality!AS20)-TreesCut!AR21</f>
        <v>5.456414543617047</v>
      </c>
      <c r="AT21" s="4">
        <f>MAX(0,AS21+upgrowth!AT19-upgrowth!AT20-Mortality!AT20)-TreesCut!AS21</f>
        <v>5.7637055395243753</v>
      </c>
      <c r="AU21" s="4">
        <f>MAX(0,AT21+upgrowth!AU19-upgrowth!AU20-Mortality!AU20)-TreesCut!AT21</f>
        <v>6.0745853544729282</v>
      </c>
      <c r="AV21" s="4">
        <f>MAX(0,AU21+upgrowth!AV19-upgrowth!AV20-Mortality!AV20)-TreesCut!AU21</f>
        <v>6.3909278960263443</v>
      </c>
      <c r="AW21" s="4">
        <f>MAX(0,AV21+upgrowth!AW19-upgrowth!AW20-Mortality!AW20)-TreesCut!AV21</f>
        <v>6.7141378007486399</v>
      </c>
      <c r="AX21" s="4">
        <f>MAX(0,AW21+upgrowth!AX19-upgrowth!AX20-Mortality!AX20)-TreesCut!AW21</f>
        <v>7.0452089485368621</v>
      </c>
      <c r="AY21" s="4">
        <f>MAX(0,AX21+upgrowth!AY19-upgrowth!AY20-Mortality!AY20)-TreesCut!AX21</f>
        <v>7.384778246517218</v>
      </c>
      <c r="AZ21" s="4">
        <f>MAX(0,AY21+upgrowth!AZ19-upgrowth!AZ20-Mortality!AZ20)-TreesCut!AY21</f>
        <v>5.1483965974073094</v>
      </c>
      <c r="BA21" s="4">
        <f>MAX(0,AZ21+upgrowth!BA19-upgrowth!BA20-Mortality!BA20)-TreesCut!AZ21</f>
        <v>5.4532665513431455</v>
      </c>
      <c r="BB21" s="4">
        <f>MAX(0,BA21+upgrowth!BB19-upgrowth!BB20-Mortality!BB20)-TreesCut!BA21</f>
        <v>5.7592213900088778</v>
      </c>
      <c r="BC21" s="4">
        <f>MAX(0,BB21+upgrowth!BC19-upgrowth!BC20-Mortality!BC20)-TreesCut!BB21</f>
        <v>6.0686351060550034</v>
      </c>
      <c r="BD21" s="4">
        <f>MAX(0,BC21+upgrowth!BD19-upgrowth!BD20-Mortality!BD20)-TreesCut!BC21</f>
        <v>6.3833534880775114</v>
      </c>
      <c r="BE21" s="4">
        <f>MAX(0,BD21+upgrowth!BE19-upgrowth!BE20-Mortality!BE20)-TreesCut!BD21</f>
        <v>6.7047573809232057</v>
      </c>
      <c r="BF21" s="4">
        <f>MAX(0,BE21+upgrowth!BF19-upgrowth!BF20-Mortality!BF20)-TreesCut!BE21</f>
        <v>7.0338210314486638</v>
      </c>
      <c r="BG21" s="4">
        <f>MAX(0,BF21+upgrowth!BG19-upgrowth!BG20-Mortality!BG20)-TreesCut!BF21</f>
        <v>7.3711656616320687</v>
      </c>
      <c r="BH21" s="4">
        <f>MAX(0,BG21+upgrowth!BH19-upgrowth!BH20-Mortality!BH20)-TreesCut!BG21</f>
        <v>5.1459428400782841</v>
      </c>
      <c r="BI21" s="4">
        <f>MAX(0,BH21+upgrowth!BI19-upgrowth!BI20-Mortality!BI20)-TreesCut!BH21</f>
        <v>5.4496811506571659</v>
      </c>
      <c r="BJ21" s="4">
        <f>MAX(0,BI21+upgrowth!BJ19-upgrowth!BJ20-Mortality!BJ20)-TreesCut!BI21</f>
        <v>5.7544217224408349</v>
      </c>
      <c r="BK21" s="4">
        <f>MAX(0,BJ21+upgrowth!BK19-upgrowth!BK20-Mortality!BK20)-TreesCut!BJ21</f>
        <v>6.062510903111094</v>
      </c>
      <c r="BL21" s="4">
        <f>MAX(0,BK21+upgrowth!BL19-upgrowth!BL20-Mortality!BL20)-TreesCut!BK21</f>
        <v>6.3757707606827356</v>
      </c>
      <c r="BM21" s="4">
        <f>MAX(0,BL21+upgrowth!BM19-upgrowth!BM20-Mortality!BM20)-TreesCut!BL21</f>
        <v>6.6955622106404995</v>
      </c>
      <c r="BN21" s="4">
        <f>MAX(0,BM21+upgrowth!BN19-upgrowth!BN20-Mortality!BN20)-TreesCut!BM21</f>
        <v>7.0228431871628754</v>
      </c>
      <c r="BO21" s="4">
        <f>MAX(0,BN21+upgrowth!BO19-upgrowth!BO20-Mortality!BO20)-TreesCut!BN21</f>
        <v>7.3582220109706098</v>
      </c>
      <c r="BP21" s="4">
        <f>MAX(0,BO21+upgrowth!BP19-upgrowth!BP20-Mortality!BP20)-TreesCut!BO21</f>
        <v>5.1437844405238362</v>
      </c>
      <c r="BQ21" s="4">
        <f>MAX(0,BP21+upgrowth!BQ19-upgrowth!BQ20-Mortality!BQ20)-TreesCut!BP21</f>
        <v>5.4466272211788649</v>
      </c>
      <c r="BR21" s="4">
        <f>MAX(0,BQ21+upgrowth!BR19-upgrowth!BR20-Mortality!BR20)-TreesCut!BQ21</f>
        <v>5.7504094434741067</v>
      </c>
      <c r="BS21" s="4">
        <f>MAX(0,BR21+upgrowth!BS19-upgrowth!BS20-Mortality!BS20)-TreesCut!BR21</f>
        <v>6.0574561678901722</v>
      </c>
      <c r="BT21" s="4">
        <f>MAX(0,BS21+upgrowth!BT19-upgrowth!BT20-Mortality!BT20)-TreesCut!BS21</f>
        <v>6.3695712820223171</v>
      </c>
      <c r="BU21" s="4">
        <f>MAX(0,BT21+upgrowth!BU19-upgrowth!BU20-Mortality!BU20)-TreesCut!BT21</f>
        <v>6.6881005035277115</v>
      </c>
      <c r="BV21" s="4">
        <f>MAX(0,BU21+upgrowth!BV19-upgrowth!BV20-Mortality!BV20)-TreesCut!BU21</f>
        <v>7.0139893988141289</v>
      </c>
      <c r="BW21" s="4">
        <f>MAX(0,BV21+upgrowth!BW19-upgrowth!BW20-Mortality!BW20)-TreesCut!BV21</f>
        <v>7.3478365778121875</v>
      </c>
      <c r="BX21" s="4">
        <f>MAX(0,BW21+upgrowth!BX19-upgrowth!BX20-Mortality!BX20)-TreesCut!BW21</f>
        <v>5.1421061915526369</v>
      </c>
      <c r="BY21" s="4">
        <f>MAX(0,BX21+upgrowth!BY19-upgrowth!BY20-Mortality!BY20)-TreesCut!BX21</f>
        <v>5.4443365335696807</v>
      </c>
      <c r="BZ21" s="4">
        <f>MAX(0,BY21+upgrowth!BZ19-upgrowth!BZ20-Mortality!BZ20)-TreesCut!BY21</f>
        <v>5.7474653972694343</v>
      </c>
      <c r="CA21" s="4">
        <f>MAX(0,BZ21+upgrowth!CA19-upgrowth!CA20-Mortality!CA20)-TreesCut!BZ21</f>
        <v>6.0538038491780224</v>
      </c>
      <c r="CB21" s="4">
        <f>MAX(0,CA21+upgrowth!CB19-upgrowth!CB20-Mortality!CB20)-TreesCut!CA21</f>
        <v>6.3651438860013307</v>
      </c>
      <c r="CC21" s="4">
        <f>MAX(0,CB21+upgrowth!CC19-upgrowth!CC20-Mortality!CC20)-TreesCut!CB21</f>
        <v>6.6828213406206176</v>
      </c>
      <c r="CD21" s="4">
        <f>MAX(0,CC21+upgrowth!CD19-upgrowth!CD20-Mortality!CD20)-TreesCut!CC21</f>
        <v>7.0077737877226864</v>
      </c>
      <c r="CE21" s="4">
        <f>MAX(0,CD21+upgrowth!CE19-upgrowth!CE20-Mortality!CE20)-TreesCut!CD21</f>
        <v>7.3405936142489994</v>
      </c>
      <c r="CF21" s="4">
        <f>MAX(0,CE21+upgrowth!CF19-upgrowth!CF20-Mortality!CF20)-TreesCut!CE21</f>
        <v>5.1409834828041117</v>
      </c>
      <c r="CG21" s="4">
        <f>MAX(0,CF21+upgrowth!CG19-upgrowth!CG20-Mortality!CG20)-TreesCut!CF21</f>
        <v>5.4428694203298695</v>
      </c>
      <c r="CH21" s="4">
        <f>MAX(0,CG21+upgrowth!CH19-upgrowth!CH20-Mortality!CH20)-TreesCut!CG21</f>
        <v>5.7456325366179009</v>
      </c>
      <c r="CI21" s="4">
        <f>MAX(0,CH21+upgrowth!CI19-upgrowth!CI20-Mortality!CI20)-TreesCut!CH21</f>
        <v>6.0515764690907741</v>
      </c>
      <c r="CJ21" s="4">
        <f>MAX(0,CI21+upgrowth!CJ19-upgrowth!CJ20-Mortality!CJ20)-TreesCut!CI21</f>
        <v>6.3624869485993711</v>
      </c>
      <c r="CK21" s="4">
        <f>MAX(0,CJ21+upgrowth!CK19-upgrowth!CK20-Mortality!CK20)-TreesCut!CJ21</f>
        <v>6.6796946418647263</v>
      </c>
      <c r="CL21" s="4">
        <f>MAX(0,CK21+upgrowth!CL19-upgrowth!CL20-Mortality!CL20)-TreesCut!CK21</f>
        <v>7.0041329870594176</v>
      </c>
      <c r="CM21" s="4">
        <f>MAX(0,CL21+upgrowth!CM19-upgrowth!CM20-Mortality!CM20)-TreesCut!CL21</f>
        <v>7.3363911900428338</v>
      </c>
      <c r="CN21" s="4">
        <f>MAX(0,CM21+upgrowth!CN19-upgrowth!CN20-Mortality!CN20)-TreesCut!CM21</f>
        <v>5.1403721075951294</v>
      </c>
      <c r="CO21" s="4">
        <f>MAX(0,CN21+upgrowth!CO19-upgrowth!CO20-Mortality!CO20)-TreesCut!CN21</f>
        <v>5.4421266967637552</v>
      </c>
      <c r="CP21" s="4">
        <f>MAX(0,CO21+upgrowth!CP19-upgrowth!CP20-Mortality!CP20)-TreesCut!CO21</f>
        <v>5.7447519871349337</v>
      </c>
      <c r="CQ21" s="4">
        <f>MAX(0,CP21+upgrowth!CQ19-upgrowth!CQ20-Mortality!CQ20)-TreesCut!CP21</f>
        <v>6.0505492129829479</v>
      </c>
      <c r="CR21" s="4">
        <f>MAX(0,CQ21+upgrowth!CR19-upgrowth!CR20-Mortality!CR20)-TreesCut!CQ21</f>
        <v>6.3613021257493543</v>
      </c>
      <c r="CS21" s="4">
        <f>MAX(0,CR21+upgrowth!CS19-upgrowth!CS20-Mortality!CS20)-TreesCut!CR21</f>
        <v>6.678339803543393</v>
      </c>
      <c r="CT21" s="4">
        <f>MAX(0,CS21+upgrowth!CT19-upgrowth!CT20-Mortality!CT20)-TreesCut!CS21</f>
        <v>7.0025944538175073</v>
      </c>
      <c r="CU21" s="4">
        <f>MAX(0,CT21+upgrowth!CU19-upgrowth!CU20-Mortality!CU20)-TreesCut!CT21</f>
        <v>7.3346543772343287</v>
      </c>
      <c r="CV21" s="4">
        <f>MAX(0,CU21+upgrowth!CV19-upgrowth!CV20-Mortality!CV20)-TreesCut!CU21</f>
        <v>5.1401586561562862</v>
      </c>
      <c r="CW21" s="4">
        <f>MAX(0,CV21+upgrowth!CW19-upgrowth!CW20-Mortality!CW20)-TreesCut!CV21</f>
        <v>5.4419266465495708</v>
      </c>
      <c r="CX21" s="4">
        <f>MAX(0,CW21+upgrowth!CX19-upgrowth!CX20-Mortality!CX20)-TreesCut!CW21</f>
        <v>5.7445684918640358</v>
      </c>
      <c r="CY21" s="4">
        <f>MAX(0,CX21+upgrowth!CY19-upgrowth!CY20-Mortality!CY20)-TreesCut!CX21</f>
        <v>6.0503863140251006</v>
      </c>
    </row>
    <row r="22" spans="1:103" x14ac:dyDescent="0.35">
      <c r="A22" s="3" t="s">
        <v>2</v>
      </c>
      <c r="B22" s="3">
        <f t="shared" si="3"/>
        <v>10</v>
      </c>
      <c r="C22" s="19">
        <v>4.3</v>
      </c>
      <c r="D22" s="4">
        <f>MAX(0,C22+upgrowth!D20-upgrowth!D21-Mortality!D21)-TreesCut!C22</f>
        <v>2.3893697477437446</v>
      </c>
      <c r="E22" s="4">
        <f>MAX(0,D22+upgrowth!E20-upgrowth!E21-Mortality!E21)-TreesCut!D22</f>
        <v>2.513330505045491</v>
      </c>
      <c r="F22" s="4">
        <f>MAX(0,E22+upgrowth!F20-upgrowth!F21-Mortality!F21)-TreesCut!E22</f>
        <v>2.6439783466692934</v>
      </c>
      <c r="G22" s="4">
        <f>MAX(0,F22+upgrowth!G20-upgrowth!G21-Mortality!G21)-TreesCut!F22</f>
        <v>2.7809397245153242</v>
      </c>
      <c r="H22" s="4">
        <f>MAX(0,G22+upgrowth!H20-upgrowth!H21-Mortality!H21)-TreesCut!G22</f>
        <v>2.9239680833481052</v>
      </c>
      <c r="I22" s="4">
        <f>MAX(0,H22+upgrowth!I20-upgrowth!I21-Mortality!I21)-TreesCut!H22</f>
        <v>3.0729097334846838</v>
      </c>
      <c r="J22" s="4">
        <f>MAX(0,I22+upgrowth!J20-upgrowth!J21-Mortality!J21)-TreesCut!I22</f>
        <v>3.2276754715801204</v>
      </c>
      <c r="K22" s="4">
        <f>MAX(0,J22+upgrowth!K20-upgrowth!K21-Mortality!K21)-TreesCut!J22</f>
        <v>3.3882172657330671</v>
      </c>
      <c r="L22" s="4">
        <f>MAX(0,K22+upgrowth!L20-upgrowth!L21-Mortality!L21)-TreesCut!K22</f>
        <v>2.3662921147339118</v>
      </c>
      <c r="M22" s="4">
        <f>MAX(0,L22+upgrowth!M20-upgrowth!M21-Mortality!M21)-TreesCut!L22</f>
        <v>2.4911917799051522</v>
      </c>
      <c r="N22" s="4">
        <f>MAX(0,M22+upgrowth!N20-upgrowth!N21-Mortality!N21)-TreesCut!M22</f>
        <v>2.6233778463289932</v>
      </c>
      <c r="O22" s="4">
        <f>MAX(0,N22+upgrowth!O20-upgrowth!O21-Mortality!O21)-TreesCut!N22</f>
        <v>2.7623327436824932</v>
      </c>
      <c r="P22" s="4">
        <f>MAX(0,O22+upgrowth!P20-upgrowth!P21-Mortality!P21)-TreesCut!O22</f>
        <v>2.9076974440326726</v>
      </c>
      <c r="Q22" s="4">
        <f>MAX(0,P22+upgrowth!Q20-upgrowth!Q21-Mortality!Q21)-TreesCut!P22</f>
        <v>3.0592316224647975</v>
      </c>
      <c r="R22" s="4">
        <f>MAX(0,Q22+upgrowth!R20-upgrowth!R21-Mortality!R21)-TreesCut!Q22</f>
        <v>3.2167804325394078</v>
      </c>
      <c r="S22" s="4">
        <f>MAX(0,R22+upgrowth!S20-upgrowth!S21-Mortality!S21)-TreesCut!R22</f>
        <v>3.3802471059552901</v>
      </c>
      <c r="T22" s="4">
        <f>MAX(0,S22+upgrowth!T20-upgrowth!T21-Mortality!T21)-TreesCut!S22</f>
        <v>2.3693235434115194</v>
      </c>
      <c r="U22" s="4">
        <f>MAX(0,T22+upgrowth!U20-upgrowth!U21-Mortality!U21)-TreesCut!T22</f>
        <v>2.4945536405442841</v>
      </c>
      <c r="V22" s="4">
        <f>MAX(0,U22+upgrowth!V20-upgrowth!V21-Mortality!V21)-TreesCut!U22</f>
        <v>2.6270875178693962</v>
      </c>
      <c r="W22" s="4">
        <f>MAX(0,V22+upgrowth!W20-upgrowth!W21-Mortality!W21)-TreesCut!V22</f>
        <v>2.7664137667228834</v>
      </c>
      <c r="X22" s="4">
        <f>MAX(0,W22+upgrowth!X20-upgrowth!X21-Mortality!X21)-TreesCut!W22</f>
        <v>2.9121793150320259</v>
      </c>
      <c r="Y22" s="4">
        <f>MAX(0,X22+upgrowth!Y20-upgrowth!Y21-Mortality!Y21)-TreesCut!X22</f>
        <v>3.0641494889208047</v>
      </c>
      <c r="Z22" s="4">
        <f>MAX(0,Y22+upgrowth!Z20-upgrowth!Z21-Mortality!Z21)-TreesCut!Y22</f>
        <v>3.2221747095043209</v>
      </c>
      <c r="AA22" s="4">
        <f>MAX(0,Z22+upgrowth!AA20-upgrowth!AA21-Mortality!AA21)-TreesCut!Z22</f>
        <v>3.3861630322384415</v>
      </c>
      <c r="AB22" s="4">
        <f>MAX(0,AA22+upgrowth!AB20-upgrowth!AB21-Mortality!AB21)-TreesCut!AA22</f>
        <v>2.3698947674765312</v>
      </c>
      <c r="AC22" s="4">
        <f>MAX(0,AB22+upgrowth!AC20-upgrowth!AC21-Mortality!AC21)-TreesCut!AB22</f>
        <v>2.4952021521516987</v>
      </c>
      <c r="AD22" s="4">
        <f>MAX(0,AC22+upgrowth!AD20-upgrowth!AD21-Mortality!AD21)-TreesCut!AC22</f>
        <v>2.6278171274595881</v>
      </c>
      <c r="AE22" s="4">
        <f>MAX(0,AD22+upgrowth!AE20-upgrowth!AE21-Mortality!AE21)-TreesCut!AD22</f>
        <v>2.7672269285738813</v>
      </c>
      <c r="AF22" s="4">
        <f>MAX(0,AE22+upgrowth!AF20-upgrowth!AF21-Mortality!AF21)-TreesCut!AE22</f>
        <v>2.9130774290245198</v>
      </c>
      <c r="AG22" s="4">
        <f>MAX(0,AF22+upgrowth!AG20-upgrowth!AG21-Mortality!AG21)-TreesCut!AF22</f>
        <v>3.0651331013440637</v>
      </c>
      <c r="AH22" s="4">
        <f>MAX(0,AG22+upgrowth!AH20-upgrowth!AH21-Mortality!AH21)-TreesCut!AG22</f>
        <v>3.2232436390364243</v>
      </c>
      <c r="AI22" s="4">
        <f>MAX(0,AH22+upgrowth!AI20-upgrowth!AI21-Mortality!AI21)-TreesCut!AH22</f>
        <v>3.3873164419025148</v>
      </c>
      <c r="AJ22" s="4">
        <f>MAX(0,AI22+upgrowth!AJ20-upgrowth!AJ21-Mortality!AJ21)-TreesCut!AI22</f>
        <v>2.3699777892114811</v>
      </c>
      <c r="AK22" s="4">
        <f>MAX(0,AJ22+upgrowth!AK20-upgrowth!AK21-Mortality!AK21)-TreesCut!AJ22</f>
        <v>2.4951071095660837</v>
      </c>
      <c r="AL22" s="4">
        <f>MAX(0,AK22+upgrowth!AL20-upgrowth!AL21-Mortality!AL21)-TreesCut!AK22</f>
        <v>2.6275091887365241</v>
      </c>
      <c r="AM22" s="4">
        <f>MAX(0,AL22+upgrowth!AM20-upgrowth!AM21-Mortality!AM21)-TreesCut!AL22</f>
        <v>2.7666706039726918</v>
      </c>
      <c r="AN22" s="4">
        <f>MAX(0,AM22+upgrowth!AN20-upgrowth!AN21-Mortality!AN21)-TreesCut!AM22</f>
        <v>2.9122356957691728</v>
      </c>
      <c r="AO22" s="4">
        <f>MAX(0,AN22+upgrowth!AO20-upgrowth!AO21-Mortality!AO21)-TreesCut!AN22</f>
        <v>3.0639667088268574</v>
      </c>
      <c r="AP22" s="4">
        <f>MAX(0,AO22+upgrowth!AP20-upgrowth!AP21-Mortality!AP21)-TreesCut!AO22</f>
        <v>3.2217105849237564</v>
      </c>
      <c r="AQ22" s="4">
        <f>MAX(0,AP22+upgrowth!AQ20-upgrowth!AQ21-Mortality!AQ21)-TreesCut!AP22</f>
        <v>3.3853716065606863</v>
      </c>
      <c r="AR22" s="4">
        <f>MAX(0,AQ22+upgrowth!AR20-upgrowth!AR21-Mortality!AR21)-TreesCut!AQ22</f>
        <v>2.3695175490859759</v>
      </c>
      <c r="AS22" s="4">
        <f>MAX(0,AR22+upgrowth!AS20-upgrowth!AS21-Mortality!AS21)-TreesCut!AR22</f>
        <v>2.494313287836492</v>
      </c>
      <c r="AT22" s="4">
        <f>MAX(0,AS22+upgrowth!AT20-upgrowth!AT21-Mortality!AT21)-TreesCut!AS22</f>
        <v>2.6263257726951119</v>
      </c>
      <c r="AU22" s="4">
        <f>MAX(0,AT22+upgrowth!AU20-upgrowth!AU21-Mortality!AU21)-TreesCut!AT22</f>
        <v>2.7650412135167612</v>
      </c>
      <c r="AV22" s="4">
        <f>MAX(0,AU22+upgrowth!AV20-upgrowth!AV21-Mortality!AV21)-TreesCut!AU22</f>
        <v>2.9101021154330327</v>
      </c>
      <c r="AW22" s="4">
        <f>MAX(0,AV22+upgrowth!AW20-upgrowth!AW21-Mortality!AW21)-TreesCut!AV22</f>
        <v>3.061267752089849</v>
      </c>
      <c r="AX22" s="4">
        <f>MAX(0,AW22+upgrowth!AX20-upgrowth!AX21-Mortality!AX21)-TreesCut!AW22</f>
        <v>3.2183812604436142</v>
      </c>
      <c r="AY22" s="4">
        <f>MAX(0,AX22+upgrowth!AY20-upgrowth!AY21-Mortality!AY21)-TreesCut!AX22</f>
        <v>3.3813425544769</v>
      </c>
      <c r="AZ22" s="4">
        <f>MAX(0,AY22+upgrowth!AZ20-upgrowth!AZ21-Mortality!AZ21)-TreesCut!AY22</f>
        <v>2.3687437671913125</v>
      </c>
      <c r="BA22" s="4">
        <f>MAX(0,AZ22+upgrowth!BA20-upgrowth!BA21-Mortality!BA21)-TreesCut!AZ22</f>
        <v>2.4930938227895489</v>
      </c>
      <c r="BB22" s="4">
        <f>MAX(0,BA22+upgrowth!BB20-upgrowth!BB21-Mortality!BB21)-TreesCut!BA22</f>
        <v>2.6245892367572328</v>
      </c>
      <c r="BC22" s="4">
        <f>MAX(0,BB22+upgrowth!BC20-upgrowth!BC21-Mortality!BC21)-TreesCut!BB22</f>
        <v>2.762716123561122</v>
      </c>
      <c r="BD22" s="4">
        <f>MAX(0,BC22+upgrowth!BD20-upgrowth!BD21-Mortality!BD21)-TreesCut!BC22</f>
        <v>2.9071149820592619</v>
      </c>
      <c r="BE22" s="4">
        <f>MAX(0,BD22+upgrowth!BE20-upgrowth!BE21-Mortality!BE21)-TreesCut!BD22</f>
        <v>3.0575416180864607</v>
      </c>
      <c r="BF22" s="4">
        <f>MAX(0,BE22+upgrowth!BF20-upgrowth!BF21-Mortality!BF21)-TreesCut!BE22</f>
        <v>3.2138346416520904</v>
      </c>
      <c r="BG22" s="4">
        <f>MAX(0,BF22+upgrowth!BG20-upgrowth!BG21-Mortality!BG21)-TreesCut!BF22</f>
        <v>3.3758887360606273</v>
      </c>
      <c r="BH22" s="4">
        <f>MAX(0,BG22+upgrowth!BH20-upgrowth!BH21-Mortality!BH21)-TreesCut!BG22</f>
        <v>2.367744252154325</v>
      </c>
      <c r="BI22" s="4">
        <f>MAX(0,BH22+upgrowth!BI20-upgrowth!BI21-Mortality!BI21)-TreesCut!BH22</f>
        <v>2.4916854450026387</v>
      </c>
      <c r="BJ22" s="4">
        <f>MAX(0,BI22+upgrowth!BJ20-upgrowth!BJ21-Mortality!BJ21)-TreesCut!BI22</f>
        <v>2.6227095940655309</v>
      </c>
      <c r="BK22" s="4">
        <f>MAX(0,BJ22+upgrowth!BK20-upgrowth!BK21-Mortality!BK21)-TreesCut!BJ22</f>
        <v>2.7603029629349938</v>
      </c>
      <c r="BL22" s="4">
        <f>MAX(0,BK22+upgrowth!BL20-upgrowth!BL21-Mortality!BL21)-TreesCut!BK22</f>
        <v>2.90410455608784</v>
      </c>
      <c r="BM22" s="4">
        <f>MAX(0,BL22+upgrowth!BM20-upgrowth!BM21-Mortality!BM21)-TreesCut!BL22</f>
        <v>3.0538674356101794</v>
      </c>
      <c r="BN22" s="4">
        <f>MAX(0,BM22+upgrowth!BN20-upgrowth!BN21-Mortality!BN21)-TreesCut!BM22</f>
        <v>3.2094265686874657</v>
      </c>
      <c r="BO22" s="4">
        <f>MAX(0,BN22+upgrowth!BO20-upgrowth!BO21-Mortality!BO21)-TreesCut!BN22</f>
        <v>3.3706724039687219</v>
      </c>
      <c r="BP22" s="4">
        <f>MAX(0,BO22+upgrowth!BP20-upgrowth!BP21-Mortality!BP21)-TreesCut!BO22</f>
        <v>2.3668571680081758</v>
      </c>
      <c r="BQ22" s="4">
        <f>MAX(0,BP22+upgrowth!BQ20-upgrowth!BQ21-Mortality!BQ21)-TreesCut!BP22</f>
        <v>2.4904732951561206</v>
      </c>
      <c r="BR22" s="4">
        <f>MAX(0,BQ22+upgrowth!BR20-upgrowth!BR21-Mortality!BR21)-TreesCut!BQ22</f>
        <v>2.6211240943575604</v>
      </c>
      <c r="BS22" s="4">
        <f>MAX(0,BR22+upgrowth!BS20-upgrowth!BS21-Mortality!BS21)-TreesCut!BR22</f>
        <v>2.7582960594770261</v>
      </c>
      <c r="BT22" s="4">
        <f>MAX(0,BS22+upgrowth!BT20-upgrowth!BT21-Mortality!BT21)-TreesCut!BS22</f>
        <v>2.9016271499400381</v>
      </c>
      <c r="BU22" s="4">
        <f>MAX(0,BT22+upgrowth!BU20-upgrowth!BU21-Mortality!BU21)-TreesCut!BT22</f>
        <v>3.0508684177005634</v>
      </c>
      <c r="BV22" s="4">
        <f>MAX(0,BU22+upgrowth!BV20-upgrowth!BV21-Mortality!BV21)-TreesCut!BU22</f>
        <v>3.2058521289033535</v>
      </c>
      <c r="BW22" s="4">
        <f>MAX(0,BV22+upgrowth!BW20-upgrowth!BW21-Mortality!BW21)-TreesCut!BV22</f>
        <v>3.366465579487814</v>
      </c>
      <c r="BX22" s="4">
        <f>MAX(0,BW22+upgrowth!BX20-upgrowth!BX21-Mortality!BX21)-TreesCut!BW22</f>
        <v>2.366164503727497</v>
      </c>
      <c r="BY22" s="4">
        <f>MAX(0,BX22+upgrowth!BY20-upgrowth!BY21-Mortality!BY21)-TreesCut!BX22</f>
        <v>2.4895576196796316</v>
      </c>
      <c r="BZ22" s="4">
        <f>MAX(0,BY22+upgrowth!BZ20-upgrowth!BZ21-Mortality!BZ21)-TreesCut!BY22</f>
        <v>2.6199532752179091</v>
      </c>
      <c r="CA22" s="4">
        <f>MAX(0,BZ22+upgrowth!CA20-upgrowth!CA21-Mortality!CA21)-TreesCut!BZ22</f>
        <v>2.7568382019826614</v>
      </c>
      <c r="CB22" s="4">
        <f>MAX(0,CA22+upgrowth!CB20-upgrowth!CB21-Mortality!CB21)-TreesCut!CA22</f>
        <v>2.899849750329079</v>
      </c>
      <c r="CC22" s="4">
        <f>MAX(0,CB22+upgrowth!CC20-upgrowth!CC21-Mortality!CC21)-TreesCut!CB22</f>
        <v>3.0487377253282291</v>
      </c>
      <c r="CD22" s="4">
        <f>MAX(0,CC22+upgrowth!CD20-upgrowth!CD21-Mortality!CD21)-TreesCut!CC22</f>
        <v>3.2033326920987841</v>
      </c>
      <c r="CE22" s="4">
        <f>MAX(0,CD22+upgrowth!CE20-upgrowth!CE21-Mortality!CE21)-TreesCut!CD22</f>
        <v>3.3635199508363813</v>
      </c>
      <c r="CF22" s="4">
        <f>MAX(0,CE22+upgrowth!CF20-upgrowth!CF21-Mortality!CF21)-TreesCut!CE22</f>
        <v>2.3656987651612984</v>
      </c>
      <c r="CG22" s="4">
        <f>MAX(0,CF22+upgrowth!CG20-upgrowth!CG21-Mortality!CG21)-TreesCut!CF22</f>
        <v>2.4889657198373483</v>
      </c>
      <c r="CH22" s="4">
        <f>MAX(0,CG22+upgrowth!CH20-upgrowth!CH21-Mortality!CH21)-TreesCut!CG22</f>
        <v>2.6192178663841399</v>
      </c>
      <c r="CI22" s="4">
        <f>MAX(0,CH22+upgrowth!CI20-upgrowth!CI21-Mortality!CI21)-TreesCut!CH22</f>
        <v>2.755942132378371</v>
      </c>
      <c r="CJ22" s="4">
        <f>MAX(0,CI22+upgrowth!CJ20-upgrowth!CJ21-Mortality!CJ21)-TreesCut!CI22</f>
        <v>2.8987756066463559</v>
      </c>
      <c r="CK22" s="4">
        <f>MAX(0,CJ22+upgrowth!CK20-upgrowth!CK21-Mortality!CK21)-TreesCut!CJ22</f>
        <v>3.0474674904334611</v>
      </c>
      <c r="CL22" s="4">
        <f>MAX(0,CK22+upgrowth!CL20-upgrowth!CL21-Mortality!CL21)-TreesCut!CK22</f>
        <v>3.2018475031093523</v>
      </c>
      <c r="CM22" s="4">
        <f>MAX(0,CL22+upgrowth!CM20-upgrowth!CM21-Mortality!CM21)-TreesCut!CL22</f>
        <v>3.3617999436730712</v>
      </c>
      <c r="CN22" s="4">
        <f>MAX(0,CM22+upgrowth!CN20-upgrowth!CN21-Mortality!CN21)-TreesCut!CM22</f>
        <v>2.3654430292398523</v>
      </c>
      <c r="CO22" s="4">
        <f>MAX(0,CN22+upgrowth!CO20-upgrowth!CO21-Mortality!CO21)-TreesCut!CN22</f>
        <v>2.4886610973642775</v>
      </c>
      <c r="CP22" s="4">
        <f>MAX(0,CO22+upgrowth!CP20-upgrowth!CP21-Mortality!CP21)-TreesCut!CO22</f>
        <v>2.6188584568536588</v>
      </c>
      <c r="CQ22" s="4">
        <f>MAX(0,CP22+upgrowth!CQ20-upgrowth!CQ21-Mortality!CQ21)-TreesCut!CP22</f>
        <v>2.7555221706804014</v>
      </c>
      <c r="CR22" s="4">
        <f>MAX(0,CQ22+upgrowth!CR20-upgrowth!CR21-Mortality!CR21)-TreesCut!CQ22</f>
        <v>2.8982893062908426</v>
      </c>
      <c r="CS22" s="4">
        <f>MAX(0,CR22+upgrowth!CS20-upgrowth!CS21-Mortality!CS21)-TreesCut!CR22</f>
        <v>3.0469089284631714</v>
      </c>
      <c r="CT22" s="4">
        <f>MAX(0,CS22+upgrowth!CT20-upgrowth!CT21-Mortality!CT21)-TreesCut!CS22</f>
        <v>3.201210540533574</v>
      </c>
      <c r="CU22" s="4">
        <f>MAX(0,CT22+upgrowth!CU20-upgrowth!CU21-Mortality!CU21)-TreesCut!CT22</f>
        <v>3.3610781758598551</v>
      </c>
      <c r="CV22" s="4">
        <f>MAX(0,CU22+upgrowth!CV20-upgrowth!CV21-Mortality!CV21)-TreesCut!CU22</f>
        <v>2.3653515388495094</v>
      </c>
      <c r="CW22" s="4">
        <f>MAX(0,CV22+upgrowth!CW20-upgrowth!CW21-Mortality!CW21)-TreesCut!CV22</f>
        <v>2.4885734295931417</v>
      </c>
      <c r="CX22" s="4">
        <f>MAX(0,CW22+upgrowth!CX20-upgrowth!CX21-Mortality!CX21)-TreesCut!CW22</f>
        <v>2.6187762849467333</v>
      </c>
      <c r="CY22" s="4">
        <f>MAX(0,CX22+upgrowth!CY20-upgrowth!CY21-Mortality!CY21)-TreesCut!CX22</f>
        <v>2.7554472448614336</v>
      </c>
    </row>
    <row r="23" spans="1:103" x14ac:dyDescent="0.35">
      <c r="A23" s="3" t="s">
        <v>2</v>
      </c>
      <c r="B23" s="3">
        <f t="shared" si="3"/>
        <v>12</v>
      </c>
      <c r="C23" s="19">
        <v>1.8</v>
      </c>
      <c r="D23" s="4">
        <f>MAX(0,C23+upgrowth!D21-upgrowth!D22-Mortality!D22)-TreesCut!C23</f>
        <v>1.1133741602832004</v>
      </c>
      <c r="E23" s="4">
        <f>MAX(0,D23+upgrowth!E21-upgrowth!E22-Mortality!E22)-TreesCut!D23</f>
        <v>1.1767081602473055</v>
      </c>
      <c r="F23" s="4">
        <f>MAX(0,E23+upgrowth!F21-upgrowth!F22-Mortality!F22)-TreesCut!E23</f>
        <v>1.2424992797312351</v>
      </c>
      <c r="G23" s="4">
        <f>MAX(0,F23+upgrowth!G21-upgrowth!G22-Mortality!G22)-TreesCut!F23</f>
        <v>1.3109068769084373</v>
      </c>
      <c r="H23" s="4">
        <f>MAX(0,G23+upgrowth!H21-upgrowth!H22-Mortality!H22)-TreesCut!G23</f>
        <v>1.3820565324451408</v>
      </c>
      <c r="I23" s="4">
        <f>MAX(0,H23+upgrowth!I21-upgrowth!I22-Mortality!I22)-TreesCut!H23</f>
        <v>1.4560494365505878</v>
      </c>
      <c r="J23" s="4">
        <f>MAX(0,I23+upgrowth!J21-upgrowth!J22-Mortality!J22)-TreesCut!I23</f>
        <v>1.5329692121839238</v>
      </c>
      <c r="K23" s="4">
        <f>MAX(0,J23+upgrowth!K21-upgrowth!K22-Mortality!K22)-TreesCut!J23</f>
        <v>1.6128866983429317</v>
      </c>
      <c r="L23" s="4">
        <f>MAX(0,K23+upgrowth!L21-upgrowth!L22-Mortality!L22)-TreesCut!K23</f>
        <v>1.0829764415255003</v>
      </c>
      <c r="M23" s="4">
        <f>MAX(0,L23+upgrowth!M21-upgrowth!M22-Mortality!M22)-TreesCut!L23</f>
        <v>1.1470826949444737</v>
      </c>
      <c r="N23" s="4">
        <f>MAX(0,M23+upgrowth!N21-upgrowth!N22-Mortality!N22)-TreesCut!M23</f>
        <v>1.2136593563544762</v>
      </c>
      <c r="O23" s="4">
        <f>MAX(0,N23+upgrowth!O21-upgrowth!O22-Mortality!O22)-TreesCut!N23</f>
        <v>1.2828973412640523</v>
      </c>
      <c r="P23" s="4">
        <f>MAX(0,O23+upgrowth!P21-upgrowth!P22-Mortality!P22)-TreesCut!O23</f>
        <v>1.3549436021586412</v>
      </c>
      <c r="Q23" s="4">
        <f>MAX(0,P23+upgrowth!Q21-upgrowth!Q22-Mortality!Q22)-TreesCut!P23</f>
        <v>1.4299130385736853</v>
      </c>
      <c r="R23" s="4">
        <f>MAX(0,Q23+upgrowth!R21-upgrowth!R22-Mortality!R22)-TreesCut!Q23</f>
        <v>1.507897318581795</v>
      </c>
      <c r="S23" s="4">
        <f>MAX(0,R23+upgrowth!S21-upgrowth!S22-Mortality!S22)-TreesCut!R23</f>
        <v>1.5889712317226088</v>
      </c>
      <c r="T23" s="4">
        <f>MAX(0,S23+upgrowth!T21-upgrowth!T22-Mortality!T22)-TreesCut!S23</f>
        <v>1.0842258659432706</v>
      </c>
      <c r="U23" s="4">
        <f>MAX(0,T23+upgrowth!U21-upgrowth!U22-Mortality!U22)-TreesCut!T23</f>
        <v>1.1485395316461278</v>
      </c>
      <c r="V23" s="4">
        <f>MAX(0,U23+upgrowth!V21-upgrowth!V22-Mortality!V22)-TreesCut!U23</f>
        <v>1.2153332681020736</v>
      </c>
      <c r="W23" s="4">
        <f>MAX(0,V23+upgrowth!W21-upgrowth!W22-Mortality!W22)-TreesCut!V23</f>
        <v>1.2847986935311988</v>
      </c>
      <c r="X23" s="4">
        <f>MAX(0,W23+upgrowth!X21-upgrowth!X22-Mortality!X22)-TreesCut!W23</f>
        <v>1.3570836744719259</v>
      </c>
      <c r="Y23" s="4">
        <f>MAX(0,X23+upgrowth!Y21-upgrowth!Y22-Mortality!Y22)-TreesCut!X23</f>
        <v>1.4323042241583885</v>
      </c>
      <c r="Z23" s="4">
        <f>MAX(0,Y23+upgrowth!Z21-upgrowth!Z22-Mortality!Z22)-TreesCut!Y23</f>
        <v>1.5105533029735296</v>
      </c>
      <c r="AA23" s="4">
        <f>MAX(0,Z23+upgrowth!AA21-upgrowth!AA22-Mortality!AA22)-TreesCut!Z23</f>
        <v>1.5919071440217134</v>
      </c>
      <c r="AB23" s="4">
        <f>MAX(0,AA23+upgrowth!AB21-upgrowth!AB22-Mortality!AB22)-TreesCut!AA23</f>
        <v>1.0845224865335612</v>
      </c>
      <c r="AC23" s="4">
        <f>MAX(0,AB23+upgrowth!AC21-upgrowth!AC22-Mortality!AC22)-TreesCut!AB23</f>
        <v>1.1488650716264595</v>
      </c>
      <c r="AD23" s="4">
        <f>MAX(0,AC23+upgrowth!AD21-upgrowth!AD22-Mortality!AD22)-TreesCut!AC23</f>
        <v>1.2156887076602632</v>
      </c>
      <c r="AE23" s="4">
        <f>MAX(0,AD23+upgrowth!AE21-upgrowth!AE22-Mortality!AE22)-TreesCut!AD23</f>
        <v>1.2851850758896453</v>
      </c>
      <c r="AF23" s="4">
        <f>MAX(0,AE23+upgrowth!AF21-upgrowth!AF22-Mortality!AF22)-TreesCut!AE23</f>
        <v>1.3575020108711253</v>
      </c>
      <c r="AG23" s="4">
        <f>MAX(0,AF23+upgrowth!AG21-upgrowth!AG22-Mortality!AG22)-TreesCut!AF23</f>
        <v>1.4327554280650476</v>
      </c>
      <c r="AH23" s="4">
        <f>MAX(0,AG23+upgrowth!AH21-upgrowth!AH22-Mortality!AH22)-TreesCut!AG23</f>
        <v>1.5110381437361242</v>
      </c>
      <c r="AI23" s="4">
        <f>MAX(0,AH23+upgrowth!AI21-upgrowth!AI22-Mortality!AI22)-TreesCut!AH23</f>
        <v>1.5924262130175495</v>
      </c>
      <c r="AJ23" s="4">
        <f>MAX(0,AI23+upgrowth!AJ21-upgrowth!AJ22-Mortality!AJ22)-TreesCut!AI23</f>
        <v>1.0845571019922189</v>
      </c>
      <c r="AK23" s="4">
        <f>MAX(0,AJ23+upgrowth!AK21-upgrowth!AK22-Mortality!AK22)-TreesCut!AJ23</f>
        <v>1.1488184394704233</v>
      </c>
      <c r="AL23" s="4">
        <f>MAX(0,AK23+upgrowth!AL21-upgrowth!AL22-Mortality!AL22)-TreesCut!AK23</f>
        <v>1.2155485906703345</v>
      </c>
      <c r="AM23" s="4">
        <f>MAX(0,AL23+upgrowth!AM21-upgrowth!AM22-Mortality!AM22)-TreesCut!AL23</f>
        <v>1.2849376419165566</v>
      </c>
      <c r="AN23" s="4">
        <f>MAX(0,AM23+upgrowth!AN21-upgrowth!AN22-Mortality!AN22)-TreesCut!AM23</f>
        <v>1.3571319482053317</v>
      </c>
      <c r="AO23" s="4">
        <f>MAX(0,AN23+upgrowth!AO21-upgrowth!AO22-Mortality!AO22)-TreesCut!AN23</f>
        <v>1.4322460003338893</v>
      </c>
      <c r="AP23" s="4">
        <f>MAX(0,AO23+upgrowth!AP21-upgrowth!AP22-Mortality!AP22)-TreesCut!AO23</f>
        <v>1.5103712000056517</v>
      </c>
      <c r="AQ23" s="4">
        <f>MAX(0,AP23+upgrowth!AQ21-upgrowth!AQ22-Mortality!AQ22)-TreesCut!AP23</f>
        <v>1.591582167040418</v>
      </c>
      <c r="AR23" s="4">
        <f>MAX(0,AQ23+upgrowth!AR21-upgrowth!AR22-Mortality!AR22)-TreesCut!AQ23</f>
        <v>1.0843589386376595</v>
      </c>
      <c r="AS23" s="4">
        <f>MAX(0,AR23+upgrowth!AS21-upgrowth!AS22-Mortality!AS22)-TreesCut!AR23</f>
        <v>1.1484678358029841</v>
      </c>
      <c r="AT23" s="4">
        <f>MAX(0,AS23+upgrowth!AT21-upgrowth!AT22-Mortality!AT22)-TreesCut!AS23</f>
        <v>1.2150261602733554</v>
      </c>
      <c r="AU23" s="4">
        <f>MAX(0,AT23+upgrowth!AU21-upgrowth!AU22-Mortality!AU22)-TreesCut!AT23</f>
        <v>1.2842215130150467</v>
      </c>
      <c r="AV23" s="4">
        <f>MAX(0,AU23+upgrowth!AV21-upgrowth!AV22-Mortality!AV22)-TreesCut!AU23</f>
        <v>1.3561979905138994</v>
      </c>
      <c r="AW23" s="4">
        <f>MAX(0,AV23+upgrowth!AW21-upgrowth!AW22-Mortality!AW22)-TreesCut!AV23</f>
        <v>1.4310679452109467</v>
      </c>
      <c r="AX23" s="4">
        <f>MAX(0,AW23+upgrowth!AX21-upgrowth!AX22-Mortality!AX22)-TreesCut!AW23</f>
        <v>1.5089206833187501</v>
      </c>
      <c r="AY23" s="4">
        <f>MAX(0,AX23+upgrowth!AY21-upgrowth!AY22-Mortality!AY22)-TreesCut!AX23</f>
        <v>1.589828719784929</v>
      </c>
      <c r="AZ23" s="4">
        <f>MAX(0,AY23+upgrowth!AZ21-upgrowth!AZ22-Mortality!AZ22)-TreesCut!AY23</f>
        <v>1.0840233934500183</v>
      </c>
      <c r="BA23" s="4">
        <f>MAX(0,AZ23+upgrowth!BA21-upgrowth!BA22-Mortality!BA22)-TreesCut!AZ23</f>
        <v>1.1479285053475945</v>
      </c>
      <c r="BB23" s="4">
        <f>MAX(0,BA23+upgrowth!BB21-upgrowth!BB22-Mortality!BB22)-TreesCut!BA23</f>
        <v>1.2142584707659971</v>
      </c>
      <c r="BC23" s="4">
        <f>MAX(0,BB23+upgrowth!BC21-upgrowth!BC22-Mortality!BC22)-TreesCut!BB23</f>
        <v>1.2831977705855708</v>
      </c>
      <c r="BD23" s="4">
        <f>MAX(0,BC23+upgrowth!BD21-upgrowth!BD22-Mortality!BD22)-TreesCut!BC23</f>
        <v>1.3548876951480391</v>
      </c>
      <c r="BE23" s="4">
        <f>MAX(0,BD23+upgrowth!BE21-upgrowth!BE22-Mortality!BE22)-TreesCut!BD23</f>
        <v>1.4294379634250383</v>
      </c>
      <c r="BF23" s="4">
        <f>MAX(0,BE23+upgrowth!BF21-upgrowth!BF22-Mortality!BF22)-TreesCut!BE23</f>
        <v>1.5069353194088466</v>
      </c>
      <c r="BG23" s="4">
        <f>MAX(0,BF23+upgrowth!BG21-upgrowth!BG22-Mortality!BG22)-TreesCut!BF23</f>
        <v>1.5874497190915595</v>
      </c>
      <c r="BH23" s="4">
        <f>MAX(0,BG23+upgrowth!BH21-upgrowth!BH22-Mortality!BH22)-TreesCut!BG23</f>
        <v>1.0835889168022257</v>
      </c>
      <c r="BI23" s="4">
        <f>MAX(0,BH23+upgrowth!BI21-upgrowth!BI22-Mortality!BI22)-TreesCut!BH23</f>
        <v>1.147307642340998</v>
      </c>
      <c r="BJ23" s="4">
        <f>MAX(0,BI23+upgrowth!BJ21-upgrowth!BJ22-Mortality!BJ22)-TreesCut!BI23</f>
        <v>1.2134297546396891</v>
      </c>
      <c r="BK23" s="4">
        <f>MAX(0,BJ23+upgrowth!BK21-upgrowth!BK22-Mortality!BK22)-TreesCut!BJ23</f>
        <v>1.2821370564022365</v>
      </c>
      <c r="BL23" s="4">
        <f>MAX(0,BK23+upgrowth!BL21-upgrowth!BL22-Mortality!BL22)-TreesCut!BK23</f>
        <v>1.3535684448435805</v>
      </c>
      <c r="BM23" s="4">
        <f>MAX(0,BL23+upgrowth!BM21-upgrowth!BM22-Mortality!BM22)-TreesCut!BL23</f>
        <v>1.4278314078756555</v>
      </c>
      <c r="BN23" s="4">
        <f>MAX(0,BM23+upgrowth!BN21-upgrowth!BN22-Mortality!BN22)-TreesCut!BM23</f>
        <v>1.5050105324685066</v>
      </c>
      <c r="BO23" s="4">
        <f>MAX(0,BN23+upgrowth!BO21-upgrowth!BO22-Mortality!BO22)-TreesCut!BN23</f>
        <v>1.5851736327231298</v>
      </c>
      <c r="BP23" s="4">
        <f>MAX(0,BO23+upgrowth!BP21-upgrowth!BP22-Mortality!BP22)-TreesCut!BO23</f>
        <v>1.083202434215577</v>
      </c>
      <c r="BQ23" s="4">
        <f>MAX(0,BP23+upgrowth!BQ21-upgrowth!BQ22-Mortality!BQ22)-TreesCut!BP23</f>
        <v>1.1467727889910735</v>
      </c>
      <c r="BR23" s="4">
        <f>MAX(0,BQ23+upgrowth!BR21-upgrowth!BR22-Mortality!BR22)-TreesCut!BQ23</f>
        <v>1.2127299243499334</v>
      </c>
      <c r="BS23" s="4">
        <f>MAX(0,BR23+upgrowth!BS21-upgrowth!BS22-Mortality!BS22)-TreesCut!BR23</f>
        <v>1.2812535912170315</v>
      </c>
      <c r="BT23" s="4">
        <f>MAX(0,BS23+upgrowth!BT21-upgrowth!BT22-Mortality!BT22)-TreesCut!BS23</f>
        <v>1.3524808620001514</v>
      </c>
      <c r="BU23" s="4">
        <f>MAX(0,BT23+upgrowth!BU21-upgrowth!BU22-Mortality!BU22)-TreesCut!BT23</f>
        <v>1.426517530741118</v>
      </c>
      <c r="BV23" s="4">
        <f>MAX(0,BU23+upgrowth!BV21-upgrowth!BV22-Mortality!BV22)-TreesCut!BU23</f>
        <v>1.503446552936005</v>
      </c>
      <c r="BW23" s="4">
        <f>MAX(0,BV23+upgrowth!BW21-upgrowth!BW22-Mortality!BW22)-TreesCut!BV23</f>
        <v>1.5833341278491821</v>
      </c>
      <c r="BX23" s="4">
        <f>MAX(0,BW23+upgrowth!BX21-upgrowth!BX22-Mortality!BX22)-TreesCut!BW23</f>
        <v>1.0828998970996671</v>
      </c>
      <c r="BY23" s="4">
        <f>MAX(0,BX23+upgrowth!BY21-upgrowth!BY22-Mortality!BY22)-TreesCut!BX23</f>
        <v>1.1463685078225851</v>
      </c>
      <c r="BZ23" s="4">
        <f>MAX(0,BY23+upgrowth!BZ21-upgrowth!BZ22-Mortality!BZ22)-TreesCut!BY23</f>
        <v>1.2122128608587794</v>
      </c>
      <c r="CA23" s="4">
        <f>MAX(0,BZ23+upgrowth!CA21-upgrowth!CA22-Mortality!CA22)-TreesCut!BZ23</f>
        <v>1.2806113564469475</v>
      </c>
      <c r="CB23" s="4">
        <f>MAX(0,CA23+upgrowth!CB21-upgrowth!CB22-Mortality!CB22)-TreesCut!CA23</f>
        <v>1.3516998717988713</v>
      </c>
      <c r="CC23" s="4">
        <f>MAX(0,CB23+upgrowth!CC21-upgrowth!CC22-Mortality!CC22)-TreesCut!CB23</f>
        <v>1.4255830969583851</v>
      </c>
      <c r="CD23" s="4">
        <f>MAX(0,CC23+upgrowth!CD21-upgrowth!CD22-Mortality!CD22)-TreesCut!CC23</f>
        <v>1.5023429288617878</v>
      </c>
      <c r="CE23" s="4">
        <f>MAX(0,CD23+upgrowth!CE21-upgrowth!CE22-Mortality!CE22)-TreesCut!CD23</f>
        <v>1.5820445231636289</v>
      </c>
      <c r="CF23" s="4">
        <f>MAX(0,CE23+upgrowth!CF21-upgrowth!CF22-Mortality!CF22)-TreesCut!CE23</f>
        <v>1.0826961038485918</v>
      </c>
      <c r="CG23" s="4">
        <f>MAX(0,CF23+upgrowth!CG21-upgrowth!CG22-Mortality!CG22)-TreesCut!CF23</f>
        <v>1.1461071828921705</v>
      </c>
      <c r="CH23" s="4">
        <f>MAX(0,CG23+upgrowth!CH21-upgrowth!CH22-Mortality!CH22)-TreesCut!CG23</f>
        <v>1.2118880493427662</v>
      </c>
      <c r="CI23" s="4">
        <f>MAX(0,CH23+upgrowth!CI21-upgrowth!CI22-Mortality!CI22)-TreesCut!CH23</f>
        <v>1.2802163849226591</v>
      </c>
      <c r="CJ23" s="4">
        <f>MAX(0,CI23+upgrowth!CJ21-upgrowth!CJ22-Mortality!CJ22)-TreesCut!CI23</f>
        <v>1.3512274358490546</v>
      </c>
      <c r="CK23" s="4">
        <f>MAX(0,CJ23+upgrowth!CK21-upgrowth!CK22-Mortality!CK22)-TreesCut!CJ23</f>
        <v>1.4250253135244471</v>
      </c>
      <c r="CL23" s="4">
        <f>MAX(0,CK23+upgrowth!CL21-upgrowth!CL22-Mortality!CL22)-TreesCut!CK23</f>
        <v>1.5016913636639762</v>
      </c>
      <c r="CM23" s="4">
        <f>MAX(0,CL23+upgrowth!CM21-upgrowth!CM22-Mortality!CM22)-TreesCut!CL23</f>
        <v>1.5812902015573671</v>
      </c>
      <c r="CN23" s="4">
        <f>MAX(0,CM23+upgrowth!CN21-upgrowth!CN22-Mortality!CN22)-TreesCut!CM23</f>
        <v>1.0825838466344693</v>
      </c>
      <c r="CO23" s="4">
        <f>MAX(0,CN23+upgrowth!CO21-upgrowth!CO22-Mortality!CO22)-TreesCut!CN23</f>
        <v>1.1459726602902536</v>
      </c>
      <c r="CP23" s="4">
        <f>MAX(0,CO23+upgrowth!CP21-upgrowth!CP22-Mortality!CP22)-TreesCut!CO23</f>
        <v>1.2117292403685898</v>
      </c>
      <c r="CQ23" s="4">
        <f>MAX(0,CP23+upgrowth!CQ21-upgrowth!CQ22-Mortality!CQ22)-TreesCut!CP23</f>
        <v>1.2800310342744003</v>
      </c>
      <c r="CR23" s="4">
        <f>MAX(0,CQ23+upgrowth!CR21-upgrowth!CR22-Mortality!CR22)-TreesCut!CQ23</f>
        <v>1.3510130873549258</v>
      </c>
      <c r="CS23" s="4">
        <f>MAX(0,CR23+upgrowth!CS21-upgrowth!CS22-Mortality!CS22)-TreesCut!CR23</f>
        <v>1.4247793310762582</v>
      </c>
      <c r="CT23" s="4">
        <f>MAX(0,CS23+upgrowth!CT21-upgrowth!CT22-Mortality!CT22)-TreesCut!CS23</f>
        <v>1.5014109433785547</v>
      </c>
      <c r="CU23" s="4">
        <f>MAX(0,CT23+upgrowth!CU21-upgrowth!CU22-Mortality!CU22)-TreesCut!CT23</f>
        <v>1.5809723781606777</v>
      </c>
      <c r="CV23" s="4">
        <f>MAX(0,CU23+upgrowth!CV21-upgrowth!CV22-Mortality!CV22)-TreesCut!CU23</f>
        <v>1.0825433241964326</v>
      </c>
      <c r="CW23" s="4">
        <f>MAX(0,CV23+upgrowth!CW21-upgrowth!CW22-Mortality!CW22)-TreesCut!CV23</f>
        <v>1.1459339220635647</v>
      </c>
      <c r="CX23" s="4">
        <f>MAX(0,CW23+upgrowth!CX21-upgrowth!CX22-Mortality!CX22)-TreesCut!CW23</f>
        <v>1.2116928667258466</v>
      </c>
      <c r="CY23" s="4">
        <f>MAX(0,CX23+upgrowth!CY21-upgrowth!CY22-Mortality!CY22)-TreesCut!CX23</f>
        <v>1.2799976887144964</v>
      </c>
    </row>
    <row r="24" spans="1:103" x14ac:dyDescent="0.35">
      <c r="A24" s="3" t="s">
        <v>2</v>
      </c>
      <c r="B24" s="3">
        <f t="shared" si="3"/>
        <v>14</v>
      </c>
      <c r="C24" s="19">
        <v>1.2</v>
      </c>
      <c r="D24" s="4">
        <f>MAX(0,C24+upgrowth!D22-upgrowth!D23-Mortality!D23)-TreesCut!C24</f>
        <v>0.52610771846796789</v>
      </c>
      <c r="E24" s="4">
        <f>MAX(0,D24+upgrowth!E22-upgrowth!E23-Mortality!E23)-TreesCut!D24</f>
        <v>0.5564799077273862</v>
      </c>
      <c r="F24" s="4">
        <f>MAX(0,E24+upgrowth!F22-upgrowth!F23-Mortality!F23)-TreesCut!E24</f>
        <v>0.58832024544037032</v>
      </c>
      <c r="G24" s="4">
        <f>MAX(0,F24+upgrowth!G22-upgrowth!G23-Mortality!G23)-TreesCut!F24</f>
        <v>0.62164916019933847</v>
      </c>
      <c r="H24" s="4">
        <f>MAX(0,G24+upgrowth!H22-upgrowth!H23-Mortality!H23)-TreesCut!G24</f>
        <v>0.65649310917330705</v>
      </c>
      <c r="I24" s="4">
        <f>MAX(0,H24+upgrowth!I22-upgrowth!I23-Mortality!I23)-TreesCut!H24</f>
        <v>0.69288228805106655</v>
      </c>
      <c r="J24" s="4">
        <f>MAX(0,I24+upgrowth!J22-upgrowth!J23-Mortality!J23)-TreesCut!I24</f>
        <v>0.73084904022495967</v>
      </c>
      <c r="K24" s="4">
        <f>MAX(0,J24+upgrowth!K22-upgrowth!K23-Mortality!K23)-TreesCut!J24</f>
        <v>0.77042676658164799</v>
      </c>
      <c r="L24" s="4">
        <f>MAX(0,K24+upgrowth!L22-upgrowth!L23-Mortality!L23)-TreesCut!K24</f>
        <v>0.54122241837632179</v>
      </c>
      <c r="M24" s="4">
        <f>MAX(0,L24+upgrowth!M22-upgrowth!M23-Mortality!M23)-TreesCut!L24</f>
        <v>0.5691794250477209</v>
      </c>
      <c r="N24" s="4">
        <f>MAX(0,M24+upgrowth!N22-upgrowth!N23-Mortality!N23)-TreesCut!M24</f>
        <v>0.59880727592719485</v>
      </c>
      <c r="O24" s="4">
        <f>MAX(0,N24+upgrowth!O22-upgrowth!O23-Mortality!O23)-TreesCut!N24</f>
        <v>0.63011355669731084</v>
      </c>
      <c r="P24" s="4">
        <f>MAX(0,O24+upgrowth!P22-upgrowth!P23-Mortality!P23)-TreesCut!O24</f>
        <v>0.66311446013314468</v>
      </c>
      <c r="Q24" s="4">
        <f>MAX(0,P24+upgrowth!Q22-upgrowth!Q23-Mortality!Q23)-TreesCut!P24</f>
        <v>0.69783174768046974</v>
      </c>
      <c r="R24" s="4">
        <f>MAX(0,Q24+upgrowth!R22-upgrowth!R23-Mortality!R23)-TreesCut!Q24</f>
        <v>0.73429060740731866</v>
      </c>
      <c r="S24" s="4">
        <f>MAX(0,R24+upgrowth!S22-upgrowth!S23-Mortality!S23)-TreesCut!R24</f>
        <v>0.77251816609405799</v>
      </c>
      <c r="T24" s="4">
        <f>MAX(0,S24+upgrowth!T22-upgrowth!T23-Mortality!T23)-TreesCut!S24</f>
        <v>0.54002430188616757</v>
      </c>
      <c r="U24" s="4">
        <f>MAX(0,T24+upgrowth!U22-upgrowth!U23-Mortality!U23)-TreesCut!T24</f>
        <v>0.56816789676460167</v>
      </c>
      <c r="V24" s="4">
        <f>MAX(0,U24+upgrowth!V22-upgrowth!V23-Mortality!V23)-TreesCut!U24</f>
        <v>0.59798492772449829</v>
      </c>
      <c r="W24" s="4">
        <f>MAX(0,V24+upgrowth!W22-upgrowth!W23-Mortality!W23)-TreesCut!V24</f>
        <v>0.62948338799514514</v>
      </c>
      <c r="X24" s="4">
        <f>MAX(0,W24+upgrowth!X22-upgrowth!X23-Mortality!X23)-TreesCut!W24</f>
        <v>0.6626799052528326</v>
      </c>
      <c r="Y24" s="4">
        <f>MAX(0,X24+upgrowth!Y22-upgrowth!Y23-Mortality!Y23)-TreesCut!X24</f>
        <v>0.69759670687380693</v>
      </c>
      <c r="Z24" s="4">
        <f>MAX(0,Y24+upgrowth!Z22-upgrowth!Z23-Mortality!Z23)-TreesCut!Y24</f>
        <v>0.7342594818753021</v>
      </c>
      <c r="AA24" s="4">
        <f>MAX(0,Z24+upgrowth!AA22-upgrowth!AA23-Mortality!AA23)-TreesCut!Z24</f>
        <v>0.77269589640899539</v>
      </c>
      <c r="AB24" s="4">
        <f>MAX(0,AA24+upgrowth!AB22-upgrowth!AB23-Mortality!AB23)-TreesCut!AA24</f>
        <v>0.54023867835371708</v>
      </c>
      <c r="AC24" s="4">
        <f>MAX(0,AB24+upgrowth!AC22-upgrowth!AC23-Mortality!AC23)-TreesCut!AB24</f>
        <v>0.56839269071326992</v>
      </c>
      <c r="AD24" s="4">
        <f>MAX(0,AC24+upgrowth!AD22-upgrowth!AD23-Mortality!AD23)-TreesCut!AC24</f>
        <v>0.59822060855885562</v>
      </c>
      <c r="AE24" s="4">
        <f>MAX(0,AD24+upgrowth!AE22-upgrowth!AE23-Mortality!AE23)-TreesCut!AD24</f>
        <v>0.62973037581436253</v>
      </c>
      <c r="AF24" s="4">
        <f>MAX(0,AE24+upgrowth!AF22-upgrowth!AF23-Mortality!AF23)-TreesCut!AE24</f>
        <v>0.66293858051270937</v>
      </c>
      <c r="AG24" s="4">
        <f>MAX(0,AF24+upgrowth!AG22-upgrowth!AG23-Mortality!AG23)-TreesCut!AF24</f>
        <v>0.69786741266496444</v>
      </c>
      <c r="AH24" s="4">
        <f>MAX(0,AG24+upgrowth!AH22-upgrowth!AH23-Mortality!AH23)-TreesCut!AG24</f>
        <v>0.73454252146399268</v>
      </c>
      <c r="AI24" s="4">
        <f>MAX(0,AH24+upgrowth!AI22-upgrowth!AI23-Mortality!AI23)-TreesCut!AH24</f>
        <v>0.77299152776917279</v>
      </c>
      <c r="AJ24" s="4">
        <f>MAX(0,AI24+upgrowth!AJ22-upgrowth!AJ23-Mortality!AJ23)-TreesCut!AI24</f>
        <v>0.5402514754243698</v>
      </c>
      <c r="AK24" s="4">
        <f>MAX(0,AJ24+upgrowth!AK22-upgrowth!AK23-Mortality!AK23)-TreesCut!AJ24</f>
        <v>0.56837120023371246</v>
      </c>
      <c r="AL24" s="4">
        <f>MAX(0,AK24+upgrowth!AL22-upgrowth!AL23-Mortality!AL23)-TreesCut!AK24</f>
        <v>0.59815853688371756</v>
      </c>
      <c r="AM24" s="4">
        <f>MAX(0,AL24+upgrowth!AM22-upgrowth!AM23-Mortality!AM23)-TreesCut!AL24</f>
        <v>0.62962097684006568</v>
      </c>
      <c r="AN24" s="4">
        <f>MAX(0,AM24+upgrowth!AN22-upgrowth!AN23-Mortality!AN23)-TreesCut!AM24</f>
        <v>0.66277459326618759</v>
      </c>
      <c r="AO24" s="4">
        <f>MAX(0,AN24+upgrowth!AO22-upgrowth!AO23-Mortality!AO23)-TreesCut!AN24</f>
        <v>0.69764101259536626</v>
      </c>
      <c r="AP24" s="4">
        <f>MAX(0,AO24+upgrowth!AP22-upgrowth!AP23-Mortality!AP23)-TreesCut!AO24</f>
        <v>0.73424528069916539</v>
      </c>
      <c r="AQ24" s="4">
        <f>MAX(0,AP24+upgrowth!AQ22-upgrowth!AQ23-Mortality!AQ23)-TreesCut!AP24</f>
        <v>0.772614380893755</v>
      </c>
      <c r="AR24" s="4">
        <f>MAX(0,AQ24+upgrowth!AR22-upgrowth!AR23-Mortality!AR23)-TreesCut!AQ24</f>
        <v>0.54016183530815054</v>
      </c>
      <c r="AS24" s="4">
        <f>MAX(0,AR24+upgrowth!AS22-upgrowth!AS23-Mortality!AS23)-TreesCut!AR24</f>
        <v>0.56821694267652068</v>
      </c>
      <c r="AT24" s="4">
        <f>MAX(0,AS24+upgrowth!AT22-upgrowth!AT23-Mortality!AT23)-TreesCut!AS24</f>
        <v>0.59792953635548107</v>
      </c>
      <c r="AU24" s="4">
        <f>MAX(0,AT24+upgrowth!AU22-upgrowth!AU23-Mortality!AU23)-TreesCut!AT24</f>
        <v>0.62930646248725963</v>
      </c>
      <c r="AV24" s="4">
        <f>MAX(0,AU24+upgrowth!AV22-upgrowth!AV23-Mortality!AV23)-TreesCut!AU24</f>
        <v>0.66236304638956134</v>
      </c>
      <c r="AW24" s="4">
        <f>MAX(0,AV24+upgrowth!AW22-upgrowth!AW23-Mortality!AW23)-TreesCut!AV24</f>
        <v>0.69712008941297665</v>
      </c>
      <c r="AX24" s="4">
        <f>MAX(0,AW24+upgrowth!AX22-upgrowth!AX23-Mortality!AX23)-TreesCut!AW24</f>
        <v>0.73360175173325048</v>
      </c>
      <c r="AY24" s="4">
        <f>MAX(0,AX24+upgrowth!AY22-upgrowth!AY23-Mortality!AY23)-TreesCut!AX24</f>
        <v>0.77183408081509985</v>
      </c>
      <c r="AZ24" s="4">
        <f>MAX(0,AY24+upgrowth!AZ22-upgrowth!AZ23-Mortality!AZ23)-TreesCut!AY24</f>
        <v>0.54000991917219032</v>
      </c>
      <c r="BA24" s="4">
        <f>MAX(0,AZ24+upgrowth!BA22-upgrowth!BA23-Mortality!BA23)-TreesCut!AZ24</f>
        <v>0.56797850169157282</v>
      </c>
      <c r="BB24" s="4">
        <f>MAX(0,BA24+upgrowth!BB22-upgrowth!BB23-Mortality!BB23)-TreesCut!BA24</f>
        <v>0.59759165216524934</v>
      </c>
      <c r="BC24" s="4">
        <f>MAX(0,BB24+upgrowth!BC22-upgrowth!BC23-Mortality!BC23)-TreesCut!BB24</f>
        <v>0.62885543858240578</v>
      </c>
      <c r="BD24" s="4">
        <f>MAX(0,BC24+upgrowth!BD22-upgrowth!BD23-Mortality!BD23)-TreesCut!BC24</f>
        <v>0.66178427802062778</v>
      </c>
      <c r="BE24" s="4">
        <f>MAX(0,BD24+upgrowth!BE22-upgrowth!BE23-Mortality!BE23)-TreesCut!BD24</f>
        <v>0.69639796753922067</v>
      </c>
      <c r="BF24" s="4">
        <f>MAX(0,BE24+upgrowth!BF22-upgrowth!BF23-Mortality!BF23)-TreesCut!BE24</f>
        <v>0.73271958940657578</v>
      </c>
      <c r="BG24" s="4">
        <f>MAX(0,BF24+upgrowth!BG22-upgrowth!BG23-Mortality!BG23)-TreesCut!BF24</f>
        <v>0.77077405380436748</v>
      </c>
      <c r="BH24" s="4">
        <f>MAX(0,BG24+upgrowth!BH22-upgrowth!BH23-Mortality!BH23)-TreesCut!BG24</f>
        <v>0.53981304735842328</v>
      </c>
      <c r="BI24" s="4">
        <f>MAX(0,BH24+upgrowth!BI22-upgrowth!BI23-Mortality!BI23)-TreesCut!BH24</f>
        <v>0.56770235837901906</v>
      </c>
      <c r="BJ24" s="4">
        <f>MAX(0,BI24+upgrowth!BJ22-upgrowth!BJ23-Mortality!BJ23)-TreesCut!BI24</f>
        <v>0.59722495766382144</v>
      </c>
      <c r="BK24" s="4">
        <f>MAX(0,BJ24+upgrowth!BK22-upgrowth!BK23-Mortality!BK23)-TreesCut!BJ24</f>
        <v>0.62838625680917204</v>
      </c>
      <c r="BL24" s="4">
        <f>MAX(0,BK24+upgrowth!BL22-upgrowth!BL23-Mortality!BL23)-TreesCut!BK24</f>
        <v>0.66119990472279899</v>
      </c>
      <c r="BM24" s="4">
        <f>MAX(0,BL24+upgrowth!BM22-upgrowth!BM23-Mortality!BM23)-TreesCut!BL24</f>
        <v>0.69568484876578685</v>
      </c>
      <c r="BN24" s="4">
        <f>MAX(0,BM24+upgrowth!BN22-upgrowth!BN23-Mortality!BN23)-TreesCut!BM24</f>
        <v>0.73186326004718694</v>
      </c>
      <c r="BO24" s="4">
        <f>MAX(0,BN24+upgrowth!BO22-upgrowth!BO23-Mortality!BO23)-TreesCut!BN24</f>
        <v>0.76975908901078149</v>
      </c>
      <c r="BP24" s="4">
        <f>MAX(0,BO24+upgrowth!BP22-upgrowth!BP23-Mortality!BP23)-TreesCut!BO24</f>
        <v>0.53963800817659358</v>
      </c>
      <c r="BQ24" s="4">
        <f>MAX(0,BP24+upgrowth!BQ22-upgrowth!BQ23-Mortality!BQ23)-TreesCut!BP24</f>
        <v>0.56746413279707242</v>
      </c>
      <c r="BR24" s="4">
        <f>MAX(0,BQ24+upgrowth!BR22-upgrowth!BR23-Mortality!BR23)-TreesCut!BQ24</f>
        <v>0.59691479074482634</v>
      </c>
      <c r="BS24" s="4">
        <f>MAX(0,BR24+upgrowth!BS22-upgrowth!BS23-Mortality!BS23)-TreesCut!BR24</f>
        <v>0.62799489915336248</v>
      </c>
      <c r="BT24" s="4">
        <f>MAX(0,BS24+upgrowth!BT22-upgrowth!BT23-Mortality!BT23)-TreesCut!BS24</f>
        <v>0.66071752656403104</v>
      </c>
      <c r="BU24" s="4">
        <f>MAX(0,BT24+upgrowth!BU22-upgrowth!BU23-Mortality!BU23)-TreesCut!BT24</f>
        <v>0.69510097786519764</v>
      </c>
      <c r="BV24" s="4">
        <f>MAX(0,BU24+upgrowth!BV22-upgrowth!BV23-Mortality!BV23)-TreesCut!BU24</f>
        <v>0.7311667354007364</v>
      </c>
      <c r="BW24" s="4">
        <f>MAX(0,BV24+upgrowth!BW22-upgrowth!BW23-Mortality!BW23)-TreesCut!BV24</f>
        <v>0.76893802474847428</v>
      </c>
      <c r="BX24" s="4">
        <f>MAX(0,BW24+upgrowth!BX22-upgrowth!BX23-Mortality!BX23)-TreesCut!BW24</f>
        <v>0.53950084487200589</v>
      </c>
      <c r="BY24" s="4">
        <f>MAX(0,BX24+upgrowth!BY22-upgrowth!BY23-Mortality!BY23)-TreesCut!BX24</f>
        <v>0.56728357388928585</v>
      </c>
      <c r="BZ24" s="4">
        <f>MAX(0,BY24+upgrowth!BZ22-upgrowth!BZ23-Mortality!BZ23)-TreesCut!BY24</f>
        <v>0.59668500771707889</v>
      </c>
      <c r="CA24" s="4">
        <f>MAX(0,BZ24+upgrowth!CA22-upgrowth!CA23-Mortality!CA23)-TreesCut!BZ24</f>
        <v>0.62770974362654863</v>
      </c>
      <c r="CB24" s="4">
        <f>MAX(0,CA24+upgrowth!CB22-upgrowth!CB23-Mortality!CB23)-TreesCut!CA24</f>
        <v>0.66037047353315104</v>
      </c>
      <c r="CC24" s="4">
        <f>MAX(0,CB24+upgrowth!CC22-upgrowth!CC23-Mortality!CC23)-TreesCut!CB24</f>
        <v>0.69468508504125737</v>
      </c>
      <c r="CD24" s="4">
        <f>MAX(0,CC24+upgrowth!CD22-upgrowth!CD23-Mortality!CD23)-TreesCut!CC24</f>
        <v>0.73067461328447869</v>
      </c>
      <c r="CE24" s="4">
        <f>MAX(0,CD24+upgrowth!CE22-upgrowth!CE23-Mortality!CE23)-TreesCut!CD24</f>
        <v>0.76836181365804779</v>
      </c>
      <c r="CF24" s="4">
        <f>MAX(0,CE24+upgrowth!CF22-upgrowth!CF23-Mortality!CF23)-TreesCut!CE24</f>
        <v>0.53940841866819722</v>
      </c>
      <c r="CG24" s="4">
        <f>MAX(0,CF24+upgrowth!CG22-upgrowth!CG23-Mortality!CG23)-TreesCut!CF24</f>
        <v>0.56716655828698725</v>
      </c>
      <c r="CH24" s="4">
        <f>MAX(0,CG24+upgrowth!CH22-upgrowth!CH23-Mortality!CH23)-TreesCut!CG24</f>
        <v>0.59654025074558348</v>
      </c>
      <c r="CI24" s="4">
        <f>MAX(0,CH24+upgrowth!CI22-upgrowth!CI23-Mortality!CI23)-TreesCut!CH24</f>
        <v>0.62753392751588744</v>
      </c>
      <c r="CJ24" s="4">
        <f>MAX(0,CI24+upgrowth!CJ22-upgrowth!CJ23-Mortality!CJ23)-TreesCut!CI24</f>
        <v>0.66016008425286987</v>
      </c>
      <c r="CK24" s="4">
        <f>MAX(0,CJ24+upgrowth!CK22-upgrowth!CK23-Mortality!CK23)-TreesCut!CJ24</f>
        <v>0.69443639077153263</v>
      </c>
      <c r="CL24" s="4">
        <f>MAX(0,CK24+upgrowth!CL22-upgrowth!CL23-Mortality!CL23)-TreesCut!CK24</f>
        <v>0.73038364885603679</v>
      </c>
      <c r="CM24" s="4">
        <f>MAX(0,CL24+upgrowth!CM22-upgrowth!CM23-Mortality!CM23)-TreesCut!CL24</f>
        <v>0.76802436888311154</v>
      </c>
      <c r="CN24" s="4">
        <f>MAX(0,CM24+upgrowth!CN22-upgrowth!CN23-Mortality!CN23)-TreesCut!CM24</f>
        <v>0.53935747997487649</v>
      </c>
      <c r="CO24" s="4">
        <f>MAX(0,CN24+upgrowth!CO22-upgrowth!CO23-Mortality!CO23)-TreesCut!CN24</f>
        <v>0.56710604918647634</v>
      </c>
      <c r="CP24" s="4">
        <f>MAX(0,CO24+upgrowth!CP22-upgrowth!CP23-Mortality!CP23)-TreesCut!CO24</f>
        <v>0.59646909420280902</v>
      </c>
      <c r="CQ24" s="4">
        <f>MAX(0,CP24+upgrowth!CQ22-upgrowth!CQ23-Mortality!CQ23)-TreesCut!CP24</f>
        <v>0.62745099689231953</v>
      </c>
      <c r="CR24" s="4">
        <f>MAX(0,CQ24+upgrowth!CR22-upgrowth!CR23-Mortality!CR23)-TreesCut!CQ24</f>
        <v>0.66006419304080099</v>
      </c>
      <c r="CS24" s="4">
        <f>MAX(0,CR24+upgrowth!CS22-upgrowth!CS23-Mortality!CS23)-TreesCut!CR24</f>
        <v>0.69432628562495513</v>
      </c>
      <c r="CT24" s="4">
        <f>MAX(0,CS24+upgrowth!CT22-upgrowth!CT23-Mortality!CT23)-TreesCut!CS24</f>
        <v>0.73025800483835557</v>
      </c>
      <c r="CU24" s="4">
        <f>MAX(0,CT24+upgrowth!CU22-upgrowth!CU23-Mortality!CU23)-TreesCut!CT24</f>
        <v>0.76788178618080916</v>
      </c>
      <c r="CV24" s="4">
        <f>MAX(0,CU24+upgrowth!CV22-upgrowth!CV23-Mortality!CV23)-TreesCut!CU24</f>
        <v>0.53933906627829109</v>
      </c>
      <c r="CW24" s="4">
        <f>MAX(0,CV24+upgrowth!CW22-upgrowth!CW23-Mortality!CW23)-TreesCut!CV24</f>
        <v>0.56708832258068043</v>
      </c>
      <c r="CX24" s="4">
        <f>MAX(0,CW24+upgrowth!CX22-upgrowth!CX23-Mortality!CX23)-TreesCut!CW24</f>
        <v>0.59645235190012458</v>
      </c>
      <c r="CY24" s="4">
        <f>MAX(0,CX24+upgrowth!CY22-upgrowth!CY23-Mortality!CY23)-TreesCut!CX24</f>
        <v>0.6274355614920224</v>
      </c>
    </row>
    <row r="25" spans="1:103" x14ac:dyDescent="0.35">
      <c r="A25" s="3" t="s">
        <v>2</v>
      </c>
      <c r="B25" s="3">
        <f t="shared" si="3"/>
        <v>16</v>
      </c>
      <c r="C25" s="19">
        <v>0.7</v>
      </c>
      <c r="D25" s="4">
        <f>MAX(0,C25+upgrowth!D23-upgrowth!D24-Mortality!D24)-TreesCut!C25</f>
        <v>0.32236443205663995</v>
      </c>
      <c r="E25" s="4">
        <f>MAX(0,D25+upgrowth!E23-upgrowth!E24-Mortality!E24)-TreesCut!D25</f>
        <v>0.33239743528866933</v>
      </c>
      <c r="F25" s="4">
        <f>MAX(0,E25+upgrowth!F23-upgrowth!F24-Mortality!F24)-TreesCut!E25</f>
        <v>0.34340412669643333</v>
      </c>
      <c r="G25" s="4">
        <f>MAX(0,F25+upgrowth!G23-upgrowth!G24-Mortality!G24)-TreesCut!F25</f>
        <v>0.3553913689828293</v>
      </c>
      <c r="H25" s="4">
        <f>MAX(0,G25+upgrowth!H23-upgrowth!H24-Mortality!H24)-TreesCut!G25</f>
        <v>0.36836596313893605</v>
      </c>
      <c r="I25" s="4">
        <f>MAX(0,H25+upgrowth!I23-upgrowth!I24-Mortality!I24)-TreesCut!H25</f>
        <v>0.38233497379472586</v>
      </c>
      <c r="J25" s="4">
        <f>MAX(0,I25+upgrowth!J23-upgrowth!J24-Mortality!J24)-TreesCut!I25</f>
        <v>0.39730591033978485</v>
      </c>
      <c r="K25" s="4">
        <f>MAX(0,J25+upgrowth!K23-upgrowth!K24-Mortality!K24)-TreesCut!J25</f>
        <v>0.41328681238949361</v>
      </c>
      <c r="L25" s="4">
        <f>MAX(0,K25+upgrowth!L23-upgrowth!L24-Mortality!L24)-TreesCut!K25</f>
        <v>0.31699946175118926</v>
      </c>
      <c r="M25" s="4">
        <f>MAX(0,L25+upgrowth!M23-upgrowth!M24-Mortality!M24)-TreesCut!L25</f>
        <v>0.32817977871041115</v>
      </c>
      <c r="N25" s="4">
        <f>MAX(0,M25+upgrowth!N23-upgrowth!N24-Mortality!N24)-TreesCut!M25</f>
        <v>0.34013762537739523</v>
      </c>
      <c r="O25" s="4">
        <f>MAX(0,N25+upgrowth!O23-upgrowth!O24-Mortality!O24)-TreesCut!N25</f>
        <v>0.35290408435158321</v>
      </c>
      <c r="P25" s="4">
        <f>MAX(0,O25+upgrowth!P23-upgrowth!P24-Mortality!P24)-TreesCut!O25</f>
        <v>0.36650777086562064</v>
      </c>
      <c r="Q25" s="4">
        <f>MAX(0,P25+upgrowth!Q23-upgrowth!Q24-Mortality!Q24)-TreesCut!P25</f>
        <v>0.38097546555551887</v>
      </c>
      <c r="R25" s="4">
        <f>MAX(0,Q25+upgrowth!R23-upgrowth!R24-Mortality!R24)-TreesCut!Q25</f>
        <v>0.39633254003268931</v>
      </c>
      <c r="S25" s="4">
        <f>MAX(0,R25+upgrowth!S23-upgrowth!S24-Mortality!S24)-TreesCut!R25</f>
        <v>0.41260324013693928</v>
      </c>
      <c r="T25" s="4">
        <f>MAX(0,S25+upgrowth!T23-upgrowth!T24-Mortality!T24)-TreesCut!S25</f>
        <v>0.31720763313832806</v>
      </c>
      <c r="U25" s="4">
        <f>MAX(0,T25+upgrowth!U23-upgrowth!U24-Mortality!U24)-TreesCut!T25</f>
        <v>0.32833253318735073</v>
      </c>
      <c r="V25" s="4">
        <f>MAX(0,U25+upgrowth!V23-upgrowth!V24-Mortality!V24)-TreesCut!U25</f>
        <v>0.34024988934942513</v>
      </c>
      <c r="W25" s="4">
        <f>MAX(0,V25+upgrowth!W23-upgrowth!W24-Mortality!W24)-TreesCut!V25</f>
        <v>0.35298999069895881</v>
      </c>
      <c r="X25" s="4">
        <f>MAX(0,W25+upgrowth!X23-upgrowth!X24-Mortality!X24)-TreesCut!W25</f>
        <v>0.36658073306099703</v>
      </c>
      <c r="Y25" s="4">
        <f>MAX(0,X25+upgrowth!Y23-upgrowth!Y24-Mortality!Y24)-TreesCut!X25</f>
        <v>0.38104824909610768</v>
      </c>
      <c r="Z25" s="4">
        <f>MAX(0,Y25+upgrowth!Z23-upgrowth!Z24-Mortality!Z24)-TreesCut!Y25</f>
        <v>0.39641733111162852</v>
      </c>
      <c r="AA25" s="4">
        <f>MAX(0,Z25+upgrowth!AA23-upgrowth!AA24-Mortality!AA24)-TreesCut!Z25</f>
        <v>0.41271171161171216</v>
      </c>
      <c r="AB25" s="4">
        <f>MAX(0,AA25+upgrowth!AB23-upgrowth!AB24-Mortality!AB24)-TreesCut!AA25</f>
        <v>0.31724253642350736</v>
      </c>
      <c r="AC25" s="4">
        <f>MAX(0,AB25+upgrowth!AC23-upgrowth!AC24-Mortality!AC24)-TreesCut!AB25</f>
        <v>0.32837964636793915</v>
      </c>
      <c r="AD25" s="4">
        <f>MAX(0,AC25+upgrowth!AD23-upgrowth!AD24-Mortality!AD24)-TreesCut!AC25</f>
        <v>0.34030884723237342</v>
      </c>
      <c r="AE25" s="4">
        <f>MAX(0,AD25+upgrowth!AE23-upgrowth!AE24-Mortality!AE24)-TreesCut!AD25</f>
        <v>0.35306044705583239</v>
      </c>
      <c r="AF25" s="4">
        <f>MAX(0,AE25+upgrowth!AF23-upgrowth!AF24-Mortality!AF24)-TreesCut!AE25</f>
        <v>0.36666235529498198</v>
      </c>
      <c r="AG25" s="4">
        <f>MAX(0,AF25+upgrowth!AG23-upgrowth!AG24-Mortality!AG24)-TreesCut!AF25</f>
        <v>0.38114071404030686</v>
      </c>
      <c r="AH25" s="4">
        <f>MAX(0,AG25+upgrowth!AH23-upgrowth!AH24-Mortality!AH24)-TreesCut!AG25</f>
        <v>0.39652032135112525</v>
      </c>
      <c r="AI25" s="4">
        <f>MAX(0,AH25+upgrowth!AI23-upgrowth!AI24-Mortality!AI24)-TreesCut!AH25</f>
        <v>0.41282491195375315</v>
      </c>
      <c r="AJ25" s="4">
        <f>MAX(0,AI25+upgrowth!AJ23-upgrowth!AJ24-Mortality!AJ24)-TreesCut!AI25</f>
        <v>0.31725242994633934</v>
      </c>
      <c r="AK25" s="4">
        <f>MAX(0,AJ25+upgrowth!AK23-upgrowth!AK24-Mortality!AK24)-TreesCut!AJ25</f>
        <v>0.32837514975086246</v>
      </c>
      <c r="AL25" s="4">
        <f>MAX(0,AK25+upgrowth!AL23-upgrowth!AL24-Mortality!AL24)-TreesCut!AK25</f>
        <v>0.34028721691029479</v>
      </c>
      <c r="AM25" s="4">
        <f>MAX(0,AL25+upgrowth!AM23-upgrowth!AM24-Mortality!AM24)-TreesCut!AL25</f>
        <v>0.35301864836546842</v>
      </c>
      <c r="AN25" s="4">
        <f>MAX(0,AM25+upgrowth!AN23-upgrowth!AN24-Mortality!AN24)-TreesCut!AM25</f>
        <v>0.36659705868349712</v>
      </c>
      <c r="AO25" s="4">
        <f>MAX(0,AN25+upgrowth!AO23-upgrowth!AO24-Mortality!AO24)-TreesCut!AN25</f>
        <v>0.3810482881857154</v>
      </c>
      <c r="AP25" s="4">
        <f>MAX(0,AO25+upgrowth!AP23-upgrowth!AP24-Mortality!AP24)-TreesCut!AO25</f>
        <v>0.3963968242887006</v>
      </c>
      <c r="AQ25" s="4">
        <f>MAX(0,AP25+upgrowth!AQ23-upgrowth!AQ24-Mortality!AQ24)-TreesCut!AP25</f>
        <v>0.41266608093527152</v>
      </c>
      <c r="AR25" s="4">
        <f>MAX(0,AQ25+upgrowth!AR23-upgrowth!AR24-Mortality!AR24)-TreesCut!AQ25</f>
        <v>0.3172125015119418</v>
      </c>
      <c r="AS25" s="4">
        <f>MAX(0,AR25+upgrowth!AS23-upgrowth!AS24-Mortality!AS24)-TreesCut!AR25</f>
        <v>0.32830850869601169</v>
      </c>
      <c r="AT25" s="4">
        <f>MAX(0,AS25+upgrowth!AT23-upgrowth!AT24-Mortality!AT24)-TreesCut!AS25</f>
        <v>0.3401893997039459</v>
      </c>
      <c r="AU25" s="4">
        <f>MAX(0,AT25+upgrowth!AU23-upgrowth!AU24-Mortality!AU24)-TreesCut!AT25</f>
        <v>0.35288475843939365</v>
      </c>
      <c r="AV25" s="4">
        <f>MAX(0,AU25+upgrowth!AV23-upgrowth!AV24-Mortality!AV24)-TreesCut!AU25</f>
        <v>0.36642176351756606</v>
      </c>
      <c r="AW25" s="4">
        <f>MAX(0,AV25+upgrowth!AW23-upgrowth!AW24-Mortality!AW24)-TreesCut!AV25</f>
        <v>0.3808258109595391</v>
      </c>
      <c r="AX25" s="4">
        <f>MAX(0,AW25+upgrowth!AX23-upgrowth!AX24-Mortality!AX24)-TreesCut!AW25</f>
        <v>0.3961209321423142</v>
      </c>
      <c r="AY25" s="4">
        <f>MAX(0,AX25+upgrowth!AY23-upgrowth!AY24-Mortality!AY24)-TreesCut!AX25</f>
        <v>0.41233007118649789</v>
      </c>
      <c r="AZ25" s="4">
        <f>MAX(0,AY25+upgrowth!AZ23-upgrowth!AZ24-Mortality!AZ24)-TreesCut!AY25</f>
        <v>0.31714519643610034</v>
      </c>
      <c r="BA25" s="4">
        <f>MAX(0,AZ25+upgrowth!BA23-upgrowth!BA24-Mortality!BA24)-TreesCut!AZ25</f>
        <v>0.32820532477527065</v>
      </c>
      <c r="BB25" s="4">
        <f>MAX(0,BA25+upgrowth!BB23-upgrowth!BB24-Mortality!BB24)-TreesCut!BA25</f>
        <v>0.34004463213069919</v>
      </c>
      <c r="BC25" s="4">
        <f>MAX(0,BB25+upgrowth!BC23-upgrowth!BC24-Mortality!BC24)-TreesCut!BB25</f>
        <v>0.35269216758331967</v>
      </c>
      <c r="BD25" s="4">
        <f>MAX(0,BC25+upgrowth!BD23-upgrowth!BD24-Mortality!BD24)-TreesCut!BC25</f>
        <v>0.36617457366608519</v>
      </c>
      <c r="BE25" s="4">
        <f>MAX(0,BD25+upgrowth!BE23-upgrowth!BE24-Mortality!BE24)-TreesCut!BD25</f>
        <v>0.38051670198900206</v>
      </c>
      <c r="BF25" s="4">
        <f>MAX(0,BE25+upgrowth!BF23-upgrowth!BF24-Mortality!BF24)-TreesCut!BE25</f>
        <v>0.39574202686302784</v>
      </c>
      <c r="BG25" s="4">
        <f>MAX(0,BF25+upgrowth!BG23-upgrowth!BG24-Mortality!BG24)-TreesCut!BF25</f>
        <v>0.41187292016725241</v>
      </c>
      <c r="BH25" s="4">
        <f>MAX(0,BG25+upgrowth!BH23-upgrowth!BH24-Mortality!BH24)-TreesCut!BG25</f>
        <v>0.31705791467161559</v>
      </c>
      <c r="BI25" s="4">
        <f>MAX(0,BH25+upgrowth!BI23-upgrowth!BI24-Mortality!BI24)-TreesCut!BH25</f>
        <v>0.32808500610666658</v>
      </c>
      <c r="BJ25" s="4">
        <f>MAX(0,BI25+upgrowth!BJ23-upgrowth!BJ24-Mortality!BJ24)-TreesCut!BI25</f>
        <v>0.33988629716514768</v>
      </c>
      <c r="BK25" s="4">
        <f>MAX(0,BJ25+upgrowth!BK23-upgrowth!BK24-Mortality!BK24)-TreesCut!BJ25</f>
        <v>0.35249038198437138</v>
      </c>
      <c r="BL25" s="4">
        <f>MAX(0,BK25+upgrowth!BL23-upgrowth!BL24-Mortality!BL24)-TreesCut!BK25</f>
        <v>0.3659234479742135</v>
      </c>
      <c r="BM25" s="4">
        <f>MAX(0,BL25+upgrowth!BM23-upgrowth!BM24-Mortality!BM24)-TreesCut!BL25</f>
        <v>0.38020988531626432</v>
      </c>
      <c r="BN25" s="4">
        <f>MAX(0,BM25+upgrowth!BN23-upgrowth!BN24-Mortality!BN24)-TreesCut!BM25</f>
        <v>0.39537269688450383</v>
      </c>
      <c r="BO25" s="4">
        <f>MAX(0,BN25+upgrowth!BO23-upgrowth!BO24-Mortality!BO24)-TreesCut!BN25</f>
        <v>0.41143377100482481</v>
      </c>
      <c r="BP25" s="4">
        <f>MAX(0,BO25+upgrowth!BP23-upgrowth!BP24-Mortality!BP24)-TreesCut!BO25</f>
        <v>0.31698030222790757</v>
      </c>
      <c r="BQ25" s="4">
        <f>MAX(0,BP25+upgrowth!BQ23-upgrowth!BQ24-Mortality!BQ24)-TreesCut!BP25</f>
        <v>0.32798101557742848</v>
      </c>
      <c r="BR25" s="4">
        <f>MAX(0,BQ25+upgrowth!BR23-upgrowth!BR24-Mortality!BR24)-TreesCut!BQ25</f>
        <v>0.33975206011825965</v>
      </c>
      <c r="BS25" s="4">
        <f>MAX(0,BR25+upgrowth!BS23-upgrowth!BS24-Mortality!BS24)-TreesCut!BR25</f>
        <v>0.35232168302941402</v>
      </c>
      <c r="BT25" s="4">
        <f>MAX(0,BS25+upgrowth!BT23-upgrowth!BT24-Mortality!BT24)-TreesCut!BS25</f>
        <v>0.36571572532401531</v>
      </c>
      <c r="BU25" s="4">
        <f>MAX(0,BT25+upgrowth!BU23-upgrowth!BU24-Mortality!BU24)-TreesCut!BT25</f>
        <v>0.37995822659372319</v>
      </c>
      <c r="BV25" s="4">
        <f>MAX(0,BU25+upgrowth!BV23-upgrowth!BV24-Mortality!BV24)-TreesCut!BU25</f>
        <v>0.39507183207494323</v>
      </c>
      <c r="BW25" s="4">
        <f>MAX(0,BV25+upgrowth!BW23-upgrowth!BW24-Mortality!BW24)-TreesCut!BV25</f>
        <v>0.41107806380427286</v>
      </c>
      <c r="BX25" s="4">
        <f>MAX(0,BW25+upgrowth!BX23-upgrowth!BX24-Mortality!BX24)-TreesCut!BW25</f>
        <v>0.31691945512909714</v>
      </c>
      <c r="BY25" s="4">
        <f>MAX(0,BX25+upgrowth!BY23-upgrowth!BY24-Mortality!BY24)-TreesCut!BX25</f>
        <v>0.32790200034524541</v>
      </c>
      <c r="BZ25" s="4">
        <f>MAX(0,BY25+upgrowth!BZ23-upgrowth!BZ24-Mortality!BZ24)-TreesCut!BY25</f>
        <v>0.33965230001655294</v>
      </c>
      <c r="CA25" s="4">
        <f>MAX(0,BZ25+upgrowth!CA23-upgrowth!CA24-Mortality!CA24)-TreesCut!BZ25</f>
        <v>0.35219837464909376</v>
      </c>
      <c r="CB25" s="4">
        <f>MAX(0,CA25+upgrowth!CB23-upgrowth!CB24-Mortality!CB24)-TreesCut!CA25</f>
        <v>0.36556583935669695</v>
      </c>
      <c r="CC25" s="4">
        <f>MAX(0,CB25+upgrowth!CC23-upgrowth!CC24-Mortality!CC24)-TreesCut!CB25</f>
        <v>0.3797785054372998</v>
      </c>
      <c r="CD25" s="4">
        <f>MAX(0,CC25+upgrowth!CD23-upgrowth!CD24-Mortality!CD24)-TreesCut!CC25</f>
        <v>0.39485878555332726</v>
      </c>
      <c r="CE25" s="4">
        <f>MAX(0,CD25+upgrowth!CE23-upgrowth!CE24-Mortality!CE24)-TreesCut!CD25</f>
        <v>0.41082796384478582</v>
      </c>
      <c r="CF25" s="4">
        <f>MAX(0,CE25+upgrowth!CF23-upgrowth!CF24-Mortality!CF24)-TreesCut!CE25</f>
        <v>0.31687843480592426</v>
      </c>
      <c r="CG25" s="4">
        <f>MAX(0,CF25+upgrowth!CG23-upgrowth!CG24-Mortality!CG24)-TreesCut!CF25</f>
        <v>0.32785064334511371</v>
      </c>
      <c r="CH25" s="4">
        <f>MAX(0,CG25+upgrowth!CH23-upgrowth!CH24-Mortality!CH24)-TreesCut!CG25</f>
        <v>0.33958921202112197</v>
      </c>
      <c r="CI25" s="4">
        <f>MAX(0,CH25+upgrowth!CI23-upgrowth!CI24-Mortality!CI24)-TreesCut!CH25</f>
        <v>0.35212204206946884</v>
      </c>
      <c r="CJ25" s="4">
        <f>MAX(0,CI25+upgrowth!CJ23-upgrowth!CJ24-Mortality!CJ24)-TreesCut!CI25</f>
        <v>0.36547463003421465</v>
      </c>
      <c r="CK25" s="4">
        <f>MAX(0,CJ25+upgrowth!CK23-upgrowth!CK24-Mortality!CK24)-TreesCut!CJ25</f>
        <v>0.37967066762255325</v>
      </c>
      <c r="CL25" s="4">
        <f>MAX(0,CK25+upgrowth!CL23-upgrowth!CL24-Mortality!CL24)-TreesCut!CK25</f>
        <v>0.39473244587299056</v>
      </c>
      <c r="CM25" s="4">
        <f>MAX(0,CL25+upgrowth!CM23-upgrowth!CM24-Mortality!CM24)-TreesCut!CL25</f>
        <v>0.41068112472258311</v>
      </c>
      <c r="CN25" s="4">
        <f>MAX(0,CM25+upgrowth!CN23-upgrowth!CN24-Mortality!CN24)-TreesCut!CM25</f>
        <v>0.31685581340415886</v>
      </c>
      <c r="CO25" s="4">
        <f>MAX(0,CN25+upgrowth!CO23-upgrowth!CO24-Mortality!CO24)-TreesCut!CN25</f>
        <v>0.32782395554578186</v>
      </c>
      <c r="CP25" s="4">
        <f>MAX(0,CO25+upgrowth!CP23-upgrowth!CP24-Mortality!CP24)-TreesCut!CO25</f>
        <v>0.33955798046988994</v>
      </c>
      <c r="CQ25" s="4">
        <f>MAX(0,CP25+upgrowth!CQ23-upgrowth!CQ24-Mortality!CQ24)-TreesCut!CP25</f>
        <v>0.35208575193509989</v>
      </c>
      <c r="CR25" s="4">
        <f>MAX(0,CQ25+upgrowth!CR23-upgrowth!CR24-Mortality!CR24)-TreesCut!CQ25</f>
        <v>0.36543272951132588</v>
      </c>
      <c r="CS25" s="4">
        <f>MAX(0,CR25+upgrowth!CS23-upgrowth!CS24-Mortality!CS24)-TreesCut!CR25</f>
        <v>0.37962256783208964</v>
      </c>
      <c r="CT25" s="4">
        <f>MAX(0,CS25+upgrowth!CT23-upgrowth!CT24-Mortality!CT24)-TreesCut!CS25</f>
        <v>0.39467752042160731</v>
      </c>
      <c r="CU25" s="4">
        <f>MAX(0,CT25+upgrowth!CU23-upgrowth!CU24-Mortality!CU24)-TreesCut!CT25</f>
        <v>0.41061870909211423</v>
      </c>
      <c r="CV25" s="4">
        <f>MAX(0,CU25+upgrowth!CV23-upgrowth!CV24-Mortality!CV24)-TreesCut!CU25</f>
        <v>0.31684762078866108</v>
      </c>
      <c r="CW25" s="4">
        <f>MAX(0,CV25+upgrowth!CW23-upgrowth!CW24-Mortality!CW24)-TreesCut!CV25</f>
        <v>0.32781599102007208</v>
      </c>
      <c r="CX25" s="4">
        <f>MAX(0,CW25+upgrowth!CX23-upgrowth!CX24-Mortality!CX24)-TreesCut!CW25</f>
        <v>0.33955037426714563</v>
      </c>
      <c r="CY25" s="4">
        <f>MAX(0,CX25+upgrowth!CY23-upgrowth!CY24-Mortality!CY24)-TreesCut!CX25</f>
        <v>0.35207865007692862</v>
      </c>
    </row>
    <row r="26" spans="1:103" x14ac:dyDescent="0.35">
      <c r="A26" s="3" t="s">
        <v>2</v>
      </c>
      <c r="B26" s="3">
        <f t="shared" si="3"/>
        <v>18</v>
      </c>
      <c r="C26" s="19">
        <v>0.3</v>
      </c>
      <c r="D26" s="4">
        <f>MAX(0,C26+upgrowth!D24-upgrowth!D25-Mortality!D25)-TreesCut!C26</f>
        <v>0.11716114564531208</v>
      </c>
      <c r="E26" s="4">
        <f>MAX(0,D26+upgrowth!E24-upgrowth!E25-Mortality!E25)-TreesCut!D26</f>
        <v>0.12711492079852266</v>
      </c>
      <c r="F26" s="4">
        <f>MAX(0,E26+upgrowth!F24-upgrowth!F25-Mortality!F25)-TreesCut!E26</f>
        <v>0.13696057332777817</v>
      </c>
      <c r="G26" s="4">
        <f>MAX(0,F26+upgrowth!G24-upgrowth!G25-Mortality!G25)-TreesCut!F26</f>
        <v>0.14675115813553441</v>
      </c>
      <c r="H26" s="4">
        <f>MAX(0,G26+upgrowth!H24-upgrowth!H25-Mortality!H25)-TreesCut!G26</f>
        <v>0.15653611585051075</v>
      </c>
      <c r="I26" s="4">
        <f>MAX(0,H26+upgrowth!I24-upgrowth!I25-Mortality!I25)-TreesCut!H26</f>
        <v>0.16636150554537749</v>
      </c>
      <c r="J26" s="4">
        <f>MAX(0,I26+upgrowth!J24-upgrowth!J25-Mortality!J25)-TreesCut!I26</f>
        <v>0.17627024191846777</v>
      </c>
      <c r="K26" s="4">
        <f>MAX(0,J26+upgrowth!K24-upgrowth!K25-Mortality!K25)-TreesCut!J26</f>
        <v>0.18630232821450554</v>
      </c>
      <c r="L26" s="4">
        <f>MAX(0,K26+upgrowth!L24-upgrowth!L25-Mortality!L25)-TreesCut!K26</f>
        <v>0.11019275187249897</v>
      </c>
      <c r="M26" s="4">
        <f>MAX(0,L26+upgrowth!M24-upgrowth!M25-Mortality!M25)-TreesCut!L26</f>
        <v>0.12029060657629928</v>
      </c>
      <c r="N26" s="4">
        <f>MAX(0,M26+upgrowth!N24-upgrowth!N25-Mortality!N25)-TreesCut!M26</f>
        <v>0.13032960187411563</v>
      </c>
      <c r="O26" s="4">
        <f>MAX(0,N26+upgrowth!O24-upgrowth!O25-Mortality!O25)-TreesCut!N26</f>
        <v>0.14034979088325342</v>
      </c>
      <c r="P26" s="4">
        <f>MAX(0,O26+upgrowth!P24-upgrowth!P25-Mortality!P25)-TreesCut!O26</f>
        <v>0.15038976228915987</v>
      </c>
      <c r="Q26" s="4">
        <f>MAX(0,P26+upgrowth!Q24-upgrowth!Q25-Mortality!Q25)-TreesCut!P26</f>
        <v>0.16048659287476066</v>
      </c>
      <c r="R26" s="4">
        <f>MAX(0,Q26+upgrowth!R24-upgrowth!R25-Mortality!R25)-TreesCut!Q26</f>
        <v>0.17067583979476911</v>
      </c>
      <c r="S26" s="4">
        <f>MAX(0,R26+upgrowth!S24-upgrowth!S25-Mortality!S25)-TreesCut!R26</f>
        <v>0.18099155887621349</v>
      </c>
      <c r="T26" s="4">
        <f>MAX(0,S26+upgrowth!T24-upgrowth!T25-Mortality!T25)-TreesCut!S26</f>
        <v>0.11047478077406545</v>
      </c>
      <c r="U26" s="4">
        <f>MAX(0,T26+upgrowth!U24-upgrowth!U25-Mortality!U25)-TreesCut!T26</f>
        <v>0.12058677026411768</v>
      </c>
      <c r="V26" s="4">
        <f>MAX(0,U26+upgrowth!V24-upgrowth!V25-Mortality!V25)-TreesCut!U26</f>
        <v>0.13063634200874738</v>
      </c>
      <c r="W26" s="4">
        <f>MAX(0,V26+upgrowth!W24-upgrowth!W25-Mortality!W25)-TreesCut!V26</f>
        <v>0.14066462603547455</v>
      </c>
      <c r="X26" s="4">
        <f>MAX(0,W26+upgrowth!X24-upgrowth!X25-Mortality!X25)-TreesCut!W26</f>
        <v>0.15071116835398157</v>
      </c>
      <c r="Y26" s="4">
        <f>MAX(0,X26+upgrowth!Y24-upgrowth!Y25-Mortality!Y25)-TreesCut!X26</f>
        <v>0.16081389586369546</v>
      </c>
      <c r="Z26" s="4">
        <f>MAX(0,Y26+upgrowth!Z24-upgrowth!Z25-Mortality!Z25)-TreesCut!Y26</f>
        <v>0.17100912005269261</v>
      </c>
      <c r="AA26" s="4">
        <f>MAX(0,Z26+upgrowth!AA24-upgrowth!AA25-Mortality!AA25)-TreesCut!Z26</f>
        <v>0.18133156579515811</v>
      </c>
      <c r="AB26" s="4">
        <f>MAX(0,AA26+upgrowth!AB24-upgrowth!AB25-Mortality!AB25)-TreesCut!AA26</f>
        <v>0.11048285019871198</v>
      </c>
      <c r="AC26" s="4">
        <f>MAX(0,AB26+upgrowth!AC24-upgrowth!AC25-Mortality!AC25)-TreesCut!AB26</f>
        <v>0.12059866292999867</v>
      </c>
      <c r="AD26" s="4">
        <f>MAX(0,AC26+upgrowth!AD24-upgrowth!AD25-Mortality!AD25)-TreesCut!AC26</f>
        <v>0.13065214432956784</v>
      </c>
      <c r="AE26" s="4">
        <f>MAX(0,AD26+upgrowth!AE24-upgrowth!AE25-Mortality!AE25)-TreesCut!AD26</f>
        <v>0.14068441473467319</v>
      </c>
      <c r="AF26" s="4">
        <f>MAX(0,AE26+upgrowth!AF24-upgrowth!AF25-Mortality!AF25)-TreesCut!AE26</f>
        <v>0.15073500833835796</v>
      </c>
      <c r="AG26" s="4">
        <f>MAX(0,AF26+upgrowth!AG24-upgrowth!AG25-Mortality!AG25)-TreesCut!AF26</f>
        <v>0.16084183822756862</v>
      </c>
      <c r="AH26" s="4">
        <f>MAX(0,AG26+upgrowth!AH24-upgrowth!AH25-Mortality!AH25)-TreesCut!AG26</f>
        <v>0.17104120025534897</v>
      </c>
      <c r="AI26" s="4">
        <f>MAX(0,AH26+upgrowth!AI24-upgrowth!AI25-Mortality!AI25)-TreesCut!AH26</f>
        <v>0.18136780200922473</v>
      </c>
      <c r="AJ26" s="4">
        <f>MAX(0,AI26+upgrowth!AJ24-upgrowth!AJ25-Mortality!AJ25)-TreesCut!AI26</f>
        <v>0.11048700558718422</v>
      </c>
      <c r="AK26" s="4">
        <f>MAX(0,AJ26+upgrowth!AK24-upgrowth!AK25-Mortality!AK25)-TreesCut!AJ26</f>
        <v>0.12058963190867046</v>
      </c>
      <c r="AL26" s="4">
        <f>MAX(0,AK26+upgrowth!AL24-upgrowth!AL25-Mortality!AL25)-TreesCut!AK26</f>
        <v>0.13062931198886851</v>
      </c>
      <c r="AM26" s="4">
        <f>MAX(0,AL26+upgrowth!AM24-upgrowth!AM25-Mortality!AM25)-TreesCut!AL26</f>
        <v>0.14064701612048458</v>
      </c>
      <c r="AN26" s="4">
        <f>MAX(0,AM26+upgrowth!AN24-upgrowth!AN25-Mortality!AN25)-TreesCut!AM26</f>
        <v>0.15068211918709251</v>
      </c>
      <c r="AO26" s="4">
        <f>MAX(0,AN26+upgrowth!AO24-upgrowth!AO25-Mortality!AO25)-TreesCut!AN26</f>
        <v>0.16077236679753387</v>
      </c>
      <c r="AP26" s="4">
        <f>MAX(0,AO26+upgrowth!AP24-upgrowth!AP25-Mortality!AP25)-TreesCut!AO26</f>
        <v>0.17095387997327277</v>
      </c>
      <c r="AQ26" s="4">
        <f>MAX(0,AP26+upgrowth!AQ24-upgrowth!AQ25-Mortality!AQ25)-TreesCut!AP26</f>
        <v>0.18126118473229866</v>
      </c>
      <c r="AR26" s="4">
        <f>MAX(0,AQ26+upgrowth!AR24-upgrowth!AR25-Mortality!AR25)-TreesCut!AQ26</f>
        <v>0.11046607261311603</v>
      </c>
      <c r="AS26" s="4">
        <f>MAX(0,AR26+upgrowth!AS24-upgrowth!AS25-Mortality!AS25)-TreesCut!AR26</f>
        <v>0.12054540947894135</v>
      </c>
      <c r="AT26" s="4">
        <f>MAX(0,AS26+upgrowth!AT24-upgrowth!AT25-Mortality!AT25)-TreesCut!AS26</f>
        <v>0.13056100023816611</v>
      </c>
      <c r="AU26" s="4">
        <f>MAX(0,AT26+upgrowth!AU24-upgrowth!AU25-Mortality!AU25)-TreesCut!AT26</f>
        <v>0.14055355366953698</v>
      </c>
      <c r="AV26" s="4">
        <f>MAX(0,AU26+upgrowth!AV24-upgrowth!AV25-Mortality!AV25)-TreesCut!AU26</f>
        <v>0.15056217442826267</v>
      </c>
      <c r="AW26" s="4">
        <f>MAX(0,AV26+upgrowth!AW24-upgrowth!AW25-Mortality!AW25)-TreesCut!AV26</f>
        <v>0.16062433048390951</v>
      </c>
      <c r="AX26" s="4">
        <f>MAX(0,AW26+upgrowth!AX24-upgrowth!AX25-Mortality!AX25)-TreesCut!AW26</f>
        <v>0.17077585866917411</v>
      </c>
      <c r="AY26" s="4">
        <f>MAX(0,AX26+upgrowth!AY24-upgrowth!AY25-Mortality!AY25)-TreesCut!AX26</f>
        <v>0.18105099483586637</v>
      </c>
      <c r="AZ26" s="4">
        <f>MAX(0,AY26+upgrowth!AZ24-upgrowth!AZ25-Mortality!AZ25)-TreesCut!AY26</f>
        <v>0.11043142465886349</v>
      </c>
      <c r="BA26" s="4">
        <f>MAX(0,AZ26+upgrowth!BA24-upgrowth!BA25-Mortality!BA25)-TreesCut!AZ26</f>
        <v>0.12047998244604753</v>
      </c>
      <c r="BB26" s="4">
        <f>MAX(0,BA26+upgrowth!BB24-upgrowth!BB25-Mortality!BB25)-TreesCut!BA26</f>
        <v>0.13046386355686973</v>
      </c>
      <c r="BC26" s="4">
        <f>MAX(0,BB26+upgrowth!BC24-upgrowth!BC25-Mortality!BC25)-TreesCut!BB26</f>
        <v>0.14042343484235323</v>
      </c>
      <c r="BD26" s="4">
        <f>MAX(0,BC26+upgrowth!BD24-upgrowth!BD25-Mortality!BD25)-TreesCut!BC26</f>
        <v>0.15039745118871398</v>
      </c>
      <c r="BE26" s="4">
        <f>MAX(0,BD26+upgrowth!BE24-upgrowth!BE25-Mortality!BE25)-TreesCut!BD26</f>
        <v>0.16042302442651651</v>
      </c>
      <c r="BF26" s="4">
        <f>MAX(0,BE26+upgrowth!BF24-upgrowth!BF25-Mortality!BF25)-TreesCut!BE26</f>
        <v>0.17053562980163794</v>
      </c>
      <c r="BG26" s="4">
        <f>MAX(0,BF26+upgrowth!BG24-upgrowth!BG25-Mortality!BG25)-TreesCut!BF26</f>
        <v>0.18076913670803674</v>
      </c>
      <c r="BH26" s="4">
        <f>MAX(0,BG26+upgrowth!BH24-upgrowth!BH25-Mortality!BH25)-TreesCut!BG26</f>
        <v>0.11038671939694705</v>
      </c>
      <c r="BI26" s="4">
        <f>MAX(0,BH26+upgrowth!BI24-upgrowth!BI25-Mortality!BI25)-TreesCut!BH26</f>
        <v>0.12040784147164685</v>
      </c>
      <c r="BJ26" s="4">
        <f>MAX(0,BI26+upgrowth!BJ24-upgrowth!BJ25-Mortality!BJ25)-TreesCut!BI26</f>
        <v>0.13036348683675356</v>
      </c>
      <c r="BK26" s="4">
        <f>MAX(0,BJ26+upgrowth!BK24-upgrowth!BK25-Mortality!BK25)-TreesCut!BJ26</f>
        <v>0.14029372473293364</v>
      </c>
      <c r="BL26" s="4">
        <f>MAX(0,BK26+upgrowth!BL24-upgrowth!BL25-Mortality!BL25)-TreesCut!BK26</f>
        <v>0.15023700695489126</v>
      </c>
      <c r="BM26" s="4">
        <f>MAX(0,BL26+upgrowth!BM24-upgrowth!BM25-Mortality!BM25)-TreesCut!BL26</f>
        <v>0.16023013796262145</v>
      </c>
      <c r="BN26" s="4">
        <f>MAX(0,BM26+upgrowth!BN24-upgrowth!BN25-Mortality!BN25)-TreesCut!BM26</f>
        <v>0.17030828208205437</v>
      </c>
      <c r="BO26" s="4">
        <f>MAX(0,BN26+upgrowth!BO24-upgrowth!BO25-Mortality!BO25)-TreesCut!BN26</f>
        <v>0.18050499467514444</v>
      </c>
      <c r="BP26" s="4">
        <f>MAX(0,BO26+upgrowth!BP24-upgrowth!BP25-Mortality!BP25)-TreesCut!BO26</f>
        <v>0.11034728118903409</v>
      </c>
      <c r="BQ26" s="4">
        <f>MAX(0,BP26+upgrowth!BQ24-upgrowth!BQ25-Mortality!BQ25)-TreesCut!BP26</f>
        <v>0.12034675978925585</v>
      </c>
      <c r="BR26" s="4">
        <f>MAX(0,BQ26+upgrowth!BR24-upgrowth!BR25-Mortality!BR25)-TreesCut!BQ26</f>
        <v>0.13028015920827016</v>
      </c>
      <c r="BS26" s="4">
        <f>MAX(0,BR26+upgrowth!BS24-upgrowth!BS25-Mortality!BS25)-TreesCut!BR26</f>
        <v>0.14018731650873392</v>
      </c>
      <c r="BT26" s="4">
        <f>MAX(0,BS26+upgrowth!BT24-upgrowth!BT25-Mortality!BT25)-TreesCut!BS26</f>
        <v>0.1501064479439766</v>
      </c>
      <c r="BU26" s="4">
        <f>MAX(0,BT26+upgrowth!BU24-upgrowth!BU25-Mortality!BU25)-TreesCut!BT26</f>
        <v>0.16007411995117019</v>
      </c>
      <c r="BV26" s="4">
        <f>MAX(0,BU26+upgrowth!BV24-upgrowth!BV25-Mortality!BV25)-TreesCut!BU26</f>
        <v>0.17012525687125191</v>
      </c>
      <c r="BW26" s="4">
        <f>MAX(0,BV26+upgrowth!BW24-upgrowth!BW25-Mortality!BW25)-TreesCut!BV26</f>
        <v>0.18029317241691992</v>
      </c>
      <c r="BX26" s="4">
        <f>MAX(0,BW26+upgrowth!BX24-upgrowth!BX25-Mortality!BX25)-TreesCut!BW26</f>
        <v>0.11031645588936262</v>
      </c>
      <c r="BY26" s="4">
        <f>MAX(0,BX26+upgrowth!BY24-upgrowth!BY25-Mortality!BY25)-TreesCut!BX26</f>
        <v>0.12030128265320372</v>
      </c>
      <c r="BZ26" s="4">
        <f>MAX(0,BY26+upgrowth!BZ24-upgrowth!BZ25-Mortality!BZ25)-TreesCut!BY26</f>
        <v>0.13021963922323437</v>
      </c>
      <c r="CA26" s="4">
        <f>MAX(0,BZ26+upgrowth!CA24-upgrowth!CA25-Mortality!CA25)-TreesCut!BZ26</f>
        <v>0.14011120751278192</v>
      </c>
      <c r="CB26" s="4">
        <f>MAX(0,CA26+upgrowth!CB24-upgrowth!CB25-Mortality!CB25)-TreesCut!CA26</f>
        <v>0.15001404699043169</v>
      </c>
      <c r="CC26" s="4">
        <f>MAX(0,CB26+upgrowth!CC24-upgrowth!CC25-Mortality!CC25)-TreesCut!CB26</f>
        <v>0.15996456622051011</v>
      </c>
      <c r="CD26" s="4">
        <f>MAX(0,CC26+upgrowth!CD24-upgrowth!CD25-Mortality!CD25)-TreesCut!CC26</f>
        <v>0.1699975308920495</v>
      </c>
      <c r="CE26" s="4">
        <f>MAX(0,CD26+upgrowth!CE24-upgrowth!CE25-Mortality!CE25)-TreesCut!CD26</f>
        <v>0.18014609545289309</v>
      </c>
      <c r="CF26" s="4">
        <f>MAX(0,CE26+upgrowth!CF24-upgrowth!CF25-Mortality!CF25)-TreesCut!CE26</f>
        <v>0.11029576954933584</v>
      </c>
      <c r="CG26" s="4">
        <f>MAX(0,CF26+upgrowth!CG24-upgrowth!CG25-Mortality!CG25)-TreesCut!CF26</f>
        <v>0.12027248303617689</v>
      </c>
      <c r="CH26" s="4">
        <f>MAX(0,CG26+upgrowth!CH24-upgrowth!CH25-Mortality!CH25)-TreesCut!CG26</f>
        <v>0.13018252256145707</v>
      </c>
      <c r="CI26" s="4">
        <f>MAX(0,CH26+upgrowth!CI24-upgrowth!CI25-Mortality!CI25)-TreesCut!CH26</f>
        <v>0.14006548557213008</v>
      </c>
      <c r="CJ26" s="4">
        <f>MAX(0,CI26+upgrowth!CJ24-upgrowth!CJ25-Mortality!CJ25)-TreesCut!CI26</f>
        <v>0.14995934666375199</v>
      </c>
      <c r="CK26" s="4">
        <f>MAX(0,CJ26+upgrowth!CK24-upgrowth!CK25-Mortality!CK25)-TreesCut!CJ26</f>
        <v>0.1599004293820645</v>
      </c>
      <c r="CL26" s="4">
        <f>MAX(0,CK26+upgrowth!CL24-upgrowth!CL25-Mortality!CL25)-TreesCut!CK26</f>
        <v>0.16992341438664224</v>
      </c>
      <c r="CM26" s="4">
        <f>MAX(0,CL26+upgrowth!CM24-upgrowth!CM25-Mortality!CM25)-TreesCut!CL26</f>
        <v>0.18006137114609444</v>
      </c>
      <c r="CN26" s="4">
        <f>MAX(0,CM26+upgrowth!CN24-upgrowth!CN25-Mortality!CN25)-TreesCut!CM26</f>
        <v>0.11028445041802321</v>
      </c>
      <c r="CO26" s="4">
        <f>MAX(0,CN26+upgrowth!CO24-upgrowth!CO25-Mortality!CO25)-TreesCut!CN26</f>
        <v>0.12025819954320707</v>
      </c>
      <c r="CP26" s="4">
        <f>MAX(0,CO26+upgrowth!CP24-upgrowth!CP25-Mortality!CP25)-TreesCut!CO26</f>
        <v>0.13016521276784571</v>
      </c>
      <c r="CQ26" s="4">
        <f>MAX(0,CP26+upgrowth!CQ24-upgrowth!CQ25-Mortality!CQ25)-TreesCut!CP26</f>
        <v>0.14004505800969178</v>
      </c>
      <c r="CR26" s="4">
        <f>MAX(0,CQ26+upgrowth!CR24-upgrowth!CR25-Mortality!CR25)-TreesCut!CQ26</f>
        <v>0.14993568068195665</v>
      </c>
      <c r="CS26" s="4">
        <f>MAX(0,CR26+upgrowth!CS24-upgrowth!CS25-Mortality!CS25)-TreesCut!CR26</f>
        <v>0.15987337554684589</v>
      </c>
      <c r="CT26" s="4">
        <f>MAX(0,CS26+upgrowth!CT24-upgrowth!CT25-Mortality!CT25)-TreesCut!CS26</f>
        <v>0.16989279489030235</v>
      </c>
      <c r="CU26" s="4">
        <f>MAX(0,CT26+upgrowth!CU24-upgrowth!CU25-Mortality!CU25)-TreesCut!CT26</f>
        <v>0.18002698020700553</v>
      </c>
      <c r="CV26" s="4">
        <f>MAX(0,CU26+upgrowth!CV24-upgrowth!CV25-Mortality!CV25)-TreesCut!CU26</f>
        <v>0.11028044616852356</v>
      </c>
      <c r="CW26" s="4">
        <f>MAX(0,CV26+upgrowth!CW24-upgrowth!CW25-Mortality!CW25)-TreesCut!CV26</f>
        <v>0.120254693893821</v>
      </c>
      <c r="CX26" s="4">
        <f>MAX(0,CW26+upgrowth!CX24-upgrowth!CX25-Mortality!CX25)-TreesCut!CW26</f>
        <v>0.13016223562815765</v>
      </c>
      <c r="CY26" s="4">
        <f>MAX(0,CX26+upgrowth!CY24-upgrowth!CY25-Mortality!CY25)-TreesCut!CX26</f>
        <v>0.1400426463013916</v>
      </c>
    </row>
    <row r="27" spans="1:103" x14ac:dyDescent="0.35">
      <c r="A27" s="3" t="s">
        <v>2</v>
      </c>
      <c r="B27" s="3">
        <f t="shared" si="3"/>
        <v>20</v>
      </c>
      <c r="C27" s="19">
        <v>0.1</v>
      </c>
      <c r="D27" s="4">
        <f>MAX(0,C27+upgrowth!D25-upgrowth!D26-Mortality!D26)-TreesCut!C27</f>
        <v>0.10762257282265603</v>
      </c>
      <c r="E27" s="4">
        <f>MAX(0,D27+upgrowth!E25-upgrowth!E26-Mortality!E26)-TreesCut!D27</f>
        <v>0.10744941960931251</v>
      </c>
      <c r="F27" s="4">
        <f>MAX(0,E27+upgrowth!F25-upgrowth!F26-Mortality!F26)-TreesCut!E27</f>
        <v>0.10773499556302754</v>
      </c>
      <c r="G27" s="4">
        <f>MAX(0,F27+upgrowth!G25-upgrowth!G26-Mortality!G26)-TreesCut!F27</f>
        <v>0.10844328909905915</v>
      </c>
      <c r="H27" s="4">
        <f>MAX(0,G27+upgrowth!H25-upgrowth!H26-Mortality!H26)-TreesCut!G27</f>
        <v>0.10954300431330645</v>
      </c>
      <c r="I27" s="4">
        <f>MAX(0,H27+upgrowth!I25-upgrowth!I26-Mortality!I26)-TreesCut!H27</f>
        <v>0.11100706038998033</v>
      </c>
      <c r="J27" s="4">
        <f>MAX(0,I27+upgrowth!J25-upgrowth!J26-Mortality!J26)-TreesCut!I27</f>
        <v>0.11281213658996191</v>
      </c>
      <c r="K27" s="4">
        <f>MAX(0,J27+upgrowth!K25-upgrowth!K26-Mortality!K26)-TreesCut!J27</f>
        <v>0.11493826019466701</v>
      </c>
      <c r="L27" s="4">
        <f>MAX(0,K27+upgrowth!L25-upgrowth!L26-Mortality!L26)-TreesCut!K27</f>
        <v>0.1024301743160452</v>
      </c>
      <c r="M27" s="4">
        <f>MAX(0,L27+upgrowth!M25-upgrowth!M26-Mortality!M26)-TreesCut!L27</f>
        <v>0.10220639456902424</v>
      </c>
      <c r="N27" s="4">
        <f>MAX(0,M27+upgrowth!N25-upgrowth!N26-Mortality!N26)-TreesCut!M27</f>
        <v>0.10245310206580134</v>
      </c>
      <c r="O27" s="4">
        <f>MAX(0,N27+upgrowth!O25-upgrowth!O26-Mortality!O26)-TreesCut!N27</f>
        <v>0.10313566235366471</v>
      </c>
      <c r="P27" s="4">
        <f>MAX(0,O27+upgrowth!P25-upgrowth!P26-Mortality!P26)-TreesCut!O27</f>
        <v>0.10422347173923674</v>
      </c>
      <c r="Q27" s="4">
        <f>MAX(0,P27+upgrowth!Q25-upgrowth!Q26-Mortality!Q26)-TreesCut!P27</f>
        <v>0.10568960727127362</v>
      </c>
      <c r="R27" s="4">
        <f>MAX(0,Q27+upgrowth!R25-upgrowth!R26-Mortality!R26)-TreesCut!Q27</f>
        <v>0.10751049763696711</v>
      </c>
      <c r="S27" s="4">
        <f>MAX(0,R27+upgrowth!S25-upgrowth!S26-Mortality!S26)-TreesCut!R27</f>
        <v>0.10966561588496652</v>
      </c>
      <c r="T27" s="4">
        <f>MAX(0,S27+upgrowth!T25-upgrowth!T26-Mortality!T26)-TreesCut!S27</f>
        <v>0.10247157821502703</v>
      </c>
      <c r="U27" s="4">
        <f>MAX(0,T27+upgrowth!U25-upgrowth!U26-Mortality!U26)-TreesCut!T27</f>
        <v>0.10225939144212166</v>
      </c>
      <c r="V27" s="4">
        <f>MAX(0,U27+upgrowth!V25-upgrowth!V26-Mortality!V26)-TreesCut!U27</f>
        <v>0.10251858168399372</v>
      </c>
      <c r="W27" s="4">
        <f>MAX(0,V27+upgrowth!W25-upgrowth!W26-Mortality!W26)-TreesCut!V27</f>
        <v>0.10321424511365762</v>
      </c>
      <c r="X27" s="4">
        <f>MAX(0,W27+upgrowth!X25-upgrowth!X26-Mortality!X26)-TreesCut!W27</f>
        <v>0.10431558537510711</v>
      </c>
      <c r="Y27" s="4">
        <f>MAX(0,X27+upgrowth!Y25-upgrowth!Y26-Mortality!Y26)-TreesCut!X27</f>
        <v>0.1057955514427005</v>
      </c>
      <c r="Z27" s="4">
        <f>MAX(0,Y27+upgrowth!Z25-upgrowth!Z26-Mortality!Z26)-TreesCut!Y27</f>
        <v>0.10763049793901394</v>
      </c>
      <c r="AA27" s="4">
        <f>MAX(0,Z27+upgrowth!AA25-upgrowth!AA26-Mortality!AA26)-TreesCut!Z27</f>
        <v>0.10979986866906273</v>
      </c>
      <c r="AB27" s="4">
        <f>MAX(0,AA27+upgrowth!AB25-upgrowth!AB26-Mortality!AB26)-TreesCut!AA27</f>
        <v>0.10248603467998629</v>
      </c>
      <c r="AC27" s="4">
        <f>MAX(0,AB27+upgrowth!AC25-upgrowth!AC26-Mortality!AC26)-TreesCut!AB27</f>
        <v>0.10227356689260339</v>
      </c>
      <c r="AD27" s="4">
        <f>MAX(0,AC27+upgrowth!AD25-upgrowth!AD26-Mortality!AD26)-TreesCut!AC27</f>
        <v>0.10253276390986821</v>
      </c>
      <c r="AE27" s="4">
        <f>MAX(0,AD27+upgrowth!AE25-upgrowth!AE26-Mortality!AE26)-TreesCut!AD27</f>
        <v>0.10322867298685137</v>
      </c>
      <c r="AF27" s="4">
        <f>MAX(0,AE27+upgrowth!AF25-upgrowth!AF26-Mortality!AF26)-TreesCut!AE27</f>
        <v>0.1043304560950369</v>
      </c>
      <c r="AG27" s="4">
        <f>MAX(0,AF27+upgrowth!AG25-upgrowth!AG26-Mortality!AG26)-TreesCut!AF27</f>
        <v>0.10581102648710874</v>
      </c>
      <c r="AH27" s="4">
        <f>MAX(0,AG27+upgrowth!AH25-upgrowth!AH26-Mortality!AH26)-TreesCut!AG27</f>
        <v>0.1076467078939415</v>
      </c>
      <c r="AI27" s="4">
        <f>MAX(0,AH27+upgrowth!AI25-upgrowth!AI26-Mortality!AI26)-TreesCut!AH27</f>
        <v>0.10981691709650636</v>
      </c>
      <c r="AJ27" s="4">
        <f>MAX(0,AI27+upgrowth!AJ25-upgrowth!AJ26-Mortality!AJ26)-TreesCut!AI27</f>
        <v>0.10248695273674364</v>
      </c>
      <c r="AK27" s="4">
        <f>MAX(0,AJ27+upgrowth!AK25-upgrowth!AK26-Mortality!AK26)-TreesCut!AJ27</f>
        <v>0.10227410846364351</v>
      </c>
      <c r="AL27" s="4">
        <f>MAX(0,AK27+upgrowth!AL25-upgrowth!AL26-Mortality!AL26)-TreesCut!AK27</f>
        <v>0.10253162409916151</v>
      </c>
      <c r="AM27" s="4">
        <f>MAX(0,AL27+upgrowth!AM25-upgrowth!AM26-Mortality!AM26)-TreesCut!AL27</f>
        <v>0.10322458268499511</v>
      </c>
      <c r="AN27" s="4">
        <f>MAX(0,AM27+upgrowth!AN25-upgrowth!AN26-Mortality!AN26)-TreesCut!AM27</f>
        <v>0.10432217375585055</v>
      </c>
      <c r="AO27" s="4">
        <f>MAX(0,AN27+upgrowth!AO25-upgrowth!AO26-Mortality!AO26)-TreesCut!AN27</f>
        <v>0.10579732954195491</v>
      </c>
      <c r="AP27" s="4">
        <f>MAX(0,AO27+upgrowth!AP25-upgrowth!AP26-Mortality!AP26)-TreesCut!AO27</f>
        <v>0.10762638398015519</v>
      </c>
      <c r="AQ27" s="4">
        <f>MAX(0,AP27+upgrowth!AQ25-upgrowth!AQ26-Mortality!AQ26)-TreesCut!AP27</f>
        <v>0.10978875523906069</v>
      </c>
      <c r="AR27" s="4">
        <f>MAX(0,AQ27+upgrowth!AR25-upgrowth!AR26-Mortality!AR26)-TreesCut!AQ27</f>
        <v>0.10247789644926222</v>
      </c>
      <c r="AS27" s="4">
        <f>MAX(0,AR27+upgrowth!AS25-upgrowth!AS26-Mortality!AS26)-TreesCut!AR27</f>
        <v>0.10226368995230248</v>
      </c>
      <c r="AT27" s="4">
        <f>MAX(0,AS27+upgrowth!AT25-upgrowth!AT26-Mortality!AT26)-TreesCut!AS27</f>
        <v>0.10251768338135753</v>
      </c>
      <c r="AU27" s="4">
        <f>MAX(0,AT27+upgrowth!AU25-upgrowth!AU26-Mortality!AU26)-TreesCut!AT27</f>
        <v>0.10320505406672267</v>
      </c>
      <c r="AV27" s="4">
        <f>MAX(0,AU27+upgrowth!AV25-upgrowth!AV26-Mortality!AV26)-TreesCut!AU27</f>
        <v>0.10429506626797315</v>
      </c>
      <c r="AW27" s="4">
        <f>MAX(0,AV27+upgrowth!AW25-upgrowth!AW26-Mortality!AW26)-TreesCut!AV27</f>
        <v>0.10576070803310353</v>
      </c>
      <c r="AX27" s="4">
        <f>MAX(0,AW27+upgrowth!AX25-upgrowth!AX26-Mortality!AX26)-TreesCut!AW27</f>
        <v>0.10757835098445152</v>
      </c>
      <c r="AY27" s="4">
        <f>MAX(0,AX27+upgrowth!AY25-upgrowth!AY26-Mortality!AY26)-TreesCut!AX27</f>
        <v>0.10972743369167072</v>
      </c>
      <c r="AZ27" s="4">
        <f>MAX(0,AY27+upgrowth!AZ25-upgrowth!AZ26-Mortality!AZ26)-TreesCut!AY27</f>
        <v>0.10246273483729504</v>
      </c>
      <c r="BA27" s="4">
        <f>MAX(0,AZ27+upgrowth!BA25-upgrowth!BA26-Mortality!BA26)-TreesCut!AZ27</f>
        <v>0.10224658963458327</v>
      </c>
      <c r="BB27" s="4">
        <f>MAX(0,BA27+upgrowth!BB25-upgrowth!BB26-Mortality!BB26)-TreesCut!BA27</f>
        <v>0.10249583642162166</v>
      </c>
      <c r="BC27" s="4">
        <f>MAX(0,BB27+upgrowth!BC25-upgrowth!BC26-Mortality!BC26)-TreesCut!BB27</f>
        <v>0.10317579269893686</v>
      </c>
      <c r="BD27" s="4">
        <f>MAX(0,BC27+upgrowth!BD25-upgrowth!BD26-Mortality!BD26)-TreesCut!BC27</f>
        <v>0.10425583492343965</v>
      </c>
      <c r="BE27" s="4">
        <f>MAX(0,BD27+upgrowth!BE25-upgrowth!BE26-Mortality!BE26)-TreesCut!BD27</f>
        <v>0.10570903684225606</v>
      </c>
      <c r="BF27" s="4">
        <f>MAX(0,BE27+upgrowth!BF25-upgrowth!BF26-Mortality!BF26)-TreesCut!BE27</f>
        <v>0.1075118308159007</v>
      </c>
      <c r="BG27" s="4">
        <f>MAX(0,BF27+upgrowth!BG25-upgrowth!BG26-Mortality!BG26)-TreesCut!BF27</f>
        <v>0.10964369274419124</v>
      </c>
      <c r="BH27" s="4">
        <f>MAX(0,BG27+upgrowth!BH25-upgrowth!BH26-Mortality!BH26)-TreesCut!BG27</f>
        <v>0.10244315815149871</v>
      </c>
      <c r="BI27" s="4">
        <f>MAX(0,BH27+upgrowth!BI25-upgrowth!BI26-Mortality!BI26)-TreesCut!BH27</f>
        <v>0.10222499259018487</v>
      </c>
      <c r="BJ27" s="4">
        <f>MAX(0,BI27+upgrowth!BJ25-upgrowth!BJ26-Mortality!BJ26)-TreesCut!BI27</f>
        <v>0.10246977835609536</v>
      </c>
      <c r="BK27" s="4">
        <f>MAX(0,BJ27+upgrowth!BK25-upgrowth!BK26-Mortality!BK26)-TreesCut!BJ27</f>
        <v>0.10314296055309838</v>
      </c>
      <c r="BL27" s="4">
        <f>MAX(0,BK27+upgrowth!BL25-upgrowth!BL26-Mortality!BL26)-TreesCut!BK27</f>
        <v>0.10421401803803128</v>
      </c>
      <c r="BM27" s="4">
        <f>MAX(0,BL27+upgrowth!BM25-upgrowth!BM26-Mortality!BM26)-TreesCut!BL27</f>
        <v>0.10565610326838115</v>
      </c>
      <c r="BN27" s="4">
        <f>MAX(0,BM27+upgrowth!BN25-upgrowth!BN26-Mortality!BN26)-TreesCut!BM27</f>
        <v>0.10744570516250421</v>
      </c>
      <c r="BO27" s="4">
        <f>MAX(0,BN27+upgrowth!BO25-upgrowth!BO26-Mortality!BO26)-TreesCut!BN27</f>
        <v>0.10956233554726469</v>
      </c>
      <c r="BP27" s="4">
        <f>MAX(0,BO27+upgrowth!BP25-upgrowth!BP26-Mortality!BP26)-TreesCut!BO27</f>
        <v>0.10242590577835503</v>
      </c>
      <c r="BQ27" s="4">
        <f>MAX(0,BP27+upgrowth!BQ25-upgrowth!BQ26-Mortality!BQ26)-TreesCut!BP27</f>
        <v>0.10220606109330543</v>
      </c>
      <c r="BR27" s="4">
        <f>MAX(0,BQ27+upgrowth!BR25-upgrowth!BR26-Mortality!BR26)-TreesCut!BQ27</f>
        <v>0.10244726606286808</v>
      </c>
      <c r="BS27" s="4">
        <f>MAX(0,BR27+upgrowth!BS25-upgrowth!BS26-Mortality!BS26)-TreesCut!BR27</f>
        <v>0.10311506940790632</v>
      </c>
      <c r="BT27" s="4">
        <f>MAX(0,BS27+upgrowth!BT25-upgrowth!BT26-Mortality!BT26)-TreesCut!BS27</f>
        <v>0.10417903336225798</v>
      </c>
      <c r="BU27" s="4">
        <f>MAX(0,BT27+upgrowth!BU25-upgrowth!BU26-Mortality!BU26)-TreesCut!BT27</f>
        <v>0.10561237485425556</v>
      </c>
      <c r="BV27" s="4">
        <f>MAX(0,BU27+upgrowth!BV25-upgrowth!BV26-Mortality!BV26)-TreesCut!BU27</f>
        <v>0.10739162969651012</v>
      </c>
      <c r="BW27" s="4">
        <f>MAX(0,BV27+upgrowth!BW25-upgrowth!BW26-Mortality!BW26)-TreesCut!BV27</f>
        <v>0.10949634033122267</v>
      </c>
      <c r="BX27" s="4">
        <f>MAX(0,BW27+upgrowth!BX25-upgrowth!BX26-Mortality!BX26)-TreesCut!BW27</f>
        <v>0.10241243036683517</v>
      </c>
      <c r="BY27" s="4">
        <f>MAX(0,BX27+upgrowth!BY25-upgrowth!BY26-Mortality!BY26)-TreesCut!BX27</f>
        <v>0.10219136256597861</v>
      </c>
      <c r="BZ27" s="4">
        <f>MAX(0,BY27+upgrowth!BZ25-upgrowth!BZ26-Mortality!BZ26)-TreesCut!BY27</f>
        <v>0.10243007662572512</v>
      </c>
      <c r="CA27" s="4">
        <f>MAX(0,BZ27+upgrowth!CA25-upgrowth!CA26-Mortality!CA26)-TreesCut!BZ27</f>
        <v>0.10309419313473646</v>
      </c>
      <c r="CB27" s="4">
        <f>MAX(0,CA27+upgrowth!CB25-upgrowth!CB26-Mortality!CB26)-TreesCut!CA27</f>
        <v>0.10415333226694076</v>
      </c>
      <c r="CC27" s="4">
        <f>MAX(0,CB27+upgrowth!CC25-upgrowth!CC26-Mortality!CC26)-TreesCut!CB27</f>
        <v>0.10558075596110224</v>
      </c>
      <c r="CD27" s="4">
        <f>MAX(0,CC27+upgrowth!CD25-upgrowth!CD26-Mortality!CD26)-TreesCut!CC27</f>
        <v>0.10735303309005556</v>
      </c>
      <c r="CE27" s="4">
        <f>MAX(0,CD27+upgrowth!CE25-upgrowth!CE26-Mortality!CE26)-TreesCut!CD27</f>
        <v>0.10944972815009966</v>
      </c>
      <c r="CF27" s="4">
        <f>MAX(0,CE27+upgrowth!CF25-upgrowth!CF26-Mortality!CF26)-TreesCut!CE27</f>
        <v>0.102403389847233</v>
      </c>
      <c r="CG27" s="4">
        <f>MAX(0,CF27+upgrowth!CG25-upgrowth!CG26-Mortality!CG26)-TreesCut!CF27</f>
        <v>0.10218156830970938</v>
      </c>
      <c r="CH27" s="4">
        <f>MAX(0,CG27+upgrowth!CH25-upgrowth!CH26-Mortality!CH26)-TreesCut!CG27</f>
        <v>0.10241884264127481</v>
      </c>
      <c r="CI27" s="4">
        <f>MAX(0,CH27+upgrowth!CI25-upgrowth!CI26-Mortality!CI26)-TreesCut!CH27</f>
        <v>0.10308087457906305</v>
      </c>
      <c r="CJ27" s="4">
        <f>MAX(0,CI27+upgrowth!CJ25-upgrowth!CJ26-Mortality!CJ26)-TreesCut!CI27</f>
        <v>0.10413731752605475</v>
      </c>
      <c r="CK27" s="4">
        <f>MAX(0,CJ27+upgrowth!CK25-upgrowth!CK26-Mortality!CK26)-TreesCut!CJ27</f>
        <v>0.10556145936181432</v>
      </c>
      <c r="CL27" s="4">
        <f>MAX(0,CK27+upgrowth!CL25-upgrowth!CL26-Mortality!CL26)-TreesCut!CK27</f>
        <v>0.10732988821965639</v>
      </c>
      <c r="CM27" s="4">
        <f>MAX(0,CL27+upgrowth!CM25-upgrowth!CM26-Mortality!CM26)-TreesCut!CL27</f>
        <v>0.1094221817530087</v>
      </c>
      <c r="CN27" s="4">
        <f>MAX(0,CM27+upgrowth!CN25-upgrowth!CN26-Mortality!CN26)-TreesCut!CM27</f>
        <v>0.10239844318298159</v>
      </c>
      <c r="CO27" s="4">
        <f>MAX(0,CN27+upgrowth!CO25-upgrowth!CO26-Mortality!CO26)-TreesCut!CN27</f>
        <v>0.10217626617756949</v>
      </c>
      <c r="CP27" s="4">
        <f>MAX(0,CO27+upgrowth!CP25-upgrowth!CP26-Mortality!CP26)-TreesCut!CO27</f>
        <v>0.10241295049303503</v>
      </c>
      <c r="CQ27" s="4">
        <f>MAX(0,CP27+upgrowth!CQ25-upgrowth!CQ26-Mortality!CQ26)-TreesCut!CP27</f>
        <v>0.10307417427548193</v>
      </c>
      <c r="CR27" s="4">
        <f>MAX(0,CQ27+upgrowth!CR25-upgrowth!CR26-Mortality!CR26)-TreesCut!CQ27</f>
        <v>0.10412960421573195</v>
      </c>
      <c r="CS27" s="4">
        <f>MAX(0,CR27+upgrowth!CS25-upgrowth!CS26-Mortality!CS26)-TreesCut!CR27</f>
        <v>0.10555253867158534</v>
      </c>
      <c r="CT27" s="4">
        <f>MAX(0,CS27+upgrowth!CT25-upgrowth!CT26-Mortality!CT26)-TreesCut!CS27</f>
        <v>0.10731957373479016</v>
      </c>
      <c r="CU27" s="4">
        <f>MAX(0,CT27+upgrowth!CU25-upgrowth!CU26-Mortality!CU26)-TreesCut!CT27</f>
        <v>0.1094102927642301</v>
      </c>
      <c r="CV27" s="4">
        <f>MAX(0,CU27+upgrowth!CV25-upgrowth!CV26-Mortality!CV26)-TreesCut!CU27</f>
        <v>0.10239669183936678</v>
      </c>
      <c r="CW27" s="4">
        <f>MAX(0,CV27+upgrowth!CW25-upgrowth!CW26-Mortality!CW26)-TreesCut!CV27</f>
        <v>0.10217444860609833</v>
      </c>
      <c r="CX27" s="4">
        <f>MAX(0,CW27+upgrowth!CX25-upgrowth!CX26-Mortality!CX26)-TreesCut!CW27</f>
        <v>0.10241113126447672</v>
      </c>
      <c r="CY27" s="4">
        <f>MAX(0,CX27+upgrowth!CY25-upgrowth!CY26-Mortality!CY26)-TreesCut!CX27</f>
        <v>0.10307241736177233</v>
      </c>
    </row>
    <row r="28" spans="1:103" x14ac:dyDescent="0.35">
      <c r="A28" s="3" t="s">
        <v>2</v>
      </c>
      <c r="B28" s="3">
        <f t="shared" si="3"/>
        <v>22</v>
      </c>
      <c r="C28" s="19">
        <v>0.1</v>
      </c>
      <c r="D28" s="4">
        <f>MAX(0,C28+upgrowth!D26-upgrowth!D27-Mortality!D27)-TreesCut!C28</f>
        <v>-9.1600000000000015E-4</v>
      </c>
      <c r="E28" s="4">
        <f>MAX(0,D28+upgrowth!E26-upgrowth!E27-Mortality!E27)-TreesCut!D28</f>
        <v>3.3473402483388684E-3</v>
      </c>
      <c r="F28" s="4">
        <f>MAX(0,E28+upgrowth!F26-upgrowth!F27-Mortality!F27)-TreesCut!E28</f>
        <v>7.4012653024869632E-3</v>
      </c>
      <c r="G28" s="4">
        <f>MAX(0,F28+upgrowth!G26-upgrowth!G27-Mortality!G27)-TreesCut!F28</f>
        <v>1.1231809212245864E-2</v>
      </c>
      <c r="H28" s="4">
        <f>MAX(0,G28+upgrowth!H26-upgrowth!H27-Mortality!H27)-TreesCut!G28</f>
        <v>1.486830544442401E-2</v>
      </c>
      <c r="I28" s="4">
        <f>MAX(0,H28+upgrowth!I26-upgrowth!I27-Mortality!I27)-TreesCut!H28</f>
        <v>1.8336853251858135E-2</v>
      </c>
      <c r="J28" s="4">
        <f>MAX(0,I28+upgrowth!J26-upgrowth!J27-Mortality!J27)-TreesCut!I28</f>
        <v>2.1660702279974856E-2</v>
      </c>
      <c r="K28" s="4">
        <f>MAX(0,J28+upgrowth!K26-upgrowth!K27-Mortality!K27)-TreesCut!J28</f>
        <v>2.4860592608671128E-2</v>
      </c>
      <c r="L28" s="4">
        <f>MAX(0,K28+upgrowth!L26-upgrowth!L27-Mortality!L27)-TreesCut!K28</f>
        <v>3.0944623941766211E-3</v>
      </c>
      <c r="M28" s="4">
        <f>MAX(0,L28+upgrowth!M26-upgrowth!M27-Mortality!M27)-TreesCut!L28</f>
        <v>7.0198520561932558E-3</v>
      </c>
      <c r="N28" s="4">
        <f>MAX(0,M28+upgrowth!N26-upgrowth!N27-Mortality!N27)-TreesCut!M28</f>
        <v>1.0708161429544729E-2</v>
      </c>
      <c r="O28" s="4">
        <f>MAX(0,N28+upgrowth!O26-upgrowth!O27-Mortality!O27)-TreesCut!N28</f>
        <v>1.4191849404091361E-2</v>
      </c>
      <c r="P28" s="4">
        <f>MAX(0,O28+upgrowth!P26-upgrowth!P27-Mortality!P27)-TreesCut!O28</f>
        <v>1.7499770844339391E-2</v>
      </c>
      <c r="Q28" s="4">
        <f>MAX(0,P28+upgrowth!Q26-upgrowth!Q27-Mortality!Q27)-TreesCut!P28</f>
        <v>2.0657581135782099E-2</v>
      </c>
      <c r="R28" s="4">
        <f>MAX(0,Q28+upgrowth!R26-upgrowth!R27-Mortality!R27)-TreesCut!Q28</f>
        <v>2.3688099282118062E-2</v>
      </c>
      <c r="S28" s="4">
        <f>MAX(0,R28+upgrowth!S26-upgrowth!S27-Mortality!S27)-TreesCut!R28</f>
        <v>2.6611633079282618E-2</v>
      </c>
      <c r="T28" s="4">
        <f>MAX(0,S28+upgrowth!T26-upgrowth!T27-Mortality!T27)-TreesCut!S28</f>
        <v>2.8346366632571868E-3</v>
      </c>
      <c r="U28" s="4">
        <f>MAX(0,T28+upgrowth!U26-upgrowth!U27-Mortality!U27)-TreesCut!T28</f>
        <v>6.7834853049372089E-3</v>
      </c>
      <c r="V28" s="4">
        <f>MAX(0,U28+upgrowth!V26-upgrowth!V27-Mortality!V27)-TreesCut!U28</f>
        <v>1.0494017418783136E-2</v>
      </c>
      <c r="W28" s="4">
        <f>MAX(0,V28+upgrowth!W26-upgrowth!W27-Mortality!W27)-TreesCut!V28</f>
        <v>1.399886829398553E-2</v>
      </c>
      <c r="X28" s="4">
        <f>MAX(0,W28+upgrowth!X26-upgrowth!X27-Mortality!X27)-TreesCut!W28</f>
        <v>1.732704010569185E-2</v>
      </c>
      <c r="Y28" s="4">
        <f>MAX(0,X28+upgrowth!Y26-upgrowth!Y27-Mortality!Y27)-TreesCut!X28</f>
        <v>2.0504312444341328E-2</v>
      </c>
      <c r="Z28" s="4">
        <f>MAX(0,Y28+upgrowth!Z26-upgrowth!Z27-Mortality!Z27)-TreesCut!Y28</f>
        <v>2.3553610347149239E-2</v>
      </c>
      <c r="AA28" s="4">
        <f>MAX(0,Z28+upgrowth!AA26-upgrowth!AA27-Mortality!AA27)-TreesCut!Z28</f>
        <v>2.6495333510078597E-2</v>
      </c>
      <c r="AB28" s="4">
        <f>MAX(0,AA28+upgrowth!AB26-upgrowth!AB27-Mortality!AB27)-TreesCut!AA28</f>
        <v>2.8523166811814868E-3</v>
      </c>
      <c r="AC28" s="4">
        <f>MAX(0,AB28+upgrowth!AC26-upgrowth!AC27-Mortality!AC27)-TreesCut!AB28</f>
        <v>6.8020741264371767E-3</v>
      </c>
      <c r="AD28" s="4">
        <f>MAX(0,AC28+upgrowth!AD26-upgrowth!AD27-Mortality!AD27)-TreesCut!AC28</f>
        <v>1.0513261464681813E-2</v>
      </c>
      <c r="AE28" s="4">
        <f>MAX(0,AD28+upgrowth!AE26-upgrowth!AE27-Mortality!AE27)-TreesCut!AD28</f>
        <v>1.4018564510923736E-2</v>
      </c>
      <c r="AF28" s="4">
        <f>MAX(0,AE28+upgrowth!AF26-upgrowth!AF27-Mortality!AF27)-TreesCut!AE28</f>
        <v>1.7347026371546954E-2</v>
      </c>
      <c r="AG28" s="4">
        <f>MAX(0,AF28+upgrowth!AG26-upgrowth!AG27-Mortality!AG27)-TreesCut!AF28</f>
        <v>2.0524459554257048E-2</v>
      </c>
      <c r="AH28" s="4">
        <f>MAX(0,AG28+upgrowth!AH26-upgrowth!AH27-Mortality!AH27)-TreesCut!AG28</f>
        <v>2.3573815325817642E-2</v>
      </c>
      <c r="AI28" s="4">
        <f>MAX(0,AH28+upgrowth!AI26-upgrowth!AI27-Mortality!AI27)-TreesCut!AH28</f>
        <v>2.6515514031031997E-2</v>
      </c>
      <c r="AJ28" s="4">
        <f>MAX(0,AI28+upgrowth!AJ26-upgrowth!AJ27-Mortality!AJ27)-TreesCut!AI28</f>
        <v>2.8522258843582254E-3</v>
      </c>
      <c r="AK28" s="4">
        <f>MAX(0,AJ28+upgrowth!AK26-upgrowth!AK27-Mortality!AK27)-TreesCut!AJ28</f>
        <v>6.7955367864693693E-3</v>
      </c>
      <c r="AL28" s="4">
        <f>MAX(0,AK28+upgrowth!AL26-upgrowth!AL27-Mortality!AL27)-TreesCut!AK28</f>
        <v>1.0500602554457507E-2</v>
      </c>
      <c r="AM28" s="4">
        <f>MAX(0,AL28+upgrowth!AM26-upgrowth!AM27-Mortality!AM27)-TreesCut!AL28</f>
        <v>1.4000017156050143E-2</v>
      </c>
      <c r="AN28" s="4">
        <f>MAX(0,AM28+upgrowth!AN26-upgrowth!AN27-Mortality!AN27)-TreesCut!AM28</f>
        <v>1.7322738082553486E-2</v>
      </c>
      <c r="AO28" s="4">
        <f>MAX(0,AN28+upgrowth!AO26-upgrowth!AO27-Mortality!AO27)-TreesCut!AN28</f>
        <v>2.0494498095923276E-2</v>
      </c>
      <c r="AP28" s="4">
        <f>MAX(0,AO28+upgrowth!AP26-upgrowth!AP27-Mortality!AP27)-TreesCut!AO28</f>
        <v>2.3538174158870849E-2</v>
      </c>
      <c r="AQ28" s="4">
        <f>MAX(0,AP28+upgrowth!AQ26-upgrowth!AQ27-Mortality!AQ27)-TreesCut!AP28</f>
        <v>2.647411728531919E-2</v>
      </c>
      <c r="AR28" s="4">
        <f>MAX(0,AQ28+upgrowth!AR26-upgrowth!AR27-Mortality!AR27)-TreesCut!AQ28</f>
        <v>2.8463295875402785E-3</v>
      </c>
      <c r="AS28" s="4">
        <f>MAX(0,AR28+upgrowth!AS26-upgrowth!AS27-Mortality!AS27)-TreesCut!AR28</f>
        <v>6.7787745478518537E-3</v>
      </c>
      <c r="AT28" s="4">
        <f>MAX(0,AS28+upgrowth!AT26-upgrowth!AT27-Mortality!AT27)-TreesCut!AS28</f>
        <v>1.0473620970000415E-2</v>
      </c>
      <c r="AU28" s="4">
        <f>MAX(0,AT28+upgrowth!AU26-upgrowth!AU27-Mortality!AU27)-TreesCut!AT28</f>
        <v>1.3963291731751518E-2</v>
      </c>
      <c r="AV28" s="4">
        <f>MAX(0,AU28+upgrowth!AV26-upgrowth!AV27-Mortality!AV27)-TreesCut!AU28</f>
        <v>1.7276589154283029E-2</v>
      </c>
      <c r="AW28" s="4">
        <f>MAX(0,AV28+upgrowth!AW26-upgrowth!AW27-Mortality!AW27)-TreesCut!AV28</f>
        <v>2.0439105073201364E-2</v>
      </c>
      <c r="AX28" s="4">
        <f>MAX(0,AW28+upgrowth!AX26-upgrowth!AX27-Mortality!AX27)-TreesCut!AW28</f>
        <v>2.3473588178853384E-2</v>
      </c>
      <c r="AY28" s="4">
        <f>MAX(0,AX28+upgrowth!AY26-upgrowth!AY27-Mortality!AY27)-TreesCut!AX28</f>
        <v>2.6400272374714744E-2</v>
      </c>
      <c r="AZ28" s="4">
        <f>MAX(0,AY28+upgrowth!AZ26-upgrowth!AZ27-Mortality!AZ27)-TreesCut!AY28</f>
        <v>2.8368973474667755E-3</v>
      </c>
      <c r="BA28" s="4">
        <f>MAX(0,AZ28+upgrowth!BA26-upgrowth!BA27-Mortality!BA27)-TreesCut!AZ28</f>
        <v>6.7551055434406596E-3</v>
      </c>
      <c r="BB28" s="4">
        <f>MAX(0,BA28+upgrowth!BB26-upgrowth!BB27-Mortality!BB27)-TreesCut!BA28</f>
        <v>1.0436617374036663E-2</v>
      </c>
      <c r="BC28" s="4">
        <f>MAX(0,BB28+upgrowth!BC26-upgrowth!BC27-Mortality!BC27)-TreesCut!BB28</f>
        <v>1.3913624151976096E-2</v>
      </c>
      <c r="BD28" s="4">
        <f>MAX(0,BC28+upgrowth!BD26-upgrowth!BD27-Mortality!BD27)-TreesCut!BC28</f>
        <v>1.7214720136508235E-2</v>
      </c>
      <c r="BE28" s="4">
        <f>MAX(0,BD28+upgrowth!BE26-upgrowth!BE27-Mortality!BE27)-TreesCut!BD28</f>
        <v>2.0365309902865402E-2</v>
      </c>
      <c r="BF28" s="4">
        <f>MAX(0,BE28+upgrowth!BF26-upgrowth!BF27-Mortality!BF27)-TreesCut!BE28</f>
        <v>2.3387973193726461E-2</v>
      </c>
      <c r="BG28" s="4">
        <f>MAX(0,BF28+upgrowth!BG26-upgrowth!BG27-Mortality!BG27)-TreesCut!BF28</f>
        <v>2.6302791000392515E-2</v>
      </c>
      <c r="BH28" s="4">
        <f>MAX(0,BG28+upgrowth!BH26-upgrowth!BH27-Mortality!BH27)-TreesCut!BG28</f>
        <v>2.8248459459950075E-3</v>
      </c>
      <c r="BI28" s="4">
        <f>MAX(0,BH28+upgrowth!BI26-upgrowth!BI27-Mortality!BI27)-TreesCut!BH28</f>
        <v>6.7306030022911585E-3</v>
      </c>
      <c r="BJ28" s="4">
        <f>MAX(0,BI28+upgrowth!BJ26-upgrowth!BJ27-Mortality!BJ27)-TreesCut!BI28</f>
        <v>1.0400463796077253E-2</v>
      </c>
      <c r="BK28" s="4">
        <f>MAX(0,BJ28+upgrowth!BK26-upgrowth!BK27-Mortality!BK27)-TreesCut!BJ28</f>
        <v>1.3866415696559761E-2</v>
      </c>
      <c r="BL28" s="4">
        <f>MAX(0,BK28+upgrowth!BL26-upgrowth!BL27-Mortality!BL27)-TreesCut!BK28</f>
        <v>1.7156870425153181E-2</v>
      </c>
      <c r="BM28" s="4">
        <f>MAX(0,BL28+upgrowth!BM26-upgrowth!BM27-Mortality!BM27)-TreesCut!BL28</f>
        <v>2.029706889462727E-2</v>
      </c>
      <c r="BN28" s="4">
        <f>MAX(0,BM28+upgrowth!BN26-upgrowth!BN27-Mortality!BN27)-TreesCut!BM28</f>
        <v>2.330944374831391E-2</v>
      </c>
      <c r="BO28" s="4">
        <f>MAX(0,BN28+upgrowth!BO26-upgrowth!BO27-Mortality!BO27)-TreesCut!BN28</f>
        <v>2.6213943341693972E-2</v>
      </c>
      <c r="BP28" s="4">
        <f>MAX(0,BO28+upgrowth!BP26-upgrowth!BP27-Mortality!BP27)-TreesCut!BO28</f>
        <v>2.8143800708659017E-3</v>
      </c>
      <c r="BQ28" s="4">
        <f>MAX(0,BP28+upgrowth!BQ26-upgrowth!BQ27-Mortality!BQ27)-TreesCut!BP28</f>
        <v>6.7103918437318175E-3</v>
      </c>
      <c r="BR28" s="4">
        <f>MAX(0,BQ28+upgrowth!BR26-upgrowth!BR27-Mortality!BR27)-TreesCut!BQ28</f>
        <v>1.0371144464480189E-2</v>
      </c>
      <c r="BS28" s="4">
        <f>MAX(0,BR28+upgrowth!BS26-upgrowth!BS27-Mortality!BS27)-TreesCut!BR28</f>
        <v>1.3828464425338109E-2</v>
      </c>
      <c r="BT28" s="4">
        <f>MAX(0,BS28+upgrowth!BT26-upgrowth!BT27-Mortality!BT27)-TreesCut!BS28</f>
        <v>1.711061991032533E-2</v>
      </c>
      <c r="BU28" s="4">
        <f>MAX(0,BT28+upgrowth!BU26-upgrowth!BU27-Mortality!BU27)-TreesCut!BT28</f>
        <v>2.0242723539080361E-2</v>
      </c>
      <c r="BV28" s="4">
        <f>MAX(0,BU28+upgrowth!BV26-upgrowth!BV27-Mortality!BV27)-TreesCut!BU28</f>
        <v>2.3247093003996109E-2</v>
      </c>
      <c r="BW28" s="4">
        <f>MAX(0,BV28+upgrowth!BW26-upgrowth!BW27-Mortality!BW27)-TreesCut!BV28</f>
        <v>2.6143573335304451E-2</v>
      </c>
      <c r="BX28" s="4">
        <f>MAX(0,BW28+upgrowth!BX26-upgrowth!BX27-Mortality!BX27)-TreesCut!BW28</f>
        <v>2.8062554092465226E-3</v>
      </c>
      <c r="BY28" s="4">
        <f>MAX(0,BX28+upgrowth!BY26-upgrowth!BY27-Mortality!BY27)-TreesCut!BX28</f>
        <v>6.695742696510157E-3</v>
      </c>
      <c r="BZ28" s="4">
        <f>MAX(0,BY28+upgrowth!BZ26-upgrowth!BZ27-Mortality!BZ27)-TreesCut!BY28</f>
        <v>1.0350404298494509E-2</v>
      </c>
      <c r="CA28" s="4">
        <f>MAX(0,BZ28+upgrowth!CA26-upgrowth!CA27-Mortality!CA27)-TreesCut!BZ28</f>
        <v>1.380195803600253E-2</v>
      </c>
      <c r="CB28" s="4">
        <f>MAX(0,CA28+upgrowth!CB26-upgrowth!CB27-Mortality!CB27)-TreesCut!CA28</f>
        <v>1.7078575448724084E-2</v>
      </c>
      <c r="CC28" s="4">
        <f>MAX(0,CB28+upgrowth!CC26-upgrowth!CC27-Mortality!CC27)-TreesCut!CB28</f>
        <v>2.0205283053762225E-2</v>
      </c>
      <c r="CD28" s="4">
        <f>MAX(0,CC28+upgrowth!CD26-upgrowth!CD27-Mortality!CD27)-TreesCut!CC28</f>
        <v>2.3204321642885117E-2</v>
      </c>
      <c r="CE28" s="4">
        <f>MAX(0,CD28+upgrowth!CE26-upgrowth!CE27-Mortality!CE27)-TreesCut!CD28</f>
        <v>2.6095467345588787E-2</v>
      </c>
      <c r="CF28" s="4">
        <f>MAX(0,CE28+upgrowth!CF26-upgrowth!CF27-Mortality!CF27)-TreesCut!CE28</f>
        <v>2.8008562029449499E-3</v>
      </c>
      <c r="CG28" s="4">
        <f>MAX(0,CF28+upgrowth!CG26-upgrowth!CG27-Mortality!CG27)-TreesCut!CF28</f>
        <v>6.6867953702863438E-3</v>
      </c>
      <c r="CH28" s="4">
        <f>MAX(0,CG28+upgrowth!CH26-upgrowth!CH27-Mortality!CH27)-TreesCut!CG28</f>
        <v>1.0338150389538631E-2</v>
      </c>
      <c r="CI28" s="4">
        <f>MAX(0,CH28+upgrowth!CI26-upgrowth!CI27-Mortality!CI27)-TreesCut!CH28</f>
        <v>1.3786579016601821E-2</v>
      </c>
      <c r="CJ28" s="4">
        <f>MAX(0,CI28+upgrowth!CJ26-upgrowth!CJ27-Mortality!CJ27)-TreesCut!CI28</f>
        <v>1.7060199630257324E-2</v>
      </c>
      <c r="CK28" s="4">
        <f>MAX(0,CJ28+upgrowth!CK26-upgrowth!CK27-Mortality!CK27)-TreesCut!CJ28</f>
        <v>2.0183991611035238E-2</v>
      </c>
      <c r="CL28" s="4">
        <f>MAX(0,CK28+upgrowth!CL26-upgrowth!CL27-Mortality!CL27)-TreesCut!CK28</f>
        <v>2.3180153851575014E-2</v>
      </c>
      <c r="CM28" s="4">
        <f>MAX(0,CL28+upgrowth!CM26-upgrowth!CM27-Mortality!CM27)-TreesCut!CL28</f>
        <v>2.6068425119436429E-2</v>
      </c>
      <c r="CN28" s="4">
        <f>MAX(0,CM28+upgrowth!CN26-upgrowth!CN27-Mortality!CN27)-TreesCut!CM28</f>
        <v>2.7979508570962833E-3</v>
      </c>
      <c r="CO28" s="4">
        <f>MAX(0,CN28+upgrowth!CO26-upgrowth!CO27-Mortality!CO27)-TreesCut!CN28</f>
        <v>6.6826614846615942E-3</v>
      </c>
      <c r="CP28" s="4">
        <f>MAX(0,CO28+upgrowth!CP26-upgrowth!CP27-Mortality!CP27)-TreesCut!CO28</f>
        <v>1.0332877745994576E-2</v>
      </c>
      <c r="CQ28" s="4">
        <f>MAX(0,CP28+upgrowth!CQ26-upgrowth!CQ27-Mortality!CQ27)-TreesCut!CP28</f>
        <v>1.37802354863172E-2</v>
      </c>
      <c r="CR28" s="4">
        <f>MAX(0,CQ28+upgrowth!CR26-upgrowth!CR27-Mortality!CR27)-TreesCut!CQ28</f>
        <v>1.7052833953950616E-2</v>
      </c>
      <c r="CS28" s="4">
        <f>MAX(0,CR28+upgrowth!CS26-upgrowth!CS27-Mortality!CS27)-TreesCut!CR28</f>
        <v>2.0175635797540732E-2</v>
      </c>
      <c r="CT28" s="4">
        <f>MAX(0,CS28+upgrowth!CT26-upgrowth!CT27-Mortality!CT27)-TreesCut!CS28</f>
        <v>2.3170825241389744E-2</v>
      </c>
      <c r="CU28" s="4">
        <f>MAX(0,CT28+upgrowth!CU26-upgrowth!CU27-Mortality!CU27)-TreesCut!CT28</f>
        <v>2.6058128155616329E-2</v>
      </c>
      <c r="CV28" s="4">
        <f>MAX(0,CU28+upgrowth!CV26-upgrowth!CV27-Mortality!CV27)-TreesCut!CU28</f>
        <v>2.7969757715066018E-3</v>
      </c>
      <c r="CW28" s="4">
        <f>MAX(0,CV28+upgrowth!CW26-upgrowth!CW27-Mortality!CW27)-TreesCut!CV28</f>
        <v>6.6819998016861039E-3</v>
      </c>
      <c r="CX28" s="4">
        <f>MAX(0,CW28+upgrowth!CX26-upgrowth!CX27-Mortality!CX27)-TreesCut!CW28</f>
        <v>1.033251678551917E-2</v>
      </c>
      <c r="CY28" s="4">
        <f>MAX(0,CX28+upgrowth!CY26-upgrowth!CY27-Mortality!CY27)-TreesCut!CX28</f>
        <v>1.3780166282187124E-2</v>
      </c>
    </row>
    <row r="29" spans="1:103" x14ac:dyDescent="0.35">
      <c r="A29" s="3" t="s">
        <v>2</v>
      </c>
      <c r="B29" s="3">
        <f t="shared" si="3"/>
        <v>24</v>
      </c>
      <c r="C29" s="19">
        <v>0</v>
      </c>
      <c r="D29" s="4">
        <f>MAX(0,C29+upgrowth!D27-upgrowth!D28-Mortality!D28)-TreesCut!C29</f>
        <v>2.6552864113280044E-3</v>
      </c>
      <c r="E29" s="4">
        <f>MAX(0,D29+upgrowth!E27-upgrowth!E28-Mortality!E28)-TreesCut!D29</f>
        <v>2.534593524902885E-3</v>
      </c>
      <c r="F29" s="4">
        <f>MAX(0,E29+upgrowth!F27-upgrowth!F28-Mortality!F28)-TreesCut!E29</f>
        <v>2.5246342127611164E-3</v>
      </c>
      <c r="G29" s="4">
        <f>MAX(0,F29+upgrowth!G27-upgrowth!G28-Mortality!G28)-TreesCut!F29</f>
        <v>2.6395634249400308E-3</v>
      </c>
      <c r="H29" s="4">
        <f>MAX(0,G29+upgrowth!H27-upgrowth!H28-Mortality!H28)-TreesCut!G29</f>
        <v>2.8639084672282488E-3</v>
      </c>
      <c r="I29" s="4">
        <f>MAX(0,H29+upgrowth!I27-upgrowth!I28-Mortality!I28)-TreesCut!H29</f>
        <v>3.1841150436073152E-3</v>
      </c>
      <c r="J29" s="4">
        <f>MAX(0,I29+upgrowth!J27-upgrowth!J28-Mortality!J28)-TreesCut!I29</f>
        <v>3.5883134092060997E-3</v>
      </c>
      <c r="K29" s="4">
        <f>MAX(0,J29+upgrowth!K27-upgrowth!K28-Mortality!K28)-TreesCut!J29</f>
        <v>4.0661129132569434E-3</v>
      </c>
      <c r="L29" s="4">
        <f>MAX(0,K29+upgrowth!L27-upgrowth!L28-Mortality!L28)-TreesCut!K29</f>
        <v>5.4230866606549272E-4</v>
      </c>
      <c r="M29" s="4">
        <f>MAX(0,L29+upgrowth!M27-upgrowth!M28-Mortality!M28)-TreesCut!L29</f>
        <v>6.1571850593531634E-4</v>
      </c>
      <c r="N29" s="4">
        <f>MAX(0,M29+upgrowth!N27-upgrowth!N28-Mortality!N28)-TreesCut!M29</f>
        <v>8.0787731661937149E-4</v>
      </c>
      <c r="O29" s="4">
        <f>MAX(0,N29+upgrowth!O27-upgrowth!O28-Mortality!O28)-TreesCut!N29</f>
        <v>1.1031500989420939E-3</v>
      </c>
      <c r="P29" s="4">
        <f>MAX(0,O29+upgrowth!P27-upgrowth!P28-Mortality!P28)-TreesCut!O29</f>
        <v>1.4879511653655237E-3</v>
      </c>
      <c r="Q29" s="4">
        <f>MAX(0,P29+upgrowth!Q27-upgrowth!Q28-Mortality!Q28)-TreesCut!P29</f>
        <v>1.9504865693796445E-3</v>
      </c>
      <c r="R29" s="4">
        <f>MAX(0,Q29+upgrowth!R27-upgrowth!R28-Mortality!R28)-TreesCut!Q29</f>
        <v>2.4805274703786828E-3</v>
      </c>
      <c r="S29" s="4">
        <f>MAX(0,R29+upgrowth!S27-upgrowth!S28-Mortality!S28)-TreesCut!R29</f>
        <v>3.069211016298287E-3</v>
      </c>
      <c r="T29" s="4">
        <f>MAX(0,S29+upgrowth!T27-upgrowth!T28-Mortality!T28)-TreesCut!S29</f>
        <v>6.3965463561563556E-4</v>
      </c>
      <c r="U29" s="4">
        <f>MAX(0,T29+upgrowth!U27-upgrowth!U28-Mortality!U28)-TreesCut!T29</f>
        <v>7.005795491480635E-4</v>
      </c>
      <c r="V29" s="4">
        <f>MAX(0,U29+upgrowth!V27-upgrowth!V28-Mortality!V28)-TreesCut!U29</f>
        <v>8.820397001577904E-4</v>
      </c>
      <c r="W29" s="4">
        <f>MAX(0,V29+upgrowth!W27-upgrowth!W28-Mortality!W28)-TreesCut!V29</f>
        <v>1.1682193474021514E-3</v>
      </c>
      <c r="X29" s="4">
        <f>MAX(0,W29+upgrowth!X27-upgrowth!X28-Mortality!X28)-TreesCut!W29</f>
        <v>1.5453738701236396E-3</v>
      </c>
      <c r="Y29" s="4">
        <f>MAX(0,X29+upgrowth!Y27-upgrowth!Y28-Mortality!Y28)-TreesCut!X29</f>
        <v>2.0015691872244832E-3</v>
      </c>
      <c r="Z29" s="4">
        <f>MAX(0,Y29+upgrowth!Z27-upgrowth!Z28-Mortality!Z28)-TreesCut!Y29</f>
        <v>2.5264525950908162E-3</v>
      </c>
      <c r="AA29" s="4">
        <f>MAX(0,Z29+upgrowth!AA27-upgrowth!AA28-Mortality!AA28)-TreesCut!Z29</f>
        <v>3.1110515266170495E-3</v>
      </c>
      <c r="AB29" s="4">
        <f>MAX(0,AA29+upgrowth!AB27-upgrowth!AB28-Mortality!AB28)-TreesCut!AA29</f>
        <v>6.3654554482235094E-4</v>
      </c>
      <c r="AC29" s="4">
        <f>MAX(0,AB29+upgrowth!AC27-upgrowth!AC28-Mortality!AC28)-TreesCut!AB29</f>
        <v>6.9820177281282E-4</v>
      </c>
      <c r="AD29" s="4">
        <f>MAX(0,AC29+upgrowth!AD27-upgrowth!AD28-Mortality!AD28)-TreesCut!AC29</f>
        <v>8.8041802086093028E-4</v>
      </c>
      <c r="AE29" s="4">
        <f>MAX(0,AD29+upgrowth!AE27-upgrowth!AE28-Mortality!AE28)-TreesCut!AD29</f>
        <v>1.1673546572241755E-3</v>
      </c>
      <c r="AF29" s="4">
        <f>MAX(0,AE29+upgrowth!AF27-upgrowth!AF28-Mortality!AF28)-TreesCut!AE29</f>
        <v>1.5452488354760052E-3</v>
      </c>
      <c r="AG29" s="4">
        <f>MAX(0,AF29+upgrowth!AG27-upgrowth!AG28-Mortality!AG28)-TreesCut!AF29</f>
        <v>2.0021527733860775E-3</v>
      </c>
      <c r="AH29" s="4">
        <f>MAX(0,AG29+upgrowth!AH27-upgrowth!AH28-Mortality!AH28)-TreesCut!AG29</f>
        <v>2.5277036500714221E-3</v>
      </c>
      <c r="AI29" s="4">
        <f>MAX(0,AH29+upgrowth!AI27-upgrowth!AI28-Mortality!AI28)-TreesCut!AH29</f>
        <v>3.1129215922156093E-3</v>
      </c>
      <c r="AJ29" s="4">
        <f>MAX(0,AI29+upgrowth!AJ27-upgrowth!AJ28-Mortality!AJ28)-TreesCut!AI29</f>
        <v>6.371109695957034E-4</v>
      </c>
      <c r="AK29" s="4">
        <f>MAX(0,AJ29+upgrowth!AK27-upgrowth!AK28-Mortality!AK28)-TreesCut!AJ29</f>
        <v>6.9859420723064212E-4</v>
      </c>
      <c r="AL29" s="4">
        <f>MAX(0,AK29+upgrowth!AL27-upgrowth!AL28-Mortality!AL28)-TreesCut!AK29</f>
        <v>8.8017449350782115E-4</v>
      </c>
      <c r="AM29" s="4">
        <f>MAX(0,AL29+upgrowth!AM27-upgrowth!AM28-Mortality!AM28)-TreesCut!AL29</f>
        <v>1.1660541057860222E-3</v>
      </c>
      <c r="AN29" s="4">
        <f>MAX(0,AM29+upgrowth!AN27-upgrowth!AN28-Mortality!AN28)-TreesCut!AM29</f>
        <v>1.5425066454748098E-3</v>
      </c>
      <c r="AO29" s="4">
        <f>MAX(0,AN29+upgrowth!AO27-upgrowth!AO28-Mortality!AO28)-TreesCut!AN29</f>
        <v>1.9976156991688082E-3</v>
      </c>
      <c r="AP29" s="4">
        <f>MAX(0,AO29+upgrowth!AP27-upgrowth!AP28-Mortality!AP28)-TreesCut!AO29</f>
        <v>2.5210451293064835E-3</v>
      </c>
      <c r="AQ29" s="4">
        <f>MAX(0,AP29+upgrowth!AQ27-upgrowth!AQ28-Mortality!AQ28)-TreesCut!AP29</f>
        <v>3.1038374532781012E-3</v>
      </c>
      <c r="AR29" s="4">
        <f>MAX(0,AQ29+upgrowth!AR27-upgrowth!AR28-Mortality!AR28)-TreesCut!AQ29</f>
        <v>6.3439966109432198E-4</v>
      </c>
      <c r="AS29" s="4">
        <f>MAX(0,AR29+upgrowth!AS27-upgrowth!AS28-Mortality!AS28)-TreesCut!AR29</f>
        <v>6.9557984532566785E-4</v>
      </c>
      <c r="AT29" s="4">
        <f>MAX(0,AS29+upgrowth!AT27-upgrowth!AT28-Mortality!AT28)-TreesCut!AS29</f>
        <v>8.7609393520546395E-4</v>
      </c>
      <c r="AU29" s="4">
        <f>MAX(0,AT29+upgrowth!AU27-upgrowth!AU28-Mortality!AU28)-TreesCut!AT29</f>
        <v>1.1602257622574099E-3</v>
      </c>
      <c r="AV29" s="4">
        <f>MAX(0,AU29+upgrowth!AV27-upgrowth!AV28-Mortality!AV28)-TreesCut!AU29</f>
        <v>1.5343184395859434E-3</v>
      </c>
      <c r="AW29" s="4">
        <f>MAX(0,AV29+upgrowth!AW27-upgrowth!AW28-Mortality!AW28)-TreesCut!AV29</f>
        <v>1.9865143510017593E-3</v>
      </c>
      <c r="AX29" s="4">
        <f>MAX(0,AW29+upgrowth!AX27-upgrowth!AX28-Mortality!AX28)-TreesCut!AW29</f>
        <v>2.5065266548149607E-3</v>
      </c>
      <c r="AY29" s="4">
        <f>MAX(0,AX29+upgrowth!AY27-upgrowth!AY28-Mortality!AY28)-TreesCut!AX29</f>
        <v>3.0854387640407732E-3</v>
      </c>
      <c r="AZ29" s="4">
        <f>MAX(0,AY29+upgrowth!AZ27-upgrowth!AZ28-Mortality!AZ28)-TreesCut!AY29</f>
        <v>6.3008984686402673E-4</v>
      </c>
      <c r="BA29" s="4">
        <f>MAX(0,AZ29+upgrowth!BA27-upgrowth!BA28-Mortality!BA28)-TreesCut!AZ29</f>
        <v>6.9085566156503321E-4</v>
      </c>
      <c r="BB29" s="4">
        <f>MAX(0,BA29+upgrowth!BB27-upgrowth!BB28-Mortality!BB28)-TreesCut!BA29</f>
        <v>8.699661815066976E-4</v>
      </c>
      <c r="BC29" s="4">
        <f>MAX(0,BB29+upgrowth!BC27-upgrowth!BC28-Mortality!BC28)-TreesCut!BB29</f>
        <v>1.1518174024958197E-3</v>
      </c>
      <c r="BD29" s="4">
        <f>MAX(0,BC29+upgrowth!BD27-upgrowth!BD28-Mortality!BD28)-TreesCut!BC29</f>
        <v>1.5228475423853004E-3</v>
      </c>
      <c r="BE29" s="4">
        <f>MAX(0,BD29+upgrowth!BE27-upgrowth!BE28-Mortality!BE28)-TreesCut!BD29</f>
        <v>1.9712790967856908E-3</v>
      </c>
      <c r="BF29" s="4">
        <f>MAX(0,BE29+upgrowth!BF27-upgrowth!BF28-Mortality!BF28)-TreesCut!BE29</f>
        <v>2.4868921923506212E-3</v>
      </c>
      <c r="BG29" s="4">
        <f>MAX(0,BF29+upgrowth!BG27-upgrowth!BG28-Mortality!BG28)-TreesCut!BF29</f>
        <v>3.0608257156224646E-3</v>
      </c>
      <c r="BH29" s="4">
        <f>MAX(0,BG29+upgrowth!BH27-upgrowth!BH28-Mortality!BH28)-TreesCut!BG29</f>
        <v>6.2457746827235608E-4</v>
      </c>
      <c r="BI29" s="4">
        <f>MAX(0,BH29+upgrowth!BI27-upgrowth!BI28-Mortality!BI28)-TreesCut!BH29</f>
        <v>6.8494310412036471E-4</v>
      </c>
      <c r="BJ29" s="4">
        <f>MAX(0,BI29+upgrowth!BJ27-upgrowth!BJ28-Mortality!BJ28)-TreesCut!BI29</f>
        <v>8.6279834642156777E-4</v>
      </c>
      <c r="BK29" s="4">
        <f>MAX(0,BJ29+upgrowth!BK27-upgrowth!BK28-Mortality!BK28)-TreesCut!BJ29</f>
        <v>1.1426385871509018E-3</v>
      </c>
      <c r="BL29" s="4">
        <f>MAX(0,BK29+upgrowth!BL27-upgrowth!BL28-Mortality!BL28)-TreesCut!BK29</f>
        <v>1.5109861326834985E-3</v>
      </c>
      <c r="BM29" s="4">
        <f>MAX(0,BL29+upgrowth!BM27-upgrowth!BM28-Mortality!BM28)-TreesCut!BL29</f>
        <v>1.9561341783400242E-3</v>
      </c>
      <c r="BN29" s="4">
        <f>MAX(0,BM29+upgrowth!BN27-upgrowth!BN28-Mortality!BN28)-TreesCut!BM29</f>
        <v>2.467921868159802E-3</v>
      </c>
      <c r="BO29" s="4">
        <f>MAX(0,BN29+upgrowth!BO27-upgrowth!BO28-Mortality!BO28)-TreesCut!BN29</f>
        <v>3.0375369357195756E-3</v>
      </c>
      <c r="BP29" s="4">
        <f>MAX(0,BO29+upgrowth!BP27-upgrowth!BP28-Mortality!BP28)-TreesCut!BO29</f>
        <v>6.1980658077291856E-4</v>
      </c>
      <c r="BQ29" s="4">
        <f>MAX(0,BP29+upgrowth!BQ27-upgrowth!BQ28-Mortality!BQ28)-TreesCut!BP29</f>
        <v>6.798489663572705E-4</v>
      </c>
      <c r="BR29" s="4">
        <f>MAX(0,BQ29+upgrowth!BR27-upgrowth!BR28-Mortality!BR28)-TreesCut!BQ29</f>
        <v>8.5671652669744519E-4</v>
      </c>
      <c r="BS29" s="4">
        <f>MAX(0,BR29+upgrowth!BS27-upgrowth!BS28-Mortality!BS28)-TreesCut!BR29</f>
        <v>1.1349834482538312E-3</v>
      </c>
      <c r="BT29" s="4">
        <f>MAX(0,BS29+upgrowth!BT27-upgrowth!BT28-Mortality!BT28)-TreesCut!BS29</f>
        <v>1.5012385861626514E-3</v>
      </c>
      <c r="BU29" s="4">
        <f>MAX(0,BT29+upgrowth!BU27-upgrowth!BU28-Mortality!BU28)-TreesCut!BT29</f>
        <v>1.9438310141006879E-3</v>
      </c>
      <c r="BV29" s="4">
        <f>MAX(0,BU29+upgrowth!BV27-upgrowth!BV28-Mortality!BV28)-TreesCut!BU29</f>
        <v>2.4526464778575311E-3</v>
      </c>
      <c r="BW29" s="4">
        <f>MAX(0,BV29+upgrowth!BW27-upgrowth!BW28-Mortality!BW28)-TreesCut!BV29</f>
        <v>3.0189112651379277E-3</v>
      </c>
      <c r="BX29" s="4">
        <f>MAX(0,BW29+upgrowth!BX27-upgrowth!BX28-Mortality!BX28)-TreesCut!BW29</f>
        <v>6.1611030700460968E-4</v>
      </c>
      <c r="BY29" s="4">
        <f>MAX(0,BX29+upgrowth!BY27-upgrowth!BY28-Mortality!BY28)-TreesCut!BX29</f>
        <v>6.759251116561551E-4</v>
      </c>
      <c r="BZ29" s="4">
        <f>MAX(0,BY29+upgrowth!BZ27-upgrowth!BZ28-Mortality!BZ28)-TreesCut!BY29</f>
        <v>8.5212360229388543E-4</v>
      </c>
      <c r="CA29" s="4">
        <f>MAX(0,BZ29+upgrowth!CA27-upgrowth!CA28-Mortality!CA28)-TreesCut!BZ29</f>
        <v>1.129333432428783E-3</v>
      </c>
      <c r="CB29" s="4">
        <f>MAX(0,CA29+upgrowth!CB27-upgrowth!CB28-Mortality!CB28)-TreesCut!CA29</f>
        <v>1.4941885291035858E-3</v>
      </c>
      <c r="CC29" s="4">
        <f>MAX(0,CB29+upgrowth!CC27-upgrowth!CC28-Mortality!CC28)-TreesCut!CB29</f>
        <v>1.9350757508245174E-3</v>
      </c>
      <c r="CD29" s="4">
        <f>MAX(0,CC29+upgrowth!CD27-upgrowth!CD28-Mortality!CD28)-TreesCut!CC29</f>
        <v>2.44191231670038E-3</v>
      </c>
      <c r="CE29" s="4">
        <f>MAX(0,CD29+upgrowth!CE27-upgrowth!CE28-Mortality!CE28)-TreesCut!CD29</f>
        <v>3.0059505324340368E-3</v>
      </c>
      <c r="CF29" s="4">
        <f>MAX(0,CE29+upgrowth!CF27-upgrowth!CF28-Mortality!CF28)-TreesCut!CE29</f>
        <v>6.1365769019648773E-4</v>
      </c>
      <c r="CG29" s="4">
        <f>MAX(0,CF29+upgrowth!CG27-upgrowth!CG28-Mortality!CG28)-TreesCut!CF29</f>
        <v>6.7333876577848554E-4</v>
      </c>
      <c r="CH29" s="4">
        <f>MAX(0,CG29+upgrowth!CH27-upgrowth!CH28-Mortality!CH28)-TreesCut!CG29</f>
        <v>8.4916582559113596E-4</v>
      </c>
      <c r="CI29" s="4">
        <f>MAX(0,CH29+upgrowth!CI27-upgrowth!CI28-Mortality!CI28)-TreesCut!CH29</f>
        <v>1.1257962488095928E-3</v>
      </c>
      <c r="CJ29" s="4">
        <f>MAX(0,CI29+upgrowth!CJ27-upgrowth!CJ28-Mortality!CJ28)-TreesCut!CI29</f>
        <v>1.4898889418397711E-3</v>
      </c>
      <c r="CK29" s="4">
        <f>MAX(0,CJ29+upgrowth!CK27-upgrowth!CK28-Mortality!CK28)-TreesCut!CJ29</f>
        <v>1.9298516456782123E-3</v>
      </c>
      <c r="CL29" s="4">
        <f>MAX(0,CK29+upgrowth!CL27-upgrowth!CL28-Mortality!CL28)-TreesCut!CK29</f>
        <v>2.4356189329646787E-3</v>
      </c>
      <c r="CM29" s="4">
        <f>MAX(0,CL29+upgrowth!CM27-upgrowth!CM28-Mortality!CM28)-TreesCut!CL29</f>
        <v>2.9984574291576343E-3</v>
      </c>
      <c r="CN29" s="4">
        <f>MAX(0,CM29+upgrowth!CN27-upgrowth!CN28-Mortality!CN28)-TreesCut!CM29</f>
        <v>6.1233941676440504E-4</v>
      </c>
      <c r="CO29" s="4">
        <f>MAX(0,CN29+upgrowth!CO27-upgrowth!CO28-Mortality!CO28)-TreesCut!CN29</f>
        <v>6.719635550450707E-4</v>
      </c>
      <c r="CP29" s="4">
        <f>MAX(0,CO29+upgrowth!CP27-upgrowth!CP28-Mortality!CP28)-TreesCut!CO29</f>
        <v>8.4765359526736521E-4</v>
      </c>
      <c r="CQ29" s="4">
        <f>MAX(0,CP29+upgrowth!CQ27-upgrowth!CQ28-Mortality!CQ28)-TreesCut!CP29</f>
        <v>1.1240779255321106E-3</v>
      </c>
      <c r="CR29" s="4">
        <f>MAX(0,CQ29+upgrowth!CR27-upgrowth!CR28-Mortality!CR28)-TreesCut!CQ29</f>
        <v>1.4879046179925364E-3</v>
      </c>
      <c r="CS29" s="4">
        <f>MAX(0,CR29+upgrowth!CS27-upgrowth!CS28-Mortality!CS28)-TreesCut!CR29</f>
        <v>1.927549011545482E-3</v>
      </c>
      <c r="CT29" s="4">
        <f>MAX(0,CS29+upgrowth!CT27-upgrowth!CT28-Mortality!CT28)-TreesCut!CS29</f>
        <v>2.4329519459169832E-3</v>
      </c>
      <c r="CU29" s="4">
        <f>MAX(0,CT29+upgrowth!CU27-upgrowth!CU28-Mortality!CU28)-TreesCut!CT29</f>
        <v>2.9953851863540031E-3</v>
      </c>
      <c r="CV29" s="4">
        <f>MAX(0,CU29+upgrowth!CV27-upgrowth!CV28-Mortality!CV28)-TreesCut!CU29</f>
        <v>6.1189750153843245E-4</v>
      </c>
      <c r="CW29" s="4">
        <f>MAX(0,CV29+upgrowth!CW27-upgrowth!CW28-Mortality!CW28)-TreesCut!CV29</f>
        <v>6.7151851516190496E-4</v>
      </c>
      <c r="CX29" s="4">
        <f>MAX(0,CW29+upgrowth!CX27-upgrowth!CX28-Mortality!CX28)-TreesCut!CW29</f>
        <v>8.4722945502457663E-4</v>
      </c>
      <c r="CY29" s="4">
        <f>MAX(0,CX29+upgrowth!CY27-upgrowth!CY28-Mortality!CY28)-TreesCut!CX29</f>
        <v>1.1236971016817137E-3</v>
      </c>
    </row>
    <row r="30" spans="1:103" x14ac:dyDescent="0.35">
      <c r="A30" s="3" t="s">
        <v>2</v>
      </c>
      <c r="B30" s="3">
        <f t="shared" si="3"/>
        <v>26</v>
      </c>
      <c r="C30" s="19">
        <v>0</v>
      </c>
      <c r="D30" s="4">
        <f>MAX(0,C30+upgrowth!D28-upgrowth!D29-Mortality!D29)-TreesCut!C30</f>
        <v>0</v>
      </c>
      <c r="E30" s="4">
        <f>MAX(0,D30+upgrowth!E28-upgrowth!E29-Mortality!E29)-TreesCut!D30</f>
        <v>5.7603281291966266E-5</v>
      </c>
      <c r="F30" s="4">
        <f>MAX(0,E30+upgrowth!F28-upgrowth!F29-Mortality!F29)-TreesCut!E30</f>
        <v>1.0981363045311643E-4</v>
      </c>
      <c r="G30" s="4">
        <f>MAX(0,F30+upgrowth!G28-upgrowth!G29-Mortality!G29)-TreesCut!F30</f>
        <v>1.5919791907019218E-4</v>
      </c>
      <c r="H30" s="4">
        <f>MAX(0,G30+upgrowth!H28-upgrowth!H29-Mortality!H29)-TreesCut!G30</f>
        <v>2.0840726553511383E-4</v>
      </c>
      <c r="I30" s="4">
        <f>MAX(0,H30+upgrowth!I28-upgrowth!I29-Mortality!I29)-TreesCut!H30</f>
        <v>2.5955207774942075E-4</v>
      </c>
      <c r="J30" s="4">
        <f>MAX(0,I30+upgrowth!J28-upgrowth!J29-Mortality!J29)-TreesCut!I30</f>
        <v>3.1427876863245334E-4</v>
      </c>
      <c r="K30" s="4">
        <f>MAX(0,J30+upgrowth!K28-upgrowth!K29-Mortality!K29)-TreesCut!J30</f>
        <v>3.7383684185760257E-4</v>
      </c>
      <c r="L30" s="4">
        <f>MAX(0,K30+upgrowth!L28-upgrowth!L29-Mortality!L29)-TreesCut!K30</f>
        <v>6.5300673947119318E-5</v>
      </c>
      <c r="M30" s="4">
        <f>MAX(0,L30+upgrowth!M28-upgrowth!M29-Mortality!M29)-TreesCut!L30</f>
        <v>7.5106446051142022E-5</v>
      </c>
      <c r="N30" s="4">
        <f>MAX(0,M30+upgrowth!N28-upgrowth!N29-Mortality!N29)-TreesCut!M30</f>
        <v>8.5976348369955284E-5</v>
      </c>
      <c r="O30" s="4">
        <f>MAX(0,N30+upgrowth!O28-upgrowth!O29-Mortality!O29)-TreesCut!N30</f>
        <v>1.0032576384665551E-4</v>
      </c>
      <c r="P30" s="4">
        <f>MAX(0,O30+upgrowth!P28-upgrowth!P29-Mortality!P29)-TreesCut!O30</f>
        <v>1.2003076604543867E-4</v>
      </c>
      <c r="Q30" s="4">
        <f>MAX(0,P30+upgrowth!Q28-upgrowth!Q29-Mortality!Q29)-TreesCut!P30</f>
        <v>1.4650854085446777E-4</v>
      </c>
      <c r="R30" s="4">
        <f>MAX(0,Q30+upgrowth!R28-upgrowth!R29-Mortality!R29)-TreesCut!Q30</f>
        <v>1.8078727584749967E-4</v>
      </c>
      <c r="S30" s="4">
        <f>MAX(0,R30+upgrowth!S28-upgrowth!S29-Mortality!S29)-TreesCut!R30</f>
        <v>2.2356681273175469E-4</v>
      </c>
      <c r="T30" s="4">
        <f>MAX(0,S30+upgrowth!T28-upgrowth!T29-Mortality!T29)-TreesCut!S30</f>
        <v>5.1704400078630345E-5</v>
      </c>
      <c r="U30" s="4">
        <f>MAX(0,T30+upgrowth!U28-upgrowth!U29-Mortality!U29)-TreesCut!T30</f>
        <v>6.4127723855813984E-5</v>
      </c>
      <c r="V30" s="4">
        <f>MAX(0,U30+upgrowth!V28-upgrowth!V29-Mortality!V29)-TreesCut!U30</f>
        <v>7.7232416308967898E-5</v>
      </c>
      <c r="W30" s="4">
        <f>MAX(0,V30+upgrowth!W28-upgrowth!W29-Mortality!W29)-TreesCut!V30</f>
        <v>9.3503549258670097E-5</v>
      </c>
      <c r="X30" s="4">
        <f>MAX(0,W30+upgrowth!X28-upgrowth!X29-Mortality!X29)-TreesCut!W30</f>
        <v>1.1487749343352647E-4</v>
      </c>
      <c r="Y30" s="4">
        <f>MAX(0,X30+upgrowth!Y28-upgrowth!Y29-Mortality!Y29)-TreesCut!X30</f>
        <v>1.4282354490138824E-4</v>
      </c>
      <c r="Z30" s="4">
        <f>MAX(0,Y30+upgrowth!Z28-upgrowth!Z29-Mortality!Z29)-TreesCut!Y30</f>
        <v>1.7841485419275104E-4</v>
      </c>
      <c r="AA30" s="4">
        <f>MAX(0,Z30+upgrowth!AA28-upgrowth!AA29-Mortality!AA29)-TreesCut!Z30</f>
        <v>2.2238997806385807E-4</v>
      </c>
      <c r="AB30" s="4">
        <f>MAX(0,AA30+upgrowth!AB28-upgrowth!AB29-Mortality!AB29)-TreesCut!AA30</f>
        <v>5.2816246521554056E-5</v>
      </c>
      <c r="AC30" s="4">
        <f>MAX(0,AB30+upgrowth!AC28-upgrowth!AC29-Mortality!AC29)-TreesCut!AB30</f>
        <v>6.5143826927049266E-5</v>
      </c>
      <c r="AD30" s="4">
        <f>MAX(0,AC30+upgrowth!AD28-upgrowth!AD29-Mortality!AD29)-TreesCut!AC30</f>
        <v>7.8172417009561739E-5</v>
      </c>
      <c r="AE30" s="4">
        <f>MAX(0,AD30+upgrowth!AE28-upgrowth!AE29-Mortality!AE29)-TreesCut!AD30</f>
        <v>9.4387394660832527E-5</v>
      </c>
      <c r="AF30" s="4">
        <f>MAX(0,AE30+upgrowth!AF28-upgrowth!AF29-Mortality!AF29)-TreesCut!AE30</f>
        <v>1.1572426700935864E-4</v>
      </c>
      <c r="AG30" s="4">
        <f>MAX(0,AF30+upgrowth!AG28-upgrowth!AG29-Mortality!AG29)-TreesCut!AF30</f>
        <v>1.4365063464758348E-4</v>
      </c>
      <c r="AH30" s="4">
        <f>MAX(0,AG30+upgrowth!AH28-upgrowth!AH29-Mortality!AH29)-TreesCut!AG30</f>
        <v>1.7923738598027571E-4</v>
      </c>
      <c r="AI30" s="4">
        <f>MAX(0,AH30+upgrowth!AI28-upgrowth!AI29-Mortality!AI29)-TreesCut!AH30</f>
        <v>2.2322045464524121E-4</v>
      </c>
      <c r="AJ30" s="4">
        <f>MAX(0,AI30+upgrowth!AJ28-upgrowth!AJ29-Mortality!AJ29)-TreesCut!AI30</f>
        <v>5.2833867057427172E-5</v>
      </c>
      <c r="AK30" s="4">
        <f>MAX(0,AJ30+upgrowth!AK28-upgrowth!AK29-Mortality!AK29)-TreesCut!AJ30</f>
        <v>6.5131837273058757E-5</v>
      </c>
      <c r="AL30" s="4">
        <f>MAX(0,AK30+upgrowth!AL28-upgrowth!AL29-Mortality!AL29)-TreesCut!AK30</f>
        <v>7.8122008820026207E-5</v>
      </c>
      <c r="AM30" s="4">
        <f>MAX(0,AL30+upgrowth!AM28-upgrowth!AM29-Mortality!AM29)-TreesCut!AL30</f>
        <v>9.4271672481876031E-5</v>
      </c>
      <c r="AN30" s="4">
        <f>MAX(0,AM30+upgrowth!AN28-upgrowth!AN29-Mortality!AN29)-TreesCut!AM30</f>
        <v>1.1550053843844313E-4</v>
      </c>
      <c r="AO30" s="4">
        <f>MAX(0,AN30+upgrowth!AO28-upgrowth!AO29-Mortality!AO29)-TreesCut!AN30</f>
        <v>1.432625124619654E-4</v>
      </c>
      <c r="AP30" s="4">
        <f>MAX(0,AO30+upgrowth!AP28-upgrowth!AP29-Mortality!AP29)-TreesCut!AO30</f>
        <v>1.7861670453572982E-4</v>
      </c>
      <c r="AQ30" s="4">
        <f>MAX(0,AP30+upgrowth!AQ28-upgrowth!AQ29-Mortality!AQ29)-TreesCut!AP30</f>
        <v>2.2228900639485939E-4</v>
      </c>
      <c r="AR30" s="4">
        <f>MAX(0,AQ30+upgrowth!AR28-upgrowth!AR29-Mortality!AR29)-TreesCut!AQ30</f>
        <v>5.2436415786691695E-5</v>
      </c>
      <c r="AS30" s="4">
        <f>MAX(0,AR30+upgrowth!AS28-upgrowth!AS29-Mortality!AS29)-TreesCut!AR30</f>
        <v>6.461876726523237E-5</v>
      </c>
      <c r="AT30" s="4">
        <f>MAX(0,AS30+upgrowth!AT28-upgrowth!AT29-Mortality!AT29)-TreesCut!AS30</f>
        <v>7.7482823644489188E-5</v>
      </c>
      <c r="AU30" s="4">
        <f>MAX(0,AT30+upgrowth!AU28-upgrowth!AU29-Mortality!AU29)-TreesCut!AT30</f>
        <v>9.3466412698834392E-5</v>
      </c>
      <c r="AV30" s="4">
        <f>MAX(0,AU30+upgrowth!AV28-upgrowth!AV29-Mortality!AV29)-TreesCut!AU30</f>
        <v>1.1446417713214397E-4</v>
      </c>
      <c r="AW30" s="4">
        <f>MAX(0,AV30+upgrowth!AW28-upgrowth!AW29-Mortality!AW29)-TreesCut!AV30</f>
        <v>1.4190883879874444E-4</v>
      </c>
      <c r="AX30" s="4">
        <f>MAX(0,AW30+upgrowth!AX28-upgrowth!AX29-Mortality!AX29)-TreesCut!AW30</f>
        <v>1.768417460584217E-4</v>
      </c>
      <c r="AY30" s="4">
        <f>MAX(0,AX30+upgrowth!AY28-upgrowth!AY29-Mortality!AY29)-TreesCut!AX30</f>
        <v>2.199740377128215E-4</v>
      </c>
      <c r="AZ30" s="4">
        <f>MAX(0,AY30+upgrowth!AZ28-upgrowth!AZ29-Mortality!AZ29)-TreesCut!AY30</f>
        <v>5.176556660936498E-5</v>
      </c>
      <c r="BA30" s="4">
        <f>MAX(0,AZ30+upgrowth!BA28-upgrowth!BA29-Mortality!BA29)-TreesCut!AZ30</f>
        <v>6.3785938284836261E-5</v>
      </c>
      <c r="BB30" s="4">
        <f>MAX(0,BA30+upgrowth!BB28-upgrowth!BB29-Mortality!BB29)-TreesCut!BA30</f>
        <v>7.6475148234274141E-5</v>
      </c>
      <c r="BC30" s="4">
        <f>MAX(0,BB30+upgrowth!BC28-upgrowth!BC29-Mortality!BC29)-TreesCut!BB30</f>
        <v>9.2233181745029599E-5</v>
      </c>
      <c r="BD30" s="4">
        <f>MAX(0,BC30+upgrowth!BD28-upgrowth!BD29-Mortality!BD29)-TreesCut!BC30</f>
        <v>1.1292284610310131E-4</v>
      </c>
      <c r="BE30" s="4">
        <f>MAX(0,BD30+upgrowth!BE28-upgrowth!BE29-Mortality!BE29)-TreesCut!BD30</f>
        <v>1.3995027589473042E-4</v>
      </c>
      <c r="BF30" s="4">
        <f>MAX(0,BE30+upgrowth!BF28-upgrowth!BF29-Mortality!BF29)-TreesCut!BE30</f>
        <v>1.7433480993647255E-4</v>
      </c>
      <c r="BG30" s="4">
        <f>MAX(0,BF30+upgrowth!BG28-upgrowth!BG29-Mortality!BG29)-TreesCut!BF30</f>
        <v>2.1676956470232812E-4</v>
      </c>
      <c r="BH30" s="4">
        <f>MAX(0,BG30+upgrowth!BH28-upgrowth!BH29-Mortality!BH29)-TreesCut!BG30</f>
        <v>5.090433088857053E-5</v>
      </c>
      <c r="BI30" s="4">
        <f>MAX(0,BH30+upgrowth!BI28-upgrowth!BI29-Mortality!BI29)-TreesCut!BH30</f>
        <v>6.2755540333323594E-5</v>
      </c>
      <c r="BJ30" s="4">
        <f>MAX(0,BI30+upgrowth!BJ28-upgrowth!BJ29-Mortality!BJ29)-TreesCut!BI30</f>
        <v>7.5265447812182916E-5</v>
      </c>
      <c r="BK30" s="4">
        <f>MAX(0,BJ30+upgrowth!BK28-upgrowth!BK29-Mortality!BK29)-TreesCut!BJ30</f>
        <v>9.080156773406E-5</v>
      </c>
      <c r="BL30" s="4">
        <f>MAX(0,BK30+upgrowth!BL28-upgrowth!BL29-Mortality!BL29)-TreesCut!BK30</f>
        <v>1.1119954340908076E-4</v>
      </c>
      <c r="BM30" s="4">
        <f>MAX(0,BL30+upgrowth!BM28-upgrowth!BM29-Mortality!BM29)-TreesCut!BL30</f>
        <v>1.3784295851156179E-4</v>
      </c>
      <c r="BN30" s="4">
        <f>MAX(0,BM30+upgrowth!BN28-upgrowth!BN29-Mortality!BN29)-TreesCut!BM30</f>
        <v>1.7173260555410836E-4</v>
      </c>
      <c r="BO30" s="4">
        <f>MAX(0,BN30+upgrowth!BO28-upgrowth!BO29-Mortality!BO29)-TreesCut!BN30</f>
        <v>2.1354652715011564E-4</v>
      </c>
      <c r="BP30" s="4">
        <f>MAX(0,BO30+upgrowth!BP28-upgrowth!BP29-Mortality!BP29)-TreesCut!BO30</f>
        <v>5.0145565132415204E-5</v>
      </c>
      <c r="BQ30" s="4">
        <f>MAX(0,BP30+upgrowth!BQ28-upgrowth!BQ29-Mortality!BQ29)-TreesCut!BP30</f>
        <v>6.1858355669492247E-5</v>
      </c>
      <c r="BR30" s="4">
        <f>MAX(0,BQ30+upgrowth!BR28-upgrowth!BR29-Mortality!BR29)-TreesCut!BQ30</f>
        <v>7.4222291558709557E-5</v>
      </c>
      <c r="BS30" s="4">
        <f>MAX(0,BR30+upgrowth!BS28-upgrowth!BS29-Mortality!BS29)-TreesCut!BR30</f>
        <v>8.9579812298033162E-5</v>
      </c>
      <c r="BT30" s="4">
        <f>MAX(0,BS30+upgrowth!BT28-upgrowth!BT29-Mortality!BT29)-TreesCut!BS30</f>
        <v>1.0974567930570328E-4</v>
      </c>
      <c r="BU30" s="4">
        <f>MAX(0,BT30+upgrowth!BU28-upgrowth!BU29-Mortality!BU29)-TreesCut!BT30</f>
        <v>1.3608622507448246E-4</v>
      </c>
      <c r="BV30" s="4">
        <f>MAX(0,BU30+upgrowth!BV28-upgrowth!BV29-Mortality!BV29)-TreesCut!BU30</f>
        <v>1.6958813126324249E-4</v>
      </c>
      <c r="BW30" s="4">
        <f>MAX(0,BV30+upgrowth!BW28-upgrowth!BW29-Mortality!BW29)-TreesCut!BV30</f>
        <v>2.1091804331470533E-4</v>
      </c>
      <c r="BX30" s="4">
        <f>MAX(0,BW30+upgrowth!BX28-upgrowth!BX29-Mortality!BX29)-TreesCut!BW30</f>
        <v>4.9556294433483533E-5</v>
      </c>
      <c r="BY30" s="4">
        <f>MAX(0,BX30+upgrowth!BY28-upgrowth!BY29-Mortality!BY29)-TreesCut!BX30</f>
        <v>6.1168879854477248E-5</v>
      </c>
      <c r="BZ30" s="4">
        <f>MAX(0,BY30+upgrowth!BZ28-upgrowth!BZ29-Mortality!BZ29)-TreesCut!BY30</f>
        <v>7.3427898653853494E-5</v>
      </c>
      <c r="CA30" s="4">
        <f>MAX(0,BZ30+upgrowth!CA28-upgrowth!CA29-Mortality!CA29)-TreesCut!BZ30</f>
        <v>8.8659211870181467E-5</v>
      </c>
      <c r="CB30" s="4">
        <f>MAX(0,CA30+upgrowth!CB28-upgrowth!CB29-Mortality!CB29)-TreesCut!CA30</f>
        <v>1.0866383966579061E-4</v>
      </c>
      <c r="CC30" s="4">
        <f>MAX(0,CB30+upgrowth!CC28-upgrowth!CC29-Mortality!CC29)-TreesCut!CB30</f>
        <v>1.3479681997474524E-4</v>
      </c>
      <c r="CD30" s="4">
        <f>MAX(0,CC30+upgrowth!CD28-upgrowth!CD29-Mortality!CD29)-TreesCut!CC30</f>
        <v>1.6803564794259094E-4</v>
      </c>
      <c r="CE30" s="4">
        <f>MAX(0,CD30+upgrowth!CE28-upgrowth!CE29-Mortality!CE29)-TreesCut!CD30</f>
        <v>2.0903959749720127E-4</v>
      </c>
      <c r="CF30" s="4">
        <f>MAX(0,CE30+upgrowth!CF28-upgrowth!CF29-Mortality!CF29)-TreesCut!CE30</f>
        <v>4.9161678757477591E-5</v>
      </c>
      <c r="CG30" s="4">
        <f>MAX(0,CF30+upgrowth!CG28-upgrowth!CG29-Mortality!CG29)-TreesCut!CF30</f>
        <v>6.0712981724268682E-5</v>
      </c>
      <c r="CH30" s="4">
        <f>MAX(0,CG30+upgrowth!CH28-upgrowth!CH29-Mortality!CH29)-TreesCut!CG30</f>
        <v>7.290843382405036E-5</v>
      </c>
      <c r="CI30" s="4">
        <f>MAX(0,CH30+upgrowth!CI28-upgrowth!CI29-Mortality!CI29)-TreesCut!CH30</f>
        <v>8.8065011603662724E-5</v>
      </c>
      <c r="CJ30" s="4">
        <f>MAX(0,CI30+upgrowth!CJ28-upgrowth!CJ29-Mortality!CJ29)-TreesCut!CI30</f>
        <v>1.0797642313897281E-4</v>
      </c>
      <c r="CK30" s="4">
        <f>MAX(0,CJ30+upgrowth!CK28-upgrowth!CK29-Mortality!CK29)-TreesCut!CJ30</f>
        <v>1.3399174177883334E-4</v>
      </c>
      <c r="CL30" s="4">
        <f>MAX(0,CK30+upgrowth!CL28-upgrowth!CL29-Mortality!CL29)-TreesCut!CK30</f>
        <v>1.6708365210641607E-4</v>
      </c>
      <c r="CM30" s="4">
        <f>MAX(0,CL30+upgrowth!CM28-upgrowth!CM29-Mortality!CM29)-TreesCut!CL30</f>
        <v>2.0790760540200176E-4</v>
      </c>
      <c r="CN30" s="4">
        <f>MAX(0,CM30+upgrowth!CN28-upgrowth!CN29-Mortality!CN29)-TreesCut!CM30</f>
        <v>4.8945648580381567E-5</v>
      </c>
      <c r="CO30" s="4">
        <f>MAX(0,CN30+upgrowth!CO28-upgrowth!CO29-Mortality!CO29)-TreesCut!CN30</f>
        <v>6.0468397866311299E-5</v>
      </c>
      <c r="CP30" s="4">
        <f>MAX(0,CO30+upgrowth!CP28-upgrowth!CP29-Mortality!CP29)-TreesCut!CO30</f>
        <v>7.2634787938939324E-5</v>
      </c>
      <c r="CQ30" s="4">
        <f>MAX(0,CP30+upgrowth!CQ28-upgrowth!CQ29-Mortality!CQ29)-TreesCut!CP30</f>
        <v>8.7758829471846713E-5</v>
      </c>
      <c r="CR30" s="4">
        <f>MAX(0,CQ30+upgrowth!CR28-upgrowth!CR29-Mortality!CR29)-TreesCut!CQ30</f>
        <v>1.0763184305063961E-4</v>
      </c>
      <c r="CS30" s="4">
        <f>MAX(0,CR30+upgrowth!CS28-upgrowth!CS29-Mortality!CS29)-TreesCut!CR30</f>
        <v>1.3360100138006423E-4</v>
      </c>
      <c r="CT30" s="4">
        <f>MAX(0,CS30+upgrowth!CT28-upgrowth!CT29-Mortality!CT29)-TreesCut!CS30</f>
        <v>1.6663749805597081E-4</v>
      </c>
      <c r="CU30" s="4">
        <f>MAX(0,CT30+upgrowth!CU28-upgrowth!CU29-Mortality!CU29)-TreesCut!CT30</f>
        <v>2.0739563808535921E-4</v>
      </c>
      <c r="CV30" s="4">
        <f>MAX(0,CU30+upgrowth!CV28-upgrowth!CV29-Mortality!CV29)-TreesCut!CU30</f>
        <v>4.8868586780948897E-5</v>
      </c>
      <c r="CW30" s="4">
        <f>MAX(0,CV30+upgrowth!CW28-upgrowth!CW29-Mortality!CW29)-TreesCut!CV30</f>
        <v>6.0386395326215585E-5</v>
      </c>
      <c r="CX30" s="4">
        <f>MAX(0,CW30+upgrowth!CX28-upgrowth!CX29-Mortality!CX29)-TreesCut!CW30</f>
        <v>7.2548439734010175E-5</v>
      </c>
      <c r="CY30" s="4">
        <f>MAX(0,CX30+upgrowth!CY28-upgrowth!CY29-Mortality!CY29)-TreesCut!CX30</f>
        <v>8.7669661985617897E-5</v>
      </c>
    </row>
    <row r="31" spans="1:103" x14ac:dyDescent="0.35">
      <c r="A31" s="3" t="s">
        <v>3</v>
      </c>
      <c r="B31" s="3">
        <v>2</v>
      </c>
      <c r="C31" s="19">
        <v>141.9</v>
      </c>
      <c r="D31" s="4">
        <f>MAX(0,C31+ingrowth!D30-upgrowth!D30-Mortality!D30)-TreesCut!C31</f>
        <v>128.8537232276837</v>
      </c>
      <c r="E31" s="4">
        <f>MAX(0,D31+ingrowth!E30-upgrowth!E30-Mortality!E30)-TreesCut!D31</f>
        <v>130.18023148167984</v>
      </c>
      <c r="F31" s="4">
        <f>MAX(0,E31+ingrowth!F30-upgrowth!F30-Mortality!F30)-TreesCut!E31</f>
        <v>131.42535312238513</v>
      </c>
      <c r="G31" s="4">
        <f>MAX(0,F31+ingrowth!G30-upgrowth!G30-Mortality!G30)-TreesCut!F31</f>
        <v>132.59248481584143</v>
      </c>
      <c r="H31" s="4">
        <f>MAX(0,G31+ingrowth!H30-upgrowth!H30-Mortality!H30)-TreesCut!G31</f>
        <v>133.68478297857604</v>
      </c>
      <c r="I31" s="4">
        <f>MAX(0,H31+ingrowth!I30-upgrowth!I30-Mortality!I30)-TreesCut!H31</f>
        <v>134.70518039412676</v>
      </c>
      <c r="J31" s="4">
        <f>MAX(0,I31+ingrowth!J30-upgrowth!J30-Mortality!J30)-TreesCut!I31</f>
        <v>135.65640229550817</v>
      </c>
      <c r="K31" s="4">
        <f>MAX(0,J31+ingrowth!K30-upgrowth!K30-Mortality!K30)-TreesCut!J31</f>
        <v>136.54098142467575</v>
      </c>
      <c r="L31" s="4">
        <f>MAX(0,K31+ingrowth!L30-upgrowth!L30-Mortality!L30)-TreesCut!K31</f>
        <v>129.52029071621362</v>
      </c>
      <c r="M31" s="4">
        <f>MAX(0,L31+ingrowth!M30-upgrowth!M30-Mortality!M30)-TreesCut!L31</f>
        <v>130.8472686275789</v>
      </c>
      <c r="N31" s="4">
        <f>MAX(0,M31+ingrowth!N30-upgrowth!N30-Mortality!N30)-TreesCut!M31</f>
        <v>132.09356466119365</v>
      </c>
      <c r="O31" s="4">
        <f>MAX(0,N31+ingrowth!O30-upgrowth!O30-Mortality!O30)-TreesCut!N31</f>
        <v>133.26255788423393</v>
      </c>
      <c r="P31" s="4">
        <f>MAX(0,O31+ingrowth!P30-upgrowth!P30-Mortality!P30)-TreesCut!O31</f>
        <v>134.35738726268451</v>
      </c>
      <c r="Q31" s="4">
        <f>MAX(0,P31+ingrowth!Q30-upgrowth!Q30-Mortality!Q30)-TreesCut!P31</f>
        <v>135.38096879338451</v>
      </c>
      <c r="R31" s="4">
        <f>MAX(0,Q31+ingrowth!R30-upgrowth!R30-Mortality!R30)-TreesCut!Q31</f>
        <v>136.33601153267787</v>
      </c>
      <c r="S31" s="4">
        <f>MAX(0,R31+ingrowth!S30-upgrowth!S30-Mortality!S30)-TreesCut!R31</f>
        <v>137.22503260364209</v>
      </c>
      <c r="T31" s="4">
        <f>MAX(0,S31+ingrowth!T30-upgrowth!T30-Mortality!T30)-TreesCut!S31</f>
        <v>129.5253386518479</v>
      </c>
      <c r="U31" s="4">
        <f>MAX(0,T31+ingrowth!U30-upgrowth!U30-Mortality!U30)-TreesCut!T31</f>
        <v>130.86694097481805</v>
      </c>
      <c r="V31" s="4">
        <f>MAX(0,U31+ingrowth!V30-upgrowth!V30-Mortality!V30)-TreesCut!U31</f>
        <v>132.12712192965955</v>
      </c>
      <c r="W31" s="4">
        <f>MAX(0,V31+ingrowth!W30-upgrowth!W30-Mortality!W30)-TreesCut!V31</f>
        <v>133.30934131674439</v>
      </c>
      <c r="X31" s="4">
        <f>MAX(0,W31+ingrowth!X30-upgrowth!X30-Mortality!X30)-TreesCut!W31</f>
        <v>134.41681189400356</v>
      </c>
      <c r="Y31" s="4">
        <f>MAX(0,X31+ingrowth!Y30-upgrowth!Y30-Mortality!Y30)-TreesCut!X31</f>
        <v>135.45251707337079</v>
      </c>
      <c r="Z31" s="4">
        <f>MAX(0,Y31+ingrowth!Z30-upgrowth!Z30-Mortality!Z30)-TreesCut!Y31</f>
        <v>136.41922747318497</v>
      </c>
      <c r="AA31" s="4">
        <f>MAX(0,Z31+ingrowth!AA30-upgrowth!AA30-Mortality!AA30)-TreesCut!Z31</f>
        <v>137.31951640969817</v>
      </c>
      <c r="AB31" s="4">
        <f>MAX(0,AA31+ingrowth!AB30-upgrowth!AB30-Mortality!AB30)-TreesCut!AA31</f>
        <v>129.53625799277069</v>
      </c>
      <c r="AC31" s="4">
        <f>MAX(0,AB31+ingrowth!AC30-upgrowth!AC30-Mortality!AC30)-TreesCut!AB31</f>
        <v>130.87946902591355</v>
      </c>
      <c r="AD31" s="4">
        <f>MAX(0,AC31+ingrowth!AD30-upgrowth!AD30-Mortality!AD30)-TreesCut!AC31</f>
        <v>132.14095731423171</v>
      </c>
      <c r="AE31" s="4">
        <f>MAX(0,AD31+ingrowth!AE30-upgrowth!AE30-Mortality!AE30)-TreesCut!AD31</f>
        <v>133.32421433546716</v>
      </c>
      <c r="AF31" s="4">
        <f>MAX(0,AE31+ingrowth!AF30-upgrowth!AF30-Mortality!AF30)-TreesCut!AE31</f>
        <v>134.43248099407791</v>
      </c>
      <c r="AG31" s="4">
        <f>MAX(0,AF31+ingrowth!AG30-upgrowth!AG30-Mortality!AG30)-TreesCut!AF31</f>
        <v>135.46876562318892</v>
      </c>
      <c r="AH31" s="4">
        <f>MAX(0,AG31+ingrowth!AH30-upgrowth!AH30-Mortality!AH30)-TreesCut!AG31</f>
        <v>136.43586082280339</v>
      </c>
      <c r="AI31" s="4">
        <f>MAX(0,AH31+ingrowth!AI30-upgrowth!AI30-Mortality!AI30)-TreesCut!AH31</f>
        <v>137.33635921683555</v>
      </c>
      <c r="AJ31" s="4">
        <f>MAX(0,AI31+ingrowth!AJ30-upgrowth!AJ30-Mortality!AJ30)-TreesCut!AI31</f>
        <v>129.53630898651357</v>
      </c>
      <c r="AK31" s="4">
        <f>MAX(0,AJ31+ingrowth!AK30-upgrowth!AK30-Mortality!AK30)-TreesCut!AJ31</f>
        <v>130.86940290589234</v>
      </c>
      <c r="AL31" s="4">
        <f>MAX(0,AK31+ingrowth!AL30-upgrowth!AL30-Mortality!AL30)-TreesCut!AK31</f>
        <v>132.12082201093696</v>
      </c>
      <c r="AM31" s="4">
        <f>MAX(0,AL31+ingrowth!AM30-upgrowth!AM30-Mortality!AM30)-TreesCut!AL31</f>
        <v>133.29404717782037</v>
      </c>
      <c r="AN31" s="4">
        <f>MAX(0,AM31+ingrowth!AN30-upgrowth!AN30-Mortality!AN30)-TreesCut!AM31</f>
        <v>134.39230822636324</v>
      </c>
      <c r="AO31" s="4">
        <f>MAX(0,AN31+ingrowth!AO30-upgrowth!AO30-Mortality!AO30)-TreesCut!AN31</f>
        <v>135.41860201245086</v>
      </c>
      <c r="AP31" s="4">
        <f>MAX(0,AO31+ingrowth!AP30-upgrowth!AP30-Mortality!AP30)-TreesCut!AO31</f>
        <v>136.37570935025283</v>
      </c>
      <c r="AQ31" s="4">
        <f>MAX(0,AP31+ingrowth!AQ30-upgrowth!AQ30-Mortality!AQ30)-TreesCut!AP31</f>
        <v>137.2662108459327</v>
      </c>
      <c r="AR31" s="4">
        <f>MAX(0,AQ31+ingrowth!AR30-upgrowth!AR30-Mortality!AR30)-TreesCut!AQ31</f>
        <v>129.52629087070815</v>
      </c>
      <c r="AS31" s="4">
        <f>MAX(0,AR31+ingrowth!AS30-upgrowth!AS30-Mortality!AS30)-TreesCut!AR31</f>
        <v>130.84277317440157</v>
      </c>
      <c r="AT31" s="4">
        <f>MAX(0,AS31+ingrowth!AT30-upgrowth!AT30-Mortality!AT30)-TreesCut!AS31</f>
        <v>132.07784359461584</v>
      </c>
      <c r="AU31" s="4">
        <f>MAX(0,AT31+ingrowth!AU30-upgrowth!AU30-Mortality!AU30)-TreesCut!AT31</f>
        <v>133.23494646483655</v>
      </c>
      <c r="AV31" s="4">
        <f>MAX(0,AU31+ingrowth!AV30-upgrowth!AV30-Mortality!AV30)-TreesCut!AU31</f>
        <v>134.31727659662144</v>
      </c>
      <c r="AW31" s="4">
        <f>MAX(0,AV31+ingrowth!AW30-upgrowth!AW30-Mortality!AW30)-TreesCut!AV31</f>
        <v>135.32779732534081</v>
      </c>
      <c r="AX31" s="4">
        <f>MAX(0,AW31+ingrowth!AX30-upgrowth!AX30-Mortality!AX30)-TreesCut!AW31</f>
        <v>136.26925738372273</v>
      </c>
      <c r="AY31" s="4">
        <f>MAX(0,AX31+ingrowth!AY30-upgrowth!AY30-Mortality!AY30)-TreesCut!AX31</f>
        <v>137.14420668505832</v>
      </c>
      <c r="AZ31" s="4">
        <f>MAX(0,AY31+ingrowth!AZ30-upgrowth!AZ30-Mortality!AZ30)-TreesCut!AY31</f>
        <v>129.51080440515227</v>
      </c>
      <c r="BA31" s="4">
        <f>MAX(0,AZ31+ingrowth!BA30-upgrowth!BA30-Mortality!BA30)-TreesCut!AZ31</f>
        <v>130.80563926520179</v>
      </c>
      <c r="BB31" s="4">
        <f>MAX(0,BA31+ingrowth!BB30-upgrowth!BB30-Mortality!BB30)-TreesCut!BA31</f>
        <v>132.019495142685</v>
      </c>
      <c r="BC31" s="4">
        <f>MAX(0,BB31+ingrowth!BC30-upgrowth!BC30-Mortality!BC30)-TreesCut!BB31</f>
        <v>133.15576000444943</v>
      </c>
      <c r="BD31" s="4">
        <f>MAX(0,BC31+ingrowth!BD30-upgrowth!BD30-Mortality!BD30)-TreesCut!BC31</f>
        <v>134.21757553656997</v>
      </c>
      <c r="BE31" s="4">
        <f>MAX(0,BD31+ingrowth!BE30-upgrowth!BE30-Mortality!BE30)-TreesCut!BD31</f>
        <v>135.20785500418353</v>
      </c>
      <c r="BF31" s="4">
        <f>MAX(0,BE31+ingrowth!BF30-upgrowth!BF30-Mortality!BF30)-TreesCut!BE31</f>
        <v>136.12929994794902</v>
      </c>
      <c r="BG31" s="4">
        <f>MAX(0,BF31+ingrowth!BG30-upgrowth!BG30-Mortality!BG30)-TreesCut!BF31</f>
        <v>136.98441579934624</v>
      </c>
      <c r="BH31" s="4">
        <f>MAX(0,BG31+ingrowth!BH30-upgrowth!BH30-Mortality!BH30)-TreesCut!BG31</f>
        <v>129.49111155974902</v>
      </c>
      <c r="BI31" s="4">
        <f>MAX(0,BH31+ingrowth!BI30-upgrowth!BI30-Mortality!BI30)-TreesCut!BH31</f>
        <v>130.76724376268515</v>
      </c>
      <c r="BJ31" s="4">
        <f>MAX(0,BI31+ingrowth!BJ30-upgrowth!BJ30-Mortality!BJ30)-TreesCut!BI31</f>
        <v>131.9627976795897</v>
      </c>
      <c r="BK31" s="4">
        <f>MAX(0,BJ31+ingrowth!BK30-upgrowth!BK30-Mortality!BK30)-TreesCut!BJ31</f>
        <v>133.08110944331298</v>
      </c>
      <c r="BL31" s="4">
        <f>MAX(0,BK31+ingrowth!BL30-upgrowth!BL30-Mortality!BL30)-TreesCut!BK31</f>
        <v>134.12527210171541</v>
      </c>
      <c r="BM31" s="4">
        <f>MAX(0,BL31+ingrowth!BM30-upgrowth!BM30-Mortality!BM30)-TreesCut!BL31</f>
        <v>135.09815329101883</v>
      </c>
      <c r="BN31" s="4">
        <f>MAX(0,BM31+ingrowth!BN30-upgrowth!BN30-Mortality!BN30)-TreesCut!BM31</f>
        <v>136.00241175174972</v>
      </c>
      <c r="BO31" s="4">
        <f>MAX(0,BN31+ingrowth!BO30-upgrowth!BO30-Mortality!BO30)-TreesCut!BN31</f>
        <v>136.84051277081221</v>
      </c>
      <c r="BP31" s="4">
        <f>MAX(0,BO31+ingrowth!BP30-upgrowth!BP30-Mortality!BP30)-TreesCut!BO31</f>
        <v>129.47423445699397</v>
      </c>
      <c r="BQ31" s="4">
        <f>MAX(0,BP31+ingrowth!BQ30-upgrowth!BQ30-Mortality!BQ30)-TreesCut!BP31</f>
        <v>130.73579377931978</v>
      </c>
      <c r="BR31" s="4">
        <f>MAX(0,BQ31+ingrowth!BR30-upgrowth!BR30-Mortality!BR30)-TreesCut!BQ31</f>
        <v>131.91710632518092</v>
      </c>
      <c r="BS31" s="4">
        <f>MAX(0,BR31+ingrowth!BS30-upgrowth!BS30-Mortality!BS30)-TreesCut!BR31</f>
        <v>133.02146576837316</v>
      </c>
      <c r="BT31" s="4">
        <f>MAX(0,BS31+ingrowth!BT30-upgrowth!BT30-Mortality!BT30)-TreesCut!BS31</f>
        <v>134.05192546678489</v>
      </c>
      <c r="BU31" s="4">
        <f>MAX(0,BT31+ingrowth!BU30-upgrowth!BU30-Mortality!BU30)-TreesCut!BT31</f>
        <v>135.0113159656849</v>
      </c>
      <c r="BV31" s="4">
        <f>MAX(0,BU31+ingrowth!BV30-upgrowth!BV30-Mortality!BV30)-TreesCut!BU31</f>
        <v>135.90226134912479</v>
      </c>
      <c r="BW31" s="4">
        <f>MAX(0,BV31+ingrowth!BW30-upgrowth!BW30-Mortality!BW30)-TreesCut!BV31</f>
        <v>136.72719452447683</v>
      </c>
      <c r="BX31" s="4">
        <f>MAX(0,BW31+ingrowth!BX30-upgrowth!BX30-Mortality!BX30)-TreesCut!BW31</f>
        <v>129.46118453613278</v>
      </c>
      <c r="BY31" s="4">
        <f>MAX(0,BX31+ingrowth!BY30-upgrowth!BY30-Mortality!BY30)-TreesCut!BX31</f>
        <v>130.71305599682555</v>
      </c>
      <c r="BZ31" s="4">
        <f>MAX(0,BY31+ingrowth!BZ30-upgrowth!BZ30-Mortality!BZ30)-TreesCut!BY31</f>
        <v>131.88491518485367</v>
      </c>
      <c r="CA31" s="4">
        <f>MAX(0,BZ31+ingrowth!CA30-upgrowth!CA30-Mortality!CA30)-TreesCut!BZ31</f>
        <v>132.98002603455762</v>
      </c>
      <c r="CB31" s="4">
        <f>MAX(0,CA31+ingrowth!CB30-upgrowth!CB30-Mortality!CB30)-TreesCut!CA31</f>
        <v>134.00141420976399</v>
      </c>
      <c r="CC31" s="4">
        <f>MAX(0,CB31+ingrowth!CC30-upgrowth!CC30-Mortality!CC30)-TreesCut!CB31</f>
        <v>134.951884476826</v>
      </c>
      <c r="CD31" s="4">
        <f>MAX(0,CC31+ingrowth!CD30-upgrowth!CD30-Mortality!CD30)-TreesCut!CC31</f>
        <v>135.83403692990242</v>
      </c>
      <c r="CE31" s="4">
        <f>MAX(0,CD31+ingrowth!CE30-upgrowth!CE30-Mortality!CE30)-TreesCut!CD31</f>
        <v>136.65028215484372</v>
      </c>
      <c r="CF31" s="4">
        <f>MAX(0,CE31+ingrowth!CF30-upgrowth!CF30-Mortality!CF30)-TreesCut!CE31</f>
        <v>129.45258277449432</v>
      </c>
      <c r="CG31" s="4">
        <f>MAX(0,CF31+ingrowth!CG30-upgrowth!CG30-Mortality!CG30)-TreesCut!CF31</f>
        <v>130.69924829846403</v>
      </c>
      <c r="CH31" s="4">
        <f>MAX(0,CG31+ingrowth!CH30-upgrowth!CH30-Mortality!CH30)-TreesCut!CG31</f>
        <v>131.86604057030101</v>
      </c>
      <c r="CI31" s="4">
        <f>MAX(0,CH31+ingrowth!CI30-upgrowth!CI30-Mortality!CI30)-TreesCut!CH31</f>
        <v>132.95620618448709</v>
      </c>
      <c r="CJ31" s="4">
        <f>MAX(0,CI31+ingrowth!CJ30-upgrowth!CJ30-Mortality!CJ30)-TreesCut!CI31</f>
        <v>133.97275474472295</v>
      </c>
      <c r="CK31" s="4">
        <f>MAX(0,CJ31+ingrowth!CK30-upgrowth!CK30-Mortality!CK30)-TreesCut!CJ31</f>
        <v>134.91847615201993</v>
      </c>
      <c r="CL31" s="4">
        <f>MAX(0,CK31+ingrowth!CL30-upgrowth!CL30-Mortality!CL30)-TreesCut!CK31</f>
        <v>135.79595674762834</v>
      </c>
      <c r="CM31" s="4">
        <f>MAX(0,CL31+ingrowth!CM30-upgrowth!CM30-Mortality!CM30)-TreesCut!CL31</f>
        <v>136.6075943982124</v>
      </c>
      <c r="CN31" s="4">
        <f>MAX(0,CM31+ingrowth!CN30-upgrowth!CN30-Mortality!CN30)-TreesCut!CM31</f>
        <v>129.44802879211986</v>
      </c>
      <c r="CO31" s="4">
        <f>MAX(0,CN31+ingrowth!CO30-upgrowth!CO30-Mortality!CO30)-TreesCut!CN31</f>
        <v>130.69295894603326</v>
      </c>
      <c r="CP31" s="4">
        <f>MAX(0,CO31+ingrowth!CP30-upgrowth!CP30-Mortality!CP30)-TreesCut!CO31</f>
        <v>131.85807662818203</v>
      </c>
      <c r="CQ31" s="4">
        <f>MAX(0,CP31+ingrowth!CQ30-upgrowth!CQ30-Mortality!CQ30)-TreesCut!CP31</f>
        <v>132.94662116262757</v>
      </c>
      <c r="CR31" s="4">
        <f>MAX(0,CQ31+ingrowth!CR30-upgrowth!CR30-Mortality!CR30)-TreesCut!CQ31</f>
        <v>133.96159550557968</v>
      </c>
      <c r="CS31" s="4">
        <f>MAX(0,CR31+ingrowth!CS30-upgrowth!CS30-Mortality!CS30)-TreesCut!CR31</f>
        <v>134.90578348909946</v>
      </c>
      <c r="CT31" s="4">
        <f>MAX(0,CS31+ingrowth!CT30-upgrowth!CT30-Mortality!CT30)-TreesCut!CS31</f>
        <v>135.78176592090344</v>
      </c>
      <c r="CU31" s="4">
        <f>MAX(0,CT31+ingrowth!CU30-upgrowth!CU30-Mortality!CU30)-TreesCut!CT31</f>
        <v>136.59193562836523</v>
      </c>
      <c r="CV31" s="4">
        <f>MAX(0,CU31+ingrowth!CV30-upgrowth!CV30-Mortality!CV30)-TreesCut!CU31</f>
        <v>129.44658684151767</v>
      </c>
      <c r="CW31" s="4">
        <f>MAX(0,CV31+ingrowth!CW30-upgrowth!CW30-Mortality!CW30)-TreesCut!CV31</f>
        <v>130.6920714923894</v>
      </c>
      <c r="CX31" s="4">
        <f>MAX(0,CW31+ingrowth!CX30-upgrowth!CX30-Mortality!CX30)-TreesCut!CW31</f>
        <v>131.85774933196873</v>
      </c>
      <c r="CY31" s="4">
        <f>MAX(0,CX31+ingrowth!CY30-upgrowth!CY30-Mortality!CY30)-TreesCut!CX31</f>
        <v>132.94685942584547</v>
      </c>
    </row>
    <row r="32" spans="1:103" x14ac:dyDescent="0.35">
      <c r="A32" s="3" t="s">
        <v>3</v>
      </c>
      <c r="B32" s="3">
        <f t="shared" ref="B32:B43" si="4">B31+2</f>
        <v>4</v>
      </c>
      <c r="C32" s="19">
        <v>33.299999999999997</v>
      </c>
      <c r="D32" s="4">
        <f>MAX(0,C32+upgrowth!D30-upgrowth!D31-Mortality!D31)-TreesCut!C32</f>
        <v>28.01018061401161</v>
      </c>
      <c r="E32" s="4">
        <f>MAX(0,D32+upgrowth!E30-upgrowth!E31-Mortality!E31)-TreesCut!D32</f>
        <v>30.043294591413961</v>
      </c>
      <c r="F32" s="4">
        <f>MAX(0,E32+upgrowth!F30-upgrowth!F31-Mortality!F31)-TreesCut!E32</f>
        <v>31.90834564970222</v>
      </c>
      <c r="G32" s="4">
        <f>MAX(0,F32+upgrowth!G30-upgrowth!G31-Mortality!G31)-TreesCut!F32</f>
        <v>33.614490370749472</v>
      </c>
      <c r="H32" s="4">
        <f>MAX(0,G32+upgrowth!H30-upgrowth!H31-Mortality!H31)-TreesCut!G32</f>
        <v>35.170294419470181</v>
      </c>
      <c r="I32" s="4">
        <f>MAX(0,H32+upgrowth!I30-upgrowth!I31-Mortality!I31)-TreesCut!H32</f>
        <v>36.58377548114062</v>
      </c>
      <c r="J32" s="4">
        <f>MAX(0,I32+upgrowth!J30-upgrowth!J31-Mortality!J31)-TreesCut!I32</f>
        <v>37.862444050815483</v>
      </c>
      <c r="K32" s="4">
        <f>MAX(0,J32+upgrowth!K30-upgrowth!K31-Mortality!K31)-TreesCut!J32</f>
        <v>39.013341574639036</v>
      </c>
      <c r="L32" s="4">
        <f>MAX(0,K32+upgrowth!L30-upgrowth!L31-Mortality!L31)-TreesCut!K32</f>
        <v>27.929734514672894</v>
      </c>
      <c r="M32" s="4">
        <f>MAX(0,L32+upgrowth!M30-upgrowth!M31-Mortality!M31)-TreesCut!L32</f>
        <v>30.022917790959298</v>
      </c>
      <c r="N32" s="4">
        <f>MAX(0,M32+upgrowth!N30-upgrowth!N31-Mortality!N31)-TreesCut!M32</f>
        <v>31.943038267731833</v>
      </c>
      <c r="O32" s="4">
        <f>MAX(0,N32+upgrowth!O30-upgrowth!O31-Mortality!O31)-TreesCut!N32</f>
        <v>33.699719392167466</v>
      </c>
      <c r="P32" s="4">
        <f>MAX(0,O32+upgrowth!P30-upgrowth!P31-Mortality!P31)-TreesCut!O32</f>
        <v>35.301948824596316</v>
      </c>
      <c r="Q32" s="4">
        <f>MAX(0,P32+upgrowth!Q30-upgrowth!Q31-Mortality!Q31)-TreesCut!P32</f>
        <v>36.75812599496215</v>
      </c>
      <c r="R32" s="4">
        <f>MAX(0,Q32+upgrowth!R30-upgrowth!R31-Mortality!R31)-TreesCut!Q32</f>
        <v>38.076106507085683</v>
      </c>
      <c r="S32" s="4">
        <f>MAX(0,R32+upgrowth!S30-upgrowth!S31-Mortality!S31)-TreesCut!R32</f>
        <v>39.263243579311776</v>
      </c>
      <c r="T32" s="4">
        <f>MAX(0,S32+upgrowth!T30-upgrowth!T31-Mortality!T31)-TreesCut!S32</f>
        <v>27.963183117376509</v>
      </c>
      <c r="U32" s="4">
        <f>MAX(0,T32+upgrowth!U30-upgrowth!U31-Mortality!U31)-TreesCut!T32</f>
        <v>30.070564385575786</v>
      </c>
      <c r="V32" s="4">
        <f>MAX(0,U32+upgrowth!V30-upgrowth!V31-Mortality!V31)-TreesCut!U32</f>
        <v>32.004125355006991</v>
      </c>
      <c r="W32" s="4">
        <f>MAX(0,V32+upgrowth!W30-upgrowth!W31-Mortality!W31)-TreesCut!V32</f>
        <v>33.773546160409062</v>
      </c>
      <c r="X32" s="4">
        <f>MAX(0,W32+upgrowth!X30-upgrowth!X31-Mortality!X31)-TreesCut!W32</f>
        <v>35.387867661907272</v>
      </c>
      <c r="Y32" s="4">
        <f>MAX(0,X32+upgrowth!Y30-upgrowth!Y31-Mortality!Y31)-TreesCut!X32</f>
        <v>36.855539040514884</v>
      </c>
      <c r="Z32" s="4">
        <f>MAX(0,Y32+upgrowth!Z30-upgrowth!Z31-Mortality!Z31)-TreesCut!Y32</f>
        <v>38.184462265856396</v>
      </c>
      <c r="AA32" s="4">
        <f>MAX(0,Z32+upgrowth!AA30-upgrowth!AA31-Mortality!AA31)-TreesCut!Z32</f>
        <v>39.382033619198566</v>
      </c>
      <c r="AB32" s="4">
        <f>MAX(0,AA32+upgrowth!AB30-upgrowth!AB31-Mortality!AB31)-TreesCut!AA32</f>
        <v>27.973148822795274</v>
      </c>
      <c r="AC32" s="4">
        <f>MAX(0,AB32+upgrowth!AC30-upgrowth!AC31-Mortality!AC31)-TreesCut!AB32</f>
        <v>30.082334473225693</v>
      </c>
      <c r="AD32" s="4">
        <f>MAX(0,AC32+upgrowth!AD30-upgrowth!AD31-Mortality!AD31)-TreesCut!AC32</f>
        <v>32.017327484494558</v>
      </c>
      <c r="AE32" s="4">
        <f>MAX(0,AD32+upgrowth!AE30-upgrowth!AE31-Mortality!AE31)-TreesCut!AD32</f>
        <v>33.787843578846186</v>
      </c>
      <c r="AF32" s="4">
        <f>MAX(0,AE32+upgrowth!AF30-upgrowth!AF31-Mortality!AF31)-TreesCut!AE32</f>
        <v>35.402956057170023</v>
      </c>
      <c r="AG32" s="4">
        <f>MAX(0,AF32+upgrowth!AG30-upgrowth!AG31-Mortality!AG31)-TreesCut!AF32</f>
        <v>36.871143578633621</v>
      </c>
      <c r="AH32" s="4">
        <f>MAX(0,AG32+upgrowth!AH30-upgrowth!AH31-Mortality!AH31)-TreesCut!AG32</f>
        <v>38.200334812940064</v>
      </c>
      <c r="AI32" s="4">
        <f>MAX(0,AH32+upgrowth!AI30-upgrowth!AI31-Mortality!AI31)-TreesCut!AH32</f>
        <v>39.3979501454142</v>
      </c>
      <c r="AJ32" s="4">
        <f>MAX(0,AI32+upgrowth!AJ30-upgrowth!AJ31-Mortality!AJ31)-TreesCut!AI32</f>
        <v>27.972990457138025</v>
      </c>
      <c r="AK32" s="4">
        <f>MAX(0,AJ32+upgrowth!AK30-upgrowth!AK31-Mortality!AK31)-TreesCut!AJ32</f>
        <v>30.070488582679168</v>
      </c>
      <c r="AL32" s="4">
        <f>MAX(0,AK32+upgrowth!AL30-upgrowth!AL31-Mortality!AL31)-TreesCut!AK32</f>
        <v>31.993930038987543</v>
      </c>
      <c r="AM32" s="4">
        <f>MAX(0,AL32+upgrowth!AM30-upgrowth!AM31-Mortality!AM31)-TreesCut!AL32</f>
        <v>33.753031491887796</v>
      </c>
      <c r="AN32" s="4">
        <f>MAX(0,AM32+upgrowth!AN30-upgrowth!AN31-Mortality!AN31)-TreesCut!AM32</f>
        <v>35.356866005001216</v>
      </c>
      <c r="AO32" s="4">
        <f>MAX(0,AN32+upgrowth!AO30-upgrowth!AO31-Mortality!AO31)-TreesCut!AN32</f>
        <v>36.813911010617069</v>
      </c>
      <c r="AP32" s="4">
        <f>MAX(0,AO32+upgrowth!AP30-upgrowth!AP31-Mortality!AP31)-TreesCut!AO32</f>
        <v>38.132093137212337</v>
      </c>
      <c r="AQ32" s="4">
        <f>MAX(0,AP32+upgrowth!AQ30-upgrowth!AQ31-Mortality!AQ31)-TreesCut!AP32</f>
        <v>39.3188300735615</v>
      </c>
      <c r="AR32" s="4">
        <f>MAX(0,AQ32+upgrowth!AR30-upgrowth!AR31-Mortality!AR31)-TreesCut!AQ32</f>
        <v>27.962239563430551</v>
      </c>
      <c r="AS32" s="4">
        <f>MAX(0,AR32+upgrowth!AS30-upgrowth!AS31-Mortality!AS31)-TreesCut!AR32</f>
        <v>30.040712383801512</v>
      </c>
      <c r="AT32" s="4">
        <f>MAX(0,AS32+upgrowth!AT30-upgrowth!AT31-Mortality!AT31)-TreesCut!AS32</f>
        <v>31.94557027346886</v>
      </c>
      <c r="AU32" s="4">
        <f>MAX(0,AT32+upgrowth!AU30-upgrowth!AU31-Mortality!AU31)-TreesCut!AT32</f>
        <v>33.686509080376034</v>
      </c>
      <c r="AV32" s="4">
        <f>MAX(0,AU32+upgrowth!AV30-upgrowth!AV31-Mortality!AV31)-TreesCut!AU32</f>
        <v>35.272581243547727</v>
      </c>
      <c r="AW32" s="4">
        <f>MAX(0,AV32+upgrowth!AW30-upgrowth!AW31-Mortality!AW31)-TreesCut!AV32</f>
        <v>36.712243955723018</v>
      </c>
      <c r="AX32" s="4">
        <f>MAX(0,AW32+upgrowth!AX30-upgrowth!AX31-Mortality!AX31)-TreesCut!AW32</f>
        <v>38.013404151796784</v>
      </c>
      <c r="AY32" s="4">
        <f>MAX(0,AX32+upgrowth!AY30-upgrowth!AY31-Mortality!AY31)-TreesCut!AX32</f>
        <v>39.18346050567493</v>
      </c>
      <c r="AZ32" s="4">
        <f>MAX(0,AY32+upgrowth!AZ30-upgrowth!AZ31-Mortality!AZ31)-TreesCut!AY32</f>
        <v>27.945882100084482</v>
      </c>
      <c r="BA32" s="4">
        <f>MAX(0,AZ32+upgrowth!BA30-upgrowth!BA31-Mortality!BA31)-TreesCut!AZ32</f>
        <v>29.999596408920997</v>
      </c>
      <c r="BB32" s="4">
        <f>MAX(0,BA32+upgrowth!BB30-upgrowth!BB31-Mortality!BB31)-TreesCut!BA32</f>
        <v>31.880386737353252</v>
      </c>
      <c r="BC32" s="4">
        <f>MAX(0,BB32+upgrowth!BC30-upgrowth!BC31-Mortality!BC31)-TreesCut!BB32</f>
        <v>33.597910964595279</v>
      </c>
      <c r="BD32" s="4">
        <f>MAX(0,BC32+upgrowth!BD30-upgrowth!BD31-Mortality!BD31)-TreesCut!BC32</f>
        <v>35.161185054353417</v>
      </c>
      <c r="BE32" s="4">
        <f>MAX(0,BD32+upgrowth!BE30-upgrowth!BE31-Mortality!BE31)-TreesCut!BD32</f>
        <v>36.578631364895962</v>
      </c>
      <c r="BF32" s="4">
        <f>MAX(0,BE32+upgrowth!BF30-upgrowth!BF31-Mortality!BF31)-TreesCut!BE32</f>
        <v>37.858123750336098</v>
      </c>
      <c r="BG32" s="4">
        <f>MAX(0,BF32+upgrowth!BG30-upgrowth!BG31-Mortality!BG31)-TreesCut!BF32</f>
        <v>39.007029640310293</v>
      </c>
      <c r="BH32" s="4">
        <f>MAX(0,BG32+upgrowth!BH30-upgrowth!BH31-Mortality!BH31)-TreesCut!BG32</f>
        <v>27.925220692041691</v>
      </c>
      <c r="BI32" s="4">
        <f>MAX(0,BH32+upgrowth!BI30-upgrowth!BI31-Mortality!BI31)-TreesCut!BH32</f>
        <v>29.957649440904095</v>
      </c>
      <c r="BJ32" s="4">
        <f>MAX(0,BI32+upgrowth!BJ30-upgrowth!BJ31-Mortality!BJ31)-TreesCut!BI32</f>
        <v>31.817790547369562</v>
      </c>
      <c r="BK32" s="4">
        <f>MAX(0,BJ32+upgrowth!BK30-upgrowth!BK31-Mortality!BK31)-TreesCut!BJ32</f>
        <v>33.515265000479623</v>
      </c>
      <c r="BL32" s="4">
        <f>MAX(0,BK32+upgrowth!BL30-upgrowth!BL31-Mortality!BL31)-TreesCut!BK32</f>
        <v>35.059053597205349</v>
      </c>
      <c r="BM32" s="4">
        <f>MAX(0,BL32+upgrowth!BM30-upgrowth!BM31-Mortality!BM31)-TreesCut!BL32</f>
        <v>36.457545360364598</v>
      </c>
      <c r="BN32" s="4">
        <f>MAX(0,BM32+upgrowth!BN30-upgrowth!BN31-Mortality!BN31)-TreesCut!BM32</f>
        <v>37.718582714058755</v>
      </c>
      <c r="BO32" s="4">
        <f>MAX(0,BN32+upgrowth!BO30-upgrowth!BO31-Mortality!BO31)-TreesCut!BN32</f>
        <v>38.849503609020019</v>
      </c>
      <c r="BP32" s="4">
        <f>MAX(0,BO32+upgrowth!BP30-upgrowth!BP31-Mortality!BP31)-TreesCut!BO32</f>
        <v>27.907682767012929</v>
      </c>
      <c r="BQ32" s="4">
        <f>MAX(0,BP32+upgrowth!BQ30-upgrowth!BQ31-Mortality!BQ31)-TreesCut!BP32</f>
        <v>29.923545991090872</v>
      </c>
      <c r="BR32" s="4">
        <f>MAX(0,BQ32+upgrowth!BR30-upgrowth!BR31-Mortality!BR31)-TreesCut!BQ32</f>
        <v>31.767646064066373</v>
      </c>
      <c r="BS32" s="4">
        <f>MAX(0,BR32+upgrowth!BS30-upgrowth!BS31-Mortality!BS31)-TreesCut!BR32</f>
        <v>33.449572372703834</v>
      </c>
      <c r="BT32" s="4">
        <f>MAX(0,BS32+upgrowth!BT30-upgrowth!BT31-Mortality!BT31)-TreesCut!BS32</f>
        <v>34.978275773689347</v>
      </c>
      <c r="BU32" s="4">
        <f>MAX(0,BT32+upgrowth!BU30-upgrowth!BU31-Mortality!BU31)-TreesCut!BT32</f>
        <v>36.362117072321908</v>
      </c>
      <c r="BV32" s="4">
        <f>MAX(0,BU32+upgrowth!BV30-upgrowth!BV31-Mortality!BV31)-TreesCut!BU32</f>
        <v>37.608912232213044</v>
      </c>
      <c r="BW32" s="4">
        <f>MAX(0,BV32+upgrowth!BW30-upgrowth!BW31-Mortality!BW31)-TreesCut!BV32</f>
        <v>38.725974513099402</v>
      </c>
      <c r="BX32" s="4">
        <f>MAX(0,BW32+upgrowth!BX30-upgrowth!BX31-Mortality!BX31)-TreesCut!BW32</f>
        <v>27.894188372079931</v>
      </c>
      <c r="BY32" s="4">
        <f>MAX(0,BX32+upgrowth!BY30-upgrowth!BY31-Mortality!BY31)-TreesCut!BX32</f>
        <v>29.899066691074466</v>
      </c>
      <c r="BZ32" s="4">
        <f>MAX(0,BY32+upgrowth!BZ30-upgrowth!BZ31-Mortality!BZ31)-TreesCut!BY32</f>
        <v>31.732549859146495</v>
      </c>
      <c r="CA32" s="4">
        <f>MAX(0,BZ32+upgrowth!CA30-upgrowth!CA31-Mortality!CA31)-TreesCut!BZ32</f>
        <v>33.404204271164694</v>
      </c>
      <c r="CB32" s="4">
        <f>MAX(0,CA32+upgrowth!CB30-upgrowth!CB31-Mortality!CB31)-TreesCut!CA32</f>
        <v>34.922959119206041</v>
      </c>
      <c r="CC32" s="4">
        <f>MAX(0,CB32+upgrowth!CC30-upgrowth!CC31-Mortality!CC31)-TreesCut!CB32</f>
        <v>36.297154896550289</v>
      </c>
      <c r="CD32" s="4">
        <f>MAX(0,CC32+upgrowth!CD30-upgrowth!CD31-Mortality!CD31)-TreesCut!CC32</f>
        <v>37.534588614622429</v>
      </c>
      <c r="CE32" s="4">
        <f>MAX(0,CD32+upgrowth!CE30-upgrowth!CE31-Mortality!CE31)-TreesCut!CD32</f>
        <v>38.642555933626134</v>
      </c>
      <c r="CF32" s="4">
        <f>MAX(0,CE32+upgrowth!CF30-upgrowth!CF31-Mortality!CF31)-TreesCut!CE32</f>
        <v>27.885346015398127</v>
      </c>
      <c r="CG32" s="4">
        <f>MAX(0,CF32+upgrowth!CG30-upgrowth!CG31-Mortality!CG31)-TreesCut!CF32</f>
        <v>29.88434423958682</v>
      </c>
      <c r="CH32" s="4">
        <f>MAX(0,CG32+upgrowth!CH30-upgrowth!CH31-Mortality!CH31)-TreesCut!CG32</f>
        <v>31.712161251364659</v>
      </c>
      <c r="CI32" s="4">
        <f>MAX(0,CH32+upgrowth!CI30-upgrowth!CI31-Mortality!CI31)-TreesCut!CH32</f>
        <v>33.37834940529455</v>
      </c>
      <c r="CJ32" s="4">
        <f>MAX(0,CI32+upgrowth!CJ30-upgrowth!CJ31-Mortality!CJ31)-TreesCut!CI32</f>
        <v>34.891824749472789</v>
      </c>
      <c r="CK32" s="4">
        <f>MAX(0,CJ32+upgrowth!CK30-upgrowth!CK31-Mortality!CK31)-TreesCut!CJ32</f>
        <v>36.260915531330383</v>
      </c>
      <c r="CL32" s="4">
        <f>MAX(0,CK32+upgrowth!CL30-upgrowth!CL31-Mortality!CL31)-TreesCut!CK32</f>
        <v>37.49340740618814</v>
      </c>
      <c r="CM32" s="4">
        <f>MAX(0,CL32+upgrowth!CM30-upgrowth!CM31-Mortality!CM31)-TreesCut!CL32</f>
        <v>38.596585551706227</v>
      </c>
      <c r="CN32" s="4">
        <f>MAX(0,CM32+upgrowth!CN30-upgrowth!CN31-Mortality!CN31)-TreesCut!CM32</f>
        <v>27.880701171511426</v>
      </c>
      <c r="CO32" s="4">
        <f>MAX(0,CN32+upgrowth!CO30-upgrowth!CO31-Mortality!CO31)-TreesCut!CN32</f>
        <v>29.877763433423979</v>
      </c>
      <c r="CP32" s="4">
        <f>MAX(0,CO32+upgrowth!CP30-upgrowth!CP31-Mortality!CP31)-TreesCut!CO32</f>
        <v>31.703732855878638</v>
      </c>
      <c r="CQ32" s="4">
        <f>MAX(0,CP32+upgrowth!CQ30-upgrowth!CQ31-Mortality!CQ31)-TreesCut!CP32</f>
        <v>33.368155327180929</v>
      </c>
      <c r="CR32" s="4">
        <f>MAX(0,CQ32+upgrowth!CR30-upgrowth!CR31-Mortality!CR31)-TreesCut!CQ32</f>
        <v>34.879940918340075</v>
      </c>
      <c r="CS32" s="4">
        <f>MAX(0,CR32+upgrowth!CS30-upgrowth!CS31-Mortality!CS31)-TreesCut!CR32</f>
        <v>36.24741237778175</v>
      </c>
      <c r="CT32" s="4">
        <f>MAX(0,CS32+upgrowth!CT30-upgrowth!CT31-Mortality!CT31)-TreesCut!CS32</f>
        <v>37.478350324796729</v>
      </c>
      <c r="CU32" s="4">
        <f>MAX(0,CT32+upgrowth!CU30-upgrowth!CU31-Mortality!CU31)-TreesCut!CT32</f>
        <v>38.580035346142544</v>
      </c>
      <c r="CV32" s="4">
        <f>MAX(0,CU32+upgrowth!CV30-upgrowth!CV31-Mortality!CV31)-TreesCut!CU32</f>
        <v>27.879265114684536</v>
      </c>
      <c r="CW32" s="4">
        <f>MAX(0,CV32+upgrowth!CW30-upgrowth!CW31-Mortality!CW31)-TreesCut!CV32</f>
        <v>29.876987509072144</v>
      </c>
      <c r="CX32" s="4">
        <f>MAX(0,CW32+upgrowth!CX30-upgrowth!CX31-Mortality!CX31)-TreesCut!CW32</f>
        <v>31.703618177590009</v>
      </c>
      <c r="CY32" s="4">
        <f>MAX(0,CX32+upgrowth!CY30-upgrowth!CY31-Mortality!CY31)-TreesCut!CX32</f>
        <v>33.36870200344849</v>
      </c>
    </row>
    <row r="33" spans="1:103" x14ac:dyDescent="0.35">
      <c r="A33" s="3" t="s">
        <v>3</v>
      </c>
      <c r="B33" s="3">
        <f t="shared" si="4"/>
        <v>6</v>
      </c>
      <c r="C33" s="19">
        <v>11.7</v>
      </c>
      <c r="D33" s="4">
        <f>MAX(0,C33+upgrowth!D31-upgrowth!D32-Mortality!D32)-TreesCut!C33</f>
        <v>10.974974376267502</v>
      </c>
      <c r="E33" s="4">
        <f>MAX(0,D33+upgrowth!E31-upgrowth!E32-Mortality!E32)-TreesCut!D33</f>
        <v>11.445518076949389</v>
      </c>
      <c r="F33" s="4">
        <f>MAX(0,E33+upgrowth!F31-upgrowth!F32-Mortality!F32)-TreesCut!E33</f>
        <v>11.963423825587284</v>
      </c>
      <c r="G33" s="4">
        <f>MAX(0,F33+upgrowth!G31-upgrowth!G32-Mortality!G32)-TreesCut!F33</f>
        <v>12.514988461817424</v>
      </c>
      <c r="H33" s="4">
        <f>MAX(0,G33+upgrowth!H31-upgrowth!H32-Mortality!H32)-TreesCut!G33</f>
        <v>13.088395244825229</v>
      </c>
      <c r="I33" s="4">
        <f>MAX(0,H33+upgrowth!I31-upgrowth!I32-Mortality!I32)-TreesCut!H33</f>
        <v>13.673496247098948</v>
      </c>
      <c r="J33" s="4">
        <f>MAX(0,I33+upgrowth!J31-upgrowth!J32-Mortality!J32)-TreesCut!I33</f>
        <v>14.261618291492818</v>
      </c>
      <c r="K33" s="4">
        <f>MAX(0,J33+upgrowth!K31-upgrowth!K32-Mortality!K32)-TreesCut!J33</f>
        <v>14.845389970124227</v>
      </c>
      <c r="L33" s="4">
        <f>MAX(0,K33+upgrowth!L31-upgrowth!L32-Mortality!L32)-TreesCut!K33</f>
        <v>11.073197615604759</v>
      </c>
      <c r="M33" s="4">
        <f>MAX(0,L33+upgrowth!M31-upgrowth!M32-Mortality!M32)-TreesCut!L33</f>
        <v>11.537797724038766</v>
      </c>
      <c r="N33" s="4">
        <f>MAX(0,M33+upgrowth!N31-upgrowth!N32-Mortality!N32)-TreesCut!M33</f>
        <v>12.053685040824126</v>
      </c>
      <c r="O33" s="4">
        <f>MAX(0,N33+upgrowth!O31-upgrowth!O32-Mortality!O32)-TreesCut!N33</f>
        <v>12.606456319705689</v>
      </c>
      <c r="P33" s="4">
        <f>MAX(0,O33+upgrowth!P31-upgrowth!P32-Mortality!P32)-TreesCut!O33</f>
        <v>13.183694435837937</v>
      </c>
      <c r="Q33" s="4">
        <f>MAX(0,P33+upgrowth!Q31-upgrowth!Q32-Mortality!Q32)-TreesCut!P33</f>
        <v>13.774737779907614</v>
      </c>
      <c r="R33" s="4">
        <f>MAX(0,Q33+upgrowth!R31-upgrowth!R32-Mortality!R32)-TreesCut!Q33</f>
        <v>14.37047471906892</v>
      </c>
      <c r="S33" s="4">
        <f>MAX(0,R33+upgrowth!S31-upgrowth!S32-Mortality!S32)-TreesCut!R33</f>
        <v>14.963160561620802</v>
      </c>
      <c r="T33" s="4">
        <f>MAX(0,S33+upgrowth!T31-upgrowth!T32-Mortality!T32)-TreesCut!S33</f>
        <v>11.083094140922983</v>
      </c>
      <c r="U33" s="4">
        <f>MAX(0,T33+upgrowth!U31-upgrowth!U32-Mortality!U32)-TreesCut!T33</f>
        <v>11.551240670854801</v>
      </c>
      <c r="V33" s="4">
        <f>MAX(0,U33+upgrowth!V31-upgrowth!V32-Mortality!V32)-TreesCut!U33</f>
        <v>12.071296035395131</v>
      </c>
      <c r="W33" s="4">
        <f>MAX(0,V33+upgrowth!W31-upgrowth!W32-Mortality!W32)-TreesCut!V33</f>
        <v>12.628721331152843</v>
      </c>
      <c r="X33" s="4">
        <f>MAX(0,W33+upgrowth!X31-upgrowth!X32-Mortality!X32)-TreesCut!W33</f>
        <v>13.210984277543378</v>
      </c>
      <c r="Y33" s="4">
        <f>MAX(0,X33+upgrowth!Y31-upgrowth!Y32-Mortality!Y32)-TreesCut!X33</f>
        <v>13.807325785774196</v>
      </c>
      <c r="Z33" s="4">
        <f>MAX(0,Y33+upgrowth!Z31-upgrowth!Z32-Mortality!Z32)-TreesCut!Y33</f>
        <v>14.408551954175072</v>
      </c>
      <c r="AA33" s="4">
        <f>MAX(0,Z33+upgrowth!AA31-upgrowth!AA32-Mortality!AA32)-TreesCut!Z33</f>
        <v>15.006848885094922</v>
      </c>
      <c r="AB33" s="4">
        <f>MAX(0,AA33+upgrowth!AB31-upgrowth!AB32-Mortality!AB32)-TreesCut!AA33</f>
        <v>11.088769077709507</v>
      </c>
      <c r="AC33" s="4">
        <f>MAX(0,AB33+upgrowth!AC31-upgrowth!AC32-Mortality!AC32)-TreesCut!AB33</f>
        <v>11.557305608449093</v>
      </c>
      <c r="AD33" s="4">
        <f>MAX(0,AC33+upgrowth!AD31-upgrowth!AD32-Mortality!AD32)-TreesCut!AC33</f>
        <v>12.077786743843074</v>
      </c>
      <c r="AE33" s="4">
        <f>MAX(0,AD33+upgrowth!AE31-upgrowth!AE32-Mortality!AE32)-TreesCut!AD33</f>
        <v>12.635641374650882</v>
      </c>
      <c r="AF33" s="4">
        <f>MAX(0,AE33+upgrowth!AF31-upgrowth!AF32-Mortality!AF32)-TreesCut!AE33</f>
        <v>13.218312519447684</v>
      </c>
      <c r="AG33" s="4">
        <f>MAX(0,AF33+upgrowth!AG31-upgrowth!AG32-Mortality!AG32)-TreesCut!AF33</f>
        <v>13.815022541088615</v>
      </c>
      <c r="AH33" s="4">
        <f>MAX(0,AG33+upgrowth!AH31-upgrowth!AH32-Mortality!AH32)-TreesCut!AG33</f>
        <v>14.416564000357212</v>
      </c>
      <c r="AI33" s="4">
        <f>MAX(0,AH33+upgrowth!AI31-upgrowth!AI32-Mortality!AI32)-TreesCut!AH33</f>
        <v>15.015113513297431</v>
      </c>
      <c r="AJ33" s="4">
        <f>MAX(0,AI33+upgrowth!AJ31-upgrowth!AJ32-Mortality!AJ32)-TreesCut!AI33</f>
        <v>11.088952712697886</v>
      </c>
      <c r="AK33" s="4">
        <f>MAX(0,AJ33+upgrowth!AK31-upgrowth!AK32-Mortality!AK32)-TreesCut!AJ33</f>
        <v>11.555522022505663</v>
      </c>
      <c r="AL33" s="4">
        <f>MAX(0,AK33+upgrowth!AL31-upgrowth!AL32-Mortality!AL32)-TreesCut!AK33</f>
        <v>12.073364376140132</v>
      </c>
      <c r="AM33" s="4">
        <f>MAX(0,AL33+upgrowth!AM31-upgrowth!AM32-Mortality!AM32)-TreesCut!AL33</f>
        <v>12.62799683234592</v>
      </c>
      <c r="AN33" s="4">
        <f>MAX(0,AM33+upgrowth!AN31-upgrowth!AN32-Mortality!AN32)-TreesCut!AM33</f>
        <v>13.206942848902164</v>
      </c>
      <c r="AO33" s="4">
        <f>MAX(0,AN33+upgrowth!AO31-upgrowth!AO32-Mortality!AO32)-TreesCut!AN33</f>
        <v>13.799497933845018</v>
      </c>
      <c r="AP33" s="4">
        <f>MAX(0,AO33+upgrowth!AP31-upgrowth!AP32-Mortality!AP32)-TreesCut!AO33</f>
        <v>14.3965209536407</v>
      </c>
      <c r="AQ33" s="4">
        <f>MAX(0,AP33+upgrowth!AQ31-upgrowth!AQ32-Mortality!AQ32)-TreesCut!AP33</f>
        <v>14.990248453653498</v>
      </c>
      <c r="AR33" s="4">
        <f>MAX(0,AQ33+upgrowth!AR31-upgrowth!AR32-Mortality!AR32)-TreesCut!AQ33</f>
        <v>11.083881141779349</v>
      </c>
      <c r="AS33" s="4">
        <f>MAX(0,AR33+upgrowth!AS31-upgrowth!AS32-Mortality!AS32)-TreesCut!AR33</f>
        <v>11.547099888723729</v>
      </c>
      <c r="AT33" s="4">
        <f>MAX(0,AS33+upgrowth!AT31-upgrowth!AT32-Mortality!AT32)-TreesCut!AS33</f>
        <v>12.06055271775228</v>
      </c>
      <c r="AU33" s="4">
        <f>MAX(0,AT33+upgrowth!AU31-upgrowth!AU32-Mortality!AU32)-TreesCut!AT33</f>
        <v>12.609911198647419</v>
      </c>
      <c r="AV33" s="4">
        <f>MAX(0,AU33+upgrowth!AV31-upgrowth!AV32-Mortality!AV32)-TreesCut!AU33</f>
        <v>13.182836780305678</v>
      </c>
      <c r="AW33" s="4">
        <f>MAX(0,AV33+upgrowth!AW31-upgrowth!AW32-Mortality!AW32)-TreesCut!AV33</f>
        <v>13.768747968216665</v>
      </c>
      <c r="AX33" s="4">
        <f>MAX(0,AW33+upgrowth!AX31-upgrowth!AX32-Mortality!AX32)-TreesCut!AW33</f>
        <v>14.358613054214288</v>
      </c>
      <c r="AY33" s="4">
        <f>MAX(0,AX33+upgrowth!AY31-upgrowth!AY32-Mortality!AY32)-TreesCut!AX33</f>
        <v>14.944765754568758</v>
      </c>
      <c r="AZ33" s="4">
        <f>MAX(0,AY33+upgrowth!AZ31-upgrowth!AZ32-Mortality!AZ32)-TreesCut!AY33</f>
        <v>11.075975608444288</v>
      </c>
      <c r="BA33" s="4">
        <f>MAX(0,AZ33+upgrowth!BA31-upgrowth!BA32-Mortality!BA32)-TreesCut!AZ33</f>
        <v>11.534812549807411</v>
      </c>
      <c r="BB33" s="4">
        <f>MAX(0,BA33+upgrowth!BB31-upgrowth!BB32-Mortality!BB32)-TreesCut!BA33</f>
        <v>12.04256342104599</v>
      </c>
      <c r="BC33" s="4">
        <f>MAX(0,BB33+upgrowth!BC31-upgrowth!BC32-Mortality!BC32)-TreesCut!BB33</f>
        <v>12.585105914561753</v>
      </c>
      <c r="BD33" s="4">
        <f>MAX(0,BC33+upgrowth!BD31-upgrowth!BD32-Mortality!BD32)-TreesCut!BC33</f>
        <v>13.150284273267758</v>
      </c>
      <c r="BE33" s="4">
        <f>MAX(0,BD33+upgrowth!BE31-upgrowth!BE32-Mortality!BE32)-TreesCut!BD33</f>
        <v>13.727678851578407</v>
      </c>
      <c r="BF33" s="4">
        <f>MAX(0,BE33+upgrowth!BF31-upgrowth!BF32-Mortality!BF32)-TreesCut!BE33</f>
        <v>14.308401020686455</v>
      </c>
      <c r="BG33" s="4">
        <f>MAX(0,BF33+upgrowth!BG31-upgrowth!BG32-Mortality!BG32)-TreesCut!BF33</f>
        <v>14.884910786711112</v>
      </c>
      <c r="BH33" s="4">
        <f>MAX(0,BG33+upgrowth!BH31-upgrowth!BH32-Mortality!BH32)-TreesCut!BG33</f>
        <v>11.06594421526642</v>
      </c>
      <c r="BI33" s="4">
        <f>MAX(0,BH33+upgrowth!BI31-upgrowth!BI32-Mortality!BI32)-TreesCut!BH33</f>
        <v>11.520914657577649</v>
      </c>
      <c r="BJ33" s="4">
        <f>MAX(0,BI33+upgrowth!BJ31-upgrowth!BJ32-Mortality!BJ32)-TreesCut!BI33</f>
        <v>12.023686561801476</v>
      </c>
      <c r="BK33" s="4">
        <f>MAX(0,BJ33+upgrowth!BK31-upgrowth!BK32-Mortality!BK32)-TreesCut!BJ33</f>
        <v>12.560315903654203</v>
      </c>
      <c r="BL33" s="4">
        <f>MAX(0,BK33+upgrowth!BL31-upgrowth!BL32-Mortality!BL32)-TreesCut!BK33</f>
        <v>13.118804502776683</v>
      </c>
      <c r="BM33" s="4">
        <f>MAX(0,BL33+upgrowth!BM31-upgrowth!BM32-Mortality!BM32)-TreesCut!BL33</f>
        <v>13.688871783087151</v>
      </c>
      <c r="BN33" s="4">
        <f>MAX(0,BM33+upgrowth!BN31-upgrowth!BN32-Mortality!BN32)-TreesCut!BM33</f>
        <v>14.261751672675793</v>
      </c>
      <c r="BO33" s="4">
        <f>MAX(0,BN33+upgrowth!BO31-upgrowth!BO32-Mortality!BO32)-TreesCut!BN33</f>
        <v>14.830012025849898</v>
      </c>
      <c r="BP33" s="4">
        <f>MAX(0,BO33+upgrowth!BP31-upgrowth!BP32-Mortality!BP32)-TreesCut!BO33</f>
        <v>11.057383547289353</v>
      </c>
      <c r="BQ33" s="4">
        <f>MAX(0,BP33+upgrowth!BQ31-upgrowth!BQ32-Mortality!BQ32)-TreesCut!BP33</f>
        <v>11.509329310555584</v>
      </c>
      <c r="BR33" s="4">
        <f>MAX(0,BQ33+upgrowth!BR31-upgrowth!BR32-Mortality!BR32)-TreesCut!BQ33</f>
        <v>12.008222544176052</v>
      </c>
      <c r="BS33" s="4">
        <f>MAX(0,BR33+upgrowth!BS31-upgrowth!BS32-Mortality!BS32)-TreesCut!BR33</f>
        <v>12.540258747174061</v>
      </c>
      <c r="BT33" s="4">
        <f>MAX(0,BS33+upgrowth!BT31-upgrowth!BT32-Mortality!BT32)-TreesCut!BS33</f>
        <v>13.09356273641054</v>
      </c>
      <c r="BU33" s="4">
        <f>MAX(0,BT33+upgrowth!BU31-upgrowth!BU32-Mortality!BU32)-TreesCut!BT33</f>
        <v>13.657962214101818</v>
      </c>
      <c r="BV33" s="4">
        <f>MAX(0,BU33+upgrowth!BV31-upgrowth!BV32-Mortality!BV32)-TreesCut!BU33</f>
        <v>14.224786298060058</v>
      </c>
      <c r="BW33" s="4">
        <f>MAX(0,BV33+upgrowth!BW31-upgrowth!BW32-Mortality!BW32)-TreesCut!BV33</f>
        <v>14.786686410810837</v>
      </c>
      <c r="BX33" s="4">
        <f>MAX(0,BW33+upgrowth!BX31-upgrowth!BX32-Mortality!BX32)-TreesCut!BW33</f>
        <v>11.05079300227565</v>
      </c>
      <c r="BY33" s="4">
        <f>MAX(0,BX33+upgrowth!BY31-upgrowth!BY32-Mortality!BY32)-TreesCut!BX33</f>
        <v>11.50070624628531</v>
      </c>
      <c r="BZ33" s="4">
        <f>MAX(0,BY33+upgrowth!BZ31-upgrowth!BZ32-Mortality!BZ32)-TreesCut!BY33</f>
        <v>11.997008690794816</v>
      </c>
      <c r="CA33" s="4">
        <f>MAX(0,BZ33+upgrowth!CA31-upgrowth!CA32-Mortality!CA32)-TreesCut!BZ33</f>
        <v>12.525989000383042</v>
      </c>
      <c r="CB33" s="4">
        <f>MAX(0,CA33+upgrowth!CB31-upgrowth!CB32-Mortality!CB32)-TreesCut!CA33</f>
        <v>13.07585389215296</v>
      </c>
      <c r="CC33" s="4">
        <f>MAX(0,CB33+upgrowth!CC31-upgrowth!CC32-Mortality!CC32)-TreesCut!CB33</f>
        <v>13.636502971411179</v>
      </c>
      <c r="CD33" s="4">
        <f>MAX(0,CC33+upgrowth!CD31-upgrowth!CD32-Mortality!CD32)-TreesCut!CC33</f>
        <v>14.199328400262932</v>
      </c>
      <c r="CE33" s="4">
        <f>MAX(0,CD33+upgrowth!CE31-upgrowth!CE32-Mortality!CE32)-TreesCut!CD33</f>
        <v>14.757036806105399</v>
      </c>
      <c r="CF33" s="4">
        <f>MAX(0,CE33+upgrowth!CF31-upgrowth!CF32-Mortality!CF32)-TreesCut!CE33</f>
        <v>11.046457097343563</v>
      </c>
      <c r="CG33" s="4">
        <f>MAX(0,CF33+upgrowth!CG31-upgrowth!CG32-Mortality!CG32)-TreesCut!CF33</f>
        <v>11.495259472216794</v>
      </c>
      <c r="CH33" s="4">
        <f>MAX(0,CG33+upgrowth!CH31-upgrowth!CH32-Mortality!CH32)-TreesCut!CG33</f>
        <v>11.990157580011058</v>
      </c>
      <c r="CI33" s="4">
        <f>MAX(0,CH33+upgrowth!CI31-upgrowth!CI32-Mortality!CI32)-TreesCut!CH33</f>
        <v>12.517490675585341</v>
      </c>
      <c r="CJ33" s="4">
        <f>MAX(0,CI33+upgrowth!CJ31-upgrowth!CJ32-Mortality!CJ32)-TreesCut!CI33</f>
        <v>13.065509753766722</v>
      </c>
      <c r="CK33" s="4">
        <f>MAX(0,CJ33+upgrowth!CK31-upgrowth!CK32-Mortality!CK32)-TreesCut!CJ33</f>
        <v>13.624153125459765</v>
      </c>
      <c r="CL33" s="4">
        <f>MAX(0,CK33+upgrowth!CL31-upgrowth!CL32-Mortality!CL32)-TreesCut!CK33</f>
        <v>14.184846746366135</v>
      </c>
      <c r="CM33" s="4">
        <f>MAX(0,CL33+upgrowth!CM31-upgrowth!CM32-Mortality!CM32)-TreesCut!CL33</f>
        <v>14.740326712658611</v>
      </c>
      <c r="CN33" s="4">
        <f>MAX(0,CM33+upgrowth!CN31-upgrowth!CN32-Mortality!CN32)-TreesCut!CM33</f>
        <v>11.04415800205995</v>
      </c>
      <c r="CO33" s="4">
        <f>MAX(0,CN33+upgrowth!CO31-upgrowth!CO32-Mortality!CO32)-TreesCut!CN33</f>
        <v>11.492570018954948</v>
      </c>
      <c r="CP33" s="4">
        <f>MAX(0,CO33+upgrowth!CP31-upgrowth!CP32-Mortality!CP32)-TreesCut!CO33</f>
        <v>11.986986046141377</v>
      </c>
      <c r="CQ33" s="4">
        <f>MAX(0,CP33+upgrowth!CQ31-upgrowth!CQ32-Mortality!CQ32)-TreesCut!CP33</f>
        <v>12.513762865684892</v>
      </c>
      <c r="CR33" s="4">
        <f>MAX(0,CQ33+upgrowth!CR31-upgrowth!CR32-Mortality!CR32)-TreesCut!CQ33</f>
        <v>13.061166606647221</v>
      </c>
      <c r="CS33" s="4">
        <f>MAX(0,CR33+upgrowth!CS31-upgrowth!CS32-Mortality!CS32)-TreesCut!CR33</f>
        <v>13.61914863215482</v>
      </c>
      <c r="CT33" s="4">
        <f>MAX(0,CS33+upgrowth!CT31-upgrowth!CT32-Mortality!CT32)-TreesCut!CS33</f>
        <v>14.179146141001075</v>
      </c>
      <c r="CU33" s="4">
        <f>MAX(0,CT33+upgrowth!CU31-upgrowth!CU32-Mortality!CU32)-TreesCut!CT33</f>
        <v>14.733904902211213</v>
      </c>
      <c r="CV33" s="4">
        <f>MAX(0,CU33+upgrowth!CV31-upgrowth!CV32-Mortality!CV32)-TreesCut!CU33</f>
        <v>11.043420118314124</v>
      </c>
      <c r="CW33" s="4">
        <f>MAX(0,CV33+upgrowth!CW31-upgrowth!CW32-Mortality!CW32)-TreesCut!CV33</f>
        <v>11.491922387631648</v>
      </c>
      <c r="CX33" s="4">
        <f>MAX(0,CW33+upgrowth!CX31-upgrowth!CX32-Mortality!CX32)-TreesCut!CW33</f>
        <v>11.986468227806848</v>
      </c>
      <c r="CY33" s="4">
        <f>MAX(0,CX33+upgrowth!CY31-upgrowth!CY32-Mortality!CY32)-TreesCut!CX33</f>
        <v>12.51340999985532</v>
      </c>
    </row>
    <row r="34" spans="1:103" x14ac:dyDescent="0.35">
      <c r="A34" s="3" t="s">
        <v>3</v>
      </c>
      <c r="B34" s="3">
        <f t="shared" si="4"/>
        <v>8</v>
      </c>
      <c r="C34" s="19">
        <v>6.2</v>
      </c>
      <c r="D34" s="4">
        <f>MAX(0,C34+upgrowth!D32-upgrowth!D33-Mortality!D33)-TreesCut!C34</f>
        <v>5.4435567161792235</v>
      </c>
      <c r="E34" s="4">
        <f>MAX(0,D34+upgrowth!E32-upgrowth!E33-Mortality!E33)-TreesCut!D34</f>
        <v>5.6558417829969496</v>
      </c>
      <c r="F34" s="4">
        <f>MAX(0,E34+upgrowth!F32-upgrowth!F33-Mortality!F33)-TreesCut!E34</f>
        <v>5.8751852722728177</v>
      </c>
      <c r="G34" s="4">
        <f>MAX(0,F34+upgrowth!G32-upgrowth!G33-Mortality!G33)-TreesCut!F34</f>
        <v>6.1034684319717361</v>
      </c>
      <c r="H34" s="4">
        <f>MAX(0,G34+upgrowth!H32-upgrowth!H33-Mortality!H33)-TreesCut!G34</f>
        <v>6.3415052787907813</v>
      </c>
      <c r="I34" s="4">
        <f>MAX(0,H34+upgrowth!I32-upgrowth!I33-Mortality!I33)-TreesCut!H34</f>
        <v>6.5892864754485228</v>
      </c>
      <c r="J34" s="4">
        <f>MAX(0,I34+upgrowth!J32-upgrowth!J33-Mortality!J33)-TreesCut!I34</f>
        <v>6.8461812613549347</v>
      </c>
      <c r="K34" s="4">
        <f>MAX(0,J34+upgrowth!K32-upgrowth!K33-Mortality!K33)-TreesCut!J34</f>
        <v>7.1111036341196083</v>
      </c>
      <c r="L34" s="4">
        <f>MAX(0,K34+upgrowth!L32-upgrowth!L33-Mortality!L33)-TreesCut!K34</f>
        <v>5.5715445460107729</v>
      </c>
      <c r="M34" s="4">
        <f>MAX(0,L34+upgrowth!M32-upgrowth!M33-Mortality!M33)-TreesCut!L34</f>
        <v>5.7807104570637602</v>
      </c>
      <c r="N34" s="4">
        <f>MAX(0,M34+upgrowth!N32-upgrowth!N33-Mortality!N33)-TreesCut!M34</f>
        <v>5.9969358176780663</v>
      </c>
      <c r="O34" s="4">
        <f>MAX(0,N34+upgrowth!O32-upgrowth!O33-Mortality!O33)-TreesCut!N34</f>
        <v>6.2223586731677383</v>
      </c>
      <c r="P34" s="4">
        <f>MAX(0,O34+upgrowth!P32-upgrowth!P33-Mortality!P33)-TreesCut!O34</f>
        <v>6.4579723678413083</v>
      </c>
      <c r="Q34" s="4">
        <f>MAX(0,P34+upgrowth!Q32-upgrowth!Q33-Mortality!Q33)-TreesCut!P34</f>
        <v>6.7038854186820016</v>
      </c>
      <c r="R34" s="4">
        <f>MAX(0,Q34+upgrowth!R32-upgrowth!R33-Mortality!R33)-TreesCut!Q34</f>
        <v>6.9595366232409317</v>
      </c>
      <c r="S34" s="4">
        <f>MAX(0,R34+upgrowth!S32-upgrowth!S33-Mortality!S33)-TreesCut!R34</f>
        <v>7.2238720694818399</v>
      </c>
      <c r="T34" s="4">
        <f>MAX(0,S34+upgrowth!T32-upgrowth!T33-Mortality!T33)-TreesCut!S34</f>
        <v>5.5716177515113783</v>
      </c>
      <c r="U34" s="4">
        <f>MAX(0,T34+upgrowth!U32-upgrowth!U33-Mortality!U33)-TreesCut!T34</f>
        <v>5.7822856599840309</v>
      </c>
      <c r="V34" s="4">
        <f>MAX(0,U34+upgrowth!V32-upgrowth!V33-Mortality!V33)-TreesCut!U34</f>
        <v>6.0001316959859201</v>
      </c>
      <c r="W34" s="4">
        <f>MAX(0,V34+upgrowth!W32-upgrowth!W33-Mortality!W33)-TreesCut!V34</f>
        <v>6.2273261242697577</v>
      </c>
      <c r="X34" s="4">
        <f>MAX(0,W34+upgrowth!X32-upgrowth!X33-Mortality!X33)-TreesCut!W34</f>
        <v>6.4648797821587456</v>
      </c>
      <c r="Y34" s="4">
        <f>MAX(0,X34+upgrowth!Y32-upgrowth!Y33-Mortality!Y33)-TreesCut!X34</f>
        <v>6.712907436496331</v>
      </c>
      <c r="Z34" s="4">
        <f>MAX(0,Y34+upgrowth!Z32-upgrowth!Z33-Mortality!Z33)-TreesCut!Y34</f>
        <v>6.9708457029315216</v>
      </c>
      <c r="AA34" s="4">
        <f>MAX(0,Z34+upgrowth!AA32-upgrowth!AA33-Mortality!AA33)-TreesCut!Z34</f>
        <v>7.237632311220211</v>
      </c>
      <c r="AB34" s="4">
        <f>MAX(0,AA34+upgrowth!AB32-upgrowth!AB33-Mortality!AB33)-TreesCut!AA34</f>
        <v>5.5742202763976074</v>
      </c>
      <c r="AC34" s="4">
        <f>MAX(0,AB34+upgrowth!AC32-upgrowth!AC33-Mortality!AC33)-TreesCut!AB34</f>
        <v>5.7851352506431937</v>
      </c>
      <c r="AD34" s="4">
        <f>MAX(0,AC34+upgrowth!AD32-upgrowth!AD33-Mortality!AD33)-TreesCut!AC34</f>
        <v>6.0032186901931244</v>
      </c>
      <c r="AE34" s="4">
        <f>MAX(0,AD34+upgrowth!AE32-upgrowth!AE33-Mortality!AE33)-TreesCut!AD34</f>
        <v>6.2306437250734907</v>
      </c>
      <c r="AF34" s="4">
        <f>MAX(0,AE34+upgrowth!AF32-upgrowth!AF33-Mortality!AF33)-TreesCut!AE34</f>
        <v>6.4684212787319151</v>
      </c>
      <c r="AG34" s="4">
        <f>MAX(0,AF34+upgrowth!AG32-upgrowth!AG33-Mortality!AG33)-TreesCut!AF34</f>
        <v>6.7166644226806991</v>
      </c>
      <c r="AH34" s="4">
        <f>MAX(0,AG34+upgrowth!AH32-upgrowth!AH33-Mortality!AH33)-TreesCut!AG34</f>
        <v>6.9748070345048125</v>
      </c>
      <c r="AI34" s="4">
        <f>MAX(0,AH34+upgrowth!AI32-upgrowth!AI33-Mortality!AI33)-TreesCut!AH34</f>
        <v>7.2417835991287953</v>
      </c>
      <c r="AJ34" s="4">
        <f>MAX(0,AI34+upgrowth!AJ32-upgrowth!AJ33-Mortality!AJ33)-TreesCut!AI34</f>
        <v>5.5743924708491202</v>
      </c>
      <c r="AK34" s="4">
        <f>MAX(0,AJ34+upgrowth!AK32-upgrowth!AK33-Mortality!AK33)-TreesCut!AJ34</f>
        <v>5.7846687070210487</v>
      </c>
      <c r="AL34" s="4">
        <f>MAX(0,AK34+upgrowth!AL32-upgrowth!AL33-Mortality!AL33)-TreesCut!AK34</f>
        <v>6.0019908013606651</v>
      </c>
      <c r="AM34" s="4">
        <f>MAX(0,AL34+upgrowth!AM32-upgrowth!AM33-Mortality!AM33)-TreesCut!AL34</f>
        <v>6.2284961119494016</v>
      </c>
      <c r="AN34" s="4">
        <f>MAX(0,AM34+upgrowth!AN32-upgrowth!AN33-Mortality!AN33)-TreesCut!AM34</f>
        <v>6.4651710215612317</v>
      </c>
      <c r="AO34" s="4">
        <f>MAX(0,AN34+upgrowth!AO32-upgrowth!AO33-Mortality!AO33)-TreesCut!AN34</f>
        <v>6.7121134429326696</v>
      </c>
      <c r="AP34" s="4">
        <f>MAX(0,AO34+upgrowth!AP32-upgrowth!AP33-Mortality!AP33)-TreesCut!AO34</f>
        <v>6.9687498412400402</v>
      </c>
      <c r="AQ34" s="4">
        <f>MAX(0,AP34+upgrowth!AQ32-upgrowth!AQ33-Mortality!AQ33)-TreesCut!AP34</f>
        <v>7.2340136003174216</v>
      </c>
      <c r="AR34" s="4">
        <f>MAX(0,AQ34+upgrowth!AR32-upgrowth!AR33-Mortality!AR33)-TreesCut!AQ34</f>
        <v>5.5724770340639385</v>
      </c>
      <c r="AS34" s="4">
        <f>MAX(0,AR34+upgrowth!AS32-upgrowth!AS33-Mortality!AS33)-TreesCut!AR34</f>
        <v>5.7815456548675375</v>
      </c>
      <c r="AT34" s="4">
        <f>MAX(0,AS34+upgrowth!AT32-upgrowth!AT33-Mortality!AT33)-TreesCut!AS34</f>
        <v>5.9974803571019466</v>
      </c>
      <c r="AU34" s="4">
        <f>MAX(0,AT34+upgrowth!AU32-upgrowth!AU33-Mortality!AU33)-TreesCut!AT34</f>
        <v>6.2223627872967944</v>
      </c>
      <c r="AV34" s="4">
        <f>MAX(0,AU34+upgrowth!AV32-upgrowth!AV33-Mortality!AV33)-TreesCut!AU34</f>
        <v>6.4571424058300018</v>
      </c>
      <c r="AW34" s="4">
        <f>MAX(0,AV34+upgrowth!AW32-upgrowth!AW33-Mortality!AW33)-TreesCut!AV34</f>
        <v>6.7018955498390973</v>
      </c>
      <c r="AX34" s="4">
        <f>MAX(0,AW34+upgrowth!AX32-upgrowth!AX33-Mortality!AX33)-TreesCut!AW34</f>
        <v>6.9560395037474549</v>
      </c>
      <c r="AY34" s="4">
        <f>MAX(0,AX34+upgrowth!AY32-upgrowth!AY33-Mortality!AY33)-TreesCut!AX34</f>
        <v>7.2185083475259493</v>
      </c>
      <c r="AZ34" s="4">
        <f>MAX(0,AY34+upgrowth!AZ32-upgrowth!AZ33-Mortality!AZ33)-TreesCut!AY34</f>
        <v>5.5693880850349897</v>
      </c>
      <c r="BA34" s="4">
        <f>MAX(0,AZ34+upgrowth!BA32-upgrowth!BA33-Mortality!BA33)-TreesCut!AZ34</f>
        <v>5.7768524905110681</v>
      </c>
      <c r="BB34" s="4">
        <f>MAX(0,BA34+upgrowth!BB32-upgrowth!BB33-Mortality!BB33)-TreesCut!BA34</f>
        <v>5.9909588039223882</v>
      </c>
      <c r="BC34" s="4">
        <f>MAX(0,BB34+upgrowth!BC32-upgrowth!BC33-Mortality!BC33)-TreesCut!BB34</f>
        <v>6.2137182561400497</v>
      </c>
      <c r="BD34" s="4">
        <f>MAX(0,BC34+upgrowth!BD32-upgrowth!BD33-Mortality!BD33)-TreesCut!BC34</f>
        <v>6.4460344140117947</v>
      </c>
      <c r="BE34" s="4">
        <f>MAX(0,BD34+upgrowth!BE32-upgrowth!BE33-Mortality!BE33)-TreesCut!BD34</f>
        <v>6.6879575854538693</v>
      </c>
      <c r="BF34" s="4">
        <f>MAX(0,BE34+upgrowth!BF32-upgrowth!BF33-Mortality!BF33)-TreesCut!BE34</f>
        <v>6.9388949351007927</v>
      </c>
      <c r="BG34" s="4">
        <f>MAX(0,BF34+upgrowth!BG32-upgrowth!BG33-Mortality!BG33)-TreesCut!BF34</f>
        <v>7.1977829904337094</v>
      </c>
      <c r="BH34" s="4">
        <f>MAX(0,BG34+upgrowth!BH32-upgrowth!BH33-Mortality!BH33)-TreesCut!BG34</f>
        <v>5.5654454003503195</v>
      </c>
      <c r="BI34" s="4">
        <f>MAX(0,BH34+upgrowth!BI32-upgrowth!BI33-Mortality!BI33)-TreesCut!BH34</f>
        <v>5.771428771469191</v>
      </c>
      <c r="BJ34" s="4">
        <f>MAX(0,BI34+upgrowth!BJ32-upgrowth!BJ33-Mortality!BJ33)-TreesCut!BI34</f>
        <v>5.9838683620802167</v>
      </c>
      <c r="BK34" s="4">
        <f>MAX(0,BJ34+upgrowth!BK32-upgrowth!BK33-Mortality!BK33)-TreesCut!BJ34</f>
        <v>6.2047162033939305</v>
      </c>
      <c r="BL34" s="4">
        <f>MAX(0,BK34+upgrowth!BL32-upgrowth!BL33-Mortality!BL33)-TreesCut!BK34</f>
        <v>6.4348376325164791</v>
      </c>
      <c r="BM34" s="4">
        <f>MAX(0,BL34+upgrowth!BM32-upgrowth!BM33-Mortality!BM33)-TreesCut!BL34</f>
        <v>6.6742616444544476</v>
      </c>
      <c r="BN34" s="4">
        <f>MAX(0,BM34+upgrowth!BN32-upgrowth!BN33-Mortality!BN33)-TreesCut!BM34</f>
        <v>6.9223875818132159</v>
      </c>
      <c r="BO34" s="4">
        <f>MAX(0,BN34+upgrowth!BO32-upgrowth!BO33-Mortality!BO33)-TreesCut!BN34</f>
        <v>7.178154758373152</v>
      </c>
      <c r="BP34" s="4">
        <f>MAX(0,BO34+upgrowth!BP32-upgrowth!BP33-Mortality!BP33)-TreesCut!BO34</f>
        <v>5.5620263903877474</v>
      </c>
      <c r="BQ34" s="4">
        <f>MAX(0,BP34+upgrowth!BQ32-upgrowth!BQ33-Mortality!BQ33)-TreesCut!BP34</f>
        <v>5.7668396587244004</v>
      </c>
      <c r="BR34" s="4">
        <f>MAX(0,BQ34+upgrowth!BR32-upgrowth!BR33-Mortality!BR33)-TreesCut!BQ34</f>
        <v>5.9779678093768105</v>
      </c>
      <c r="BS34" s="4">
        <f>MAX(0,BR34+upgrowth!BS32-upgrowth!BS33-Mortality!BS33)-TreesCut!BR34</f>
        <v>6.1973176464216131</v>
      </c>
      <c r="BT34" s="4">
        <f>MAX(0,BS34+upgrowth!BT32-upgrowth!BT33-Mortality!BT33)-TreesCut!BS34</f>
        <v>6.4257255188260194</v>
      </c>
      <c r="BU34" s="4">
        <f>MAX(0,BT34+upgrowth!BU32-upgrowth!BU33-Mortality!BU33)-TreesCut!BT34</f>
        <v>6.6632044913734658</v>
      </c>
      <c r="BV34" s="4">
        <f>MAX(0,BU34+upgrowth!BV32-upgrowth!BV33-Mortality!BV33)-TreesCut!BU34</f>
        <v>6.9091483549140822</v>
      </c>
      <c r="BW34" s="4">
        <f>MAX(0,BV34+upgrowth!BW32-upgrowth!BW33-Mortality!BW33)-TreesCut!BV34</f>
        <v>7.1624990031083486</v>
      </c>
      <c r="BX34" s="4">
        <f>MAX(0,BW34+upgrowth!BX32-upgrowth!BX33-Mortality!BX33)-TreesCut!BW34</f>
        <v>5.5593845198117426</v>
      </c>
      <c r="BY34" s="4">
        <f>MAX(0,BX34+upgrowth!BY32-upgrowth!BY33-Mortality!BY33)-TreesCut!BX34</f>
        <v>5.7633947279701596</v>
      </c>
      <c r="BZ34" s="4">
        <f>MAX(0,BY34+upgrowth!BZ32-upgrowth!BZ33-Mortality!BZ33)-TreesCut!BY34</f>
        <v>5.9736285262695201</v>
      </c>
      <c r="CA34" s="4">
        <f>MAX(0,BZ34+upgrowth!CA32-upgrowth!CA33-Mortality!CA33)-TreesCut!BZ34</f>
        <v>6.1919632007070966</v>
      </c>
      <c r="CB34" s="4">
        <f>MAX(0,CA34+upgrowth!CB32-upgrowth!CB33-Mortality!CB33)-TreesCut!CA34</f>
        <v>6.419216328370589</v>
      </c>
      <c r="CC34" s="4">
        <f>MAX(0,CB34+upgrowth!CC32-upgrowth!CC33-Mortality!CC33)-TreesCut!CB34</f>
        <v>6.6553908137047229</v>
      </c>
      <c r="CD34" s="4">
        <f>MAX(0,CC34+upgrowth!CD32-upgrowth!CD33-Mortality!CD33)-TreesCut!CC34</f>
        <v>6.8998771072854712</v>
      </c>
      <c r="CE34" s="4">
        <f>MAX(0,CD34+upgrowth!CE32-upgrowth!CE33-Mortality!CE33)-TreesCut!CD34</f>
        <v>7.1516190856612791</v>
      </c>
      <c r="CF34" s="4">
        <f>MAX(0,CE34+upgrowth!CF32-upgrowth!CF33-Mortality!CF33)-TreesCut!CE34</f>
        <v>5.5576309950432856</v>
      </c>
      <c r="CG34" s="4">
        <f>MAX(0,CF34+upgrowth!CG32-upgrowth!CG33-Mortality!CG33)-TreesCut!CF34</f>
        <v>5.761187633665716</v>
      </c>
      <c r="CH34" s="4">
        <f>MAX(0,CG34+upgrowth!CH32-upgrowth!CH33-Mortality!CH33)-TreesCut!CG34</f>
        <v>5.9709208937673059</v>
      </c>
      <c r="CI34" s="4">
        <f>MAX(0,CH34+upgrowth!CI32-upgrowth!CI33-Mortality!CI33)-TreesCut!CH34</f>
        <v>6.1886925033649511</v>
      </c>
      <c r="CJ34" s="4">
        <f>MAX(0,CI34+upgrowth!CJ32-upgrowth!CJ33-Mortality!CJ33)-TreesCut!CI34</f>
        <v>6.4153102563190947</v>
      </c>
      <c r="CK34" s="4">
        <f>MAX(0,CJ34+upgrowth!CK32-upgrowth!CK33-Mortality!CK33)-TreesCut!CJ34</f>
        <v>6.6507718772749858</v>
      </c>
      <c r="CL34" s="4">
        <f>MAX(0,CK34+upgrowth!CL32-upgrowth!CL33-Mortality!CL33)-TreesCut!CK34</f>
        <v>6.8944662628266995</v>
      </c>
      <c r="CM34" s="4">
        <f>MAX(0,CL34+upgrowth!CM32-upgrowth!CM33-Mortality!CM33)-TreesCut!CL34</f>
        <v>7.1453385488988159</v>
      </c>
      <c r="CN34" s="4">
        <f>MAX(0,CM34+upgrowth!CN32-upgrowth!CN33-Mortality!CN33)-TreesCut!CM34</f>
        <v>5.5566870178859658</v>
      </c>
      <c r="CO34" s="4">
        <f>MAX(0,CN34+upgrowth!CO32-upgrowth!CO33-Mortality!CO33)-TreesCut!CN34</f>
        <v>5.7600685081003347</v>
      </c>
      <c r="CP34" s="4">
        <f>MAX(0,CO34+upgrowth!CP32-upgrowth!CP33-Mortality!CP33)-TreesCut!CO34</f>
        <v>5.9696130897378596</v>
      </c>
      <c r="CQ34" s="4">
        <f>MAX(0,CP34+upgrowth!CQ32-upgrowth!CQ33-Mortality!CQ33)-TreesCut!CP34</f>
        <v>6.1871775377037155</v>
      </c>
      <c r="CR34" s="4">
        <f>MAX(0,CQ34+upgrowth!CR32-upgrowth!CR33-Mortality!CR33)-TreesCut!CQ34</f>
        <v>6.4135666420960149</v>
      </c>
      <c r="CS34" s="4">
        <f>MAX(0,CR34+upgrowth!CS32-upgrowth!CS33-Mortality!CS33)-TreesCut!CR34</f>
        <v>6.6487766525354708</v>
      </c>
      <c r="CT34" s="4">
        <f>MAX(0,CS34+upgrowth!CT32-upgrowth!CT33-Mortality!CT33)-TreesCut!CS34</f>
        <v>6.8921961738536073</v>
      </c>
      <c r="CU34" s="4">
        <f>MAX(0,CT34+upgrowth!CU32-upgrowth!CU33-Mortality!CU33)-TreesCut!CT34</f>
        <v>7.142770950926951</v>
      </c>
      <c r="CV34" s="4">
        <f>MAX(0,CU34+upgrowth!CV32-upgrowth!CV33-Mortality!CV33)-TreesCut!CU34</f>
        <v>5.5563681765021959</v>
      </c>
      <c r="CW34" s="4">
        <f>MAX(0,CV34+upgrowth!CW32-upgrowth!CW33-Mortality!CW33)-TreesCut!CV34</f>
        <v>5.7597642298854135</v>
      </c>
      <c r="CX34" s="4">
        <f>MAX(0,CW34+upgrowth!CX32-upgrowth!CX33-Mortality!CX33)-TreesCut!CW34</f>
        <v>5.9693313398827579</v>
      </c>
      <c r="CY34" s="4">
        <f>MAX(0,CX34+upgrowth!CY32-upgrowth!CY33-Mortality!CY33)-TreesCut!CX34</f>
        <v>6.1869282380253638</v>
      </c>
    </row>
    <row r="35" spans="1:103" x14ac:dyDescent="0.35">
      <c r="A35" s="3" t="s">
        <v>3</v>
      </c>
      <c r="B35" s="3">
        <f t="shared" si="4"/>
        <v>10</v>
      </c>
      <c r="C35" s="19">
        <v>3.4</v>
      </c>
      <c r="D35" s="4">
        <f>MAX(0,C35+upgrowth!D33-upgrowth!D34-Mortality!D34)-TreesCut!C35</f>
        <v>2.821507419145787</v>
      </c>
      <c r="E35" s="4">
        <f>MAX(0,D35+upgrowth!E33-upgrowth!E34-Mortality!E34)-TreesCut!D35</f>
        <v>2.9651400590338843</v>
      </c>
      <c r="F35" s="4">
        <f>MAX(0,E35+upgrowth!F33-upgrowth!F34-Mortality!F34)-TreesCut!E35</f>
        <v>3.1094390552184299</v>
      </c>
      <c r="G35" s="4">
        <f>MAX(0,F35+upgrowth!G33-upgrowth!G34-Mortality!G34)-TreesCut!F35</f>
        <v>3.2547445171889637</v>
      </c>
      <c r="H35" s="4">
        <f>MAX(0,G35+upgrowth!H33-upgrowth!H34-Mortality!H34)-TreesCut!G35</f>
        <v>3.4014899682644995</v>
      </c>
      <c r="I35" s="4">
        <f>MAX(0,H35+upgrowth!I33-upgrowth!I34-Mortality!I34)-TreesCut!H35</f>
        <v>3.5501126783965744</v>
      </c>
      <c r="J35" s="4">
        <f>MAX(0,I35+upgrowth!J33-upgrowth!J34-Mortality!J34)-TreesCut!I35</f>
        <v>3.7009934995179967</v>
      </c>
      <c r="K35" s="4">
        <f>MAX(0,J35+upgrowth!K33-upgrowth!K34-Mortality!K34)-TreesCut!J35</f>
        <v>3.8544193026444482</v>
      </c>
      <c r="L35" s="4">
        <f>MAX(0,K35+upgrowth!L33-upgrowth!L34-Mortality!L34)-TreesCut!K35</f>
        <v>2.8561431586897168</v>
      </c>
      <c r="M35" s="4">
        <f>MAX(0,L35+upgrowth!M33-upgrowth!M34-Mortality!M34)-TreesCut!L35</f>
        <v>3.0070165991971196</v>
      </c>
      <c r="N35" s="4">
        <f>MAX(0,M35+upgrowth!N33-upgrowth!N34-Mortality!N34)-TreesCut!M35</f>
        <v>3.1576081734984713</v>
      </c>
      <c r="O35" s="4">
        <f>MAX(0,N35+upgrowth!O33-upgrowth!O34-Mortality!O34)-TreesCut!N35</f>
        <v>3.308360747816296</v>
      </c>
      <c r="P35" s="4">
        <f>MAX(0,O35+upgrowth!P33-upgrowth!P34-Mortality!P34)-TreesCut!O35</f>
        <v>3.4598187983272344</v>
      </c>
      <c r="Q35" s="4">
        <f>MAX(0,P35+upgrowth!Q33-upgrowth!Q34-Mortality!Q34)-TreesCut!P35</f>
        <v>3.6125315075117133</v>
      </c>
      <c r="R35" s="4">
        <f>MAX(0,Q35+upgrowth!R33-upgrowth!R34-Mortality!R34)-TreesCut!Q35</f>
        <v>3.766987560052542</v>
      </c>
      <c r="S35" s="4">
        <f>MAX(0,R35+upgrowth!S33-upgrowth!S34-Mortality!S34)-TreesCut!R35</f>
        <v>3.9235742438796897</v>
      </c>
      <c r="T35" s="4">
        <f>MAX(0,S35+upgrowth!T33-upgrowth!T34-Mortality!T34)-TreesCut!S35</f>
        <v>2.858980648532309</v>
      </c>
      <c r="U35" s="4">
        <f>MAX(0,T35+upgrowth!U33-upgrowth!U34-Mortality!U34)-TreesCut!T35</f>
        <v>3.0100314623226034</v>
      </c>
      <c r="V35" s="4">
        <f>MAX(0,U35+upgrowth!V33-upgrowth!V34-Mortality!V34)-TreesCut!U35</f>
        <v>3.1609041225254439</v>
      </c>
      <c r="W35" s="4">
        <f>MAX(0,V35+upgrowth!W33-upgrowth!W34-Mortality!W34)-TreesCut!V35</f>
        <v>3.3120402359721397</v>
      </c>
      <c r="X35" s="4">
        <f>MAX(0,W35+upgrowth!X33-upgrowth!X34-Mortality!X34)-TreesCut!W35</f>
        <v>3.4639856836927274</v>
      </c>
      <c r="Y35" s="4">
        <f>MAX(0,X35+upgrowth!Y33-upgrowth!Y34-Mortality!Y34)-TreesCut!X35</f>
        <v>3.6172921160562952</v>
      </c>
      <c r="Z35" s="4">
        <f>MAX(0,Y35+upgrowth!Z33-upgrowth!Z34-Mortality!Z34)-TreesCut!Y35</f>
        <v>3.7724506633598884</v>
      </c>
      <c r="AA35" s="4">
        <f>MAX(0,Z35+upgrowth!AA33-upgrowth!AA34-Mortality!AA34)-TreesCut!Z35</f>
        <v>3.929850338683575</v>
      </c>
      <c r="AB35" s="4">
        <f>MAX(0,AA35+upgrowth!AB33-upgrowth!AB34-Mortality!AB34)-TreesCut!AA35</f>
        <v>2.8599047294331466</v>
      </c>
      <c r="AC35" s="4">
        <f>MAX(0,AB35+upgrowth!AC33-upgrowth!AC34-Mortality!AC34)-TreesCut!AB35</f>
        <v>3.0111225288008243</v>
      </c>
      <c r="AD35" s="4">
        <f>MAX(0,AC35+upgrowth!AD33-upgrowth!AD34-Mortality!AD34)-TreesCut!AC35</f>
        <v>3.1621575131656505</v>
      </c>
      <c r="AE35" s="4">
        <f>MAX(0,AD35+upgrowth!AE33-upgrowth!AE34-Mortality!AE34)-TreesCut!AD35</f>
        <v>3.3134510358213602</v>
      </c>
      <c r="AF35" s="4">
        <f>MAX(0,AE35+upgrowth!AF33-upgrowth!AF34-Mortality!AF34)-TreesCut!AE35</f>
        <v>3.4655489458841622</v>
      </c>
      <c r="AG35" s="4">
        <f>MAX(0,AF35+upgrowth!AG33-upgrowth!AG34-Mortality!AG34)-TreesCut!AF35</f>
        <v>3.6190028248933523</v>
      </c>
      <c r="AH35" s="4">
        <f>MAX(0,AG35+upgrowth!AH33-upgrowth!AH34-Mortality!AH34)-TreesCut!AG35</f>
        <v>3.7743035636162912</v>
      </c>
      <c r="AI35" s="4">
        <f>MAX(0,AH35+upgrowth!AI33-upgrowth!AI34-Mortality!AI34)-TreesCut!AH35</f>
        <v>3.9318397136561707</v>
      </c>
      <c r="AJ35" s="4">
        <f>MAX(0,AI35+upgrowth!AJ33-upgrowth!AJ34-Mortality!AJ34)-TreesCut!AI35</f>
        <v>2.8600348047461379</v>
      </c>
      <c r="AK35" s="4">
        <f>MAX(0,AJ35+upgrowth!AK33-upgrowth!AK34-Mortality!AK34)-TreesCut!AJ35</f>
        <v>3.0109406572148738</v>
      </c>
      <c r="AL35" s="4">
        <f>MAX(0,AK35+upgrowth!AL33-upgrowth!AL34-Mortality!AL34)-TreesCut!AK35</f>
        <v>3.1616256853542124</v>
      </c>
      <c r="AM35" s="4">
        <f>MAX(0,AL35+upgrowth!AM33-upgrowth!AM34-Mortality!AM34)-TreesCut!AL35</f>
        <v>3.3125251404711062</v>
      </c>
      <c r="AN35" s="4">
        <f>MAX(0,AM35+upgrowth!AN33-upgrowth!AN34-Mortality!AN34)-TreesCut!AM35</f>
        <v>3.4641766033349524</v>
      </c>
      <c r="AO35" s="4">
        <f>MAX(0,AN35+upgrowth!AO33-upgrowth!AO34-Mortality!AO34)-TreesCut!AN35</f>
        <v>3.6171224610033219</v>
      </c>
      <c r="AP35" s="4">
        <f>MAX(0,AO35+upgrowth!AP33-upgrowth!AP34-Mortality!AP34)-TreesCut!AO35</f>
        <v>3.7718444106093405</v>
      </c>
      <c r="AQ35" s="4">
        <f>MAX(0,AP35+upgrowth!AQ33-upgrowth!AQ34-Mortality!AQ34)-TreesCut!AP35</f>
        <v>3.9287224793695383</v>
      </c>
      <c r="AR35" s="4">
        <f>MAX(0,AQ35+upgrowth!AR33-upgrowth!AR34-Mortality!AR34)-TreesCut!AQ35</f>
        <v>2.8592900340560545</v>
      </c>
      <c r="AS35" s="4">
        <f>MAX(0,AR35+upgrowth!AS33-upgrowth!AS34-Mortality!AS34)-TreesCut!AR35</f>
        <v>3.00960165431797</v>
      </c>
      <c r="AT35" s="4">
        <f>MAX(0,AS35+upgrowth!AT33-upgrowth!AT34-Mortality!AT34)-TreesCut!AS35</f>
        <v>3.1596330280815628</v>
      </c>
      <c r="AU35" s="4">
        <f>MAX(0,AT35+upgrowth!AU33-upgrowth!AU34-Mortality!AU34)-TreesCut!AT35</f>
        <v>3.3098108777441726</v>
      </c>
      <c r="AV35" s="4">
        <f>MAX(0,AU35+upgrowth!AV33-upgrowth!AV34-Mortality!AV34)-TreesCut!AU35</f>
        <v>3.4606608072437686</v>
      </c>
      <c r="AW35" s="4">
        <f>MAX(0,AV35+upgrowth!AW33-upgrowth!AW34-Mortality!AW34)-TreesCut!AV35</f>
        <v>3.6127118239240148</v>
      </c>
      <c r="AX35" s="4">
        <f>MAX(0,AW35+upgrowth!AX33-upgrowth!AX34-Mortality!AX34)-TreesCut!AW35</f>
        <v>3.7664323326531393</v>
      </c>
      <c r="AY35" s="4">
        <f>MAX(0,AX35+upgrowth!AY33-upgrowth!AY34-Mortality!AY34)-TreesCut!AX35</f>
        <v>3.9221902014448</v>
      </c>
      <c r="AZ35" s="4">
        <f>MAX(0,AY35+upgrowth!AZ33-upgrowth!AZ34-Mortality!AZ34)-TreesCut!AY35</f>
        <v>2.8580407422412124</v>
      </c>
      <c r="BA35" s="4">
        <f>MAX(0,AZ35+upgrowth!BA33-upgrowth!BA34-Mortality!BA34)-TreesCut!AZ35</f>
        <v>3.007558919638293</v>
      </c>
      <c r="BB35" s="4">
        <f>MAX(0,BA35+upgrowth!BB33-upgrowth!BB34-Mortality!BB34)-TreesCut!BA35</f>
        <v>3.1567227472744976</v>
      </c>
      <c r="BC35" s="4">
        <f>MAX(0,BB35+upgrowth!BC33-upgrowth!BC34-Mortality!BC34)-TreesCut!BB35</f>
        <v>3.3059484111389592</v>
      </c>
      <c r="BD35" s="4">
        <f>MAX(0,BC35+upgrowth!BD33-upgrowth!BD34-Mortality!BD34)-TreesCut!BC35</f>
        <v>3.4557466403909185</v>
      </c>
      <c r="BE35" s="4">
        <f>MAX(0,BD35+upgrowth!BE33-upgrowth!BE34-Mortality!BE34)-TreesCut!BD35</f>
        <v>3.606629867665716</v>
      </c>
      <c r="BF35" s="4">
        <f>MAX(0,BE35+upgrowth!BF33-upgrowth!BF34-Mortality!BF34)-TreesCut!BE35</f>
        <v>3.7590501262618212</v>
      </c>
      <c r="BG35" s="4">
        <f>MAX(0,BF35+upgrowth!BG33-upgrowth!BG34-Mortality!BG34)-TreesCut!BF35</f>
        <v>3.9133604352635594</v>
      </c>
      <c r="BH35" s="4">
        <f>MAX(0,BG35+upgrowth!BH33-upgrowth!BH34-Mortality!BH34)-TreesCut!BG35</f>
        <v>2.856433443910249</v>
      </c>
      <c r="BI35" s="4">
        <f>MAX(0,BH35+upgrowth!BI33-upgrowth!BI34-Mortality!BI34)-TreesCut!BH35</f>
        <v>3.0052169126932555</v>
      </c>
      <c r="BJ35" s="4">
        <f>MAX(0,BI35+upgrowth!BJ33-upgrowth!BJ34-Mortality!BJ34)-TreesCut!BI35</f>
        <v>3.1535816051941254</v>
      </c>
      <c r="BK35" s="4">
        <f>MAX(0,BJ35+upgrowth!BK33-upgrowth!BK34-Mortality!BK34)-TreesCut!BJ35</f>
        <v>3.3019353762378221</v>
      </c>
      <c r="BL35" s="4">
        <f>MAX(0,BK35+upgrowth!BL33-upgrowth!BL34-Mortality!BL34)-TreesCut!BK35</f>
        <v>3.4507769423521668</v>
      </c>
      <c r="BM35" s="4">
        <f>MAX(0,BL35+upgrowth!BM33-upgrowth!BM34-Mortality!BM34)-TreesCut!BL35</f>
        <v>3.6006052885792843</v>
      </c>
      <c r="BN35" s="4">
        <f>MAX(0,BM35+upgrowth!BN33-upgrowth!BN34-Mortality!BN34)-TreesCut!BM35</f>
        <v>3.7518591782890924</v>
      </c>
      <c r="BO35" s="4">
        <f>MAX(0,BN35+upgrowth!BO33-upgrowth!BO34-Mortality!BO34)-TreesCut!BN35</f>
        <v>3.9048796502903742</v>
      </c>
      <c r="BP35" s="4">
        <f>MAX(0,BO35+upgrowth!BP33-upgrowth!BP34-Mortality!BP34)-TreesCut!BO35</f>
        <v>2.8550103209181006</v>
      </c>
      <c r="BQ35" s="4">
        <f>MAX(0,BP35+upgrowth!BQ33-upgrowth!BQ34-Mortality!BQ34)-TreesCut!BP35</f>
        <v>3.0032112126112818</v>
      </c>
      <c r="BR35" s="4">
        <f>MAX(0,BQ35+upgrowth!BR33-upgrowth!BR34-Mortality!BR34)-TreesCut!BQ35</f>
        <v>3.1509440585183381</v>
      </c>
      <c r="BS35" s="4">
        <f>MAX(0,BR35+upgrowth!BS33-upgrowth!BS34-Mortality!BS34)-TreesCut!BR35</f>
        <v>3.2986104421701556</v>
      </c>
      <c r="BT35" s="4">
        <f>MAX(0,BS35+upgrowth!BT33-upgrowth!BT34-Mortality!BT34)-TreesCut!BS35</f>
        <v>3.4467000042964626</v>
      </c>
      <c r="BU35" s="4">
        <f>MAX(0,BT35+upgrowth!BU33-upgrowth!BU34-Mortality!BU34)-TreesCut!BT35</f>
        <v>3.5957015786079296</v>
      </c>
      <c r="BV35" s="4">
        <f>MAX(0,BU35+upgrowth!BV33-upgrowth!BV34-Mortality!BV34)-TreesCut!BU35</f>
        <v>3.7460439375672538</v>
      </c>
      <c r="BW35" s="4">
        <f>MAX(0,BV35+upgrowth!BW33-upgrowth!BW34-Mortality!BW34)-TreesCut!BV35</f>
        <v>3.8980591375570262</v>
      </c>
      <c r="BX35" s="4">
        <f>MAX(0,BW35+upgrowth!BX33-upgrowth!BX34-Mortality!BX34)-TreesCut!BW35</f>
        <v>2.8539039984178052</v>
      </c>
      <c r="BY35" s="4">
        <f>MAX(0,BX35+upgrowth!BY33-upgrowth!BY34-Mortality!BY34)-TreesCut!BX35</f>
        <v>3.0017042885501688</v>
      </c>
      <c r="BZ35" s="4">
        <f>MAX(0,BY35+upgrowth!BZ33-upgrowth!BZ34-Mortality!BZ34)-TreesCut!BY35</f>
        <v>3.1490039766814459</v>
      </c>
      <c r="CA35" s="4">
        <f>MAX(0,BZ35+upgrowth!CA33-upgrowth!CA34-Mortality!CA34)-TreesCut!BZ35</f>
        <v>3.296200694045782</v>
      </c>
      <c r="CB35" s="4">
        <f>MAX(0,CA35+upgrowth!CB33-upgrowth!CB34-Mortality!CB34)-TreesCut!CA35</f>
        <v>3.4437782918676767</v>
      </c>
      <c r="CC35" s="4">
        <f>MAX(0,CB35+upgrowth!CC33-upgrowth!CC34-Mortality!CC34)-TreesCut!CB35</f>
        <v>3.5922191167330895</v>
      </c>
      <c r="CD35" s="4">
        <f>MAX(0,CC35+upgrowth!CD33-upgrowth!CD34-Mortality!CD34)-TreesCut!CC35</f>
        <v>3.7419455676589743</v>
      </c>
      <c r="CE35" s="4">
        <f>MAX(0,CD35+upgrowth!CE33-upgrowth!CE34-Mortality!CE34)-TreesCut!CD35</f>
        <v>3.8932839952668417</v>
      </c>
      <c r="CF35" s="4">
        <f>MAX(0,CE35+upgrowth!CF33-upgrowth!CF34-Mortality!CF34)-TreesCut!CE35</f>
        <v>2.853161757230021</v>
      </c>
      <c r="CG35" s="4">
        <f>MAX(0,CF35+upgrowth!CG33-upgrowth!CG34-Mortality!CG34)-TreesCut!CF35</f>
        <v>3.0007348157889946</v>
      </c>
      <c r="CH35" s="4">
        <f>MAX(0,CG35+upgrowth!CH33-upgrowth!CH34-Mortality!CH34)-TreesCut!CG35</f>
        <v>3.1477898907544515</v>
      </c>
      <c r="CI35" s="4">
        <f>MAX(0,CH35+upgrowth!CI33-upgrowth!CI34-Mortality!CI34)-TreesCut!CH35</f>
        <v>3.2947226522825539</v>
      </c>
      <c r="CJ35" s="4">
        <f>MAX(0,CI35+upgrowth!CJ33-upgrowth!CJ34-Mortality!CJ34)-TreesCut!CI35</f>
        <v>3.4420140122436327</v>
      </c>
      <c r="CK35" s="4">
        <f>MAX(0,CJ35+upgrowth!CK33-upgrowth!CK34-Mortality!CK34)-TreesCut!CJ35</f>
        <v>3.590143010087762</v>
      </c>
      <c r="CL35" s="4">
        <f>MAX(0,CK35+upgrowth!CL33-upgrowth!CL34-Mortality!CL34)-TreesCut!CK35</f>
        <v>3.7395288019313586</v>
      </c>
      <c r="CM35" s="4">
        <f>MAX(0,CL35+upgrowth!CM33-upgrowth!CM34-Mortality!CM34)-TreesCut!CL35</f>
        <v>3.8904948526809466</v>
      </c>
      <c r="CN35" s="4">
        <f>MAX(0,CM35+upgrowth!CN33-upgrowth!CN34-Mortality!CN34)-TreesCut!CM35</f>
        <v>2.8527553623799173</v>
      </c>
      <c r="CO35" s="4">
        <f>MAX(0,CN35+upgrowth!CO33-upgrowth!CO34-Mortality!CO34)-TreesCut!CN35</f>
        <v>3.0002396618164195</v>
      </c>
      <c r="CP35" s="4">
        <f>MAX(0,CO35+upgrowth!CP33-upgrowth!CP34-Mortality!CP34)-TreesCut!CO35</f>
        <v>3.1472002495281099</v>
      </c>
      <c r="CQ35" s="4">
        <f>MAX(0,CP35+upgrowth!CQ33-upgrowth!CQ34-Mortality!CQ34)-TreesCut!CP35</f>
        <v>3.2940323062760486</v>
      </c>
      <c r="CR35" s="4">
        <f>MAX(0,CQ35+upgrowth!CR33-upgrowth!CR34-Mortality!CR34)-TreesCut!CQ35</f>
        <v>3.4412159297901308</v>
      </c>
      <c r="CS35" s="4">
        <f>MAX(0,CR35+upgrowth!CS33-upgrowth!CS34-Mortality!CS34)-TreesCut!CR35</f>
        <v>3.5892292258678276</v>
      </c>
      <c r="CT35" s="4">
        <f>MAX(0,CS35+upgrowth!CT33-upgrowth!CT34-Mortality!CT34)-TreesCut!CS35</f>
        <v>3.7384904400516388</v>
      </c>
      <c r="CU35" s="4">
        <f>MAX(0,CT35+upgrowth!CU33-upgrowth!CU34-Mortality!CU34)-TreesCut!CT35</f>
        <v>3.8893222443672735</v>
      </c>
      <c r="CV35" s="4">
        <f>MAX(0,CU35+upgrowth!CV33-upgrowth!CV34-Mortality!CV34)-TreesCut!CU35</f>
        <v>2.8526108443584373</v>
      </c>
      <c r="CW35" s="4">
        <f>MAX(0,CV35+upgrowth!CW33-upgrowth!CW34-Mortality!CW34)-TreesCut!CV35</f>
        <v>3.0001009894078217</v>
      </c>
      <c r="CX35" s="4">
        <f>MAX(0,CW35+upgrowth!CX33-upgrowth!CX34-Mortality!CX34)-TreesCut!CW35</f>
        <v>3.1470693522018673</v>
      </c>
      <c r="CY35" s="4">
        <f>MAX(0,CX35+upgrowth!CY33-upgrowth!CY34-Mortality!CY34)-TreesCut!CX35</f>
        <v>3.2939115509485917</v>
      </c>
    </row>
    <row r="36" spans="1:103" x14ac:dyDescent="0.35">
      <c r="A36" s="3" t="s">
        <v>3</v>
      </c>
      <c r="B36" s="3">
        <f t="shared" si="4"/>
        <v>12</v>
      </c>
      <c r="C36" s="19">
        <v>1.9</v>
      </c>
      <c r="D36" s="4">
        <f>MAX(0,C36+upgrowth!D34-upgrowth!D35-Mortality!D35)-TreesCut!C36</f>
        <v>1.6878918316852434</v>
      </c>
      <c r="E36" s="4">
        <f>MAX(0,D36+upgrowth!E34-upgrowth!E35-Mortality!E35)-TreesCut!D36</f>
        <v>1.7607273578861973</v>
      </c>
      <c r="F36" s="4">
        <f>MAX(0,E36+upgrowth!F34-upgrowth!F35-Mortality!F35)-TreesCut!E36</f>
        <v>1.8377699411471924</v>
      </c>
      <c r="G36" s="4">
        <f>MAX(0,F36+upgrowth!G34-upgrowth!G35-Mortality!G35)-TreesCut!F36</f>
        <v>1.9185560032771287</v>
      </c>
      <c r="H36" s="4">
        <f>MAX(0,G36+upgrowth!H34-upgrowth!H35-Mortality!H35)-TreesCut!G36</f>
        <v>2.0027021296266048</v>
      </c>
      <c r="I36" s="4">
        <f>MAX(0,H36+upgrowth!I34-upgrowth!I35-Mortality!I35)-TreesCut!H36</f>
        <v>2.0899032247899267</v>
      </c>
      <c r="J36" s="4">
        <f>MAX(0,I36+upgrowth!J34-upgrowth!J35-Mortality!J35)-TreesCut!I36</f>
        <v>2.1799233710480377</v>
      </c>
      <c r="K36" s="4">
        <f>MAX(0,J36+upgrowth!K34-upgrowth!K35-Mortality!K35)-TreesCut!J36</f>
        <v>2.2725828605976366</v>
      </c>
      <c r="L36" s="4">
        <f>MAX(0,K36+upgrowth!L34-upgrowth!L35-Mortality!L35)-TreesCut!K36</f>
        <v>1.6951609606268718</v>
      </c>
      <c r="M36" s="4">
        <f>MAX(0,L36+upgrowth!M34-upgrowth!M35-Mortality!M35)-TreesCut!L36</f>
        <v>1.7706162309886473</v>
      </c>
      <c r="N36" s="4">
        <f>MAX(0,M36+upgrowth!N34-upgrowth!N35-Mortality!N35)-TreesCut!M36</f>
        <v>1.8506385034726294</v>
      </c>
      <c r="O36" s="4">
        <f>MAX(0,N36+upgrowth!O34-upgrowth!O35-Mortality!O35)-TreesCut!N36</f>
        <v>1.9346408436818803</v>
      </c>
      <c r="P36" s="4">
        <f>MAX(0,O36+upgrowth!P34-upgrowth!P35-Mortality!P35)-TreesCut!O36</f>
        <v>2.0221400183767657</v>
      </c>
      <c r="Q36" s="4">
        <f>MAX(0,P36+upgrowth!Q34-upgrowth!Q35-Mortality!Q35)-TreesCut!P36</f>
        <v>2.1127524991128093</v>
      </c>
      <c r="R36" s="4">
        <f>MAX(0,Q36+upgrowth!R34-upgrowth!R35-Mortality!R35)-TreesCut!Q36</f>
        <v>2.2061827715010596</v>
      </c>
      <c r="S36" s="4">
        <f>MAX(0,R36+upgrowth!S34-upgrowth!S35-Mortality!S35)-TreesCut!R36</f>
        <v>2.302207685031302</v>
      </c>
      <c r="T36" s="4">
        <f>MAX(0,S36+upgrowth!T34-upgrowth!T35-Mortality!T35)-TreesCut!S36</f>
        <v>1.69845175346958</v>
      </c>
      <c r="U36" s="4">
        <f>MAX(0,T36+upgrowth!U34-upgrowth!U35-Mortality!U35)-TreesCut!T36</f>
        <v>1.7740087444596995</v>
      </c>
      <c r="V36" s="4">
        <f>MAX(0,U36+upgrowth!V34-upgrowth!V35-Mortality!V35)-TreesCut!U36</f>
        <v>1.8541488394077685</v>
      </c>
      <c r="W36" s="4">
        <f>MAX(0,V36+upgrowth!W34-upgrowth!W35-Mortality!W35)-TreesCut!V36</f>
        <v>1.9382913805710307</v>
      </c>
      <c r="X36" s="4">
        <f>MAX(0,W36+upgrowth!X34-upgrowth!X35-Mortality!X35)-TreesCut!W36</f>
        <v>2.0259587014969811</v>
      </c>
      <c r="Y36" s="4">
        <f>MAX(0,X36+upgrowth!Y34-upgrowth!Y35-Mortality!Y35)-TreesCut!X36</f>
        <v>2.1167724297688233</v>
      </c>
      <c r="Z36" s="4">
        <f>MAX(0,Y36+upgrowth!Z34-upgrowth!Z35-Mortality!Z35)-TreesCut!Y36</f>
        <v>2.2104419104700193</v>
      </c>
      <c r="AA36" s="4">
        <f>MAX(0,Z36+upgrowth!AA34-upgrowth!AA35-Mortality!AA35)-TreesCut!Z36</f>
        <v>2.3067485593218677</v>
      </c>
      <c r="AB36" s="4">
        <f>MAX(0,AA36+upgrowth!AB34-upgrowth!AB35-Mortality!AB35)-TreesCut!AA36</f>
        <v>1.6987802324650874</v>
      </c>
      <c r="AC36" s="4">
        <f>MAX(0,AB36+upgrowth!AC34-upgrowth!AC35-Mortality!AC35)-TreesCut!AB36</f>
        <v>1.7744084426366771</v>
      </c>
      <c r="AD36" s="4">
        <f>MAX(0,AC36+upgrowth!AD34-upgrowth!AD35-Mortality!AD35)-TreesCut!AC36</f>
        <v>1.8546246943357376</v>
      </c>
      <c r="AE36" s="4">
        <f>MAX(0,AD36+upgrowth!AE34-upgrowth!AE35-Mortality!AE35)-TreesCut!AD36</f>
        <v>1.9388469885439261</v>
      </c>
      <c r="AF36" s="4">
        <f>MAX(0,AE36+upgrowth!AF34-upgrowth!AF35-Mortality!AF35)-TreesCut!AE36</f>
        <v>2.0265965188706652</v>
      </c>
      <c r="AG36" s="4">
        <f>MAX(0,AF36+upgrowth!AG34-upgrowth!AG35-Mortality!AG35)-TreesCut!AF36</f>
        <v>2.1174939552046235</v>
      </c>
      <c r="AH36" s="4">
        <f>MAX(0,AG36+upgrowth!AH34-upgrowth!AH35-Mortality!AH35)-TreesCut!AG36</f>
        <v>2.2112478289370889</v>
      </c>
      <c r="AI36" s="4">
        <f>MAX(0,AH36+upgrowth!AI34-upgrowth!AI35-Mortality!AI35)-TreesCut!AH36</f>
        <v>2.3076388432277493</v>
      </c>
      <c r="AJ36" s="4">
        <f>MAX(0,AI36+upgrowth!AJ34-upgrowth!AJ35-Mortality!AJ35)-TreesCut!AI36</f>
        <v>1.6988639195216542</v>
      </c>
      <c r="AK36" s="4">
        <f>MAX(0,AJ36+upgrowth!AK34-upgrowth!AK35-Mortality!AK35)-TreesCut!AJ36</f>
        <v>1.7743611572866094</v>
      </c>
      <c r="AL36" s="4">
        <f>MAX(0,AK36+upgrowth!AL34-upgrowth!AL35-Mortality!AL35)-TreesCut!AK36</f>
        <v>1.8544185559460009</v>
      </c>
      <c r="AM36" s="4">
        <f>MAX(0,AL36+upgrowth!AM34-upgrowth!AM35-Mortality!AM35)-TreesCut!AL36</f>
        <v>1.9384540174541065</v>
      </c>
      <c r="AN36" s="4">
        <f>MAX(0,AM36+upgrowth!AN34-upgrowth!AN35-Mortality!AN35)-TreesCut!AM36</f>
        <v>2.0259881218087954</v>
      </c>
      <c r="AO36" s="4">
        <f>MAX(0,AN36+upgrowth!AO34-upgrowth!AO35-Mortality!AO35)-TreesCut!AN36</f>
        <v>2.1166402747938626</v>
      </c>
      <c r="AP36" s="4">
        <f>MAX(0,AO36+upgrowth!AP34-upgrowth!AP35-Mortality!AP35)-TreesCut!AO36</f>
        <v>2.2101170931649636</v>
      </c>
      <c r="AQ36" s="4">
        <f>MAX(0,AP36+upgrowth!AQ34-upgrowth!AQ35-Mortality!AQ35)-TreesCut!AP36</f>
        <v>2.3061968027908941</v>
      </c>
      <c r="AR36" s="4">
        <f>MAX(0,AQ36+upgrowth!AR34-upgrowth!AR35-Mortality!AR35)-TreesCut!AQ36</f>
        <v>1.6985154648033416</v>
      </c>
      <c r="AS36" s="4">
        <f>MAX(0,AR36+upgrowth!AS34-upgrowth!AS35-Mortality!AS35)-TreesCut!AR36</f>
        <v>1.7737611542735048</v>
      </c>
      <c r="AT36" s="4">
        <f>MAX(0,AS36+upgrowth!AT34-upgrowth!AT35-Mortality!AT35)-TreesCut!AS36</f>
        <v>1.8535209138339901</v>
      </c>
      <c r="AU36" s="4">
        <f>MAX(0,AT36+upgrowth!AU34-upgrowth!AU35-Mortality!AU35)-TreesCut!AT36</f>
        <v>1.9372130488997381</v>
      </c>
      <c r="AV36" s="4">
        <f>MAX(0,AU36+upgrowth!AV34-upgrowth!AV35-Mortality!AV35)-TreesCut!AU36</f>
        <v>2.0243577207492094</v>
      </c>
      <c r="AW36" s="4">
        <f>MAX(0,AV36+upgrowth!AW34-upgrowth!AW35-Mortality!AW35)-TreesCut!AV36</f>
        <v>2.1145728889432771</v>
      </c>
      <c r="AX36" s="4">
        <f>MAX(0,AW36+upgrowth!AX34-upgrowth!AX35-Mortality!AX35)-TreesCut!AW36</f>
        <v>2.2075627104210884</v>
      </c>
      <c r="AY36" s="4">
        <f>MAX(0,AX36+upgrowth!AY34-upgrowth!AY35-Mortality!AY35)-TreesCut!AX36</f>
        <v>2.3031020887081617</v>
      </c>
      <c r="AZ36" s="4">
        <f>MAX(0,AY36+upgrowth!AZ34-upgrowth!AZ35-Mortality!AZ35)-TreesCut!AY36</f>
        <v>1.697917841633549</v>
      </c>
      <c r="BA36" s="4">
        <f>MAX(0,AZ36+upgrowth!BA34-upgrowth!BA35-Mortality!BA35)-TreesCut!AZ36</f>
        <v>1.7728258324214321</v>
      </c>
      <c r="BB36" s="4">
        <f>MAX(0,BA36+upgrowth!BB34-upgrowth!BB35-Mortality!BB35)-TreesCut!BA36</f>
        <v>1.8521889089398056</v>
      </c>
      <c r="BC36" s="4">
        <f>MAX(0,BB36+upgrowth!BC34-upgrowth!BC35-Mortality!BC35)-TreesCut!BB36</f>
        <v>1.9354262222893248</v>
      </c>
      <c r="BD36" s="4">
        <f>MAX(0,BC36+upgrowth!BD34-upgrowth!BD35-Mortality!BD35)-TreesCut!BC36</f>
        <v>2.0220577081009892</v>
      </c>
      <c r="BE36" s="4">
        <f>MAX(0,BD36+upgrowth!BE34-upgrowth!BE35-Mortality!BE35)-TreesCut!BD36</f>
        <v>2.1116997816402914</v>
      </c>
      <c r="BF36" s="4">
        <f>MAX(0,BE36+upgrowth!BF34-upgrowth!BF35-Mortality!BF35)-TreesCut!BE36</f>
        <v>2.2040537683170287</v>
      </c>
      <c r="BG36" s="4">
        <f>MAX(0,BF36+upgrowth!BG34-upgrowth!BG35-Mortality!BG35)-TreesCut!BF36</f>
        <v>2.2988906560088442</v>
      </c>
      <c r="BH36" s="4">
        <f>MAX(0,BG36+upgrowth!BH34-upgrowth!BH35-Mortality!BH35)-TreesCut!BG36</f>
        <v>1.6971440094598647</v>
      </c>
      <c r="BI36" s="4">
        <f>MAX(0,BH36+upgrowth!BI34-upgrowth!BI35-Mortality!BI35)-TreesCut!BH36</f>
        <v>1.7717393544750775</v>
      </c>
      <c r="BJ36" s="4">
        <f>MAX(0,BI36+upgrowth!BJ34-upgrowth!BJ35-Mortality!BJ35)-TreesCut!BI36</f>
        <v>1.8507375712004266</v>
      </c>
      <c r="BK36" s="4">
        <f>MAX(0,BJ36+upgrowth!BK34-upgrowth!BK35-Mortality!BK35)-TreesCut!BJ36</f>
        <v>1.9335587372630465</v>
      </c>
      <c r="BL36" s="4">
        <f>MAX(0,BK36+upgrowth!BL34-upgrowth!BL35-Mortality!BL35)-TreesCut!BK36</f>
        <v>2.0197228282911355</v>
      </c>
      <c r="BM36" s="4">
        <f>MAX(0,BL36+upgrowth!BM34-upgrowth!BM35-Mortality!BM35)-TreesCut!BL36</f>
        <v>2.1088452035851728</v>
      </c>
      <c r="BN36" s="4">
        <f>MAX(0,BM36+upgrowth!BN34-upgrowth!BN35-Mortality!BN35)-TreesCut!BM36</f>
        <v>2.2006250633306799</v>
      </c>
      <c r="BO36" s="4">
        <f>MAX(0,BN36+upgrowth!BO34-upgrowth!BO35-Mortality!BO35)-TreesCut!BN36</f>
        <v>2.2948303721759276</v>
      </c>
      <c r="BP36" s="4">
        <f>MAX(0,BO36+upgrowth!BP34-upgrowth!BP35-Mortality!BP35)-TreesCut!BO36</f>
        <v>1.696451381157245</v>
      </c>
      <c r="BQ36" s="4">
        <f>MAX(0,BP36+upgrowth!BQ34-upgrowth!BQ35-Mortality!BQ35)-TreesCut!BP36</f>
        <v>1.7707973767178176</v>
      </c>
      <c r="BR36" s="4">
        <f>MAX(0,BQ36+upgrowth!BR34-upgrowth!BR35-Mortality!BR35)-TreesCut!BQ36</f>
        <v>1.8495058139622784</v>
      </c>
      <c r="BS36" s="4">
        <f>MAX(0,BR36+upgrowth!BS34-upgrowth!BS35-Mortality!BS35)-TreesCut!BR36</f>
        <v>1.9319975897387074</v>
      </c>
      <c r="BT36" s="4">
        <f>MAX(0,BS36+upgrowth!BT34-upgrowth!BT35-Mortality!BT35)-TreesCut!BS36</f>
        <v>2.017792813232544</v>
      </c>
      <c r="BU36" s="4">
        <f>MAX(0,BT36+upgrowth!BU34-upgrowth!BU35-Mortality!BU35)-TreesCut!BT36</f>
        <v>2.1065061355148837</v>
      </c>
      <c r="BV36" s="4">
        <f>MAX(0,BU36+upgrowth!BV34-upgrowth!BV35-Mortality!BV35)-TreesCut!BU36</f>
        <v>2.1978352309891811</v>
      </c>
      <c r="BW36" s="4">
        <f>MAX(0,BV36+upgrowth!BW34-upgrowth!BW35-Mortality!BW35)-TreesCut!BV36</f>
        <v>2.2915458548800083</v>
      </c>
      <c r="BX36" s="4">
        <f>MAX(0,BW36+upgrowth!BX34-upgrowth!BX35-Mortality!BX35)-TreesCut!BW36</f>
        <v>1.6959101330902668</v>
      </c>
      <c r="BY36" s="4">
        <f>MAX(0,BX36+upgrowth!BY34-upgrowth!BY35-Mortality!BY35)-TreesCut!BX36</f>
        <v>1.7700844063286902</v>
      </c>
      <c r="BZ36" s="4">
        <f>MAX(0,BY36+upgrowth!BZ34-upgrowth!BZ35-Mortality!BZ35)-TreesCut!BY36</f>
        <v>1.8485940595505617</v>
      </c>
      <c r="CA36" s="4">
        <f>MAX(0,BZ36+upgrowth!CA34-upgrowth!CA35-Mortality!CA35)-TreesCut!BZ36</f>
        <v>1.9308606040329266</v>
      </c>
      <c r="CB36" s="4">
        <f>MAX(0,CA36+upgrowth!CB34-upgrowth!CB35-Mortality!CB35)-TreesCut!CA36</f>
        <v>2.0164043155389724</v>
      </c>
      <c r="CC36" s="4">
        <f>MAX(0,CB36+upgrowth!CC34-upgrowth!CC35-Mortality!CC35)-TreesCut!CB36</f>
        <v>2.1048394627325271</v>
      </c>
      <c r="CD36" s="4">
        <f>MAX(0,CC36+upgrowth!CD34-upgrowth!CD35-Mortality!CD35)-TreesCut!CC36</f>
        <v>2.1958628057446785</v>
      </c>
      <c r="CE36" s="4">
        <f>MAX(0,CD36+upgrowth!CE34-upgrowth!CE35-Mortality!CE35)-TreesCut!CD36</f>
        <v>2.2892387422687661</v>
      </c>
      <c r="CF36" s="4">
        <f>MAX(0,CE36+upgrowth!CF34-upgrowth!CF35-Mortality!CF35)-TreesCut!CE36</f>
        <v>1.6955448752807216</v>
      </c>
      <c r="CG36" s="4">
        <f>MAX(0,CF36+upgrowth!CG34-upgrowth!CG35-Mortality!CG35)-TreesCut!CF36</f>
        <v>1.7696213154098848</v>
      </c>
      <c r="CH36" s="4">
        <f>MAX(0,CG36+upgrowth!CH34-upgrowth!CH35-Mortality!CH35)-TreesCut!CG36</f>
        <v>1.8480183938933463</v>
      </c>
      <c r="CI36" s="4">
        <f>MAX(0,CH36+upgrowth!CI34-upgrowth!CI35-Mortality!CI35)-TreesCut!CH36</f>
        <v>1.9301580081744938</v>
      </c>
      <c r="CJ36" s="4">
        <f>MAX(0,CI36+upgrowth!CJ34-upgrowth!CJ35-Mortality!CJ35)-TreesCut!CI36</f>
        <v>2.0155605841131004</v>
      </c>
      <c r="CK36" s="4">
        <f>MAX(0,CJ36+upgrowth!CK34-upgrowth!CK35-Mortality!CK35)-TreesCut!CJ36</f>
        <v>2.1038402511387773</v>
      </c>
      <c r="CL36" s="4">
        <f>MAX(0,CK36+upgrowth!CL34-upgrowth!CL35-Mortality!CL35)-TreesCut!CK36</f>
        <v>2.194693350573929</v>
      </c>
      <c r="CM36" s="4">
        <f>MAX(0,CL36+upgrowth!CM34-upgrowth!CM35-Mortality!CM35)-TreesCut!CL36</f>
        <v>2.2878836292627858</v>
      </c>
      <c r="CN36" s="4">
        <f>MAX(0,CM36+upgrowth!CN34-upgrowth!CN35-Mortality!CN35)-TreesCut!CM36</f>
        <v>1.6953430084588597</v>
      </c>
      <c r="CO36" s="4">
        <f>MAX(0,CN36+upgrowth!CO34-upgrowth!CO35-Mortality!CO35)-TreesCut!CN36</f>
        <v>1.7693808163252278</v>
      </c>
      <c r="CP36" s="4">
        <f>MAX(0,CO36+upgrowth!CP34-upgrowth!CP35-Mortality!CP35)-TreesCut!CO36</f>
        <v>1.8477340992279845</v>
      </c>
      <c r="CQ36" s="4">
        <f>MAX(0,CP36+upgrowth!CQ34-upgrowth!CQ35-Mortality!CQ35)-TreesCut!CP36</f>
        <v>1.9298249405480217</v>
      </c>
      <c r="CR36" s="4">
        <f>MAX(0,CQ36+upgrowth!CR34-upgrowth!CR35-Mortality!CR35)-TreesCut!CQ36</f>
        <v>2.0151738774106929</v>
      </c>
      <c r="CS36" s="4">
        <f>MAX(0,CR36+upgrowth!CS34-upgrowth!CS35-Mortality!CS35)-TreesCut!CR36</f>
        <v>2.1033950585199577</v>
      </c>
      <c r="CT36" s="4">
        <f>MAX(0,CS36+upgrowth!CT34-upgrowth!CT35-Mortality!CT35)-TreesCut!CS36</f>
        <v>2.1941847561132026</v>
      </c>
      <c r="CU36" s="4">
        <f>MAX(0,CT36+upgrowth!CU34-upgrowth!CU35-Mortality!CU35)-TreesCut!CT36</f>
        <v>2.2873065754703914</v>
      </c>
      <c r="CV36" s="4">
        <f>MAX(0,CU36+upgrowth!CV34-upgrowth!CV35-Mortality!CV35)-TreesCut!CU36</f>
        <v>1.6952693065411539</v>
      </c>
      <c r="CW36" s="4">
        <f>MAX(0,CV36+upgrowth!CW34-upgrowth!CW35-Mortality!CW35)-TreesCut!CV36</f>
        <v>1.7693090439767813</v>
      </c>
      <c r="CX36" s="4">
        <f>MAX(0,CW36+upgrowth!CX34-upgrowth!CX35-Mortality!CX35)-TreesCut!CW36</f>
        <v>1.8476654654715499</v>
      </c>
      <c r="CY36" s="4">
        <f>MAX(0,CX36+upgrowth!CY34-upgrowth!CY35-Mortality!CY35)-TreesCut!CX36</f>
        <v>1.9297606931655715</v>
      </c>
    </row>
    <row r="37" spans="1:103" x14ac:dyDescent="0.35">
      <c r="A37" s="3" t="s">
        <v>3</v>
      </c>
      <c r="B37" s="3">
        <f t="shared" si="4"/>
        <v>14</v>
      </c>
      <c r="C37" s="19">
        <v>1.5</v>
      </c>
      <c r="D37" s="4">
        <f>MAX(0,C37+upgrowth!D35-upgrowth!D36-Mortality!D36)-TreesCut!C37</f>
        <v>1.1175724884493983</v>
      </c>
      <c r="E37" s="4">
        <f>MAX(0,D37+upgrowth!E35-upgrowth!E36-Mortality!E36)-TreesCut!D37</f>
        <v>1.1588855966173732</v>
      </c>
      <c r="F37" s="4">
        <f>MAX(0,E37+upgrowth!F35-upgrowth!F36-Mortality!F36)-TreesCut!E37</f>
        <v>1.2023052599275892</v>
      </c>
      <c r="G37" s="4">
        <f>MAX(0,F37+upgrowth!G35-upgrowth!G36-Mortality!G36)-TreesCut!F37</f>
        <v>1.2479550083170337</v>
      </c>
      <c r="H37" s="4">
        <f>MAX(0,G37+upgrowth!H35-upgrowth!H36-Mortality!H36)-TreesCut!G37</f>
        <v>1.2958984535411311</v>
      </c>
      <c r="I37" s="4">
        <f>MAX(0,H37+upgrowth!I35-upgrowth!I36-Mortality!I36)-TreesCut!H37</f>
        <v>1.3461543883321945</v>
      </c>
      <c r="J37" s="4">
        <f>MAX(0,I37+upgrowth!J35-upgrowth!J36-Mortality!J36)-TreesCut!I37</f>
        <v>1.3987097555462304</v>
      </c>
      <c r="K37" s="4">
        <f>MAX(0,J37+upgrowth!K35-upgrowth!K36-Mortality!K36)-TreesCut!J37</f>
        <v>1.4535300915511047</v>
      </c>
      <c r="L37" s="4">
        <f>MAX(0,K37+upgrowth!L35-upgrowth!L36-Mortality!L36)-TreesCut!K37</f>
        <v>1.157037340938522</v>
      </c>
      <c r="M37" s="4">
        <f>MAX(0,L37+upgrowth!M35-upgrowth!M36-Mortality!M36)-TreesCut!L37</f>
        <v>1.1950690696287649</v>
      </c>
      <c r="N37" s="4">
        <f>MAX(0,M37+upgrowth!N35-upgrowth!N36-Mortality!N36)-TreesCut!M37</f>
        <v>1.2358275709469904</v>
      </c>
      <c r="O37" s="4">
        <f>MAX(0,N37+upgrowth!O35-upgrowth!O36-Mortality!O36)-TreesCut!N37</f>
        <v>1.2793982618035431</v>
      </c>
      <c r="P37" s="4">
        <f>MAX(0,O37+upgrowth!P35-upgrowth!P36-Mortality!P36)-TreesCut!O37</f>
        <v>1.3257993441979254</v>
      </c>
      <c r="Q37" s="4">
        <f>MAX(0,P37+upgrowth!Q35-upgrowth!Q36-Mortality!Q36)-TreesCut!P37</f>
        <v>1.3750001296481833</v>
      </c>
      <c r="R37" s="4">
        <f>MAX(0,Q37+upgrowth!R35-upgrowth!R36-Mortality!R36)-TreesCut!Q37</f>
        <v>1.4269365950268187</v>
      </c>
      <c r="S37" s="4">
        <f>MAX(0,R37+upgrowth!S35-upgrowth!S36-Mortality!S36)-TreesCut!R37</f>
        <v>1.4815238233081733</v>
      </c>
      <c r="T37" s="4">
        <f>MAX(0,S37+upgrowth!T35-upgrowth!T36-Mortality!T36)-TreesCut!S37</f>
        <v>1.157141560573008</v>
      </c>
      <c r="U37" s="4">
        <f>MAX(0,T37+upgrowth!U35-upgrowth!U36-Mortality!U36)-TreesCut!T37</f>
        <v>1.1955600877661678</v>
      </c>
      <c r="V37" s="4">
        <f>MAX(0,U37+upgrowth!V35-upgrowth!V36-Mortality!V36)-TreesCut!U37</f>
        <v>1.2366776521268823</v>
      </c>
      <c r="W37" s="4">
        <f>MAX(0,V37+upgrowth!W35-upgrowth!W36-Mortality!W36)-TreesCut!V37</f>
        <v>1.2805846908403242</v>
      </c>
      <c r="X37" s="4">
        <f>MAX(0,W37+upgrowth!X35-upgrowth!X36-Mortality!X36)-TreesCut!W37</f>
        <v>1.3273043041370911</v>
      </c>
      <c r="Y37" s="4">
        <f>MAX(0,X37+upgrowth!Y35-upgrowth!Y36-Mortality!Y36)-TreesCut!X37</f>
        <v>1.3768105496660592</v>
      </c>
      <c r="Z37" s="4">
        <f>MAX(0,Y37+upgrowth!Z35-upgrowth!Z36-Mortality!Z36)-TreesCut!Y37</f>
        <v>1.4290439960737811</v>
      </c>
      <c r="AA37" s="4">
        <f>MAX(0,Z37+upgrowth!AA35-upgrowth!AA36-Mortality!AA36)-TreesCut!Z37</f>
        <v>1.4839241680770425</v>
      </c>
      <c r="AB37" s="4">
        <f>MAX(0,AA37+upgrowth!AB35-upgrowth!AB36-Mortality!AB36)-TreesCut!AA37</f>
        <v>1.1574347587487583</v>
      </c>
      <c r="AC37" s="4">
        <f>MAX(0,AB37+upgrowth!AC35-upgrowth!AC36-Mortality!AC36)-TreesCut!AB37</f>
        <v>1.1958649235422456</v>
      </c>
      <c r="AD37" s="4">
        <f>MAX(0,AC37+upgrowth!AD35-upgrowth!AD36-Mortality!AD36)-TreesCut!AC37</f>
        <v>1.2369987545816581</v>
      </c>
      <c r="AE37" s="4">
        <f>MAX(0,AD37+upgrowth!AE35-upgrowth!AE36-Mortality!AE36)-TreesCut!AD37</f>
        <v>1.2809264894483916</v>
      </c>
      <c r="AF37" s="4">
        <f>MAX(0,AE37+upgrowth!AF35-upgrowth!AF36-Mortality!AF36)-TreesCut!AE37</f>
        <v>1.3276709118150443</v>
      </c>
      <c r="AG37" s="4">
        <f>MAX(0,AF37+upgrowth!AG35-upgrowth!AG36-Mortality!AG36)-TreesCut!AF37</f>
        <v>1.377205688171343</v>
      </c>
      <c r="AH37" s="4">
        <f>MAX(0,AG37+upgrowth!AH35-upgrowth!AH36-Mortality!AH36)-TreesCut!AG37</f>
        <v>1.4294709536154997</v>
      </c>
      <c r="AI37" s="4">
        <f>MAX(0,AH37+upgrowth!AI35-upgrowth!AI36-Mortality!AI36)-TreesCut!AH37</f>
        <v>1.4843857791275934</v>
      </c>
      <c r="AJ37" s="4">
        <f>MAX(0,AI37+upgrowth!AJ35-upgrowth!AJ36-Mortality!AJ36)-TreesCut!AI37</f>
        <v>1.1574717864867805</v>
      </c>
      <c r="AK37" s="4">
        <f>MAX(0,AJ37+upgrowth!AK35-upgrowth!AK36-Mortality!AK36)-TreesCut!AJ37</f>
        <v>1.1958435842357851</v>
      </c>
      <c r="AL37" s="4">
        <f>MAX(0,AK37+upgrowth!AL35-upgrowth!AL36-Mortality!AL36)-TreesCut!AK37</f>
        <v>1.2369059507275082</v>
      </c>
      <c r="AM37" s="4">
        <f>MAX(0,AL37+upgrowth!AM35-upgrowth!AM36-Mortality!AM36)-TreesCut!AL37</f>
        <v>1.2807475169447315</v>
      </c>
      <c r="AN37" s="4">
        <f>MAX(0,AM37+upgrowth!AN35-upgrowth!AN36-Mortality!AN36)-TreesCut!AM37</f>
        <v>1.3273897277222522</v>
      </c>
      <c r="AO37" s="4">
        <f>MAX(0,AN37+upgrowth!AO35-upgrowth!AO36-Mortality!AO36)-TreesCut!AN37</f>
        <v>1.3768050892801964</v>
      </c>
      <c r="AP37" s="4">
        <f>MAX(0,AO37+upgrowth!AP35-upgrowth!AP36-Mortality!AP36)-TreesCut!AO37</f>
        <v>1.4289326636718083</v>
      </c>
      <c r="AQ37" s="4">
        <f>MAX(0,AP37+upgrowth!AQ35-upgrowth!AQ36-Mortality!AQ36)-TreesCut!AP37</f>
        <v>1.4836904569616058</v>
      </c>
      <c r="AR37" s="4">
        <f>MAX(0,AQ37+upgrowth!AR35-upgrowth!AR36-Mortality!AR36)-TreesCut!AQ37</f>
        <v>1.1572942968545308</v>
      </c>
      <c r="AS37" s="4">
        <f>MAX(0,AR37+upgrowth!AS35-upgrowth!AS36-Mortality!AS36)-TreesCut!AR37</f>
        <v>1.1955481687754397</v>
      </c>
      <c r="AT37" s="4">
        <f>MAX(0,AS37+upgrowth!AT35-upgrowth!AT36-Mortality!AT36)-TreesCut!AS37</f>
        <v>1.2364714267532437</v>
      </c>
      <c r="AU37" s="4">
        <f>MAX(0,AT37+upgrowth!AU35-upgrowth!AU36-Mortality!AU36)-TreesCut!AT37</f>
        <v>1.2801501459006823</v>
      </c>
      <c r="AV37" s="4">
        <f>MAX(0,AU37+upgrowth!AV35-upgrowth!AV36-Mortality!AV36)-TreesCut!AU37</f>
        <v>1.3266036997886539</v>
      </c>
      <c r="AW37" s="4">
        <f>MAX(0,AV37+upgrowth!AW35-upgrowth!AW36-Mortality!AW36)-TreesCut!AV37</f>
        <v>1.3758028535286613</v>
      </c>
      <c r="AX37" s="4">
        <f>MAX(0,AW37+upgrowth!AX35-upgrowth!AX36-Mortality!AX36)-TreesCut!AW37</f>
        <v>1.4276851049191295</v>
      </c>
      <c r="AY37" s="4">
        <f>MAX(0,AX37+upgrowth!AY35-upgrowth!AY36-Mortality!AY36)-TreesCut!AX37</f>
        <v>1.4821669425405779</v>
      </c>
      <c r="AZ37" s="4">
        <f>MAX(0,AY37+upgrowth!AZ35-upgrowth!AZ36-Mortality!AZ36)-TreesCut!AY37</f>
        <v>1.1569861414793363</v>
      </c>
      <c r="BA37" s="4">
        <f>MAX(0,AZ37+upgrowth!BA35-upgrowth!BA36-Mortality!BA36)-TreesCut!AZ37</f>
        <v>1.1950807291875318</v>
      </c>
      <c r="BB37" s="4">
        <f>MAX(0,BA37+upgrowth!BB35-upgrowth!BB36-Mortality!BB36)-TreesCut!BA37</f>
        <v>1.2358175487572931</v>
      </c>
      <c r="BC37" s="4">
        <f>MAX(0,BB37+upgrowth!BC35-upgrowth!BC36-Mortality!BC36)-TreesCut!BB37</f>
        <v>1.2792794883518759</v>
      </c>
      <c r="BD37" s="4">
        <f>MAX(0,BC37+upgrowth!BD35-upgrowth!BD36-Mortality!BD36)-TreesCut!BC37</f>
        <v>1.3254833800641355</v>
      </c>
      <c r="BE37" s="4">
        <f>MAX(0,BD37+upgrowth!BE35-upgrowth!BE36-Mortality!BE36)-TreesCut!BD37</f>
        <v>1.374397888306613</v>
      </c>
      <c r="BF37" s="4">
        <f>MAX(0,BE37+upgrowth!BF35-upgrowth!BF36-Mortality!BF36)-TreesCut!BE37</f>
        <v>1.4259586511200384</v>
      </c>
      <c r="BG37" s="4">
        <f>MAX(0,BF37+upgrowth!BG35-upgrowth!BG36-Mortality!BG36)-TreesCut!BF37</f>
        <v>1.4800803705644567</v>
      </c>
      <c r="BH37" s="4">
        <f>MAX(0,BG37+upgrowth!BH35-upgrowth!BH36-Mortality!BH36)-TreesCut!BG37</f>
        <v>1.1565855662295677</v>
      </c>
      <c r="BI37" s="4">
        <f>MAX(0,BH37+upgrowth!BI35-upgrowth!BI36-Mortality!BI36)-TreesCut!BH37</f>
        <v>1.1945317570226883</v>
      </c>
      <c r="BJ37" s="4">
        <f>MAX(0,BI37+upgrowth!BJ35-upgrowth!BJ36-Mortality!BJ36)-TreesCut!BI37</f>
        <v>1.2350962714759615</v>
      </c>
      <c r="BK37" s="4">
        <f>MAX(0,BJ37+upgrowth!BK35-upgrowth!BK36-Mortality!BK36)-TreesCut!BJ37</f>
        <v>1.2783592295391639</v>
      </c>
      <c r="BL37" s="4">
        <f>MAX(0,BK37+upgrowth!BL35-upgrowth!BL36-Mortality!BL36)-TreesCut!BK37</f>
        <v>1.3243352739234391</v>
      </c>
      <c r="BM37" s="4">
        <f>MAX(0,BL37+upgrowth!BM35-upgrowth!BM36-Mortality!BM36)-TreesCut!BL37</f>
        <v>1.3729912819811647</v>
      </c>
      <c r="BN37" s="4">
        <f>MAX(0,BM37+upgrowth!BN35-upgrowth!BN36-Mortality!BN36)-TreesCut!BM37</f>
        <v>1.424261335484595</v>
      </c>
      <c r="BO37" s="4">
        <f>MAX(0,BN37+upgrowth!BO35-upgrowth!BO36-Mortality!BO36)-TreesCut!BN37</f>
        <v>1.4780586672897578</v>
      </c>
      <c r="BP37" s="4">
        <f>MAX(0,BO37+upgrowth!BP35-upgrowth!BP36-Mortality!BP36)-TreesCut!BO37</f>
        <v>1.1562260503147741</v>
      </c>
      <c r="BQ37" s="4">
        <f>MAX(0,BP37+upgrowth!BQ35-upgrowth!BQ36-Mortality!BQ36)-TreesCut!BP37</f>
        <v>1.1940531149505638</v>
      </c>
      <c r="BR37" s="4">
        <f>MAX(0,BQ37+upgrowth!BR35-upgrowth!BR36-Mortality!BR36)-TreesCut!BQ37</f>
        <v>1.2344799494607765</v>
      </c>
      <c r="BS37" s="4">
        <f>MAX(0,BR37+upgrowth!BS35-upgrowth!BS36-Mortality!BS36)-TreesCut!BR37</f>
        <v>1.277584562573677</v>
      </c>
      <c r="BT37" s="4">
        <f>MAX(0,BS37+upgrowth!BT35-upgrowth!BT36-Mortality!BT36)-TreesCut!BS37</f>
        <v>1.3233799401249544</v>
      </c>
      <c r="BU37" s="4">
        <f>MAX(0,BT37+upgrowth!BU35-upgrowth!BU36-Mortality!BU36)-TreesCut!BT37</f>
        <v>1.3718316191700446</v>
      </c>
      <c r="BV37" s="4">
        <f>MAX(0,BU37+upgrowth!BV35-upgrowth!BV36-Mortality!BV36)-TreesCut!BU37</f>
        <v>1.4228725248391889</v>
      </c>
      <c r="BW37" s="4">
        <f>MAX(0,BV37+upgrowth!BW35-upgrowth!BW36-Mortality!BW36)-TreesCut!BV37</f>
        <v>1.4764148061022142</v>
      </c>
      <c r="BX37" s="4">
        <f>MAX(0,BW37+upgrowth!BX35-upgrowth!BX36-Mortality!BX36)-TreesCut!BW37</f>
        <v>1.1559440342315455</v>
      </c>
      <c r="BY37" s="4">
        <f>MAX(0,BX37+upgrowth!BY35-upgrowth!BY36-Mortality!BY36)-TreesCut!BX37</f>
        <v>1.1936886765436723</v>
      </c>
      <c r="BZ37" s="4">
        <f>MAX(0,BY37+upgrowth!BZ35-upgrowth!BZ36-Mortality!BZ36)-TreesCut!BY37</f>
        <v>1.2340206951443751</v>
      </c>
      <c r="CA37" s="4">
        <f>MAX(0,BZ37+upgrowth!CA35-upgrowth!CA36-Mortality!CA36)-TreesCut!BZ37</f>
        <v>1.2770167039561244</v>
      </c>
      <c r="CB37" s="4">
        <f>MAX(0,CA37+upgrowth!CB35-upgrowth!CB36-Mortality!CB36)-TreesCut!CA37</f>
        <v>1.3226886017210902</v>
      </c>
      <c r="CC37" s="4">
        <f>MAX(0,CB37+upgrowth!CC35-upgrowth!CC36-Mortality!CC36)-TreesCut!CB37</f>
        <v>1.3710010542641504</v>
      </c>
      <c r="CD37" s="4">
        <f>MAX(0,CC37+upgrowth!CD35-upgrowth!CD36-Mortality!CD36)-TreesCut!CC37</f>
        <v>1.4218862431791046</v>
      </c>
      <c r="CE37" s="4">
        <f>MAX(0,CD37+upgrowth!CE35-upgrowth!CE36-Mortality!CE36)-TreesCut!CD37</f>
        <v>1.4752556282352383</v>
      </c>
      <c r="CF37" s="4">
        <f>MAX(0,CE37+upgrowth!CF35-upgrowth!CF36-Mortality!CF36)-TreesCut!CE37</f>
        <v>1.1557532897476701</v>
      </c>
      <c r="CG37" s="4">
        <f>MAX(0,CF37+upgrowth!CG35-upgrowth!CG36-Mortality!CG36)-TreesCut!CF37</f>
        <v>1.1934505997340807</v>
      </c>
      <c r="CH37" s="4">
        <f>MAX(0,CG37+upgrowth!CH35-upgrowth!CH36-Mortality!CH36)-TreesCut!CG37</f>
        <v>1.2337285465000607</v>
      </c>
      <c r="CI37" s="4">
        <f>MAX(0,CH37+upgrowth!CI35-upgrowth!CI36-Mortality!CI36)-TreesCut!CH37</f>
        <v>1.2766629979054496</v>
      </c>
      <c r="CJ37" s="4">
        <f>MAX(0,CI37+upgrowth!CJ35-upgrowth!CJ36-Mortality!CJ36)-TreesCut!CI37</f>
        <v>1.3222652770900629</v>
      </c>
      <c r="CK37" s="4">
        <f>MAX(0,CJ37+upgrowth!CK35-upgrowth!CK36-Mortality!CK36)-TreesCut!CJ37</f>
        <v>1.3704995948466021</v>
      </c>
      <c r="CL37" s="4">
        <f>MAX(0,CK37+upgrowth!CL35-upgrowth!CL36-Mortality!CL36)-TreesCut!CK37</f>
        <v>1.4212977507054667</v>
      </c>
      <c r="CM37" s="4">
        <f>MAX(0,CL37+upgrowth!CM35-upgrowth!CM36-Mortality!CM36)-TreesCut!CL37</f>
        <v>1.4745708558717556</v>
      </c>
      <c r="CN37" s="4">
        <f>MAX(0,CM37+upgrowth!CN35-upgrowth!CN36-Mortality!CN36)-TreesCut!CM37</f>
        <v>1.1556474297338142</v>
      </c>
      <c r="CO37" s="4">
        <f>MAX(0,CN37+upgrowth!CO35-upgrowth!CO36-Mortality!CO36)-TreesCut!CN37</f>
        <v>1.1933256738917459</v>
      </c>
      <c r="CP37" s="4">
        <f>MAX(0,CO37+upgrowth!CP35-upgrowth!CP36-Mortality!CP36)-TreesCut!CO37</f>
        <v>1.2335822092119901</v>
      </c>
      <c r="CQ37" s="4">
        <f>MAX(0,CP37+upgrowth!CQ35-upgrowth!CQ36-Mortality!CQ36)-TreesCut!CP37</f>
        <v>1.2764926548503592</v>
      </c>
      <c r="CR37" s="4">
        <f>MAX(0,CQ37+upgrowth!CR35-upgrowth!CR36-Mortality!CR36)-TreesCut!CQ37</f>
        <v>1.3220681478161318</v>
      </c>
      <c r="CS37" s="4">
        <f>MAX(0,CR37+upgrowth!CS35-upgrowth!CS36-Mortality!CS36)-TreesCut!CR37</f>
        <v>1.3702727579868592</v>
      </c>
      <c r="CT37" s="4">
        <f>MAX(0,CS37+upgrowth!CT35-upgrowth!CT36-Mortality!CT36)-TreesCut!CS37</f>
        <v>1.4210381728771124</v>
      </c>
      <c r="CU37" s="4">
        <f>MAX(0,CT37+upgrowth!CU35-upgrowth!CU36-Mortality!CU36)-TreesCut!CT37</f>
        <v>1.4742754071665858</v>
      </c>
      <c r="CV37" s="4">
        <f>MAX(0,CU37+upgrowth!CV35-upgrowth!CV36-Mortality!CV36)-TreesCut!CU37</f>
        <v>1.1556083416673963</v>
      </c>
      <c r="CW37" s="4">
        <f>MAX(0,CV37+upgrowth!CW35-upgrowth!CW36-Mortality!CW36)-TreesCut!CV37</f>
        <v>1.1932869948383209</v>
      </c>
      <c r="CX37" s="4">
        <f>MAX(0,CW37+upgrowth!CX35-upgrowth!CX36-Mortality!CX36)-TreesCut!CW37</f>
        <v>1.2335445130016272</v>
      </c>
      <c r="CY37" s="4">
        <f>MAX(0,CX37+upgrowth!CY35-upgrowth!CY36-Mortality!CY36)-TreesCut!CX37</f>
        <v>1.2764565937619863</v>
      </c>
    </row>
    <row r="38" spans="1:103" x14ac:dyDescent="0.35">
      <c r="A38" s="3" t="s">
        <v>3</v>
      </c>
      <c r="B38" s="3">
        <f t="shared" si="4"/>
        <v>16</v>
      </c>
      <c r="C38" s="19">
        <v>0.8</v>
      </c>
      <c r="D38" s="4">
        <f>MAX(0,C38+upgrowth!D36-upgrowth!D37-Mortality!D37)-TreesCut!C38</f>
        <v>0.65704685478644687</v>
      </c>
      <c r="E38" s="4">
        <f>MAX(0,D38+upgrowth!E36-upgrowth!E37-Mortality!E37)-TreesCut!D38</f>
        <v>0.69745939461167339</v>
      </c>
      <c r="F38" s="4">
        <f>MAX(0,E38+upgrowth!F36-upgrowth!F37-Mortality!F37)-TreesCut!E38</f>
        <v>0.73729067389322511</v>
      </c>
      <c r="G38" s="4">
        <f>MAX(0,F38+upgrowth!G36-upgrowth!G37-Mortality!G37)-TreesCut!F38</f>
        <v>0.77680724583826344</v>
      </c>
      <c r="H38" s="4">
        <f>MAX(0,G38+upgrowth!H36-upgrowth!H37-Mortality!H37)-TreesCut!G38</f>
        <v>0.81625404846321781</v>
      </c>
      <c r="I38" s="4">
        <f>MAX(0,H38+upgrowth!I36-upgrowth!I37-Mortality!I37)-TreesCut!H38</f>
        <v>0.855851134235464</v>
      </c>
      <c r="J38" s="4">
        <f>MAX(0,I38+upgrowth!J36-upgrowth!J37-Mortality!J37)-TreesCut!I38</f>
        <v>0.89579238391990368</v>
      </c>
      <c r="K38" s="4">
        <f>MAX(0,J38+upgrowth!K36-upgrowth!K37-Mortality!K37)-TreesCut!J38</f>
        <v>0.93624571000965573</v>
      </c>
      <c r="L38" s="4">
        <f>MAX(0,K38+upgrowth!L36-upgrowth!L37-Mortality!L37)-TreesCut!K38</f>
        <v>0.64110857913630215</v>
      </c>
      <c r="M38" s="4">
        <f>MAX(0,L38+upgrowth!M36-upgrowth!M37-Mortality!M37)-TreesCut!L38</f>
        <v>0.68740931527882665</v>
      </c>
      <c r="N38" s="4">
        <f>MAX(0,M38+upgrowth!N36-upgrowth!N37-Mortality!N37)-TreesCut!M38</f>
        <v>0.73211928764725731</v>
      </c>
      <c r="O38" s="4">
        <f>MAX(0,N38+upgrowth!O36-upgrowth!O37-Mortality!O37)-TreesCut!N38</f>
        <v>0.77568921751843289</v>
      </c>
      <c r="P38" s="4">
        <f>MAX(0,O38+upgrowth!P36-upgrowth!P37-Mortality!P37)-TreesCut!O38</f>
        <v>0.81852143581754699</v>
      </c>
      <c r="Q38" s="4">
        <f>MAX(0,P38+upgrowth!Q36-upgrowth!Q37-Mortality!Q37)-TreesCut!P38</f>
        <v>0.86096926775307603</v>
      </c>
      <c r="R38" s="4">
        <f>MAX(0,Q38+upgrowth!R36-upgrowth!R37-Mortality!R37)-TreesCut!Q38</f>
        <v>0.90333839759843126</v>
      </c>
      <c r="S38" s="4">
        <f>MAX(0,R38+upgrowth!S36-upgrowth!S37-Mortality!S37)-TreesCut!R38</f>
        <v>0.94588965112448053</v>
      </c>
      <c r="T38" s="4">
        <f>MAX(0,S38+upgrowth!T36-upgrowth!T37-Mortality!T37)-TreesCut!S38</f>
        <v>0.64295302876705107</v>
      </c>
      <c r="U38" s="4">
        <f>MAX(0,T38+upgrowth!U36-upgrowth!U37-Mortality!U37)-TreesCut!T38</f>
        <v>0.68914452034593232</v>
      </c>
      <c r="V38" s="4">
        <f>MAX(0,U38+upgrowth!V36-upgrowth!V37-Mortality!V37)-TreesCut!U38</f>
        <v>0.73379530862735176</v>
      </c>
      <c r="W38" s="4">
        <f>MAX(0,V38+upgrowth!W36-upgrowth!W37-Mortality!W37)-TreesCut!V38</f>
        <v>0.77734800583749819</v>
      </c>
      <c r="X38" s="4">
        <f>MAX(0,W38+upgrowth!X36-upgrowth!X37-Mortality!X37)-TreesCut!W38</f>
        <v>0.82019827957571956</v>
      </c>
      <c r="Y38" s="4">
        <f>MAX(0,X38+upgrowth!Y36-upgrowth!Y37-Mortality!Y37)-TreesCut!X38</f>
        <v>0.86269403942016853</v>
      </c>
      <c r="Z38" s="4">
        <f>MAX(0,Y38+upgrowth!Z36-upgrowth!Z37-Mortality!Z37)-TreesCut!Y38</f>
        <v>0.90513662838856257</v>
      </c>
      <c r="AA38" s="4">
        <f>MAX(0,Z38+upgrowth!AA36-upgrowth!AA37-Mortality!AA37)-TreesCut!Z38</f>
        <v>0.94778345564253352</v>
      </c>
      <c r="AB38" s="4">
        <f>MAX(0,AA38+upgrowth!AB36-upgrowth!AB37-Mortality!AB37)-TreesCut!AA38</f>
        <v>0.6430680959867161</v>
      </c>
      <c r="AC38" s="4">
        <f>MAX(0,AB38+upgrowth!AC36-upgrowth!AC37-Mortality!AC37)-TreesCut!AB38</f>
        <v>0.68928751339229233</v>
      </c>
      <c r="AD38" s="4">
        <f>MAX(0,AC38+upgrowth!AD36-upgrowth!AD37-Mortality!AD37)-TreesCut!AC38</f>
        <v>0.73396265321806209</v>
      </c>
      <c r="AE38" s="4">
        <f>MAX(0,AD38+upgrowth!AE36-upgrowth!AE37-Mortality!AE37)-TreesCut!AD38</f>
        <v>0.77753717380027398</v>
      </c>
      <c r="AF38" s="4">
        <f>MAX(0,AE38+upgrowth!AF36-upgrowth!AF37-Mortality!AF37)-TreesCut!AE38</f>
        <v>0.8204075978134322</v>
      </c>
      <c r="AG38" s="4">
        <f>MAX(0,AF38+upgrowth!AG36-upgrowth!AG37-Mortality!AG37)-TreesCut!AF38</f>
        <v>0.86292251689872668</v>
      </c>
      <c r="AH38" s="4">
        <f>MAX(0,AG38+upgrowth!AH36-upgrowth!AH37-Mortality!AH37)-TreesCut!AG38</f>
        <v>0.90538380311583522</v>
      </c>
      <c r="AI38" s="4">
        <f>MAX(0,AH38+upgrowth!AI36-upgrowth!AI37-Mortality!AI37)-TreesCut!AH38</f>
        <v>0.94804926196463546</v>
      </c>
      <c r="AJ38" s="4">
        <f>MAX(0,AI38+upgrowth!AJ36-upgrowth!AJ37-Mortality!AJ37)-TreesCut!AI38</f>
        <v>0.64308694493987195</v>
      </c>
      <c r="AK38" s="4">
        <f>MAX(0,AJ38+upgrowth!AK36-upgrowth!AK37-Mortality!AK37)-TreesCut!AJ38</f>
        <v>0.68924877257663053</v>
      </c>
      <c r="AL38" s="4">
        <f>MAX(0,AK38+upgrowth!AL36-upgrowth!AL37-Mortality!AL37)-TreesCut!AK38</f>
        <v>0.73386535536037134</v>
      </c>
      <c r="AM38" s="4">
        <f>MAX(0,AL38+upgrowth!AM36-upgrowth!AM37-Mortality!AM37)-TreesCut!AL38</f>
        <v>0.77737877377254694</v>
      </c>
      <c r="AN38" s="4">
        <f>MAX(0,AM38+upgrowth!AN36-upgrowth!AN37-Mortality!AN37)-TreesCut!AM38</f>
        <v>0.82018399614964366</v>
      </c>
      <c r="AO38" s="4">
        <f>MAX(0,AN38+upgrowth!AO36-upgrowth!AO37-Mortality!AO37)-TreesCut!AN38</f>
        <v>0.86262811975210996</v>
      </c>
      <c r="AP38" s="4">
        <f>MAX(0,AO38+upgrowth!AP36-upgrowth!AP37-Mortality!AP37)-TreesCut!AO38</f>
        <v>0.90501160230507582</v>
      </c>
      <c r="AQ38" s="4">
        <f>MAX(0,AP38+upgrowth!AQ36-upgrowth!AQ37-Mortality!AQ37)-TreesCut!AP38</f>
        <v>0.94759092097285891</v>
      </c>
      <c r="AR38" s="4">
        <f>MAX(0,AQ38+upgrowth!AR36-upgrowth!AR37-Mortality!AR37)-TreesCut!AQ38</f>
        <v>0.64299122119988961</v>
      </c>
      <c r="AS38" s="4">
        <f>MAX(0,AR38+upgrowth!AS36-upgrowth!AS37-Mortality!AS37)-TreesCut!AR38</f>
        <v>0.68904707192634251</v>
      </c>
      <c r="AT38" s="4">
        <f>MAX(0,AS38+upgrowth!AT36-upgrowth!AT37-Mortality!AT37)-TreesCut!AS38</f>
        <v>0.73355637116114536</v>
      </c>
      <c r="AU38" s="4">
        <f>MAX(0,AT38+upgrowth!AU36-upgrowth!AU37-Mortality!AU37)-TreesCut!AT38</f>
        <v>0.77695855655183166</v>
      </c>
      <c r="AV38" s="4">
        <f>MAX(0,AU38+upgrowth!AV36-upgrowth!AV37-Mortality!AV37)-TreesCut!AU38</f>
        <v>0.81964603534274916</v>
      </c>
      <c r="AW38" s="4">
        <f>MAX(0,AV38+upgrowth!AW36-upgrowth!AW37-Mortality!AW37)-TreesCut!AV38</f>
        <v>0.86196347948761731</v>
      </c>
      <c r="AX38" s="4">
        <f>MAX(0,AW38+upgrowth!AX36-upgrowth!AX37-Mortality!AX37)-TreesCut!AW38</f>
        <v>0.90420908460470972</v>
      </c>
      <c r="AY38" s="4">
        <f>MAX(0,AX38+upgrowth!AY36-upgrowth!AY37-Mortality!AY37)-TreesCut!AX38</f>
        <v>0.94663723401641164</v>
      </c>
      <c r="AZ38" s="4">
        <f>MAX(0,AY38+upgrowth!AZ36-upgrowth!AZ37-Mortality!AZ37)-TreesCut!AY38</f>
        <v>0.64282482326008183</v>
      </c>
      <c r="BA38" s="4">
        <f>MAX(0,AZ38+upgrowth!BA36-upgrowth!BA37-Mortality!BA37)-TreesCut!AZ38</f>
        <v>0.68873917779150273</v>
      </c>
      <c r="BB38" s="4">
        <f>MAX(0,BA38+upgrowth!BB36-upgrowth!BB37-Mortality!BB37)-TreesCut!BA38</f>
        <v>0.73310571996994311</v>
      </c>
      <c r="BC38" s="4">
        <f>MAX(0,BB38+upgrowth!BC36-upgrowth!BC37-Mortality!BC37)-TreesCut!BB38</f>
        <v>0.77636042480653911</v>
      </c>
      <c r="BD38" s="4">
        <f>MAX(0,BC38+upgrowth!BD36-upgrowth!BD37-Mortality!BD37)-TreesCut!BC38</f>
        <v>0.81889237564391804</v>
      </c>
      <c r="BE38" s="4">
        <f>MAX(0,BD38+upgrowth!BE36-upgrowth!BE37-Mortality!BE37)-TreesCut!BD38</f>
        <v>0.86104312431812491</v>
      </c>
      <c r="BF38" s="4">
        <f>MAX(0,BE38+upgrowth!BF36-upgrowth!BF37-Mortality!BF37)-TreesCut!BE38</f>
        <v>0.90310798107899837</v>
      </c>
      <c r="BG38" s="4">
        <f>MAX(0,BF38+upgrowth!BG36-upgrowth!BG37-Mortality!BG37)-TreesCut!BF38</f>
        <v>0.94533868142145483</v>
      </c>
      <c r="BH38" s="4">
        <f>MAX(0,BG38+upgrowth!BH36-upgrowth!BH37-Mortality!BH37)-TreesCut!BG38</f>
        <v>0.6426082514914635</v>
      </c>
      <c r="BI38" s="4">
        <f>MAX(0,BH38+upgrowth!BI36-upgrowth!BI37-Mortality!BI37)-TreesCut!BH38</f>
        <v>0.68839410762325881</v>
      </c>
      <c r="BJ38" s="4">
        <f>MAX(0,BI38+upgrowth!BJ36-upgrowth!BJ37-Mortality!BJ37)-TreesCut!BI38</f>
        <v>0.73263096565476049</v>
      </c>
      <c r="BK38" s="4">
        <f>MAX(0,BJ38+upgrowth!BK36-upgrowth!BK37-Mortality!BK37)-TreesCut!BJ38</f>
        <v>0.77575177517493676</v>
      </c>
      <c r="BL38" s="4">
        <f>MAX(0,BK38+upgrowth!BL36-upgrowth!BL37-Mortality!BL37)-TreesCut!BK38</f>
        <v>0.81814272352702144</v>
      </c>
      <c r="BM38" s="4">
        <f>MAX(0,BL38+upgrowth!BM36-upgrowth!BM37-Mortality!BM37)-TreesCut!BL38</f>
        <v>0.86014265200601481</v>
      </c>
      <c r="BN38" s="4">
        <f>MAX(0,BM38+upgrowth!BN36-upgrowth!BN37-Mortality!BN37)-TreesCut!BM38</f>
        <v>0.90204437249170832</v>
      </c>
      <c r="BO38" s="4">
        <f>MAX(0,BN38+upgrowth!BO36-upgrowth!BO37-Mortality!BO37)-TreesCut!BN38</f>
        <v>0.94409733688206621</v>
      </c>
      <c r="BP38" s="4">
        <f>MAX(0,BO38+upgrowth!BP36-upgrowth!BP37-Mortality!BP37)-TreesCut!BO38</f>
        <v>0.64241385706294185</v>
      </c>
      <c r="BQ38" s="4">
        <f>MAX(0,BP38+upgrowth!BQ36-upgrowth!BQ37-Mortality!BQ37)-TreesCut!BP38</f>
        <v>0.68809752969035287</v>
      </c>
      <c r="BR38" s="4">
        <f>MAX(0,BQ38+upgrowth!BR36-upgrowth!BR37-Mortality!BR37)-TreesCut!BQ38</f>
        <v>0.73223133391892969</v>
      </c>
      <c r="BS38" s="4">
        <f>MAX(0,BR38+upgrowth!BS36-upgrowth!BS37-Mortality!BS37)-TreesCut!BR38</f>
        <v>0.77524586399315143</v>
      </c>
      <c r="BT38" s="4">
        <f>MAX(0,BS38+upgrowth!BT36-upgrowth!BT37-Mortality!BT37)-TreesCut!BS38</f>
        <v>0.81752506112485579</v>
      </c>
      <c r="BU38" s="4">
        <f>MAX(0,BT38+upgrowth!BU36-upgrowth!BU37-Mortality!BU37)-TreesCut!BT38</f>
        <v>0.85940567184773309</v>
      </c>
      <c r="BV38" s="4">
        <f>MAX(0,BU38+upgrowth!BV36-upgrowth!BV37-Mortality!BV37)-TreesCut!BU38</f>
        <v>0.90117858421701391</v>
      </c>
      <c r="BW38" s="4">
        <f>MAX(0,BV38+upgrowth!BW36-upgrowth!BW37-Mortality!BW37)-TreesCut!BV38</f>
        <v>0.94309149836281103</v>
      </c>
      <c r="BX38" s="4">
        <f>MAX(0,BW38+upgrowth!BX36-upgrowth!BX37-Mortality!BX37)-TreesCut!BW38</f>
        <v>0.64226099231543432</v>
      </c>
      <c r="BY38" s="4">
        <f>MAX(0,BX38+upgrowth!BY36-upgrowth!BY37-Mortality!BY37)-TreesCut!BX38</f>
        <v>0.68787481699908193</v>
      </c>
      <c r="BZ38" s="4">
        <f>MAX(0,BY38+upgrowth!BZ36-upgrowth!BZ37-Mortality!BZ37)-TreesCut!BY38</f>
        <v>0.73193820924633834</v>
      </c>
      <c r="CA38" s="4">
        <f>MAX(0,BZ38+upgrowth!CA36-upgrowth!CA37-Mortality!CA37)-TreesCut!BZ38</f>
        <v>0.77488018814765813</v>
      </c>
      <c r="CB38" s="4">
        <f>MAX(0,CA38+upgrowth!CB36-upgrowth!CB37-Mortality!CB37)-TreesCut!CA38</f>
        <v>0.81708319727542889</v>
      </c>
      <c r="CC38" s="4">
        <f>MAX(0,CB38+upgrowth!CC36-upgrowth!CC37-Mortality!CC37)-TreesCut!CB38</f>
        <v>0.85888259051631966</v>
      </c>
      <c r="CD38" s="4">
        <f>MAX(0,CC38+upgrowth!CD36-upgrowth!CD37-Mortality!CD37)-TreesCut!CC38</f>
        <v>0.90056798081774103</v>
      </c>
      <c r="CE38" s="4">
        <f>MAX(0,CD38+upgrowth!CE36-upgrowth!CE37-Mortality!CE37)-TreesCut!CD38</f>
        <v>0.94238591116131831</v>
      </c>
      <c r="CF38" s="4">
        <f>MAX(0,CE38+upgrowth!CF36-upgrowth!CF37-Mortality!CF37)-TreesCut!CE38</f>
        <v>0.64215751235801488</v>
      </c>
      <c r="CG38" s="4">
        <f>MAX(0,CF38+upgrowth!CG36-upgrowth!CG37-Mortality!CG37)-TreesCut!CF38</f>
        <v>0.6877320227345759</v>
      </c>
      <c r="CH38" s="4">
        <f>MAX(0,CG38+upgrowth!CH36-upgrowth!CH37-Mortality!CH37)-TreesCut!CG38</f>
        <v>0.73175579354372355</v>
      </c>
      <c r="CI38" s="4">
        <f>MAX(0,CH38+upgrowth!CI36-upgrowth!CI37-Mortality!CI37)-TreesCut!CH38</f>
        <v>0.77465698653244119</v>
      </c>
      <c r="CJ38" s="4">
        <f>MAX(0,CI38+upgrowth!CJ36-upgrowth!CJ37-Mortality!CJ37)-TreesCut!CI38</f>
        <v>0.81681723360564629</v>
      </c>
      <c r="CK38" s="4">
        <f>MAX(0,CJ38+upgrowth!CK36-upgrowth!CK37-Mortality!CK37)-TreesCut!CJ38</f>
        <v>0.85857113705149912</v>
      </c>
      <c r="CL38" s="4">
        <f>MAX(0,CK38+upgrowth!CL36-upgrowth!CL37-Mortality!CL37)-TreesCut!CK38</f>
        <v>0.9002076246750994</v>
      </c>
      <c r="CM38" s="4">
        <f>MAX(0,CL38+upgrowth!CM36-upgrowth!CM37-Mortality!CM37)-TreesCut!CL38</f>
        <v>0.94197262070308663</v>
      </c>
      <c r="CN38" s="4">
        <f>MAX(0,CM38+upgrowth!CN36-upgrowth!CN37-Mortality!CN37)-TreesCut!CM38</f>
        <v>0.64209999639991966</v>
      </c>
      <c r="CO38" s="4">
        <f>MAX(0,CN38+upgrowth!CO36-upgrowth!CO37-Mortality!CO37)-TreesCut!CN38</f>
        <v>0.68765947199102062</v>
      </c>
      <c r="CP38" s="4">
        <f>MAX(0,CO38+upgrowth!CP36-upgrowth!CP37-Mortality!CP37)-TreesCut!CO38</f>
        <v>0.73166809757533646</v>
      </c>
      <c r="CQ38" s="4">
        <f>MAX(0,CP38+upgrowth!CQ36-upgrowth!CQ37-Mortality!CQ37)-TreesCut!CP38</f>
        <v>0.77455373536789363</v>
      </c>
      <c r="CR38" s="4">
        <f>MAX(0,CQ38+upgrowth!CR36-upgrowth!CR37-Mortality!CR37)-TreesCut!CQ38</f>
        <v>0.81669773707897131</v>
      </c>
      <c r="CS38" s="4">
        <f>MAX(0,CR38+upgrowth!CS36-upgrowth!CS37-Mortality!CS37)-TreesCut!CR38</f>
        <v>0.85843444862174612</v>
      </c>
      <c r="CT38" s="4">
        <f>MAX(0,CS38+upgrowth!CT36-upgrowth!CT37-Mortality!CT37)-TreesCut!CS38</f>
        <v>0.90005256704409786</v>
      </c>
      <c r="CU38" s="4">
        <f>MAX(0,CT38+upgrowth!CU36-upgrowth!CU37-Mortality!CU37)-TreesCut!CT38</f>
        <v>0.94179781110909289</v>
      </c>
      <c r="CV38" s="4">
        <f>MAX(0,CU38+upgrowth!CV36-upgrowth!CV37-Mortality!CV37)-TreesCut!CU38</f>
        <v>0.64207868203199014</v>
      </c>
      <c r="CW38" s="4">
        <f>MAX(0,CV38+upgrowth!CW36-upgrowth!CW37-Mortality!CW37)-TreesCut!CV38</f>
        <v>0.68763962804775958</v>
      </c>
      <c r="CX38" s="4">
        <f>MAX(0,CW38+upgrowth!CX36-upgrowth!CX37-Mortality!CX37)-TreesCut!CW38</f>
        <v>0.73164974382398773</v>
      </c>
      <c r="CY38" s="4">
        <f>MAX(0,CX38+upgrowth!CY36-upgrowth!CY37-Mortality!CY37)-TreesCut!CX38</f>
        <v>0.77453696297430541</v>
      </c>
    </row>
    <row r="39" spans="1:103" x14ac:dyDescent="0.35">
      <c r="A39" s="3" t="s">
        <v>3</v>
      </c>
      <c r="B39" s="3">
        <f t="shared" si="4"/>
        <v>18</v>
      </c>
      <c r="C39" s="19">
        <v>0.6</v>
      </c>
      <c r="D39" s="4">
        <f>MAX(0,C39+upgrowth!D37-upgrowth!D38-Mortality!D38)-TreesCut!C39</f>
        <v>0.31435624422469904</v>
      </c>
      <c r="E39" s="4">
        <f>MAX(0,D39+upgrowth!E37-upgrowth!E38-Mortality!E38)-TreesCut!D39</f>
        <v>0.34782740445822596</v>
      </c>
      <c r="F39" s="4">
        <f>MAX(0,E39+upgrowth!F37-upgrowth!F38-Mortality!F38)-TreesCut!E39</f>
        <v>0.38152080705341068</v>
      </c>
      <c r="G39" s="4">
        <f>MAX(0,F39+upgrowth!G37-upgrowth!G38-Mortality!G38)-TreesCut!F39</f>
        <v>0.41533864718476066</v>
      </c>
      <c r="H39" s="4">
        <f>MAX(0,G39+upgrowth!H37-upgrowth!H38-Mortality!H38)-TreesCut!G39</f>
        <v>0.44922330920869707</v>
      </c>
      <c r="I39" s="4">
        <f>MAX(0,H39+upgrowth!I37-upgrowth!I38-Mortality!I38)-TreesCut!H39</f>
        <v>0.4831497573744748</v>
      </c>
      <c r="J39" s="4">
        <f>MAX(0,I39+upgrowth!J37-upgrowth!J38-Mortality!J38)-TreesCut!I39</f>
        <v>0.51711861709829854</v>
      </c>
      <c r="K39" s="4">
        <f>MAX(0,J39+upgrowth!K37-upgrowth!K38-Mortality!K38)-TreesCut!J39</f>
        <v>0.55115006317994963</v>
      </c>
      <c r="L39" s="4">
        <f>MAX(0,K39+upgrowth!L37-upgrowth!L38-Mortality!L38)-TreesCut!K39</f>
        <v>0.33412849921620552</v>
      </c>
      <c r="M39" s="4">
        <f>MAX(0,L39+upgrowth!M37-upgrowth!M38-Mortality!M38)-TreesCut!L39</f>
        <v>0.36378307728565207</v>
      </c>
      <c r="N39" s="4">
        <f>MAX(0,M39+upgrowth!N37-upgrowth!N38-Mortality!N38)-TreesCut!M39</f>
        <v>0.39473466777276922</v>
      </c>
      <c r="O39" s="4">
        <f>MAX(0,N39+upgrowth!O37-upgrowth!O38-Mortality!O38)-TreesCut!N39</f>
        <v>0.42664639409664301</v>
      </c>
      <c r="P39" s="4">
        <f>MAX(0,O39+upgrowth!P37-upgrowth!P38-Mortality!P38)-TreesCut!O39</f>
        <v>0.45927146764175275</v>
      </c>
      <c r="Q39" s="4">
        <f>MAX(0,P39+upgrowth!Q37-upgrowth!Q38-Mortality!Q38)-TreesCut!P39</f>
        <v>0.49243622095629358</v>
      </c>
      <c r="R39" s="4">
        <f>MAX(0,Q39+upgrowth!R37-upgrowth!R38-Mortality!R38)-TreesCut!Q39</f>
        <v>0.52602535633660863</v>
      </c>
      <c r="S39" s="4">
        <f>MAX(0,R39+upgrowth!S37-upgrowth!S38-Mortality!S38)-TreesCut!R39</f>
        <v>0.55996932433500834</v>
      </c>
      <c r="T39" s="4">
        <f>MAX(0,S39+upgrowth!T37-upgrowth!T38-Mortality!T38)-TreesCut!S39</f>
        <v>0.33426437031809358</v>
      </c>
      <c r="U39" s="4">
        <f>MAX(0,T39+upgrowth!U37-upgrowth!U38-Mortality!U38)-TreesCut!T39</f>
        <v>0.3641479564607828</v>
      </c>
      <c r="V39" s="4">
        <f>MAX(0,U39+upgrowth!V37-upgrowth!V38-Mortality!V38)-TreesCut!U39</f>
        <v>0.39529233643081546</v>
      </c>
      <c r="W39" s="4">
        <f>MAX(0,V39+upgrowth!W37-upgrowth!W38-Mortality!W38)-TreesCut!V39</f>
        <v>0.42736991535368762</v>
      </c>
      <c r="X39" s="4">
        <f>MAX(0,W39+upgrowth!X37-upgrowth!X38-Mortality!X38)-TreesCut!W39</f>
        <v>0.46014127593350218</v>
      </c>
      <c r="Y39" s="4">
        <f>MAX(0,X39+upgrowth!Y37-upgrowth!Y38-Mortality!Y38)-TreesCut!X39</f>
        <v>0.49343858954056879</v>
      </c>
      <c r="Z39" s="4">
        <f>MAX(0,Y39+upgrowth!Z37-upgrowth!Z38-Mortality!Z38)-TreesCut!Y39</f>
        <v>0.52715117475312656</v>
      </c>
      <c r="AA39" s="4">
        <f>MAX(0,Z39+upgrowth!AA37-upgrowth!AA38-Mortality!AA38)-TreesCut!Z39</f>
        <v>0.56121312936794709</v>
      </c>
      <c r="AB39" s="4">
        <f>MAX(0,AA39+upgrowth!AB37-upgrowth!AB38-Mortality!AB38)-TreesCut!AA39</f>
        <v>0.33437977874921004</v>
      </c>
      <c r="AC39" s="4">
        <f>MAX(0,AB39+upgrowth!AC37-upgrowth!AC38-Mortality!AC38)-TreesCut!AB39</f>
        <v>0.36426895669975934</v>
      </c>
      <c r="AD39" s="4">
        <f>MAX(0,AC39+upgrowth!AD37-upgrowth!AD38-Mortality!AD38)-TreesCut!AC39</f>
        <v>0.3954206765206203</v>
      </c>
      <c r="AE39" s="4">
        <f>MAX(0,AD39+upgrowth!AE37-upgrowth!AE38-Mortality!AE38)-TreesCut!AD39</f>
        <v>0.42750665258006343</v>
      </c>
      <c r="AF39" s="4">
        <f>MAX(0,AE39+upgrowth!AF37-upgrowth!AF38-Mortality!AF38)-TreesCut!AE39</f>
        <v>0.4602870092455803</v>
      </c>
      <c r="AG39" s="4">
        <f>MAX(0,AF39+upgrowth!AG37-upgrowth!AG38-Mortality!AG38)-TreesCut!AF39</f>
        <v>0.49359363047922278</v>
      </c>
      <c r="AH39" s="4">
        <f>MAX(0,AG39+upgrowth!AH37-upgrowth!AH38-Mortality!AH38)-TreesCut!AG39</f>
        <v>0.52731566957241482</v>
      </c>
      <c r="AI39" s="4">
        <f>MAX(0,AH39+upgrowth!AI37-upgrowth!AI38-Mortality!AI38)-TreesCut!AH39</f>
        <v>0.56138714307619197</v>
      </c>
      <c r="AJ39" s="4">
        <f>MAX(0,AI39+upgrowth!AJ37-upgrowth!AJ38-Mortality!AJ38)-TreesCut!AI39</f>
        <v>0.33438933625436046</v>
      </c>
      <c r="AK39" s="4">
        <f>MAX(0,AJ39+upgrowth!AK37-upgrowth!AK38-Mortality!AK38)-TreesCut!AJ39</f>
        <v>0.36424385543865478</v>
      </c>
      <c r="AL39" s="4">
        <f>MAX(0,AK39+upgrowth!AL37-upgrowth!AL38-Mortality!AL38)-TreesCut!AK39</f>
        <v>0.39535543633849313</v>
      </c>
      <c r="AM39" s="4">
        <f>MAX(0,AL39+upgrowth!AM37-upgrowth!AM38-Mortality!AM38)-TreesCut!AL39</f>
        <v>0.42739659371973426</v>
      </c>
      <c r="AN39" s="4">
        <f>MAX(0,AM39+upgrowth!AN37-upgrowth!AN38-Mortality!AN38)-TreesCut!AM39</f>
        <v>0.46012793399049967</v>
      </c>
      <c r="AO39" s="4">
        <f>MAX(0,AN39+upgrowth!AO37-upgrowth!AO38-Mortality!AO38)-TreesCut!AN39</f>
        <v>0.49338155144769985</v>
      </c>
      <c r="AP39" s="4">
        <f>MAX(0,AO39+upgrowth!AP37-upgrowth!AP38-Mortality!AP38)-TreesCut!AO39</f>
        <v>0.5270465839344417</v>
      </c>
      <c r="AQ39" s="4">
        <f>MAX(0,AP39+upgrowth!AQ37-upgrowth!AQ38-Mortality!AQ38)-TreesCut!AP39</f>
        <v>0.56105684969129854</v>
      </c>
      <c r="AR39" s="4">
        <f>MAX(0,AQ39+upgrowth!AR37-upgrowth!AR38-Mortality!AR38)-TreesCut!AQ39</f>
        <v>0.33432358452675598</v>
      </c>
      <c r="AS39" s="4">
        <f>MAX(0,AR39+upgrowth!AS37-upgrowth!AS38-Mortality!AS38)-TreesCut!AR39</f>
        <v>0.36411631322417243</v>
      </c>
      <c r="AT39" s="4">
        <f>MAX(0,AS39+upgrowth!AT37-upgrowth!AT38-Mortality!AT38)-TreesCut!AS39</f>
        <v>0.39515720141521682</v>
      </c>
      <c r="AU39" s="4">
        <f>MAX(0,AT39+upgrowth!AU37-upgrowth!AU38-Mortality!AU38)-TreesCut!AT39</f>
        <v>0.42712013978460794</v>
      </c>
      <c r="AV39" s="4">
        <f>MAX(0,AU39+upgrowth!AV37-upgrowth!AV38-Mortality!AV38)-TreesCut!AU39</f>
        <v>0.4597665583704883</v>
      </c>
      <c r="AW39" s="4">
        <f>MAX(0,AV39+upgrowth!AW37-upgrowth!AW38-Mortality!AW38)-TreesCut!AV39</f>
        <v>0.49292891466593192</v>
      </c>
      <c r="AX39" s="4">
        <f>MAX(0,AW39+upgrowth!AX37-upgrowth!AX38-Mortality!AX38)-TreesCut!AW39</f>
        <v>0.52649633543136076</v>
      </c>
      <c r="AY39" s="4">
        <f>MAX(0,AX39+upgrowth!AY37-upgrowth!AY38-Mortality!AY38)-TreesCut!AX39</f>
        <v>0.5604023312653158</v>
      </c>
      <c r="AZ39" s="4">
        <f>MAX(0,AY39+upgrowth!AZ37-upgrowth!AZ38-Mortality!AZ38)-TreesCut!AY39</f>
        <v>0.33421211977202908</v>
      </c>
      <c r="BA39" s="4">
        <f>MAX(0,AZ39+upgrowth!BA37-upgrowth!BA38-Mortality!BA38)-TreesCut!AZ39</f>
        <v>0.36392272079124743</v>
      </c>
      <c r="BB39" s="4">
        <f>MAX(0,BA39+upgrowth!BB37-upgrowth!BB38-Mortality!BB38)-TreesCut!BA39</f>
        <v>0.39487011803585598</v>
      </c>
      <c r="BC39" s="4">
        <f>MAX(0,BB39+upgrowth!BC37-upgrowth!BC38-Mortality!BC38)-TreesCut!BB39</f>
        <v>0.42673003313162478</v>
      </c>
      <c r="BD39" s="4">
        <f>MAX(0,BC39+upgrowth!BD37-upgrowth!BD38-Mortality!BD38)-TreesCut!BC39</f>
        <v>0.45926499503290469</v>
      </c>
      <c r="BE39" s="4">
        <f>MAX(0,BD39+upgrowth!BE37-upgrowth!BE38-Mortality!BE38)-TreesCut!BD39</f>
        <v>0.49230795597832416</v>
      </c>
      <c r="BF39" s="4">
        <f>MAX(0,BE39+upgrowth!BF37-upgrowth!BF38-Mortality!BF38)-TreesCut!BE39</f>
        <v>0.52574805114607248</v>
      </c>
      <c r="BG39" s="4">
        <f>MAX(0,BF39+upgrowth!BG37-upgrowth!BG38-Mortality!BG38)-TreesCut!BF39</f>
        <v>0.5595184181124474</v>
      </c>
      <c r="BH39" s="4">
        <f>MAX(0,BG39+upgrowth!BH37-upgrowth!BH38-Mortality!BH38)-TreesCut!BG39</f>
        <v>0.33406752758992247</v>
      </c>
      <c r="BI39" s="4">
        <f>MAX(0,BH39+upgrowth!BI37-upgrowth!BI38-Mortality!BI38)-TreesCut!BH39</f>
        <v>0.36370454446367095</v>
      </c>
      <c r="BJ39" s="4">
        <f>MAX(0,BI39+upgrowth!BJ37-upgrowth!BJ38-Mortality!BJ38)-TreesCut!BI39</f>
        <v>0.39456835229396986</v>
      </c>
      <c r="BK39" s="4">
        <f>MAX(0,BJ39+upgrowth!BK37-upgrowth!BK38-Mortality!BK38)-TreesCut!BJ39</f>
        <v>0.42633627886700837</v>
      </c>
      <c r="BL39" s="4">
        <f>MAX(0,BK39+upgrowth!BL37-upgrowth!BL38-Mortality!BL38)-TreesCut!BK39</f>
        <v>0.45877181813135698</v>
      </c>
      <c r="BM39" s="4">
        <f>MAX(0,BL39+upgrowth!BM37-upgrowth!BM38-Mortality!BM38)-TreesCut!BL39</f>
        <v>0.49170836010459701</v>
      </c>
      <c r="BN39" s="4">
        <f>MAX(0,BM39+upgrowth!BN37-upgrowth!BN38-Mortality!BN38)-TreesCut!BM39</f>
        <v>0.52503505495378</v>
      </c>
      <c r="BO39" s="4">
        <f>MAX(0,BN39+upgrowth!BO37-upgrowth!BO38-Mortality!BO38)-TreesCut!BN39</f>
        <v>0.55868472501892508</v>
      </c>
      <c r="BP39" s="4">
        <f>MAX(0,BO39+upgrowth!BP37-upgrowth!BP38-Mortality!BP38)-TreesCut!BO39</f>
        <v>0.33393898592330523</v>
      </c>
      <c r="BQ39" s="4">
        <f>MAX(0,BP39+upgrowth!BQ37-upgrowth!BQ38-Mortality!BQ38)-TreesCut!BP39</f>
        <v>0.36351769529664318</v>
      </c>
      <c r="BR39" s="4">
        <f>MAX(0,BQ39+upgrowth!BR37-upgrowth!BR38-Mortality!BR38)-TreesCut!BQ39</f>
        <v>0.39431541162235806</v>
      </c>
      <c r="BS39" s="4">
        <f>MAX(0,BR39+upgrowth!BS37-upgrowth!BS38-Mortality!BS38)-TreesCut!BR39</f>
        <v>0.42601072310147697</v>
      </c>
      <c r="BT39" s="4">
        <f>MAX(0,BS39+upgrowth!BT37-upgrowth!BT38-Mortality!BT38)-TreesCut!BS39</f>
        <v>0.45836788269918816</v>
      </c>
      <c r="BU39" s="4">
        <f>MAX(0,BT39+upgrowth!BU37-upgrowth!BU38-Mortality!BU38)-TreesCut!BT39</f>
        <v>0.49122062869840222</v>
      </c>
      <c r="BV39" s="4">
        <f>MAX(0,BU39+upgrowth!BV37-upgrowth!BV38-Mortality!BV38)-TreesCut!BU39</f>
        <v>0.5244581313543113</v>
      </c>
      <c r="BW39" s="4">
        <f>MAX(0,BV39+upgrowth!BW37-upgrowth!BW38-Mortality!BW38)-TreesCut!BV39</f>
        <v>0.55801297777094894</v>
      </c>
      <c r="BX39" s="4">
        <f>MAX(0,BW39+upgrowth!BX37-upgrowth!BX38-Mortality!BX38)-TreesCut!BW39</f>
        <v>0.33383811653843437</v>
      </c>
      <c r="BY39" s="4">
        <f>MAX(0,BX39+upgrowth!BY37-upgrowth!BY38-Mortality!BY38)-TreesCut!BX39</f>
        <v>0.3633772091721913</v>
      </c>
      <c r="BZ39" s="4">
        <f>MAX(0,BY39+upgrowth!BZ37-upgrowth!BZ38-Mortality!BZ38)-TreesCut!BY39</f>
        <v>0.39413010647652269</v>
      </c>
      <c r="CA39" s="4">
        <f>MAX(0,BZ39+upgrowth!CA37-upgrowth!CA38-Mortality!CA38)-TreesCut!BZ39</f>
        <v>0.42577624367875061</v>
      </c>
      <c r="CB39" s="4">
        <f>MAX(0,CA39+upgrowth!CB37-upgrowth!CB38-Mortality!CB38)-TreesCut!CA39</f>
        <v>0.45808038431807974</v>
      </c>
      <c r="CC39" s="4">
        <f>MAX(0,CB39+upgrowth!CC37-upgrowth!CC38-Mortality!CC38)-TreesCut!CB39</f>
        <v>0.49087650256276832</v>
      </c>
      <c r="CD39" s="4">
        <f>MAX(0,CC39+upgrowth!CD37-upgrowth!CD38-Mortality!CD38)-TreesCut!CC39</f>
        <v>0.52405378583154327</v>
      </c>
      <c r="CE39" s="4">
        <f>MAX(0,CD39+upgrowth!CE37-upgrowth!CE38-Mortality!CE38)-TreesCut!CD39</f>
        <v>0.55754466884861964</v>
      </c>
      <c r="CF39" s="4">
        <f>MAX(0,CE39+upgrowth!CF37-upgrowth!CF38-Mortality!CF38)-TreesCut!CE39</f>
        <v>0.33377013848529541</v>
      </c>
      <c r="CG39" s="4">
        <f>MAX(0,CF39+upgrowth!CG37-upgrowth!CG38-Mortality!CG38)-TreesCut!CF39</f>
        <v>0.36328715027702274</v>
      </c>
      <c r="CH39" s="4">
        <f>MAX(0,CG39+upgrowth!CH37-upgrowth!CH38-Mortality!CH38)-TreesCut!CG39</f>
        <v>0.39401513367816549</v>
      </c>
      <c r="CI39" s="4">
        <f>MAX(0,CH39+upgrowth!CI37-upgrowth!CI38-Mortality!CI38)-TreesCut!CH39</f>
        <v>0.4256339871599934</v>
      </c>
      <c r="CJ39" s="4">
        <f>MAX(0,CI39+upgrowth!CJ37-upgrowth!CJ38-Mortality!CJ38)-TreesCut!CI39</f>
        <v>0.45790875339953063</v>
      </c>
      <c r="CK39" s="4">
        <f>MAX(0,CJ39+upgrowth!CK37-upgrowth!CK38-Mortality!CK38)-TreesCut!CJ39</f>
        <v>0.49067353615888032</v>
      </c>
      <c r="CL39" s="4">
        <f>MAX(0,CK39+upgrowth!CL37-upgrowth!CL38-Mortality!CL38)-TreesCut!CK39</f>
        <v>0.52381753398862185</v>
      </c>
      <c r="CM39" s="4">
        <f>MAX(0,CL39+upgrowth!CM37-upgrowth!CM38-Mortality!CM38)-TreesCut!CL39</f>
        <v>0.55727310143211561</v>
      </c>
      <c r="CN39" s="4">
        <f>MAX(0,CM39+upgrowth!CN37-upgrowth!CN38-Mortality!CN38)-TreesCut!CM39</f>
        <v>0.33373264936613906</v>
      </c>
      <c r="CO39" s="4">
        <f>MAX(0,CN39+upgrowth!CO37-upgrowth!CO38-Mortality!CO38)-TreesCut!CN39</f>
        <v>0.36324143786245328</v>
      </c>
      <c r="CP39" s="4">
        <f>MAX(0,CO39+upgrowth!CP37-upgrowth!CP38-Mortality!CP38)-TreesCut!CO39</f>
        <v>0.39396020865793008</v>
      </c>
      <c r="CQ39" s="4">
        <f>MAX(0,CP39+upgrowth!CQ37-upgrowth!CQ38-Mortality!CQ38)-TreesCut!CP39</f>
        <v>0.42556902364044169</v>
      </c>
      <c r="CR39" s="4">
        <f>MAX(0,CQ39+upgrowth!CR37-upgrowth!CR38-Mortality!CR38)-TreesCut!CQ39</f>
        <v>0.45783302356500943</v>
      </c>
      <c r="CS39" s="4">
        <f>MAX(0,CR39+upgrowth!CS37-upgrowth!CS38-Mortality!CS38)-TreesCut!CR39</f>
        <v>0.4905863579736468</v>
      </c>
      <c r="CT39" s="4">
        <f>MAX(0,CS39+upgrowth!CT37-upgrowth!CT38-Mortality!CT38)-TreesCut!CS39</f>
        <v>0.52371823039283205</v>
      </c>
      <c r="CU39" s="4">
        <f>MAX(0,CT39+upgrowth!CU37-upgrowth!CU38-Mortality!CU38)-TreesCut!CT39</f>
        <v>0.55716096941488114</v>
      </c>
      <c r="CV39" s="4">
        <f>MAX(0,CU39+upgrowth!CV37-upgrowth!CV38-Mortality!CV38)-TreesCut!CU39</f>
        <v>0.33371907100083892</v>
      </c>
      <c r="CW39" s="4">
        <f>MAX(0,CV39+upgrowth!CW37-upgrowth!CW38-Mortality!CW38)-TreesCut!CV39</f>
        <v>0.36322899657842145</v>
      </c>
      <c r="CX39" s="4">
        <f>MAX(0,CW39+upgrowth!CX37-upgrowth!CX38-Mortality!CX38)-TreesCut!CW39</f>
        <v>0.39394914155807209</v>
      </c>
      <c r="CY39" s="4">
        <f>MAX(0,CX39+upgrowth!CY37-upgrowth!CY38-Mortality!CY38)-TreesCut!CX39</f>
        <v>0.4255595312163345</v>
      </c>
    </row>
    <row r="40" spans="1:103" x14ac:dyDescent="0.35">
      <c r="A40" s="3" t="s">
        <v>3</v>
      </c>
      <c r="B40" s="3">
        <f t="shared" si="4"/>
        <v>20</v>
      </c>
      <c r="C40" s="19">
        <v>0.4</v>
      </c>
      <c r="D40" s="4">
        <f>MAX(0,C40+upgrowth!D38-upgrowth!D39-Mortality!D39)-TreesCut!C40</f>
        <v>0.21635624422469912</v>
      </c>
      <c r="E40" s="4">
        <f>MAX(0,D40+upgrowth!E38-upgrowth!E39-Mortality!E39)-TreesCut!D40</f>
        <v>0.22505935973728872</v>
      </c>
      <c r="F40" s="4">
        <f>MAX(0,E40+upgrowth!F38-upgrowth!F39-Mortality!F39)-TreesCut!E40</f>
        <v>0.23627548261814479</v>
      </c>
      <c r="G40" s="4">
        <f>MAX(0,F40+upgrowth!G38-upgrowth!G39-Mortality!G39)-TreesCut!F40</f>
        <v>0.24970471906555972</v>
      </c>
      <c r="H40" s="4">
        <f>MAX(0,G40+upgrowth!H38-upgrowth!H39-Mortality!H39)-TreesCut!G40</f>
        <v>0.26507531595906308</v>
      </c>
      <c r="I40" s="4">
        <f>MAX(0,H40+upgrowth!I38-upgrowth!I39-Mortality!I39)-TreesCut!H40</f>
        <v>0.28214431837494042</v>
      </c>
      <c r="J40" s="4">
        <f>MAX(0,I40+upgrowth!J38-upgrowth!J39-Mortality!J39)-TreesCut!I40</f>
        <v>0.30069728336497215</v>
      </c>
      <c r="K40" s="4">
        <f>MAX(0,J40+upgrowth!K38-upgrowth!K39-Mortality!K39)-TreesCut!J40</f>
        <v>0.32054726411340434</v>
      </c>
      <c r="L40" s="4">
        <f>MAX(0,K40+upgrowth!L38-upgrowth!L39-Mortality!L39)-TreesCut!K40</f>
        <v>0.22098599640958078</v>
      </c>
      <c r="M40" s="4">
        <f>MAX(0,L40+upgrowth!M38-upgrowth!M39-Mortality!M39)-TreesCut!L40</f>
        <v>0.23131918220885686</v>
      </c>
      <c r="N40" s="4">
        <f>MAX(0,M40+upgrowth!N38-upgrowth!N39-Mortality!N39)-TreesCut!M40</f>
        <v>0.24356406538824568</v>
      </c>
      <c r="O40" s="4">
        <f>MAX(0,N40+upgrowth!O38-upgrowth!O39-Mortality!O39)-TreesCut!N40</f>
        <v>0.25761133110037887</v>
      </c>
      <c r="P40" s="4">
        <f>MAX(0,O40+upgrowth!P38-upgrowth!P39-Mortality!P39)-TreesCut!O40</f>
        <v>0.2733293517806587</v>
      </c>
      <c r="Q40" s="4">
        <f>MAX(0,P40+upgrowth!Q38-upgrowth!Q39-Mortality!Q39)-TreesCut!P40</f>
        <v>0.29057695761344693</v>
      </c>
      <c r="R40" s="4">
        <f>MAX(0,Q40+upgrowth!R38-upgrowth!R39-Mortality!R39)-TreesCut!Q40</f>
        <v>0.3092125994755015</v>
      </c>
      <c r="S40" s="4">
        <f>MAX(0,R40+upgrowth!S38-upgrowth!S39-Mortality!S39)-TreesCut!R40</f>
        <v>0.32910065293373092</v>
      </c>
      <c r="T40" s="4">
        <f>MAX(0,S40+upgrowth!T38-upgrowth!T39-Mortality!T39)-TreesCut!S40</f>
        <v>0.22101484399237298</v>
      </c>
      <c r="U40" s="4">
        <f>MAX(0,T40+upgrowth!U38-upgrowth!U39-Mortality!U39)-TreesCut!T40</f>
        <v>0.23137763226325475</v>
      </c>
      <c r="V40" s="4">
        <f>MAX(0,U40+upgrowth!V38-upgrowth!V39-Mortality!V39)-TreesCut!U40</f>
        <v>0.24367622218389345</v>
      </c>
      <c r="W40" s="4">
        <f>MAX(0,V40+upgrowth!W38-upgrowth!W39-Mortality!W39)-TreesCut!V40</f>
        <v>0.25779424400354156</v>
      </c>
      <c r="X40" s="4">
        <f>MAX(0,W40+upgrowth!X38-upgrowth!X39-Mortality!X39)-TreesCut!W40</f>
        <v>0.27359490225330307</v>
      </c>
      <c r="Y40" s="4">
        <f>MAX(0,X40+upgrowth!Y38-upgrowth!Y39-Mortality!Y39)-TreesCut!X40</f>
        <v>0.290933304738482</v>
      </c>
      <c r="Z40" s="4">
        <f>MAX(0,Y40+upgrowth!Z38-upgrowth!Z39-Mortality!Z39)-TreesCut!Y40</f>
        <v>0.30966528014987843</v>
      </c>
      <c r="AA40" s="4">
        <f>MAX(0,Z40+upgrowth!AA38-upgrowth!AA39-Mortality!AA39)-TreesCut!Z40</f>
        <v>0.32965341330183734</v>
      </c>
      <c r="AB40" s="4">
        <f>MAX(0,AA40+upgrowth!AB38-upgrowth!AB39-Mortality!AB39)-TreesCut!AA40</f>
        <v>0.22111750252560525</v>
      </c>
      <c r="AC40" s="4">
        <f>MAX(0,AB40+upgrowth!AC38-upgrowth!AC39-Mortality!AC39)-TreesCut!AB40</f>
        <v>0.23148320076596365</v>
      </c>
      <c r="AD40" s="4">
        <f>MAX(0,AC40+upgrowth!AD38-upgrowth!AD39-Mortality!AD39)-TreesCut!AC40</f>
        <v>0.24378500397398853</v>
      </c>
      <c r="AE40" s="4">
        <f>MAX(0,AD40+upgrowth!AE38-upgrowth!AE39-Mortality!AE39)-TreesCut!AD40</f>
        <v>0.25790659148592621</v>
      </c>
      <c r="AF40" s="4">
        <f>MAX(0,AE40+upgrowth!AF38-upgrowth!AF39-Mortality!AF39)-TreesCut!AE40</f>
        <v>0.27371114395129181</v>
      </c>
      <c r="AG40" s="4">
        <f>MAX(0,AF40+upgrowth!AG38-upgrowth!AG39-Mortality!AG39)-TreesCut!AF40</f>
        <v>0.29105370944385267</v>
      </c>
      <c r="AH40" s="4">
        <f>MAX(0,AG40+upgrowth!AH38-upgrowth!AH39-Mortality!AH39)-TreesCut!AG40</f>
        <v>0.30979004478211764</v>
      </c>
      <c r="AI40" s="4">
        <f>MAX(0,AH40+upgrowth!AI38-upgrowth!AI39-Mortality!AI39)-TreesCut!AH40</f>
        <v>0.32978266491673247</v>
      </c>
      <c r="AJ40" s="4">
        <f>MAX(0,AI40+upgrowth!AJ38-upgrowth!AJ39-Mortality!AJ39)-TreesCut!AI40</f>
        <v>0.22112205622809694</v>
      </c>
      <c r="AK40" s="4">
        <f>MAX(0,AJ40+upgrowth!AK38-upgrowth!AK39-Mortality!AK39)-TreesCut!AJ40</f>
        <v>0.23147520864516194</v>
      </c>
      <c r="AL40" s="4">
        <f>MAX(0,AK40+upgrowth!AL38-upgrowth!AL39-Mortality!AL39)-TreesCut!AK40</f>
        <v>0.2437593429320917</v>
      </c>
      <c r="AM40" s="4">
        <f>MAX(0,AL40+upgrowth!AM38-upgrowth!AM39-Mortality!AM39)-TreesCut!AL40</f>
        <v>0.2578581052396075</v>
      </c>
      <c r="AN40" s="4">
        <f>MAX(0,AM40+upgrowth!AN38-upgrowth!AN39-Mortality!AN39)-TreesCut!AM40</f>
        <v>0.2736347775227751</v>
      </c>
      <c r="AO40" s="4">
        <f>MAX(0,AN40+upgrowth!AO38-upgrowth!AO39-Mortality!AO39)-TreesCut!AN40</f>
        <v>0.29094458048140071</v>
      </c>
      <c r="AP40" s="4">
        <f>MAX(0,AO40+upgrowth!AP38-upgrowth!AP39-Mortality!AP39)-TreesCut!AO40</f>
        <v>0.30964346679831245</v>
      </c>
      <c r="AQ40" s="4">
        <f>MAX(0,AP40+upgrowth!AQ38-upgrowth!AQ39-Mortality!AQ39)-TreesCut!AP40</f>
        <v>0.32959413546237099</v>
      </c>
      <c r="AR40" s="4">
        <f>MAX(0,AQ40+upgrowth!AR38-upgrowth!AR39-Mortality!AR39)-TreesCut!AQ40</f>
        <v>0.2210757503251804</v>
      </c>
      <c r="AS40" s="4">
        <f>MAX(0,AR40+upgrowth!AS38-upgrowth!AS39-Mortality!AS39)-TreesCut!AR40</f>
        <v>0.23140548993918714</v>
      </c>
      <c r="AT40" s="4">
        <f>MAX(0,AS40+upgrowth!AT38-upgrowth!AT39-Mortality!AT39)-TreesCut!AS40</f>
        <v>0.24365788454136039</v>
      </c>
      <c r="AU40" s="4">
        <f>MAX(0,AT40+upgrowth!AU38-upgrowth!AU39-Mortality!AU39)-TreesCut!AT40</f>
        <v>0.25771660270956759</v>
      </c>
      <c r="AV40" s="4">
        <f>MAX(0,AU40+upgrowth!AV38-upgrowth!AV39-Mortality!AV39)-TreesCut!AU40</f>
        <v>0.27344515667039171</v>
      </c>
      <c r="AW40" s="4">
        <f>MAX(0,AV40+upgrowth!AW38-upgrowth!AW39-Mortality!AW39)-TreesCut!AV40</f>
        <v>0.29069909983588876</v>
      </c>
      <c r="AX40" s="4">
        <f>MAX(0,AW40+upgrowth!AX38-upgrowth!AX39-Mortality!AX39)-TreesCut!AW40</f>
        <v>0.30933474222161406</v>
      </c>
      <c r="AY40" s="4">
        <f>MAX(0,AX40+upgrowth!AY38-upgrowth!AY39-Mortality!AY39)-TreesCut!AX40</f>
        <v>0.32921510984315583</v>
      </c>
      <c r="AZ40" s="4">
        <f>MAX(0,AY40+upgrowth!AZ38-upgrowth!AZ39-Mortality!AZ39)-TreesCut!AY40</f>
        <v>0.22099865245457356</v>
      </c>
      <c r="BA40" s="4">
        <f>MAX(0,AZ40+upgrowth!BA38-upgrowth!BA39-Mortality!BA39)-TreesCut!AZ40</f>
        <v>0.23129700393694239</v>
      </c>
      <c r="BB40" s="4">
        <f>MAX(0,BA40+upgrowth!BB38-upgrowth!BB39-Mortality!BB39)-TreesCut!BA40</f>
        <v>0.2435072638068578</v>
      </c>
      <c r="BC40" s="4">
        <f>MAX(0,BB40+upgrowth!BC38-upgrowth!BC39-Mortality!BC39)-TreesCut!BB40</f>
        <v>0.25751318402511586</v>
      </c>
      <c r="BD40" s="4">
        <f>MAX(0,BC40+upgrowth!BD38-upgrowth!BD39-Mortality!BD39)-TreesCut!BC40</f>
        <v>0.27317862306734353</v>
      </c>
      <c r="BE40" s="4">
        <f>MAX(0,BD40+upgrowth!BE38-upgrowth!BE39-Mortality!BE39)-TreesCut!BD40</f>
        <v>0.29035960608559563</v>
      </c>
      <c r="BF40" s="4">
        <f>MAX(0,BE40+upgrowth!BF38-upgrowth!BF39-Mortality!BF39)-TreesCut!BE40</f>
        <v>0.30891294014629644</v>
      </c>
      <c r="BG40" s="4">
        <f>MAX(0,BF40+upgrowth!BG38-upgrowth!BG39-Mortality!BG39)-TreesCut!BF40</f>
        <v>0.32870210389168486</v>
      </c>
      <c r="BH40" s="4">
        <f>MAX(0,BG40+upgrowth!BH38-upgrowth!BH39-Mortality!BH39)-TreesCut!BG40</f>
        <v>0.22089891827610664</v>
      </c>
      <c r="BI40" s="4">
        <f>MAX(0,BH40+upgrowth!BI38-upgrowth!BI39-Mortality!BI39)-TreesCut!BH40</f>
        <v>0.23116864550984992</v>
      </c>
      <c r="BJ40" s="4">
        <f>MAX(0,BI40+upgrowth!BJ38-upgrowth!BJ39-Mortality!BJ39)-TreesCut!BI40</f>
        <v>0.24334095308040876</v>
      </c>
      <c r="BK40" s="4">
        <f>MAX(0,BJ40+upgrowth!BK38-upgrowth!BK39-Mortality!BK39)-TreesCut!BJ40</f>
        <v>0.25729966884658079</v>
      </c>
      <c r="BL40" s="4">
        <f>MAX(0,BK40+upgrowth!BL38-upgrowth!BL39-Mortality!BL39)-TreesCut!BK40</f>
        <v>0.27290895424787548</v>
      </c>
      <c r="BM40" s="4">
        <f>MAX(0,BL40+upgrowth!BM38-upgrowth!BM39-Mortality!BM39)-TreesCut!BL40</f>
        <v>0.29002524500496796</v>
      </c>
      <c r="BN40" s="4">
        <f>MAX(0,BM40+upgrowth!BN38-upgrowth!BN39-Mortality!BN39)-TreesCut!BM40</f>
        <v>0.30850577966477477</v>
      </c>
      <c r="BO40" s="4">
        <f>MAX(0,BN40+upgrowth!BO38-upgrowth!BO39-Mortality!BO39)-TreesCut!BN40</f>
        <v>0.32821442924026895</v>
      </c>
      <c r="BP40" s="4">
        <f>MAX(0,BO40+upgrowth!BP38-upgrowth!BP39-Mortality!BP39)-TreesCut!BO40</f>
        <v>0.22081101441798939</v>
      </c>
      <c r="BQ40" s="4">
        <f>MAX(0,BP40+upgrowth!BQ38-upgrowth!BQ39-Mortality!BQ39)-TreesCut!BP40</f>
        <v>0.23105789203108304</v>
      </c>
      <c r="BR40" s="4">
        <f>MAX(0,BQ40+upgrowth!BR38-upgrowth!BR39-Mortality!BR39)-TreesCut!BQ40</f>
        <v>0.24320009285871763</v>
      </c>
      <c r="BS40" s="4">
        <f>MAX(0,BR40+upgrowth!BS38-upgrowth!BS39-Mortality!BS39)-TreesCut!BR40</f>
        <v>0.25712151510676162</v>
      </c>
      <c r="BT40" s="4">
        <f>MAX(0,BS40+upgrowth!BT38-upgrowth!BT39-Mortality!BT39)-TreesCut!BS40</f>
        <v>0.27268656542264508</v>
      </c>
      <c r="BU40" s="4">
        <f>MAX(0,BT40+upgrowth!BU38-upgrowth!BU39-Mortality!BU39)-TreesCut!BT40</f>
        <v>0.28975200676936591</v>
      </c>
      <c r="BV40" s="4">
        <f>MAX(0,BU40+upgrowth!BV38-upgrowth!BV39-Mortality!BV39)-TreesCut!BU40</f>
        <v>0.30817541991116804</v>
      </c>
      <c r="BW40" s="4">
        <f>MAX(0,BV40+upgrowth!BW38-upgrowth!BW39-Mortality!BW39)-TreesCut!BV40</f>
        <v>0.32782098686141176</v>
      </c>
      <c r="BX40" s="4">
        <f>MAX(0,BW40+upgrowth!BX38-upgrowth!BX39-Mortality!BX39)-TreesCut!BW40</f>
        <v>0.22074222912344565</v>
      </c>
      <c r="BY40" s="4">
        <f>MAX(0,BX40+upgrowth!BY38-upgrowth!BY39-Mortality!BY39)-TreesCut!BX40</f>
        <v>0.23097342066869309</v>
      </c>
      <c r="BZ40" s="4">
        <f>MAX(0,BY40+upgrowth!BZ38-upgrowth!BZ39-Mortality!BZ39)-TreesCut!BY40</f>
        <v>0.24309510709179319</v>
      </c>
      <c r="CA40" s="4">
        <f>MAX(0,BZ40+upgrowth!CA38-upgrowth!CA39-Mortality!CA39)-TreesCut!BZ40</f>
        <v>0.25699123869197549</v>
      </c>
      <c r="CB40" s="4">
        <f>MAX(0,CA40+upgrowth!CB38-upgrowth!CB39-Mortality!CB39)-TreesCut!CA40</f>
        <v>0.27252638978891891</v>
      </c>
      <c r="CC40" s="4">
        <f>MAX(0,CB40+upgrowth!CC38-upgrowth!CC39-Mortality!CC39)-TreesCut!CB40</f>
        <v>0.28955754470371076</v>
      </c>
      <c r="CD40" s="4">
        <f>MAX(0,CC40+upgrowth!CD38-upgrowth!CD39-Mortality!CD39)-TreesCut!CC40</f>
        <v>0.30794251473060963</v>
      </c>
      <c r="CE40" s="4">
        <f>MAX(0,CD40+upgrowth!CE38-upgrowth!CE39-Mortality!CE39)-TreesCut!CD40</f>
        <v>0.32754569107771642</v>
      </c>
      <c r="CF40" s="4">
        <f>MAX(0,CE40+upgrowth!CF38-upgrowth!CF39-Mortality!CF39)-TreesCut!CE40</f>
        <v>0.22069606499348698</v>
      </c>
      <c r="CG40" s="4">
        <f>MAX(0,CF40+upgrowth!CG38-upgrowth!CG39-Mortality!CG39)-TreesCut!CF40</f>
        <v>0.23091837565454568</v>
      </c>
      <c r="CH40" s="4">
        <f>MAX(0,CG40+upgrowth!CH38-upgrowth!CH39-Mortality!CH39)-TreesCut!CG40</f>
        <v>0.24302857540359873</v>
      </c>
      <c r="CI40" s="4">
        <f>MAX(0,CH40+upgrowth!CI38-upgrowth!CI39-Mortality!CI39)-TreesCut!CH40</f>
        <v>0.25691064611519648</v>
      </c>
      <c r="CJ40" s="4">
        <f>MAX(0,CI40+upgrowth!CJ38-upgrowth!CJ39-Mortality!CJ39)-TreesCut!CI40</f>
        <v>0.27242925550784514</v>
      </c>
      <c r="CK40" s="4">
        <f>MAX(0,CJ40+upgrowth!CK38-upgrowth!CK39-Mortality!CK39)-TreesCut!CJ40</f>
        <v>0.28944150954921299</v>
      </c>
      <c r="CL40" s="4">
        <f>MAX(0,CK40+upgrowth!CL38-upgrowth!CL39-Mortality!CL39)-TreesCut!CK40</f>
        <v>0.30780534544586025</v>
      </c>
      <c r="CM40" s="4">
        <f>MAX(0,CL40+upgrowth!CM38-upgrowth!CM39-Mortality!CM39)-TreesCut!CL40</f>
        <v>0.32738526827871806</v>
      </c>
      <c r="CN40" s="4">
        <f>MAX(0,CM40+upgrowth!CN38-upgrowth!CN39-Mortality!CN39)-TreesCut!CM40</f>
        <v>0.22067078663626016</v>
      </c>
      <c r="CO40" s="4">
        <f>MAX(0,CN40+upgrowth!CO38-upgrowth!CO39-Mortality!CO39)-TreesCut!CN40</f>
        <v>0.23088964605014717</v>
      </c>
      <c r="CP40" s="4">
        <f>MAX(0,CO40+upgrowth!CP38-upgrowth!CP39-Mortality!CP39)-TreesCut!CO40</f>
        <v>0.24299551051418733</v>
      </c>
      <c r="CQ40" s="4">
        <f>MAX(0,CP40+upgrowth!CQ38-upgrowth!CQ39-Mortality!CQ39)-TreesCut!CP40</f>
        <v>0.25687237590045203</v>
      </c>
      <c r="CR40" s="4">
        <f>MAX(0,CQ40+upgrowth!CR38-upgrowth!CR39-Mortality!CR39)-TreesCut!CQ40</f>
        <v>0.27238494438787519</v>
      </c>
      <c r="CS40" s="4">
        <f>MAX(0,CR40+upgrowth!CS38-upgrowth!CS39-Mortality!CS39)-TreesCut!CR40</f>
        <v>0.28939036523790229</v>
      </c>
      <c r="CT40" s="4">
        <f>MAX(0,CS40+upgrowth!CT38-upgrowth!CT39-Mortality!CT39)-TreesCut!CS40</f>
        <v>0.30774661965056177</v>
      </c>
      <c r="CU40" s="4">
        <f>MAX(0,CT40+upgrowth!CU38-upgrowth!CU39-Mortality!CU39)-TreesCut!CT40</f>
        <v>0.32731825200766917</v>
      </c>
      <c r="CV40" s="4">
        <f>MAX(0,CU40+upgrowth!CV38-upgrowth!CV39-Mortality!CV39)-TreesCut!CU40</f>
        <v>0.22066181948608848</v>
      </c>
      <c r="CW40" s="4">
        <f>MAX(0,CV40+upgrowth!CW38-upgrowth!CW39-Mortality!CW39)-TreesCut!CV40</f>
        <v>0.2308809345101987</v>
      </c>
      <c r="CX40" s="4">
        <f>MAX(0,CW40+upgrowth!CX38-upgrowth!CX39-Mortality!CX39)-TreesCut!CW40</f>
        <v>0.24298730947590397</v>
      </c>
      <c r="CY40" s="4">
        <f>MAX(0,CX40+upgrowth!CY38-upgrowth!CY39-Mortality!CY39)-TreesCut!CX40</f>
        <v>0.25686494166252632</v>
      </c>
    </row>
    <row r="41" spans="1:103" x14ac:dyDescent="0.35">
      <c r="A41" s="3" t="s">
        <v>3</v>
      </c>
      <c r="B41" s="3">
        <f t="shared" si="4"/>
        <v>22</v>
      </c>
      <c r="C41" s="19">
        <v>0.2</v>
      </c>
      <c r="D41" s="4">
        <f>MAX(0,C41+upgrowth!D39-upgrowth!D40-Mortality!D40)-TreesCut!C41</f>
        <v>0.11787624422469911</v>
      </c>
      <c r="E41" s="4">
        <f>MAX(0,D41+upgrowth!E39-upgrowth!E40-Mortality!E40)-TreesCut!D41</f>
        <v>0.12734851470593944</v>
      </c>
      <c r="F41" s="4">
        <f>MAX(0,E41+upgrowth!F39-upgrowth!F40-Mortality!F40)-TreesCut!E41</f>
        <v>0.13657554546683029</v>
      </c>
      <c r="G41" s="4">
        <f>MAX(0,F41+upgrowth!G39-upgrowth!G40-Mortality!G40)-TreesCut!F41</f>
        <v>0.14585524390444735</v>
      </c>
      <c r="H41" s="4">
        <f>MAX(0,G41+upgrowth!H39-upgrowth!H40-Mortality!H40)-TreesCut!G41</f>
        <v>0.15541333508487598</v>
      </c>
      <c r="I41" s="4">
        <f>MAX(0,H41+upgrowth!I39-upgrowth!I40-Mortality!I40)-TreesCut!H41</f>
        <v>0.16541623188546273</v>
      </c>
      <c r="J41" s="4">
        <f>MAX(0,I41+upgrowth!J39-upgrowth!J40-Mortality!J40)-TreesCut!I41</f>
        <v>0.17598220560341857</v>
      </c>
      <c r="K41" s="4">
        <f>MAX(0,J41+upgrowth!K39-upgrowth!K40-Mortality!K40)-TreesCut!J41</f>
        <v>0.18719098491956174</v>
      </c>
      <c r="L41" s="4">
        <f>MAX(0,K41+upgrowth!L39-upgrowth!L40-Mortality!L40)-TreesCut!K41</f>
        <v>0.11190093494194386</v>
      </c>
      <c r="M41" s="4">
        <f>MAX(0,L41+upgrowth!M39-upgrowth!M40-Mortality!M40)-TreesCut!L41</f>
        <v>0.12261994622328809</v>
      </c>
      <c r="N41" s="4">
        <f>MAX(0,M41+upgrowth!N39-upgrowth!N40-Mortality!N40)-TreesCut!M41</f>
        <v>0.13311498155361767</v>
      </c>
      <c r="O41" s="4">
        <f>MAX(0,N41+upgrowth!O39-upgrowth!O40-Mortality!O40)-TreesCut!N41</f>
        <v>0.14361717273259736</v>
      </c>
      <c r="P41" s="4">
        <f>MAX(0,O41+upgrowth!P39-upgrowth!P40-Mortality!P40)-TreesCut!O41</f>
        <v>0.1543146840867568</v>
      </c>
      <c r="Q41" s="4">
        <f>MAX(0,P41+upgrowth!Q39-upgrowth!Q40-Mortality!Q40)-TreesCut!P41</f>
        <v>0.16535619019845749</v>
      </c>
      <c r="R41" s="4">
        <f>MAX(0,Q41+upgrowth!R39-upgrowth!R40-Mortality!R40)-TreesCut!Q41</f>
        <v>0.17685526591844775</v>
      </c>
      <c r="S41" s="4">
        <f>MAX(0,R41+upgrowth!S39-upgrowth!S40-Mortality!S40)-TreesCut!R41</f>
        <v>0.1888951593241546</v>
      </c>
      <c r="T41" s="4">
        <f>MAX(0,S41+upgrowth!T39-upgrowth!T40-Mortality!T40)-TreesCut!S41</f>
        <v>0.1126384192322489</v>
      </c>
      <c r="U41" s="4">
        <f>MAX(0,T41+upgrowth!U39-upgrowth!U40-Mortality!U40)-TreesCut!T41</f>
        <v>0.12329035281670363</v>
      </c>
      <c r="V41" s="4">
        <f>MAX(0,U41+upgrowth!V39-upgrowth!V40-Mortality!V40)-TreesCut!U41</f>
        <v>0.13372974851971947</v>
      </c>
      <c r="W41" s="4">
        <f>MAX(0,V41+upgrowth!W39-upgrowth!W40-Mortality!W40)-TreesCut!V41</f>
        <v>0.14418921113443475</v>
      </c>
      <c r="X41" s="4">
        <f>MAX(0,W41+upgrowth!X39-upgrowth!X40-Mortality!X40)-TreesCut!W41</f>
        <v>0.15485736228276301</v>
      </c>
      <c r="Y41" s="4">
        <f>MAX(0,X41+upgrowth!Y39-upgrowth!Y40-Mortality!Y40)-TreesCut!X41</f>
        <v>0.16588266563745477</v>
      </c>
      <c r="Z41" s="4">
        <f>MAX(0,Y41+upgrowth!Z39-upgrowth!Z40-Mortality!Z40)-TreesCut!Y41</f>
        <v>0.17737806914483906</v>
      </c>
      <c r="AA41" s="4">
        <f>MAX(0,Z41+upgrowth!AA39-upgrowth!AA40-Mortality!AA40)-TreesCut!Z41</f>
        <v>0.18942595818973948</v>
      </c>
      <c r="AB41" s="4">
        <f>MAX(0,AA41+upgrowth!AB39-upgrowth!AB40-Mortality!AB40)-TreesCut!AA41</f>
        <v>0.11265711048189586</v>
      </c>
      <c r="AC41" s="4">
        <f>MAX(0,AB41+upgrowth!AC39-upgrowth!AC40-Mortality!AC40)-TreesCut!AB41</f>
        <v>0.12332030631939606</v>
      </c>
      <c r="AD41" s="4">
        <f>MAX(0,AC41+upgrowth!AD39-upgrowth!AD40-Mortality!AD40)-TreesCut!AC41</f>
        <v>0.1337695835785582</v>
      </c>
      <c r="AE41" s="4">
        <f>MAX(0,AD41+upgrowth!AE39-upgrowth!AE40-Mortality!AE40)-TreesCut!AD41</f>
        <v>0.14423780259987454</v>
      </c>
      <c r="AF41" s="4">
        <f>MAX(0,AE41+upgrowth!AF39-upgrowth!AF40-Mortality!AF40)-TreesCut!AE41</f>
        <v>0.15491379123955734</v>
      </c>
      <c r="AG41" s="4">
        <f>MAX(0,AF41+upgrowth!AG39-upgrowth!AG40-Mortality!AG40)-TreesCut!AF41</f>
        <v>0.16594617362454164</v>
      </c>
      <c r="AH41" s="4">
        <f>MAX(0,AG41+upgrowth!AH39-upgrowth!AH40-Mortality!AH40)-TreesCut!AG41</f>
        <v>0.17744801882752734</v>
      </c>
      <c r="AI41" s="4">
        <f>MAX(0,AH41+upgrowth!AI39-upgrowth!AI40-Mortality!AI40)-TreesCut!AH41</f>
        <v>0.18950180144284656</v>
      </c>
      <c r="AJ41" s="4">
        <f>MAX(0,AI41+upgrowth!AJ39-upgrowth!AJ40-Mortality!AJ40)-TreesCut!AI41</f>
        <v>0.11266252042135086</v>
      </c>
      <c r="AK41" s="4">
        <f>MAX(0,AJ41+upgrowth!AK39-upgrowth!AK40-Mortality!AK40)-TreesCut!AJ41</f>
        <v>0.12331307306979375</v>
      </c>
      <c r="AL41" s="4">
        <f>MAX(0,AK41+upgrowth!AL39-upgrowth!AL40-Mortality!AL40)-TreesCut!AK41</f>
        <v>0.13374939196279542</v>
      </c>
      <c r="AM41" s="4">
        <f>MAX(0,AL41+upgrowth!AM39-upgrowth!AM40-Mortality!AM40)-TreesCut!AL41</f>
        <v>0.14420357670164302</v>
      </c>
      <c r="AN41" s="4">
        <f>MAX(0,AM41+upgrowth!AN39-upgrowth!AN40-Mortality!AN40)-TreesCut!AM41</f>
        <v>0.15486380705372549</v>
      </c>
      <c r="AO41" s="4">
        <f>MAX(0,AN41+upgrowth!AO39-upgrowth!AO40-Mortality!AO40)-TreesCut!AN41</f>
        <v>0.16587817548573053</v>
      </c>
      <c r="AP41" s="4">
        <f>MAX(0,AO41+upgrowth!AP39-upgrowth!AP40-Mortality!AP40)-TreesCut!AO41</f>
        <v>0.17735933016309474</v>
      </c>
      <c r="AQ41" s="4">
        <f>MAX(0,AP41+upgrowth!AQ39-upgrowth!AQ40-Mortality!AQ40)-TreesCut!AP41</f>
        <v>0.18938942383504873</v>
      </c>
      <c r="AR41" s="4">
        <f>MAX(0,AQ41+upgrowth!AR39-upgrowth!AR40-Mortality!AR40)-TreesCut!AQ41</f>
        <v>0.11263559524715994</v>
      </c>
      <c r="AS41" s="4">
        <f>MAX(0,AR41+upgrowth!AS39-upgrowth!AS40-Mortality!AS40)-TreesCut!AR41</f>
        <v>0.12326352843942683</v>
      </c>
      <c r="AT41" s="4">
        <f>MAX(0,AS41+upgrowth!AT39-upgrowth!AT40-Mortality!AT40)-TreesCut!AS41</f>
        <v>0.1336768852925953</v>
      </c>
      <c r="AU41" s="4">
        <f>MAX(0,AT41+upgrowth!AU39-upgrowth!AU40-Mortality!AU40)-TreesCut!AT41</f>
        <v>0.14410650119291879</v>
      </c>
      <c r="AV41" s="4">
        <f>MAX(0,AU41+upgrowth!AV39-upgrowth!AV40-Mortality!AV40)-TreesCut!AU41</f>
        <v>0.15473949903674375</v>
      </c>
      <c r="AW41" s="4">
        <f>MAX(0,AV41+upgrowth!AW39-upgrowth!AW40-Mortality!AW40)-TreesCut!AV41</f>
        <v>0.16572311994178149</v>
      </c>
      <c r="AX41" s="4">
        <f>MAX(0,AW41+upgrowth!AX39-upgrowth!AX40-Mortality!AX40)-TreesCut!AW41</f>
        <v>0.17716935047719803</v>
      </c>
      <c r="AY41" s="4">
        <f>MAX(0,AX41+upgrowth!AY39-upgrowth!AY40-Mortality!AY40)-TreesCut!AX41</f>
        <v>0.18915984756335424</v>
      </c>
      <c r="AZ41" s="4">
        <f>MAX(0,AY41+upgrowth!AZ39-upgrowth!AZ40-Mortality!AZ40)-TreesCut!AY41</f>
        <v>0.11259096822626119</v>
      </c>
      <c r="BA41" s="4">
        <f>MAX(0,AZ41+upgrowth!BA39-upgrowth!BA40-Mortality!BA40)-TreesCut!AZ41</f>
        <v>0.12318869371259125</v>
      </c>
      <c r="BB41" s="4">
        <f>MAX(0,BA41+upgrowth!BB39-upgrowth!BB40-Mortality!BB40)-TreesCut!BA41</f>
        <v>0.13357152124407315</v>
      </c>
      <c r="BC41" s="4">
        <f>MAX(0,BB41+upgrowth!BC39-upgrowth!BC40-Mortality!BC40)-TreesCut!BB41</f>
        <v>0.14396863912261165</v>
      </c>
      <c r="BD41" s="4">
        <f>MAX(0,BC41+upgrowth!BD39-upgrowth!BD40-Mortality!BD40)-TreesCut!BC41</f>
        <v>0.15456580504451567</v>
      </c>
      <c r="BE41" s="4">
        <f>MAX(0,BD41+upgrowth!BE39-upgrowth!BE40-Mortality!BE40)-TreesCut!BD41</f>
        <v>0.16550917017875691</v>
      </c>
      <c r="BF41" s="4">
        <f>MAX(0,BE41+upgrowth!BF39-upgrowth!BF40-Mortality!BF40)-TreesCut!BE41</f>
        <v>0.1769098825501447</v>
      </c>
      <c r="BG41" s="4">
        <f>MAX(0,BF41+upgrowth!BG39-upgrowth!BG40-Mortality!BG40)-TreesCut!BF41</f>
        <v>0.18884897832634606</v>
      </c>
      <c r="BH41" s="4">
        <f>MAX(0,BG41+upgrowth!BH39-upgrowth!BH40-Mortality!BH40)-TreesCut!BG41</f>
        <v>0.11253324440257864</v>
      </c>
      <c r="BI41" s="4">
        <f>MAX(0,BH41+upgrowth!BI39-upgrowth!BI40-Mortality!BI40)-TreesCut!BH41</f>
        <v>0.12310340443474714</v>
      </c>
      <c r="BJ41" s="4">
        <f>MAX(0,BI41+upgrowth!BJ39-upgrowth!BJ40-Mortality!BJ40)-TreesCut!BI41</f>
        <v>0.13345846061134672</v>
      </c>
      <c r="BK41" s="4">
        <f>MAX(0,BJ41+upgrowth!BK39-upgrowth!BK40-Mortality!BK40)-TreesCut!BJ41</f>
        <v>0.1438261663972582</v>
      </c>
      <c r="BL41" s="4">
        <f>MAX(0,BK41+upgrowth!BL39-upgrowth!BL40-Mortality!BL40)-TreesCut!BK41</f>
        <v>0.15439109260333289</v>
      </c>
      <c r="BM41" s="4">
        <f>MAX(0,BL41+upgrowth!BM39-upgrowth!BM40-Mortality!BM40)-TreesCut!BL41</f>
        <v>0.16529844437553956</v>
      </c>
      <c r="BN41" s="4">
        <f>MAX(0,BM41+upgrowth!BN39-upgrowth!BN40-Mortality!BN40)-TreesCut!BM41</f>
        <v>0.17665864288145725</v>
      </c>
      <c r="BO41" s="4">
        <f>MAX(0,BN41+upgrowth!BO39-upgrowth!BO40-Mortality!BO40)-TreesCut!BN41</f>
        <v>0.18855218675108218</v>
      </c>
      <c r="BP41" s="4">
        <f>MAX(0,BO41+upgrowth!BP39-upgrowth!BP40-Mortality!BP40)-TreesCut!BO41</f>
        <v>0.11248227940517797</v>
      </c>
      <c r="BQ41" s="4">
        <f>MAX(0,BP41+upgrowth!BQ39-upgrowth!BQ40-Mortality!BQ40)-TreesCut!BP41</f>
        <v>0.12303054532089669</v>
      </c>
      <c r="BR41" s="4">
        <f>MAX(0,BQ41+upgrowth!BR39-upgrowth!BR40-Mortality!BR40)-TreesCut!BQ41</f>
        <v>0.13336357349697486</v>
      </c>
      <c r="BS41" s="4">
        <f>MAX(0,BR41+upgrowth!BS39-upgrowth!BS40-Mortality!BS40)-TreesCut!BR41</f>
        <v>0.14370799976137674</v>
      </c>
      <c r="BT41" s="4">
        <f>MAX(0,BS41+upgrowth!BT39-upgrowth!BT40-Mortality!BT40)-TreesCut!BS41</f>
        <v>0.15424747299779534</v>
      </c>
      <c r="BU41" s="4">
        <f>MAX(0,BT41+upgrowth!BU39-upgrowth!BU40-Mortality!BU40)-TreesCut!BT41</f>
        <v>0.16512646556557736</v>
      </c>
      <c r="BV41" s="4">
        <f>MAX(0,BU41+upgrowth!BV39-upgrowth!BV40-Mortality!BV40)-TreesCut!BU41</f>
        <v>0.17645483731968564</v>
      </c>
      <c r="BW41" s="4">
        <f>MAX(0,BV41+upgrowth!BW39-upgrowth!BW40-Mortality!BW40)-TreesCut!BV41</f>
        <v>0.18831267329430448</v>
      </c>
      <c r="BX41" s="4">
        <f>MAX(0,BW41+upgrowth!BX39-upgrowth!BX40-Mortality!BX40)-TreesCut!BW41</f>
        <v>0.11244240332432337</v>
      </c>
      <c r="BY41" s="4">
        <f>MAX(0,BX41+upgrowth!BY39-upgrowth!BY40-Mortality!BY40)-TreesCut!BX41</f>
        <v>0.12297566608349993</v>
      </c>
      <c r="BZ41" s="4">
        <f>MAX(0,BY41+upgrowth!BZ39-upgrowth!BZ40-Mortality!BZ40)-TreesCut!BY41</f>
        <v>0.1332936278372861</v>
      </c>
      <c r="CA41" s="4">
        <f>MAX(0,BZ41+upgrowth!CA39-upgrowth!CA40-Mortality!CA40)-TreesCut!BZ41</f>
        <v>0.1436221784479271</v>
      </c>
      <c r="CB41" s="4">
        <f>MAX(0,CA41+upgrowth!CB39-upgrowth!CB40-Mortality!CB40)-TreesCut!CA41</f>
        <v>0.15414435296820589</v>
      </c>
      <c r="CC41" s="4">
        <f>MAX(0,CB41+upgrowth!CC39-upgrowth!CC40-Mortality!CC40)-TreesCut!CB41</f>
        <v>0.16500413701766833</v>
      </c>
      <c r="CD41" s="4">
        <f>MAX(0,CC41+upgrowth!CD39-upgrowth!CD40-Mortality!CD40)-TreesCut!CC41</f>
        <v>0.17631101852557224</v>
      </c>
      <c r="CE41" s="4">
        <f>MAX(0,CD41+upgrowth!CE39-upgrowth!CE40-Mortality!CE40)-TreesCut!CD41</f>
        <v>0.18814480923462273</v>
      </c>
      <c r="CF41" s="4">
        <f>MAX(0,CE41+upgrowth!CF39-upgrowth!CF40-Mortality!CF40)-TreesCut!CE41</f>
        <v>0.11241561407909464</v>
      </c>
      <c r="CG41" s="4">
        <f>MAX(0,CF41+upgrowth!CG39-upgrowth!CG40-Mortality!CG40)-TreesCut!CF41</f>
        <v>0.12294041629743312</v>
      </c>
      <c r="CH41" s="4">
        <f>MAX(0,CG41+upgrowth!CH39-upgrowth!CH40-Mortality!CH40)-TreesCut!CG41</f>
        <v>0.13324990360756511</v>
      </c>
      <c r="CI41" s="4">
        <f>MAX(0,CH41+upgrowth!CI39-upgrowth!CI40-Mortality!CI40)-TreesCut!CH41</f>
        <v>0.14356956105675259</v>
      </c>
      <c r="CJ41" s="4">
        <f>MAX(0,CI41+upgrowth!CJ39-upgrowth!CJ40-Mortality!CJ40)-TreesCut!CI41</f>
        <v>0.1540820917519842</v>
      </c>
      <c r="CK41" s="4">
        <f>MAX(0,CJ41+upgrowth!CK39-upgrowth!CK40-Mortality!CK40)-TreesCut!CJ41</f>
        <v>0.16493121897564228</v>
      </c>
      <c r="CL41" s="4">
        <f>MAX(0,CK41+upgrowth!CL39-upgrowth!CL40-Mortality!CL40)-TreesCut!CK41</f>
        <v>0.17622623087353675</v>
      </c>
      <c r="CM41" s="4">
        <f>MAX(0,CL41+upgrowth!CM39-upgrowth!CM40-Mortality!CM40)-TreesCut!CL41</f>
        <v>0.18804679291226203</v>
      </c>
      <c r="CN41" s="4">
        <f>MAX(0,CM41+upgrowth!CN39-upgrowth!CN40-Mortality!CN40)-TreesCut!CM41</f>
        <v>0.11240092564982854</v>
      </c>
      <c r="CO41" s="4">
        <f>MAX(0,CN41+upgrowth!CO39-upgrowth!CO40-Mortality!CO40)-TreesCut!CN41</f>
        <v>0.12292247644744804</v>
      </c>
      <c r="CP41" s="4">
        <f>MAX(0,CO41+upgrowth!CP39-upgrowth!CP40-Mortality!CP40)-TreesCut!CO41</f>
        <v>0.13322872847117578</v>
      </c>
      <c r="CQ41" s="4">
        <f>MAX(0,CP41+upgrowth!CQ39-upgrowth!CQ40-Mortality!CQ40)-TreesCut!CP41</f>
        <v>0.14354502685911669</v>
      </c>
      <c r="CR41" s="4">
        <f>MAX(0,CQ41+upgrowth!CR39-upgrowth!CR40-Mortality!CR40)-TreesCut!CQ41</f>
        <v>0.15405396117861328</v>
      </c>
      <c r="CS41" s="4">
        <f>MAX(0,CR41+upgrowth!CS39-upgrowth!CS40-Mortality!CS40)-TreesCut!CR41</f>
        <v>0.16489916588063055</v>
      </c>
      <c r="CT41" s="4">
        <f>MAX(0,CS41+upgrowth!CT39-upgrowth!CT40-Mortality!CT40)-TreesCut!CS41</f>
        <v>0.17618986214267243</v>
      </c>
      <c r="CU41" s="4">
        <f>MAX(0,CT41+upgrowth!CU39-upgrowth!CU40-Mortality!CU40)-TreesCut!CT41</f>
        <v>0.18800566691920348</v>
      </c>
      <c r="CV41" s="4">
        <f>MAX(0,CU41+upgrowth!CV39-upgrowth!CV40-Mortality!CV40)-TreesCut!CU41</f>
        <v>0.11239569377103967</v>
      </c>
      <c r="CW41" s="4">
        <f>MAX(0,CV41+upgrowth!CW39-upgrowth!CW40-Mortality!CW40)-TreesCut!CV41</f>
        <v>0.12291753955240334</v>
      </c>
      <c r="CX41" s="4">
        <f>MAX(0,CW41+upgrowth!CX39-upgrowth!CX40-Mortality!CX40)-TreesCut!CW41</f>
        <v>0.13322411704949391</v>
      </c>
      <c r="CY41" s="4">
        <f>MAX(0,CX41+upgrowth!CY39-upgrowth!CY40-Mortality!CY40)-TreesCut!CX41</f>
        <v>0.14354080732230984</v>
      </c>
    </row>
    <row r="42" spans="1:103" x14ac:dyDescent="0.35">
      <c r="A42" s="3" t="s">
        <v>3</v>
      </c>
      <c r="B42" s="3">
        <f t="shared" si="4"/>
        <v>24</v>
      </c>
      <c r="C42" s="19">
        <v>0.1</v>
      </c>
      <c r="D42" s="4">
        <f>MAX(0,C42+upgrowth!D40-upgrowth!D41-Mortality!D41)-TreesCut!C42</f>
        <v>8.5181221123495354E-3</v>
      </c>
      <c r="E42" s="4">
        <f>MAX(0,D42+upgrowth!E40-upgrowth!E41-Mortality!E41)-TreesCut!D42</f>
        <v>2.0108012855103458E-2</v>
      </c>
      <c r="F42" s="4">
        <f>MAX(0,E42+upgrowth!F40-upgrowth!F41-Mortality!F41)-TreesCut!E42</f>
        <v>3.1249048150554602E-2</v>
      </c>
      <c r="G42" s="4">
        <f>MAX(0,F42+upgrowth!G40-upgrowth!G41-Mortality!G41)-TreesCut!F42</f>
        <v>4.197043952870854E-2</v>
      </c>
      <c r="H42" s="4">
        <f>MAX(0,G42+upgrowth!H40-upgrowth!H41-Mortality!H41)-TreesCut!G42</f>
        <v>5.2328957503033097E-2</v>
      </c>
      <c r="I42" s="4">
        <f>MAX(0,H42+upgrowth!I40-upgrowth!I41-Mortality!I41)-TreesCut!H42</f>
        <v>6.2397412529993874E-2</v>
      </c>
      <c r="J42" s="4">
        <f>MAX(0,I42+upgrowth!J40-upgrowth!J41-Mortality!J41)-TreesCut!I42</f>
        <v>7.2256145381564552E-2</v>
      </c>
      <c r="K42" s="4">
        <f>MAX(0,J42+upgrowth!K40-upgrowth!K41-Mortality!K41)-TreesCut!J42</f>
        <v>8.198691291563949E-2</v>
      </c>
      <c r="L42" s="4">
        <f>MAX(0,K42+upgrowth!L40-upgrowth!L41-Mortality!L41)-TreesCut!K42</f>
        <v>9.681744535817563E-3</v>
      </c>
      <c r="M42" s="4">
        <f>MAX(0,L42+upgrowth!M40-upgrowth!M41-Mortality!M41)-TreesCut!L42</f>
        <v>2.0526675951346243E-2</v>
      </c>
      <c r="N42" s="4">
        <f>MAX(0,M42+upgrowth!N40-upgrowth!N41-Mortality!N41)-TreesCut!M42</f>
        <v>3.1148833768834018E-2</v>
      </c>
      <c r="O42" s="4">
        <f>MAX(0,N42+upgrowth!O40-upgrowth!O41-Mortality!O41)-TreesCut!N42</f>
        <v>4.1550217143858342E-2</v>
      </c>
      <c r="P42" s="4">
        <f>MAX(0,O42+upgrowth!P40-upgrowth!P41-Mortality!P41)-TreesCut!O42</f>
        <v>5.1757025146754274E-2</v>
      </c>
      <c r="Q42" s="4">
        <f>MAX(0,P42+upgrowth!Q40-upgrowth!Q41-Mortality!Q41)-TreesCut!P42</f>
        <v>6.1811681435871131E-2</v>
      </c>
      <c r="R42" s="4">
        <f>MAX(0,Q42+upgrowth!R40-upgrowth!R41-Mortality!R41)-TreesCut!Q42</f>
        <v>7.1766372657952951E-2</v>
      </c>
      <c r="S42" s="4">
        <f>MAX(0,R42+upgrowth!S40-upgrowth!S41-Mortality!S41)-TreesCut!R42</f>
        <v>8.1677980196367336E-2</v>
      </c>
      <c r="T42" s="4">
        <f>MAX(0,S42+upgrowth!T40-upgrowth!T41-Mortality!T41)-TreesCut!S42</f>
        <v>9.9262640358891985E-3</v>
      </c>
      <c r="U42" s="4">
        <f>MAX(0,T42+upgrowth!U40-upgrowth!U41-Mortality!U41)-TreesCut!T42</f>
        <v>2.0837502502161754E-2</v>
      </c>
      <c r="V42" s="4">
        <f>MAX(0,U42+upgrowth!V40-upgrowth!V41-Mortality!V41)-TreesCut!U42</f>
        <v>3.1510393292312838E-2</v>
      </c>
      <c r="W42" s="4">
        <f>MAX(0,V42+upgrowth!W40-upgrowth!W41-Mortality!W41)-TreesCut!V42</f>
        <v>4.1950192494761319E-2</v>
      </c>
      <c r="X42" s="4">
        <f>MAX(0,W42+upgrowth!X40-upgrowth!X41-Mortality!X41)-TreesCut!W42</f>
        <v>5.2186109504841115E-2</v>
      </c>
      <c r="Y42" s="4">
        <f>MAX(0,X42+upgrowth!Y40-upgrowth!Y41-Mortality!Y41)-TreesCut!X42</f>
        <v>6.2263246217770261E-2</v>
      </c>
      <c r="Z42" s="4">
        <f>MAX(0,Y42+upgrowth!Z40-upgrowth!Z41-Mortality!Z41)-TreesCut!Y42</f>
        <v>7.223610142715646E-2</v>
      </c>
      <c r="AA42" s="4">
        <f>MAX(0,Z42+upgrowth!AA40-upgrowth!AA41-Mortality!AA41)-TreesCut!Z42</f>
        <v>8.2163502158201285E-2</v>
      </c>
      <c r="AB42" s="4">
        <f>MAX(0,AA42+upgrowth!AB40-upgrowth!AB41-Mortality!AB41)-TreesCut!AA42</f>
        <v>9.9412859413358784E-3</v>
      </c>
      <c r="AC42" s="4">
        <f>MAX(0,AB42+upgrowth!AC40-upgrowth!AC41-Mortality!AC41)-TreesCut!AB42</f>
        <v>2.0854911098496912E-2</v>
      </c>
      <c r="AD42" s="4">
        <f>MAX(0,AC42+upgrowth!AD40-upgrowth!AD41-Mortality!AD41)-TreesCut!AC42</f>
        <v>3.153081422353296E-2</v>
      </c>
      <c r="AE42" s="4">
        <f>MAX(0,AD42+upgrowth!AE40-upgrowth!AE41-Mortality!AE41)-TreesCut!AD42</f>
        <v>4.1974033243690305E-2</v>
      </c>
      <c r="AF42" s="4">
        <f>MAX(0,AE42+upgrowth!AF40-upgrowth!AF41-Mortality!AF41)-TreesCut!AE42</f>
        <v>5.221361843867791E-2</v>
      </c>
      <c r="AG42" s="4">
        <f>MAX(0,AF42+upgrowth!AG40-upgrowth!AG41-Mortality!AG41)-TreesCut!AF42</f>
        <v>6.2294555331774186E-2</v>
      </c>
      <c r="AH42" s="4">
        <f>MAX(0,AG42+upgrowth!AH40-upgrowth!AH41-Mortality!AH41)-TreesCut!AG42</f>
        <v>7.2271256549521837E-2</v>
      </c>
      <c r="AI42" s="4">
        <f>MAX(0,AH42+upgrowth!AI40-upgrowth!AI41-Mortality!AI41)-TreesCut!AH42</f>
        <v>8.2202483875041907E-2</v>
      </c>
      <c r="AJ42" s="4">
        <f>MAX(0,AI42+upgrowth!AJ40-upgrowth!AJ41-Mortality!AJ41)-TreesCut!AI42</f>
        <v>9.9450421829239549E-3</v>
      </c>
      <c r="AK42" s="4">
        <f>MAX(0,AJ42+upgrowth!AK40-upgrowth!AK41-Mortality!AK41)-TreesCut!AJ42</f>
        <v>2.0846963036788919E-2</v>
      </c>
      <c r="AL42" s="4">
        <f>MAX(0,AK42+upgrowth!AL40-upgrowth!AL41-Mortality!AL41)-TreesCut!AK42</f>
        <v>3.1510777818775149E-2</v>
      </c>
      <c r="AM42" s="4">
        <f>MAX(0,AL42+upgrowth!AM40-upgrowth!AM41-Mortality!AM41)-TreesCut!AL42</f>
        <v>4.1941553265552399E-2</v>
      </c>
      <c r="AN42" s="4">
        <f>MAX(0,AM42+upgrowth!AN40-upgrowth!AN41-Mortality!AN41)-TreesCut!AM42</f>
        <v>5.216825492418832E-2</v>
      </c>
      <c r="AO42" s="4">
        <f>MAX(0,AN42+upgrowth!AO40-upgrowth!AO41-Mortality!AO41)-TreesCut!AN42</f>
        <v>6.2235702662530291E-2</v>
      </c>
      <c r="AP42" s="4">
        <f>MAX(0,AO42+upgrowth!AP40-upgrowth!AP41-Mortality!AP41)-TreesCut!AO42</f>
        <v>7.2198091032748574E-2</v>
      </c>
      <c r="AQ42" s="4">
        <f>MAX(0,AP42+upgrowth!AQ40-upgrowth!AQ41-Mortality!AQ41)-TreesCut!AP42</f>
        <v>8.2113934976229763E-2</v>
      </c>
      <c r="AR42" s="4">
        <f>MAX(0,AQ42+upgrowth!AR40-upgrowth!AR41-Mortality!AR41)-TreesCut!AQ42</f>
        <v>9.9283313081471453E-3</v>
      </c>
      <c r="AS42" s="4">
        <f>MAX(0,AR42+upgrowth!AS40-upgrowth!AS41-Mortality!AS41)-TreesCut!AR42</f>
        <v>2.0809685729015679E-2</v>
      </c>
      <c r="AT42" s="4">
        <f>MAX(0,AS42+upgrowth!AT40-upgrowth!AT41-Mortality!AT41)-TreesCut!AS42</f>
        <v>3.1452509372957939E-2</v>
      </c>
      <c r="AU42" s="4">
        <f>MAX(0,AT42+upgrowth!AU40-upgrowth!AU41-Mortality!AU41)-TreesCut!AT42</f>
        <v>4.1861900079933512E-2</v>
      </c>
      <c r="AV42" s="4">
        <f>MAX(0,AU42+upgrowth!AV40-upgrowth!AV41-Mortality!AV41)-TreesCut!AU42</f>
        <v>5.2066670331182612E-2</v>
      </c>
      <c r="AW42" s="4">
        <f>MAX(0,AV42+upgrowth!AW40-upgrowth!AW41-Mortality!AW41)-TreesCut!AV42</f>
        <v>6.2111359761787721E-2</v>
      </c>
      <c r="AX42" s="4">
        <f>MAX(0,AW42+upgrowth!AX40-upgrowth!AX41-Mortality!AX41)-TreesCut!AW42</f>
        <v>7.2049803695475298E-2</v>
      </c>
      <c r="AY42" s="4">
        <f>MAX(0,AX42+upgrowth!AY40-upgrowth!AY41-Mortality!AY41)-TreesCut!AX42</f>
        <v>8.1940117667575404E-2</v>
      </c>
      <c r="AZ42" s="4">
        <f>MAX(0,AY42+upgrowth!AZ40-upgrowth!AZ41-Mortality!AZ41)-TreesCut!AY42</f>
        <v>9.9008059952997995E-3</v>
      </c>
      <c r="BA42" s="4">
        <f>MAX(0,AZ42+upgrowth!BA40-upgrowth!BA41-Mortality!BA41)-TreesCut!AZ42</f>
        <v>2.0754979609763018E-2</v>
      </c>
      <c r="BB42" s="4">
        <f>MAX(0,BA42+upgrowth!BB40-upgrowth!BB41-Mortality!BB41)-TreesCut!BA42</f>
        <v>3.1370161262897857E-2</v>
      </c>
      <c r="BC42" s="4">
        <f>MAX(0,BB42+upgrowth!BC40-upgrowth!BC41-Mortality!BC41)-TreesCut!BB42</f>
        <v>4.1751487380718058E-2</v>
      </c>
      <c r="BD42" s="4">
        <f>MAX(0,BC42+upgrowth!BD40-upgrowth!BD41-Mortality!BD41)-TreesCut!BC42</f>
        <v>5.1927571102053115E-2</v>
      </c>
      <c r="BE42" s="4">
        <f>MAX(0,BD42+upgrowth!BE40-upgrowth!BE41-Mortality!BE41)-TreesCut!BD42</f>
        <v>6.1942590550418578E-2</v>
      </c>
      <c r="BF42" s="4">
        <f>MAX(0,BE42+upgrowth!BF40-upgrowth!BF41-Mortality!BF41)-TreesCut!BE42</f>
        <v>7.1849920618090715E-2</v>
      </c>
      <c r="BG42" s="4">
        <f>MAX(0,BF42+upgrowth!BG40-upgrowth!BG41-Mortality!BG41)-TreesCut!BF42</f>
        <v>8.1707167907654393E-2</v>
      </c>
      <c r="BH42" s="4">
        <f>MAX(0,BG42+upgrowth!BH40-upgrowth!BH41-Mortality!BH41)-TreesCut!BG42</f>
        <v>9.8652684971963084E-3</v>
      </c>
      <c r="BI42" s="4">
        <f>MAX(0,BH42+upgrowth!BI40-upgrowth!BI41-Mortality!BI41)-TreesCut!BH42</f>
        <v>2.0695169863914162E-2</v>
      </c>
      <c r="BJ42" s="4">
        <f>MAX(0,BI42+upgrowth!BJ40-upgrowth!BJ41-Mortality!BJ41)-TreesCut!BI42</f>
        <v>3.1285673754322028E-2</v>
      </c>
      <c r="BK42" s="4">
        <f>MAX(0,BJ42+upgrowth!BK40-upgrowth!BK41-Mortality!BK41)-TreesCut!BJ42</f>
        <v>4.1641957442002733E-2</v>
      </c>
      <c r="BL42" s="4">
        <f>MAX(0,BK42+upgrowth!BL40-upgrowth!BL41-Mortality!BL41)-TreesCut!BK42</f>
        <v>5.179246783598724E-2</v>
      </c>
      <c r="BM42" s="4">
        <f>MAX(0,BL42+upgrowth!BM40-upgrowth!BM41-Mortality!BM41)-TreesCut!BL42</f>
        <v>6.1781076095875152E-2</v>
      </c>
      <c r="BN42" s="4">
        <f>MAX(0,BM42+upgrowth!BN40-upgrowth!BN41-Mortality!BN41)-TreesCut!BM42</f>
        <v>7.1660764534553056E-2</v>
      </c>
      <c r="BO42" s="4">
        <f>MAX(0,BN42+upgrowth!BO40-upgrowth!BO41-Mortality!BO41)-TreesCut!BN42</f>
        <v>8.148870531388519E-2</v>
      </c>
      <c r="BP42" s="4">
        <f>MAX(0,BO42+upgrowth!BP40-upgrowth!BP41-Mortality!BP41)-TreesCut!BO42</f>
        <v>9.8338588557097262E-3</v>
      </c>
      <c r="BQ42" s="4">
        <f>MAX(0,BP42+upgrowth!BQ40-upgrowth!BQ41-Mortality!BQ41)-TreesCut!BP42</f>
        <v>2.0644627560585879E-2</v>
      </c>
      <c r="BR42" s="4">
        <f>MAX(0,BQ42+upgrowth!BR40-upgrowth!BR41-Mortality!BR41)-TreesCut!BQ42</f>
        <v>3.1215698801147402E-2</v>
      </c>
      <c r="BS42" s="4">
        <f>MAX(0,BR42+upgrowth!BS40-upgrowth!BS41-Mortality!BS41)-TreesCut!BR42</f>
        <v>4.1552281565421158E-2</v>
      </c>
      <c r="BT42" s="4">
        <f>MAX(0,BS42+upgrowth!BT40-upgrowth!BT41-Mortality!BT41)-TreesCut!BS42</f>
        <v>5.1682693831226076E-2</v>
      </c>
      <c r="BU42" s="4">
        <f>MAX(0,BT42+upgrowth!BU40-upgrowth!BU41-Mortality!BU41)-TreesCut!BT42</f>
        <v>6.1650569125423584E-2</v>
      </c>
      <c r="BV42" s="4">
        <f>MAX(0,BU42+upgrowth!BV40-upgrowth!BV41-Mortality!BV41)-TreesCut!BU42</f>
        <v>7.1508586393962889E-2</v>
      </c>
      <c r="BW42" s="4">
        <f>MAX(0,BV42+upgrowth!BW40-upgrowth!BW41-Mortality!BW41)-TreesCut!BV42</f>
        <v>8.1313582673744764E-2</v>
      </c>
      <c r="BX42" s="4">
        <f>MAX(0,BW42+upgrowth!BX40-upgrowth!BX41-Mortality!BX41)-TreesCut!BW42</f>
        <v>9.8093036374484188E-3</v>
      </c>
      <c r="BY42" s="4">
        <f>MAX(0,BX42+upgrowth!BY40-upgrowth!BY41-Mortality!BY41)-TreesCut!BX42</f>
        <v>2.0607113168652713E-2</v>
      </c>
      <c r="BZ42" s="4">
        <f>MAX(0,BY42+upgrowth!BZ40-upgrowth!BZ41-Mortality!BZ41)-TreesCut!BY42</f>
        <v>3.1165030853076443E-2</v>
      </c>
      <c r="CA42" s="4">
        <f>MAX(0,BZ42+upgrowth!CA40-upgrowth!CA41-Mortality!CA41)-TreesCut!BZ42</f>
        <v>4.1488288216047622E-2</v>
      </c>
      <c r="CB42" s="4">
        <f>MAX(0,CA42+upgrowth!CB40-upgrowth!CB41-Mortality!CB41)-TreesCut!CA42</f>
        <v>5.1605118785298276E-2</v>
      </c>
      <c r="CC42" s="4">
        <f>MAX(0,CB42+upgrowth!CC40-upgrowth!CC41-Mortality!CC41)-TreesCut!CB42</f>
        <v>6.1558999514397889E-2</v>
      </c>
      <c r="CD42" s="4">
        <f>MAX(0,CC42+upgrowth!CD40-upgrowth!CD41-Mortality!CD41)-TreesCut!CC42</f>
        <v>7.1402409368750433E-2</v>
      </c>
      <c r="CE42" s="4">
        <f>MAX(0,CD42+upgrowth!CE40-upgrowth!CE41-Mortality!CE41)-TreesCut!CD42</f>
        <v>8.1191964617964213E-2</v>
      </c>
      <c r="CF42" s="4">
        <f>MAX(0,CE42+upgrowth!CF40-upgrowth!CF41-Mortality!CF41)-TreesCut!CE42</f>
        <v>9.7928070260235867E-3</v>
      </c>
      <c r="CG42" s="4">
        <f>MAX(0,CF42+upgrowth!CG40-upgrowth!CG41-Mortality!CG41)-TreesCut!CF42</f>
        <v>2.0583438314765324E-2</v>
      </c>
      <c r="CH42" s="4">
        <f>MAX(0,CG42+upgrowth!CH40-upgrowth!CH41-Mortality!CH41)-TreesCut!CG42</f>
        <v>3.1134076267452501E-2</v>
      </c>
      <c r="CI42" s="4">
        <f>MAX(0,CH42+upgrowth!CI40-upgrowth!CI41-Mortality!CI41)-TreesCut!CH42</f>
        <v>4.144996570404029E-2</v>
      </c>
      <c r="CJ42" s="4">
        <f>MAX(0,CI42+upgrowth!CJ40-upgrowth!CJ41-Mortality!CJ41)-TreesCut!CI42</f>
        <v>5.1559295527774697E-2</v>
      </c>
      <c r="CK42" s="4">
        <f>MAX(0,CJ42+upgrowth!CK40-upgrowth!CK41-Mortality!CK41)-TreesCut!CJ42</f>
        <v>6.1505459241645383E-2</v>
      </c>
      <c r="CL42" s="4">
        <f>MAX(0,CK42+upgrowth!CL40-upgrowth!CL41-Mortality!CL41)-TreesCut!CK42</f>
        <v>7.1340829160948402E-2</v>
      </c>
      <c r="CM42" s="4">
        <f>MAX(0,CL42+upgrowth!CM40-upgrowth!CM41-Mortality!CM41)-TreesCut!CL42</f>
        <v>8.1121903944108412E-2</v>
      </c>
      <c r="CN42" s="4">
        <f>MAX(0,CM42+upgrowth!CN40-upgrowth!CN41-Mortality!CN41)-TreesCut!CM42</f>
        <v>9.7837679998105664E-3</v>
      </c>
      <c r="CO42" s="4">
        <f>MAX(0,CN42+upgrowth!CO40-upgrowth!CO41-Mortality!CO41)-TreesCut!CN42</f>
        <v>2.0571773977545865E-2</v>
      </c>
      <c r="CP42" s="4">
        <f>MAX(0,CO42+upgrowth!CP40-upgrowth!CP41-Mortality!CP41)-TreesCut!CO42</f>
        <v>3.1119755225057295E-2</v>
      </c>
      <c r="CQ42" s="4">
        <f>MAX(0,CP42+upgrowth!CQ40-upgrowth!CQ41-Mortality!CQ41)-TreesCut!CP42</f>
        <v>4.1432962268532894E-2</v>
      </c>
      <c r="CR42" s="4">
        <f>MAX(0,CQ42+upgrowth!CR40-upgrowth!CR41-Mortality!CR41)-TreesCut!CQ42</f>
        <v>5.1539569804448467E-2</v>
      </c>
      <c r="CS42" s="4">
        <f>MAX(0,CR42+upgrowth!CS40-upgrowth!CS41-Mortality!CS41)-TreesCut!CR42</f>
        <v>6.1482944007345018E-2</v>
      </c>
      <c r="CT42" s="4">
        <f>MAX(0,CS42+upgrowth!CT40-upgrowth!CT41-Mortality!CT41)-TreesCut!CS42</f>
        <v>7.1315422199002165E-2</v>
      </c>
      <c r="CU42" s="4">
        <f>MAX(0,CT42+upgrowth!CU40-upgrowth!CU41-Mortality!CU41)-TreesCut!CT42</f>
        <v>8.1093464578888511E-2</v>
      </c>
      <c r="CV42" s="4">
        <f>MAX(0,CU42+upgrowth!CV40-upgrowth!CV41-Mortality!CV41)-TreesCut!CU42</f>
        <v>9.7805565444501613E-3</v>
      </c>
      <c r="CW42" s="4">
        <f>MAX(0,CV42+upgrowth!CW40-upgrowth!CW41-Mortality!CW41)-TreesCut!CV42</f>
        <v>2.0568999901981549E-2</v>
      </c>
      <c r="CX42" s="4">
        <f>MAX(0,CW42+upgrowth!CX40-upgrowth!CX41-Mortality!CX41)-TreesCut!CW42</f>
        <v>3.1117432609095913E-2</v>
      </c>
      <c r="CY42" s="4">
        <f>MAX(0,CX42+upgrowth!CY40-upgrowth!CY41-Mortality!CY41)-TreesCut!CX42</f>
        <v>4.1431105571085772E-2</v>
      </c>
    </row>
    <row r="43" spans="1:103" x14ac:dyDescent="0.35">
      <c r="A43" s="3" t="s">
        <v>3</v>
      </c>
      <c r="B43" s="5">
        <f t="shared" si="4"/>
        <v>26</v>
      </c>
      <c r="C43" s="22">
        <v>0.1</v>
      </c>
      <c r="D43" s="4">
        <f>MAX(0,C43+upgrowth!D41-upgrowth!D42-Mortality!D42)-TreesCut!C43</f>
        <v>0.10723812211234955</v>
      </c>
      <c r="E43" s="4">
        <f>MAX(0,D43+upgrowth!E41-upgrowth!E42-Mortality!E42)-TreesCut!D43</f>
        <v>0.10571841166929952</v>
      </c>
      <c r="F43" s="4">
        <f>MAX(0,E43+upgrowth!F41-upgrowth!F42-Mortality!F42)-TreesCut!E43</f>
        <v>0.10541995392824678</v>
      </c>
      <c r="G43" s="4">
        <f>MAX(0,F43+upgrowth!G41-upgrowth!G42-Mortality!G42)-TreesCut!F43</f>
        <v>0.10625372788483618</v>
      </c>
      <c r="H43" s="4">
        <f>MAX(0,G43+upgrowth!H41-upgrowth!H42-Mortality!H42)-TreesCut!G43</f>
        <v>0.10813631760922626</v>
      </c>
      <c r="I43" s="4">
        <f>MAX(0,H43+upgrowth!I41-upgrowth!I42-Mortality!I42)-TreesCut!H43</f>
        <v>0.11099254869213798</v>
      </c>
      <c r="J43" s="4">
        <f>MAX(0,I43+upgrowth!J41-upgrowth!J42-Mortality!J42)-TreesCut!I43</f>
        <v>0.11475680983685529</v>
      </c>
      <c r="K43" s="4">
        <f>MAX(0,J43+upgrowth!K41-upgrowth!K42-Mortality!K42)-TreesCut!J43</f>
        <v>0.11937343509093677</v>
      </c>
      <c r="L43" s="4">
        <f>MAX(0,K43+upgrowth!L41-upgrowth!L42-Mortality!L42)-TreesCut!K43</f>
        <v>0.10542300522214521</v>
      </c>
      <c r="M43" s="4">
        <f>MAX(0,L43+upgrowth!M41-upgrowth!M42-Mortality!M42)-TreesCut!L43</f>
        <v>0.10406771652305892</v>
      </c>
      <c r="N43" s="4">
        <f>MAX(0,M43+upgrowth!N41-upgrowth!N42-Mortality!N42)-TreesCut!M43</f>
        <v>0.10385613123229848</v>
      </c>
      <c r="O43" s="4">
        <f>MAX(0,N43+upgrowth!O41-upgrowth!O42-Mortality!O42)-TreesCut!N43</f>
        <v>0.10472498472550161</v>
      </c>
      <c r="P43" s="4">
        <f>MAX(0,O43+upgrowth!P41-upgrowth!P42-Mortality!P42)-TreesCut!O43</f>
        <v>0.10661283146775549</v>
      </c>
      <c r="Q43" s="4">
        <f>MAX(0,P43+upgrowth!Q41-upgrowth!Q42-Mortality!Q42)-TreesCut!P43</f>
        <v>0.10946249807693659</v>
      </c>
      <c r="R43" s="4">
        <f>MAX(0,Q43+upgrowth!R41-upgrowth!R42-Mortality!R42)-TreesCut!Q43</f>
        <v>0.11322259337197707</v>
      </c>
      <c r="S43" s="4">
        <f>MAX(0,R43+upgrowth!S41-upgrowth!S42-Mortality!S42)-TreesCut!R43</f>
        <v>0.11784827920211038</v>
      </c>
      <c r="T43" s="4">
        <f>MAX(0,S43+upgrowth!T41-upgrowth!T42-Mortality!T42)-TreesCut!S43</f>
        <v>0.10545320421239575</v>
      </c>
      <c r="U43" s="4">
        <f>MAX(0,T43+upgrowth!U41-upgrowth!U42-Mortality!U42)-TreesCut!T43</f>
        <v>0.10412425313367857</v>
      </c>
      <c r="V43" s="4">
        <f>MAX(0,U43+upgrowth!V41-upgrowth!V42-Mortality!V42)-TreesCut!U43</f>
        <v>0.10394683654640068</v>
      </c>
      <c r="W43" s="4">
        <f>MAX(0,V43+upgrowth!W41-upgrowth!W42-Mortality!W42)-TreesCut!V43</f>
        <v>0.10485576574203641</v>
      </c>
      <c r="X43" s="4">
        <f>MAX(0,W43+upgrowth!X41-upgrowth!X42-Mortality!X42)-TreesCut!W43</f>
        <v>0.10678808143421521</v>
      </c>
      <c r="Y43" s="4">
        <f>MAX(0,X43+upgrowth!Y41-upgrowth!Y42-Mortality!Y42)-TreesCut!X43</f>
        <v>0.10968546796218541</v>
      </c>
      <c r="Z43" s="4">
        <f>MAX(0,Y43+upgrowth!Z41-upgrowth!Z42-Mortality!Z42)-TreesCut!Y43</f>
        <v>0.11349571590168631</v>
      </c>
      <c r="AA43" s="4">
        <f>MAX(0,Z43+upgrowth!AA41-upgrowth!AA42-Mortality!AA42)-TreesCut!Z43</f>
        <v>0.11817344296501685</v>
      </c>
      <c r="AB43" s="4">
        <f>MAX(0,AA43+upgrowth!AB41-upgrowth!AB42-Mortality!AB42)-TreesCut!AA43</f>
        <v>0.10550681545618697</v>
      </c>
      <c r="AC43" s="4">
        <f>MAX(0,AB43+upgrowth!AC41-upgrowth!AC42-Mortality!AC42)-TreesCut!AB43</f>
        <v>0.10417843880149555</v>
      </c>
      <c r="AD43" s="4">
        <f>MAX(0,AC43+upgrowth!AD41-upgrowth!AD42-Mortality!AD42)-TreesCut!AC43</f>
        <v>0.10400199524259515</v>
      </c>
      <c r="AE43" s="4">
        <f>MAX(0,AD43+upgrowth!AE41-upgrowth!AE42-Mortality!AE42)-TreesCut!AD43</f>
        <v>0.10491228796738888</v>
      </c>
      <c r="AF43" s="4">
        <f>MAX(0,AE43+upgrowth!AF41-upgrowth!AF42-Mortality!AF42)-TreesCut!AE43</f>
        <v>0.10684633208829636</v>
      </c>
      <c r="AG43" s="4">
        <f>MAX(0,AF43+upgrowth!AG41-upgrowth!AG42-Mortality!AG42)-TreesCut!AF43</f>
        <v>0.10974577562471469</v>
      </c>
      <c r="AH43" s="4">
        <f>MAX(0,AG43+upgrowth!AH41-upgrowth!AH42-Mortality!AH42)-TreesCut!AG43</f>
        <v>0.1135583665556118</v>
      </c>
      <c r="AI43" s="4">
        <f>MAX(0,AH43+upgrowth!AI41-upgrowth!AI42-Mortality!AI42)-TreesCut!AH43</f>
        <v>0.1182386764773342</v>
      </c>
      <c r="AJ43" s="4">
        <f>MAX(0,AI43+upgrowth!AJ41-upgrowth!AJ42-Mortality!AJ42)-TreesCut!AI43</f>
        <v>0.10550959014491315</v>
      </c>
      <c r="AK43" s="4">
        <f>MAX(0,AJ43+upgrowth!AK41-upgrowth!AK42-Mortality!AK42)-TreesCut!AJ43</f>
        <v>0.10418039670645922</v>
      </c>
      <c r="AL43" s="4">
        <f>MAX(0,AK43+upgrowth!AL41-upgrowth!AL42-Mortality!AL42)-TreesCut!AK43</f>
        <v>0.10400059121316386</v>
      </c>
      <c r="AM43" s="4">
        <f>MAX(0,AL43+upgrowth!AM41-upgrowth!AM42-Mortality!AM42)-TreesCut!AL43</f>
        <v>0.10490494614166783</v>
      </c>
      <c r="AN43" s="4">
        <f>MAX(0,AM43+upgrowth!AN41-upgrowth!AN42-Mortality!AN42)-TreesCut!AM43</f>
        <v>0.10683045796502384</v>
      </c>
      <c r="AO43" s="4">
        <f>MAX(0,AN43+upgrowth!AO41-upgrowth!AO42-Mortality!AO42)-TreesCut!AN43</f>
        <v>0.10971875265823232</v>
      </c>
      <c r="AP43" s="4">
        <f>MAX(0,AO43+upgrowth!AP41-upgrowth!AP42-Mortality!AP42)-TreesCut!AO43</f>
        <v>0.11351754191678967</v>
      </c>
      <c r="AQ43" s="4">
        <f>MAX(0,AP43+upgrowth!AQ41-upgrowth!AQ42-Mortality!AQ42)-TreesCut!AP43</f>
        <v>0.11818134000003423</v>
      </c>
      <c r="AR43" s="4">
        <f>MAX(0,AQ43+upgrowth!AR41-upgrowth!AR42-Mortality!AR42)-TreesCut!AQ43</f>
        <v>0.10549028623769592</v>
      </c>
      <c r="AS43" s="4">
        <f>MAX(0,AR43+upgrowth!AS41-upgrowth!AS42-Mortality!AS42)-TreesCut!AR43</f>
        <v>0.10415788433893182</v>
      </c>
      <c r="AT43" s="4">
        <f>MAX(0,AS43+upgrowth!AT41-upgrowth!AT42-Mortality!AT42)-TreesCut!AS43</f>
        <v>0.1039706356635873</v>
      </c>
      <c r="AU43" s="4">
        <f>MAX(0,AT43+upgrowth!AU41-upgrowth!AU42-Mortality!AU42)-TreesCut!AT43</f>
        <v>0.10486333323058473</v>
      </c>
      <c r="AV43" s="4">
        <f>MAX(0,AU43+upgrowth!AV41-upgrowth!AV42-Mortality!AV42)-TreesCut!AU43</f>
        <v>0.10677300567661482</v>
      </c>
      <c r="AW43" s="4">
        <f>MAX(0,AV43+upgrowth!AW41-upgrowth!AW42-Mortality!AW42)-TreesCut!AV43</f>
        <v>0.10964129833931202</v>
      </c>
      <c r="AX43" s="4">
        <f>MAX(0,AW43+upgrowth!AX41-upgrowth!AX42-Mortality!AX42)-TreesCut!AW43</f>
        <v>0.11341591316176548</v>
      </c>
      <c r="AY43" s="4">
        <f>MAX(0,AX43+upgrowth!AY41-upgrowth!AY42-Mortality!AY42)-TreesCut!AX43</f>
        <v>0.11805131596096413</v>
      </c>
      <c r="AZ43" s="4">
        <f>MAX(0,AY43+upgrowth!AZ41-upgrowth!AZ42-Mortality!AZ42)-TreesCut!AY43</f>
        <v>0.1054575787386858</v>
      </c>
      <c r="BA43" s="4">
        <f>MAX(0,AZ43+upgrowth!BA41-upgrowth!BA42-Mortality!BA42)-TreesCut!AZ43</f>
        <v>0.10412057394592071</v>
      </c>
      <c r="BB43" s="4">
        <f>MAX(0,BA43+upgrowth!BB41-upgrowth!BB42-Mortality!BB42)-TreesCut!BA43</f>
        <v>0.10392320929877021</v>
      </c>
      <c r="BC43" s="4">
        <f>MAX(0,BB43+upgrowth!BC41-upgrowth!BC42-Mortality!BC42)-TreesCut!BB43</f>
        <v>0.10480033917785676</v>
      </c>
      <c r="BD43" s="4">
        <f>MAX(0,BC43+upgrowth!BD41-upgrowth!BD42-Mortality!BD42)-TreesCut!BC43</f>
        <v>0.10668906556667647</v>
      </c>
      <c r="BE43" s="4">
        <f>MAX(0,BD43+upgrowth!BE41-upgrowth!BE42-Mortality!BE42)-TreesCut!BD43</f>
        <v>0.10953108800317819</v>
      </c>
      <c r="BF43" s="4">
        <f>MAX(0,BE43+upgrowth!BF41-upgrowth!BF42-Mortality!BF42)-TreesCut!BE43</f>
        <v>0.11327412309351759</v>
      </c>
      <c r="BG43" s="4">
        <f>MAX(0,BF43+upgrowth!BG41-upgrowth!BG42-Mortality!BG42)-TreesCut!BF43</f>
        <v>0.11787260018697317</v>
      </c>
      <c r="BH43" s="4">
        <f>MAX(0,BG43+upgrowth!BH41-upgrowth!BH42-Mortality!BH42)-TreesCut!BG43</f>
        <v>0.10541521562918435</v>
      </c>
      <c r="BI43" s="4">
        <f>MAX(0,BH43+upgrowth!BI41-upgrowth!BI42-Mortality!BI42)-TreesCut!BH43</f>
        <v>0.10407333111996564</v>
      </c>
      <c r="BJ43" s="4">
        <f>MAX(0,BI43+upgrowth!BJ41-upgrowth!BJ42-Mortality!BJ42)-TreesCut!BI43</f>
        <v>0.10386627547708448</v>
      </c>
      <c r="BK43" s="4">
        <f>MAX(0,BJ43+upgrowth!BK41-upgrowth!BK42-Mortality!BK42)-TreesCut!BJ43</f>
        <v>0.10472896803270963</v>
      </c>
      <c r="BL43" s="4">
        <f>MAX(0,BK43+upgrowth!BL41-upgrowth!BL42-Mortality!BL42)-TreesCut!BK43</f>
        <v>0.1065985857451248</v>
      </c>
      <c r="BM43" s="4">
        <f>MAX(0,BL43+upgrowth!BM41-upgrowth!BM42-Mortality!BM42)-TreesCut!BL43</f>
        <v>0.10941688625238018</v>
      </c>
      <c r="BN43" s="4">
        <f>MAX(0,BM43+upgrowth!BN41-upgrowth!BN42-Mortality!BN42)-TreesCut!BM43</f>
        <v>0.11313160988473599</v>
      </c>
      <c r="BO43" s="4">
        <f>MAX(0,BN43+upgrowth!BO41-upgrowth!BO42-Mortality!BO42)-TreesCut!BN43</f>
        <v>0.11769716548434671</v>
      </c>
      <c r="BP43" s="4">
        <f>MAX(0,BO43+upgrowth!BP41-upgrowth!BP42-Mortality!BP42)-TreesCut!BO43</f>
        <v>0.1053776192206501</v>
      </c>
      <c r="BQ43" s="4">
        <f>MAX(0,BP43+upgrowth!BQ41-upgrowth!BQ42-Mortality!BQ42)-TreesCut!BP43</f>
        <v>0.1040316590964841</v>
      </c>
      <c r="BR43" s="4">
        <f>MAX(0,BQ43+upgrowth!BR41-upgrowth!BR42-Mortality!BR42)-TreesCut!BQ43</f>
        <v>0.10381677553766475</v>
      </c>
      <c r="BS43" s="4">
        <f>MAX(0,BR43+upgrowth!BS41-upgrowth!BS42-Mortality!BS42)-TreesCut!BR43</f>
        <v>0.10466794706736775</v>
      </c>
      <c r="BT43" s="4">
        <f>MAX(0,BS43+upgrowth!BT41-upgrowth!BT42-Mortality!BT42)-TreesCut!BS43</f>
        <v>0.1065224168546668</v>
      </c>
      <c r="BU43" s="4">
        <f>MAX(0,BT43+upgrowth!BU41-upgrowth!BU42-Mortality!BU42)-TreesCut!BT43</f>
        <v>0.10932199502931934</v>
      </c>
      <c r="BV43" s="4">
        <f>MAX(0,BU43+upgrowth!BV41-upgrowth!BV42-Mortality!BV42)-TreesCut!BU43</f>
        <v>0.11301444729984243</v>
      </c>
      <c r="BW43" s="4">
        <f>MAX(0,BV43+upgrowth!BW41-upgrowth!BW42-Mortality!BW42)-TreesCut!BV43</f>
        <v>0.1175541733220284</v>
      </c>
      <c r="BX43" s="4">
        <f>MAX(0,BW43+upgrowth!BX41-upgrowth!BX42-Mortality!BX42)-TreesCut!BW43</f>
        <v>0.10534818776906137</v>
      </c>
      <c r="BY43" s="4">
        <f>MAX(0,BX43+upgrowth!BY41-upgrowth!BY42-Mortality!BY42)-TreesCut!BX43</f>
        <v>0.10399924064080869</v>
      </c>
      <c r="BZ43" s="4">
        <f>MAX(0,BY43+upgrowth!BZ41-upgrowth!BZ42-Mortality!BZ42)-TreesCut!BY43</f>
        <v>0.10377886325769144</v>
      </c>
      <c r="CA43" s="4">
        <f>MAX(0,BZ43+upgrowth!CA41-upgrowth!CA42-Mortality!CA42)-TreesCut!BZ43</f>
        <v>0.10462207913850834</v>
      </c>
      <c r="CB43" s="4">
        <f>MAX(0,CA43+upgrowth!CB41-upgrowth!CB42-Mortality!CB42)-TreesCut!CA43</f>
        <v>0.10646618072999876</v>
      </c>
      <c r="CC43" s="4">
        <f>MAX(0,CB43+upgrowth!CC41-upgrowth!CC42-Mortality!CC42)-TreesCut!CB43</f>
        <v>0.10925301799531001</v>
      </c>
      <c r="CD43" s="4">
        <f>MAX(0,CC43+upgrowth!CD41-upgrowth!CD42-Mortality!CD42)-TreesCut!CC43</f>
        <v>0.11293037822911198</v>
      </c>
      <c r="CE43" s="4">
        <f>MAX(0,CD43+upgrowth!CE41-upgrowth!CE42-Mortality!CE42)-TreesCut!CD43</f>
        <v>0.11745265958532292</v>
      </c>
      <c r="CF43" s="4">
        <f>MAX(0,CE43+upgrowth!CF41-upgrowth!CF42-Mortality!CF42)-TreesCut!CE43</f>
        <v>0.10532836605948047</v>
      </c>
      <c r="CG43" s="4">
        <f>MAX(0,CF43+upgrowth!CG41-upgrowth!CG42-Mortality!CG42)-TreesCut!CF43</f>
        <v>0.10397756205878299</v>
      </c>
      <c r="CH43" s="4">
        <f>MAX(0,CG43+upgrowth!CH41-upgrowth!CH42-Mortality!CH42)-TreesCut!CG43</f>
        <v>0.10375396742784374</v>
      </c>
      <c r="CI43" s="4">
        <f>MAX(0,CH43+upgrowth!CI41-upgrowth!CI42-Mortality!CI42)-TreesCut!CH43</f>
        <v>0.10459263439473906</v>
      </c>
      <c r="CJ43" s="4">
        <f>MAX(0,CI43+upgrowth!CJ41-upgrowth!CJ42-Mortality!CJ42)-TreesCut!CI43</f>
        <v>0.10643088609052674</v>
      </c>
      <c r="CK43" s="4">
        <f>MAX(0,CJ43+upgrowth!CK41-upgrowth!CK42-Mortality!CK42)-TreesCut!CJ43</f>
        <v>0.10921059777081085</v>
      </c>
      <c r="CL43" s="4">
        <f>MAX(0,CK43+upgrowth!CL41-upgrowth!CL42-Mortality!CL42)-TreesCut!CK43</f>
        <v>0.11287957195752603</v>
      </c>
      <c r="CM43" s="4">
        <f>MAX(0,CL43+upgrowth!CM41-upgrowth!CM42-Mortality!CM42)-TreesCut!CL43</f>
        <v>0.11739220944352736</v>
      </c>
      <c r="CN43" s="4">
        <f>MAX(0,CM43+upgrowth!CN41-upgrowth!CN42-Mortality!CN42)-TreesCut!CM43</f>
        <v>0.10531745459464839</v>
      </c>
      <c r="CO43" s="4">
        <f>MAX(0,CN43+upgrowth!CO41-upgrowth!CO42-Mortality!CO42)-TreesCut!CN43</f>
        <v>0.10396575988762854</v>
      </c>
      <c r="CP43" s="4">
        <f>MAX(0,CO43+upgrowth!CP41-upgrowth!CP42-Mortality!CP42)-TreesCut!CO43</f>
        <v>0.10374080532214433</v>
      </c>
      <c r="CQ43" s="4">
        <f>MAX(0,CP43+upgrowth!CQ41-upgrowth!CQ42-Mortality!CQ42)-TreesCut!CP43</f>
        <v>0.10457765736920611</v>
      </c>
      <c r="CR43" s="4">
        <f>MAX(0,CQ43+upgrowth!CR41-upgrowth!CR42-Mortality!CR42)-TreesCut!CQ43</f>
        <v>0.10641365372071371</v>
      </c>
      <c r="CS43" s="4">
        <f>MAX(0,CR43+upgrowth!CS41-upgrowth!CS42-Mortality!CS42)-TreesCut!CR43</f>
        <v>0.10919068204050926</v>
      </c>
      <c r="CT43" s="4">
        <f>MAX(0,CS43+upgrowth!CT41-upgrowth!CT42-Mortality!CT42)-TreesCut!CS43</f>
        <v>0.11285655359253764</v>
      </c>
      <c r="CU43" s="4">
        <f>MAX(0,CT43+upgrowth!CU41-upgrowth!CU42-Mortality!CU42)-TreesCut!CT43</f>
        <v>0.11736567347782946</v>
      </c>
      <c r="CV43" s="4">
        <f>MAX(0,CU43+upgrowth!CV41-upgrowth!CV42-Mortality!CV42)-TreesCut!CU43</f>
        <v>0.10531352204206032</v>
      </c>
      <c r="CW43" s="4">
        <f>MAX(0,CV43+upgrowth!CW41-upgrowth!CW42-Mortality!CW42)-TreesCut!CV43</f>
        <v>0.10396164293902622</v>
      </c>
      <c r="CX43" s="4">
        <f>MAX(0,CW43+upgrowth!CX41-upgrowth!CX42-Mortality!CX42)-TreesCut!CW43</f>
        <v>0.10373662630118854</v>
      </c>
      <c r="CY43" s="4">
        <f>MAX(0,CX43+upgrowth!CY41-upgrowth!CY42-Mortality!CY42)-TreesCut!CX43</f>
        <v>0.1045735420678295</v>
      </c>
    </row>
    <row r="44" spans="1:103" x14ac:dyDescent="0.35">
      <c r="A44" s="12" t="s">
        <v>1</v>
      </c>
      <c r="B44" s="12" t="s">
        <v>10</v>
      </c>
      <c r="C44" s="14">
        <f>SUM(C5:C17)</f>
        <v>130.19999999999999</v>
      </c>
      <c r="D44" s="14">
        <f>SUM(D5:D17)</f>
        <v>108.7206140468605</v>
      </c>
      <c r="E44" s="14">
        <f t="shared" ref="E44:BP44" si="5">SUM(E5:E17)</f>
        <v>113.88253467820867</v>
      </c>
      <c r="F44" s="14">
        <f t="shared" si="5"/>
        <v>118.44953820994786</v>
      </c>
      <c r="G44" s="14">
        <f t="shared" si="5"/>
        <v>122.43556796897471</v>
      </c>
      <c r="H44" s="14">
        <f t="shared" si="5"/>
        <v>125.85445350022079</v>
      </c>
      <c r="I44" s="14">
        <f t="shared" si="5"/>
        <v>128.71995277998218</v>
      </c>
      <c r="J44" s="14">
        <f t="shared" si="5"/>
        <v>131.04579404923504</v>
      </c>
      <c r="K44" s="14">
        <f t="shared" si="5"/>
        <v>132.84571305104379</v>
      </c>
      <c r="L44" s="14">
        <f t="shared" si="5"/>
        <v>125.38115173052681</v>
      </c>
      <c r="M44" s="14">
        <f t="shared" si="5"/>
        <v>130.05774710617067</v>
      </c>
      <c r="N44" s="14">
        <f t="shared" si="5"/>
        <v>134.16329599475591</v>
      </c>
      <c r="O44" s="14">
        <f t="shared" si="5"/>
        <v>137.71041719247421</v>
      </c>
      <c r="P44" s="14">
        <f t="shared" si="5"/>
        <v>140.71168302914887</v>
      </c>
      <c r="Q44" s="14">
        <f t="shared" si="5"/>
        <v>143.17966107659359</v>
      </c>
      <c r="R44" s="14">
        <f t="shared" si="5"/>
        <v>145.12695152327467</v>
      </c>
      <c r="S44" s="14">
        <f t="shared" si="5"/>
        <v>146.56622030272973</v>
      </c>
      <c r="T44" s="14">
        <f t="shared" si="5"/>
        <v>139.51765604175299</v>
      </c>
      <c r="U44" s="14">
        <f t="shared" si="5"/>
        <v>143.77105633237409</v>
      </c>
      <c r="V44" s="14">
        <f t="shared" si="5"/>
        <v>147.4721695486846</v>
      </c>
      <c r="W44" s="14">
        <f t="shared" si="5"/>
        <v>150.63268758638125</v>
      </c>
      <c r="X44" s="14">
        <f t="shared" si="5"/>
        <v>153.26430711804011</v>
      </c>
      <c r="Y44" s="14">
        <f t="shared" si="5"/>
        <v>155.37876733136312</v>
      </c>
      <c r="Z44" s="14">
        <f t="shared" si="5"/>
        <v>156.98788368553784</v>
      </c>
      <c r="AA44" s="14">
        <f t="shared" si="5"/>
        <v>158.1035777535991</v>
      </c>
      <c r="AB44" s="14">
        <f t="shared" si="5"/>
        <v>151.46349966740078</v>
      </c>
      <c r="AC44" s="14">
        <f t="shared" si="5"/>
        <v>155.34281513142727</v>
      </c>
      <c r="AD44" s="14">
        <f t="shared" si="5"/>
        <v>158.68384362794686</v>
      </c>
      <c r="AE44" s="14">
        <f t="shared" si="5"/>
        <v>161.49762104956255</v>
      </c>
      <c r="AF44" s="14">
        <f t="shared" si="5"/>
        <v>163.79522575704775</v>
      </c>
      <c r="AG44" s="14">
        <f t="shared" si="5"/>
        <v>165.58781326369578</v>
      </c>
      <c r="AH44" s="14">
        <f t="shared" si="5"/>
        <v>166.88664725976651</v>
      </c>
      <c r="AI44" s="14">
        <f t="shared" si="5"/>
        <v>167.70312701814152</v>
      </c>
      <c r="AJ44" s="14">
        <f t="shared" si="5"/>
        <v>161.33207484465359</v>
      </c>
      <c r="AK44" s="14">
        <f t="shared" si="5"/>
        <v>164.86441815461382</v>
      </c>
      <c r="AL44" s="14">
        <f t="shared" si="5"/>
        <v>167.86887795720108</v>
      </c>
      <c r="AM44" s="14">
        <f t="shared" si="5"/>
        <v>170.35603475810012</v>
      </c>
      <c r="AN44" s="14">
        <f t="shared" si="5"/>
        <v>172.33654121421768</v>
      </c>
      <c r="AO44" s="14">
        <f t="shared" si="5"/>
        <v>173.82115470122875</v>
      </c>
      <c r="AP44" s="14">
        <f t="shared" si="5"/>
        <v>174.82076643325735</v>
      </c>
      <c r="AQ44" s="14">
        <f t="shared" si="5"/>
        <v>175.34642714784422</v>
      </c>
      <c r="AR44" s="14">
        <f t="shared" si="5"/>
        <v>168.8227902910985</v>
      </c>
      <c r="AS44" s="14">
        <f t="shared" si="5"/>
        <v>172.05800640359828</v>
      </c>
      <c r="AT44" s="14">
        <f t="shared" si="5"/>
        <v>174.77255179179238</v>
      </c>
      <c r="AU44" s="14">
        <f t="shared" si="5"/>
        <v>176.97671879145923</v>
      </c>
      <c r="AV44" s="14">
        <f t="shared" si="5"/>
        <v>178.68089366402697</v>
      </c>
      <c r="AW44" s="14">
        <f t="shared" si="5"/>
        <v>179.89558809139893</v>
      </c>
      <c r="AX44" s="14">
        <f t="shared" si="5"/>
        <v>180.63146727601253</v>
      </c>
      <c r="AY44" s="14">
        <f t="shared" si="5"/>
        <v>180.89937463983395</v>
      </c>
      <c r="AZ44" s="14">
        <f t="shared" si="5"/>
        <v>174.12641662336833</v>
      </c>
      <c r="BA44" s="14">
        <f t="shared" si="5"/>
        <v>177.10657805047427</v>
      </c>
      <c r="BB44" s="14">
        <f t="shared" si="5"/>
        <v>179.57081009382856</v>
      </c>
      <c r="BC44" s="14">
        <f t="shared" si="5"/>
        <v>181.5292468916106</v>
      </c>
      <c r="BD44" s="14">
        <f t="shared" si="5"/>
        <v>182.99213445632839</v>
      </c>
      <c r="BE44" s="14">
        <f t="shared" si="5"/>
        <v>183.96986147274373</v>
      </c>
      <c r="BF44" s="14">
        <f t="shared" si="5"/>
        <v>184.47298666192577</v>
      </c>
      <c r="BG44" s="14">
        <f t="shared" si="5"/>
        <v>184.51223608634103</v>
      </c>
      <c r="BH44" s="14">
        <f t="shared" si="5"/>
        <v>177.05506340905819</v>
      </c>
      <c r="BI44" s="14">
        <f t="shared" si="5"/>
        <v>179.8656344588448</v>
      </c>
      <c r="BJ44" s="14">
        <f t="shared" si="5"/>
        <v>182.16255719259101</v>
      </c>
      <c r="BK44" s="14">
        <f t="shared" si="5"/>
        <v>183.95591681373904</v>
      </c>
      <c r="BL44" s="14">
        <f t="shared" si="5"/>
        <v>185.25592052939146</v>
      </c>
      <c r="BM44" s="14">
        <f t="shared" si="5"/>
        <v>186.07292835118321</v>
      </c>
      <c r="BN44" s="14">
        <f t="shared" si="5"/>
        <v>186.41748033023148</v>
      </c>
      <c r="BO44" s="14">
        <f t="shared" si="5"/>
        <v>186.30017964356128</v>
      </c>
      <c r="BP44" s="14">
        <f t="shared" si="5"/>
        <v>178.21439423881952</v>
      </c>
      <c r="BQ44" s="14">
        <f t="shared" ref="BQ44:CY44" si="6">SUM(BQ5:BQ17)</f>
        <v>180.92659733386535</v>
      </c>
      <c r="BR44" s="14">
        <f t="shared" si="6"/>
        <v>183.12574457130503</v>
      </c>
      <c r="BS44" s="14">
        <f t="shared" si="6"/>
        <v>184.82193877626017</v>
      </c>
      <c r="BT44" s="14">
        <f t="shared" si="6"/>
        <v>186.02540966064274</v>
      </c>
      <c r="BU44" s="14">
        <f t="shared" si="6"/>
        <v>186.74654490484747</v>
      </c>
      <c r="BV44" s="14">
        <f t="shared" si="6"/>
        <v>186.99591751972272</v>
      </c>
      <c r="BW44" s="14">
        <f t="shared" si="6"/>
        <v>186.78407940833023</v>
      </c>
      <c r="BX44" s="14">
        <f t="shared" si="6"/>
        <v>178.15555992042536</v>
      </c>
      <c r="BY44" s="14">
        <f t="shared" si="6"/>
        <v>180.82730141516592</v>
      </c>
      <c r="BZ44" s="14">
        <f t="shared" si="6"/>
        <v>182.98550175333739</v>
      </c>
      <c r="CA44" s="14">
        <f t="shared" si="6"/>
        <v>184.64031647015867</v>
      </c>
      <c r="CB44" s="14">
        <f t="shared" si="6"/>
        <v>185.80202900624022</v>
      </c>
      <c r="CC44" s="14">
        <f t="shared" si="6"/>
        <v>186.48108219191442</v>
      </c>
      <c r="CD44" s="14">
        <f t="shared" si="6"/>
        <v>186.68810587065607</v>
      </c>
      <c r="CE44" s="14">
        <f t="shared" si="6"/>
        <v>186.43365060066336</v>
      </c>
      <c r="CF44" s="14">
        <f t="shared" si="6"/>
        <v>177.40485566797071</v>
      </c>
      <c r="CG44" s="14">
        <f t="shared" si="6"/>
        <v>180.07653804760608</v>
      </c>
      <c r="CH44" s="14">
        <f t="shared" si="6"/>
        <v>182.23364962451572</v>
      </c>
      <c r="CI44" s="14">
        <f t="shared" si="6"/>
        <v>183.88640967424323</v>
      </c>
      <c r="CJ44" s="14">
        <f t="shared" si="6"/>
        <v>185.04516398228157</v>
      </c>
      <c r="CK44" s="14">
        <f t="shared" si="6"/>
        <v>185.72041673526215</v>
      </c>
      <c r="CL44" s="14">
        <f t="shared" si="6"/>
        <v>185.92285844194168</v>
      </c>
      <c r="CM44" s="14">
        <f t="shared" si="6"/>
        <v>185.66306744496708</v>
      </c>
      <c r="CN44" s="14">
        <f t="shared" si="6"/>
        <v>176.38501332869558</v>
      </c>
      <c r="CO44" s="14">
        <f t="shared" si="6"/>
        <v>179.07990700469909</v>
      </c>
      <c r="CP44" s="14">
        <f t="shared" si="6"/>
        <v>181.2590600821745</v>
      </c>
      <c r="CQ44" s="14">
        <f t="shared" si="6"/>
        <v>182.93275094950985</v>
      </c>
      <c r="CR44" s="14">
        <f t="shared" si="6"/>
        <v>184.11138195064223</v>
      </c>
      <c r="CS44" s="14">
        <f t="shared" si="6"/>
        <v>184.80551161896713</v>
      </c>
      <c r="CT44" s="14">
        <f t="shared" si="6"/>
        <v>185.02588286898475</v>
      </c>
      <c r="CU44" s="14">
        <f t="shared" si="6"/>
        <v>184.78311395182874</v>
      </c>
      <c r="CV44" s="14">
        <f t="shared" si="6"/>
        <v>175.38542874906713</v>
      </c>
      <c r="CW44" s="14">
        <f t="shared" si="6"/>
        <v>178.11291459566939</v>
      </c>
      <c r="CX44" s="14">
        <f t="shared" si="6"/>
        <v>180.32360903700933</v>
      </c>
      <c r="CY44" s="14">
        <f t="shared" si="6"/>
        <v>182.02783680700264</v>
      </c>
    </row>
    <row r="45" spans="1:103" x14ac:dyDescent="0.35">
      <c r="A45" s="5" t="s">
        <v>2</v>
      </c>
      <c r="B45" s="5" t="s">
        <v>10</v>
      </c>
      <c r="C45" s="13">
        <f>SUM(C18:C30)</f>
        <v>241.6</v>
      </c>
      <c r="D45" s="13">
        <f>SUM(D18:D30)</f>
        <v>170.21359050510773</v>
      </c>
      <c r="E45" s="13">
        <f t="shared" ref="E45:BP45" si="7">SUM(E18:E30)</f>
        <v>176.49870639929111</v>
      </c>
      <c r="F45" s="13">
        <f t="shared" si="7"/>
        <v>182.62607022301148</v>
      </c>
      <c r="G45" s="13">
        <f t="shared" si="7"/>
        <v>188.59519293844346</v>
      </c>
      <c r="H45" s="13">
        <f t="shared" si="7"/>
        <v>194.40573770836266</v>
      </c>
      <c r="I45" s="13">
        <f t="shared" si="7"/>
        <v>200.05750669236477</v>
      </c>
      <c r="J45" s="13">
        <f t="shared" si="7"/>
        <v>205.55044419693067</v>
      </c>
      <c r="K45" s="13">
        <f t="shared" si="7"/>
        <v>210.88463922186438</v>
      </c>
      <c r="L45" s="13">
        <f t="shared" si="7"/>
        <v>171.17568819221566</v>
      </c>
      <c r="M45" s="13">
        <f t="shared" si="7"/>
        <v>177.52547634653502</v>
      </c>
      <c r="N45" s="13">
        <f t="shared" si="7"/>
        <v>183.71728270256483</v>
      </c>
      <c r="O45" s="13">
        <f t="shared" si="7"/>
        <v>189.75063819510493</v>
      </c>
      <c r="P45" s="13">
        <f t="shared" si="7"/>
        <v>195.62520789861813</v>
      </c>
      <c r="Q45" s="13">
        <f t="shared" si="7"/>
        <v>201.34079470878959</v>
      </c>
      <c r="R45" s="13">
        <f t="shared" si="7"/>
        <v>206.89734241614332</v>
      </c>
      <c r="S45" s="13">
        <f t="shared" si="7"/>
        <v>212.29493819430257</v>
      </c>
      <c r="T45" s="13">
        <f t="shared" si="7"/>
        <v>171.23887632472639</v>
      </c>
      <c r="U45" s="13">
        <f t="shared" si="7"/>
        <v>177.62380873038774</v>
      </c>
      <c r="V45" s="13">
        <f t="shared" si="7"/>
        <v>183.85038406728032</v>
      </c>
      <c r="W45" s="13">
        <f t="shared" si="7"/>
        <v>189.9181666669362</v>
      </c>
      <c r="X45" s="13">
        <f t="shared" si="7"/>
        <v>195.82685340625056</v>
      </c>
      <c r="Y45" s="13">
        <f t="shared" si="7"/>
        <v>201.5762772451414</v>
      </c>
      <c r="Z45" s="13">
        <f t="shared" si="7"/>
        <v>207.16641018727572</v>
      </c>
      <c r="AA45" s="13">
        <f t="shared" si="7"/>
        <v>212.59736568282398</v>
      </c>
      <c r="AB45" s="13">
        <f t="shared" si="7"/>
        <v>171.27203480244694</v>
      </c>
      <c r="AC45" s="13">
        <f t="shared" si="7"/>
        <v>177.66152531336476</v>
      </c>
      <c r="AD45" s="13">
        <f t="shared" si="7"/>
        <v>183.89204401500393</v>
      </c>
      <c r="AE45" s="13">
        <f t="shared" si="7"/>
        <v>189.96318684643379</v>
      </c>
      <c r="AF45" s="13">
        <f t="shared" si="7"/>
        <v>195.87468098127982</v>
      </c>
      <c r="AG45" s="13">
        <f t="shared" si="7"/>
        <v>201.62638822396679</v>
      </c>
      <c r="AH45" s="13">
        <f t="shared" si="7"/>
        <v>207.21830786334885</v>
      </c>
      <c r="AI45" s="13">
        <f t="shared" si="7"/>
        <v>212.65057899774479</v>
      </c>
      <c r="AJ45" s="13">
        <f t="shared" si="7"/>
        <v>171.27290334035712</v>
      </c>
      <c r="AK45" s="13">
        <f t="shared" si="7"/>
        <v>177.63735404461966</v>
      </c>
      <c r="AL45" s="13">
        <f t="shared" si="7"/>
        <v>183.84194812867844</v>
      </c>
      <c r="AM45" s="13">
        <f t="shared" si="7"/>
        <v>189.88631219669804</v>
      </c>
      <c r="AN45" s="13">
        <f t="shared" si="7"/>
        <v>195.77020346702938</v>
      </c>
      <c r="AO45" s="13">
        <f t="shared" si="7"/>
        <v>201.49351307295049</v>
      </c>
      <c r="AP45" s="13">
        <f t="shared" si="7"/>
        <v>207.05626884252555</v>
      </c>
      <c r="AQ45" s="13">
        <f t="shared" si="7"/>
        <v>212.45863756710779</v>
      </c>
      <c r="AR45" s="13">
        <f t="shared" si="7"/>
        <v>171.24228919380917</v>
      </c>
      <c r="AS45" s="13">
        <f t="shared" si="7"/>
        <v>177.56514549160184</v>
      </c>
      <c r="AT45" s="13">
        <f t="shared" si="7"/>
        <v>183.72718362310457</v>
      </c>
      <c r="AU45" s="13">
        <f t="shared" si="7"/>
        <v>189.728057506303</v>
      </c>
      <c r="AV45" s="13">
        <f t="shared" si="7"/>
        <v>195.56755157674735</v>
      </c>
      <c r="AW45" s="13">
        <f t="shared" si="7"/>
        <v>201.24558406386811</v>
      </c>
      <c r="AX45" s="13">
        <f t="shared" si="7"/>
        <v>206.76220974688903</v>
      </c>
      <c r="AY45" s="13">
        <f t="shared" si="7"/>
        <v>212.11762219765433</v>
      </c>
      <c r="AZ45" s="13">
        <f t="shared" si="7"/>
        <v>171.19453331364051</v>
      </c>
      <c r="BA45" s="13">
        <f t="shared" si="7"/>
        <v>177.46308407047064</v>
      </c>
      <c r="BB45" s="13">
        <f t="shared" si="7"/>
        <v>183.5698188339901</v>
      </c>
      <c r="BC45" s="13">
        <f t="shared" si="7"/>
        <v>189.51441738168907</v>
      </c>
      <c r="BD45" s="13">
        <f t="shared" si="7"/>
        <v>195.29669068025228</v>
      </c>
      <c r="BE45" s="13">
        <f t="shared" si="7"/>
        <v>200.91658412869751</v>
      </c>
      <c r="BF45" s="13">
        <f t="shared" si="7"/>
        <v>206.3741802737014</v>
      </c>
      <c r="BG45" s="13">
        <f t="shared" si="7"/>
        <v>211.66970100509636</v>
      </c>
      <c r="BH45" s="13">
        <f t="shared" si="7"/>
        <v>171.13381058003435</v>
      </c>
      <c r="BI45" s="13">
        <f t="shared" si="7"/>
        <v>177.35515366232974</v>
      </c>
      <c r="BJ45" s="13">
        <f t="shared" si="7"/>
        <v>183.41391810837555</v>
      </c>
      <c r="BK45" s="13">
        <f t="shared" si="7"/>
        <v>189.30980221997501</v>
      </c>
      <c r="BL45" s="13">
        <f t="shared" si="7"/>
        <v>195.04263621485731</v>
      </c>
      <c r="BM45" s="13">
        <f t="shared" si="7"/>
        <v>200.61238548442677</v>
      </c>
      <c r="BN45" s="13">
        <f t="shared" si="7"/>
        <v>206.01915330410111</v>
      </c>
      <c r="BO45" s="13">
        <f t="shared" si="7"/>
        <v>211.26318300675047</v>
      </c>
      <c r="BP45" s="13">
        <f t="shared" si="7"/>
        <v>171.08168903860025</v>
      </c>
      <c r="BQ45" s="13">
        <f t="shared" ref="BQ45:CY45" si="8">SUM(BQ18:BQ30)</f>
        <v>177.26618681547839</v>
      </c>
      <c r="BR45" s="13">
        <f t="shared" si="8"/>
        <v>183.28757715838444</v>
      </c>
      <c r="BS45" s="13">
        <f t="shared" si="8"/>
        <v>189.14557019500327</v>
      </c>
      <c r="BT45" s="13">
        <f t="shared" si="8"/>
        <v>194.84000869101581</v>
      </c>
      <c r="BU45" s="13">
        <f t="shared" si="8"/>
        <v>200.3708713299886</v>
      </c>
      <c r="BV45" s="13">
        <f t="shared" si="8"/>
        <v>205.73827542495505</v>
      </c>
      <c r="BW45" s="13">
        <f t="shared" si="8"/>
        <v>210.94247907559205</v>
      </c>
      <c r="BX45" s="13">
        <f t="shared" si="8"/>
        <v>171.04142403413491</v>
      </c>
      <c r="BY45" s="13">
        <f t="shared" si="8"/>
        <v>177.20134578767667</v>
      </c>
      <c r="BZ45" s="13">
        <f t="shared" si="8"/>
        <v>183.19785399839341</v>
      </c>
      <c r="CA45" s="13">
        <f t="shared" si="8"/>
        <v>189.0306647198058</v>
      </c>
      <c r="CB45" s="13">
        <f t="shared" si="8"/>
        <v>194.69962724429922</v>
      </c>
      <c r="CC45" s="13">
        <f t="shared" si="8"/>
        <v>200.2047274074892</v>
      </c>
      <c r="CD45" s="13">
        <f t="shared" si="8"/>
        <v>205.54609030598399</v>
      </c>
      <c r="CE45" s="13">
        <f t="shared" si="8"/>
        <v>210.72398244576834</v>
      </c>
      <c r="CF45" s="13">
        <f t="shared" si="8"/>
        <v>171.01485651861876</v>
      </c>
      <c r="CG45" s="13">
        <f t="shared" si="8"/>
        <v>177.16149849715674</v>
      </c>
      <c r="CH45" s="13">
        <f t="shared" si="8"/>
        <v>183.14459995387361</v>
      </c>
      <c r="CI45" s="13">
        <f t="shared" si="8"/>
        <v>188.96387839129412</v>
      </c>
      <c r="CJ45" s="13">
        <f t="shared" si="8"/>
        <v>194.61918498022703</v>
      </c>
      <c r="CK45" s="13">
        <f t="shared" si="8"/>
        <v>200.11050788623538</v>
      </c>
      <c r="CL45" s="13">
        <f t="shared" si="8"/>
        <v>205.43797499588368</v>
      </c>
      <c r="CM45" s="13">
        <f t="shared" si="8"/>
        <v>210.60185606267123</v>
      </c>
      <c r="CN45" s="13">
        <f t="shared" si="8"/>
        <v>171.00073671784747</v>
      </c>
      <c r="CO45" s="13">
        <f t="shared" si="8"/>
        <v>177.14287239700485</v>
      </c>
      <c r="CP45" s="13">
        <f t="shared" si="8"/>
        <v>183.12146451354315</v>
      </c>
      <c r="CQ45" s="13">
        <f t="shared" si="8"/>
        <v>188.93622916597829</v>
      </c>
      <c r="CR45" s="13">
        <f t="shared" si="8"/>
        <v>194.5870163789416</v>
      </c>
      <c r="CS45" s="13">
        <f t="shared" si="8"/>
        <v>200.07381344719533</v>
      </c>
      <c r="CT45" s="13">
        <f t="shared" si="8"/>
        <v>205.3967476708155</v>
      </c>
      <c r="CU45" s="13">
        <f t="shared" si="8"/>
        <v>210.5560885032971</v>
      </c>
      <c r="CV45" s="13">
        <f t="shared" si="8"/>
        <v>170.99619007007007</v>
      </c>
      <c r="CW45" s="13">
        <f t="shared" si="8"/>
        <v>177.13962839904022</v>
      </c>
      <c r="CX45" s="13">
        <f t="shared" si="8"/>
        <v>183.11959167174689</v>
      </c>
      <c r="CY45" s="13">
        <f t="shared" si="8"/>
        <v>188.9357931817128</v>
      </c>
    </row>
    <row r="46" spans="1:103" x14ac:dyDescent="0.35">
      <c r="A46" s="5" t="s">
        <v>3</v>
      </c>
      <c r="B46" s="5" t="s">
        <v>10</v>
      </c>
      <c r="C46" s="13">
        <f>SUM(C31:C43)</f>
        <v>202.09999999999997</v>
      </c>
      <c r="D46" s="13">
        <f>SUM(D31:D43)</f>
        <v>180.33079850510774</v>
      </c>
      <c r="E46" s="13">
        <f t="shared" ref="E46:BP46" si="9">SUM(E31:E43)</f>
        <v>184.73316004461515</v>
      </c>
      <c r="F46" s="13">
        <f t="shared" si="9"/>
        <v>188.95015363735109</v>
      </c>
      <c r="G46" s="13">
        <f t="shared" si="9"/>
        <v>192.9826176325698</v>
      </c>
      <c r="H46" s="13">
        <f t="shared" si="9"/>
        <v>196.83149975692251</v>
      </c>
      <c r="I46" s="13">
        <f t="shared" si="9"/>
        <v>200.49786029242603</v>
      </c>
      <c r="J46" s="13">
        <f t="shared" si="9"/>
        <v>203.98287597048869</v>
      </c>
      <c r="K46" s="13">
        <f t="shared" si="9"/>
        <v>207.28784322858098</v>
      </c>
      <c r="L46" s="13">
        <f t="shared" si="9"/>
        <v>181.2263376122192</v>
      </c>
      <c r="M46" s="13">
        <f t="shared" si="9"/>
        <v>185.69112241292629</v>
      </c>
      <c r="N46" s="13">
        <f t="shared" si="9"/>
        <v>189.96983600270877</v>
      </c>
      <c r="O46" s="13">
        <f t="shared" si="9"/>
        <v>194.06333143989394</v>
      </c>
      <c r="P46" s="13">
        <f t="shared" si="9"/>
        <v>197.97256784780319</v>
      </c>
      <c r="Q46" s="13">
        <f t="shared" si="9"/>
        <v>201.69861493924304</v>
      </c>
      <c r="R46" s="13">
        <f t="shared" si="9"/>
        <v>205.24265689401273</v>
      </c>
      <c r="S46" s="13">
        <f t="shared" si="9"/>
        <v>208.60599561339157</v>
      </c>
      <c r="T46" s="13">
        <f t="shared" si="9"/>
        <v>181.28405775479172</v>
      </c>
      <c r="U46" s="13">
        <f t="shared" si="9"/>
        <v>185.78355420330365</v>
      </c>
      <c r="V46" s="13">
        <f t="shared" si="9"/>
        <v>190.09635647570818</v>
      </c>
      <c r="W46" s="13">
        <f t="shared" si="9"/>
        <v>194.22335857452552</v>
      </c>
      <c r="X46" s="13">
        <f t="shared" si="9"/>
        <v>198.16555831592413</v>
      </c>
      <c r="Y46" s="13">
        <f t="shared" si="9"/>
        <v>201.92406174516401</v>
      </c>
      <c r="Z46" s="13">
        <f t="shared" si="9"/>
        <v>205.50008693581691</v>
      </c>
      <c r="AA46" s="13">
        <f t="shared" si="9"/>
        <v>208.89496719291964</v>
      </c>
      <c r="AB46" s="13">
        <f t="shared" si="9"/>
        <v>181.315186479461</v>
      </c>
      <c r="AC46" s="13">
        <f t="shared" si="9"/>
        <v>185.81903358028865</v>
      </c>
      <c r="AD46" s="13">
        <f t="shared" si="9"/>
        <v>190.13554192160288</v>
      </c>
      <c r="AE46" s="13">
        <f t="shared" si="9"/>
        <v>194.26564206952861</v>
      </c>
      <c r="AF46" s="13">
        <f t="shared" si="9"/>
        <v>198.21036671877425</v>
      </c>
      <c r="AG46" s="13">
        <f t="shared" si="9"/>
        <v>201.97085499526395</v>
      </c>
      <c r="AH46" s="13">
        <f t="shared" si="9"/>
        <v>205.54835617617738</v>
      </c>
      <c r="AI46" s="13">
        <f t="shared" si="9"/>
        <v>208.94423284244027</v>
      </c>
      <c r="AJ46" s="13">
        <f t="shared" si="9"/>
        <v>181.31573062812467</v>
      </c>
      <c r="AK46" s="13">
        <f t="shared" si="9"/>
        <v>185.79453588630895</v>
      </c>
      <c r="AL46" s="13">
        <f t="shared" si="9"/>
        <v>190.08529831507869</v>
      </c>
      <c r="AM46" s="13">
        <f t="shared" si="9"/>
        <v>194.18898183771421</v>
      </c>
      <c r="AN46" s="13">
        <f t="shared" si="9"/>
        <v>198.10665178229971</v>
      </c>
      <c r="AO46" s="13">
        <f t="shared" si="9"/>
        <v>201.83947910741071</v>
      </c>
      <c r="AP46" s="13">
        <f t="shared" si="9"/>
        <v>205.38874406594249</v>
      </c>
      <c r="AQ46" s="13">
        <f t="shared" si="9"/>
        <v>208.75583931752499</v>
      </c>
      <c r="AR46" s="13">
        <f t="shared" si="9"/>
        <v>181.28643317454072</v>
      </c>
      <c r="AS46" s="13">
        <f t="shared" si="9"/>
        <v>185.72384205275836</v>
      </c>
      <c r="AT46" s="13">
        <f t="shared" si="9"/>
        <v>189.97254379905462</v>
      </c>
      <c r="AU46" s="13">
        <f t="shared" si="9"/>
        <v>194.03353063725081</v>
      </c>
      <c r="AV46" s="13">
        <f t="shared" si="9"/>
        <v>197.90789617951464</v>
      </c>
      <c r="AW46" s="13">
        <f t="shared" si="9"/>
        <v>201.59683963754784</v>
      </c>
      <c r="AX46" s="13">
        <f t="shared" si="9"/>
        <v>205.10166947106674</v>
      </c>
      <c r="AY46" s="13">
        <f t="shared" si="9"/>
        <v>208.42380648183828</v>
      </c>
      <c r="AZ46" s="13">
        <f t="shared" si="9"/>
        <v>181.24097987251702</v>
      </c>
      <c r="BA46" s="13">
        <f t="shared" si="9"/>
        <v>185.62438934547646</v>
      </c>
      <c r="BB46" s="13">
        <f t="shared" si="9"/>
        <v>189.81848130359666</v>
      </c>
      <c r="BC46" s="13">
        <f t="shared" si="9"/>
        <v>193.82427336917118</v>
      </c>
      <c r="BD46" s="13">
        <f t="shared" si="9"/>
        <v>197.64288544221634</v>
      </c>
      <c r="BE46" s="13">
        <f t="shared" si="9"/>
        <v>201.27554387883873</v>
      </c>
      <c r="BF46" s="13">
        <f t="shared" si="9"/>
        <v>204.72358509840436</v>
      </c>
      <c r="BG46" s="13">
        <f t="shared" si="9"/>
        <v>207.98845862848481</v>
      </c>
      <c r="BH46" s="13">
        <f t="shared" si="9"/>
        <v>181.18327331289362</v>
      </c>
      <c r="BI46" s="13">
        <f t="shared" si="9"/>
        <v>185.51986385984253</v>
      </c>
      <c r="BJ46" s="13">
        <f t="shared" si="9"/>
        <v>189.6667092795833</v>
      </c>
      <c r="BK46" s="13">
        <f t="shared" si="9"/>
        <v>193.62484470864126</v>
      </c>
      <c r="BL46" s="13">
        <f t="shared" si="9"/>
        <v>197.3954085208714</v>
      </c>
      <c r="BM46" s="13">
        <f t="shared" si="9"/>
        <v>200.97964651691001</v>
      </c>
      <c r="BN46" s="13">
        <f t="shared" si="9"/>
        <v>204.37891552181284</v>
      </c>
      <c r="BO46" s="13">
        <f t="shared" si="9"/>
        <v>207.59468640250194</v>
      </c>
      <c r="BP46" s="13">
        <f t="shared" si="9"/>
        <v>181.1338725289599</v>
      </c>
      <c r="BQ46" s="13">
        <f t="shared" ref="BQ46:CY46" si="10">SUM(BQ31:BQ43)</f>
        <v>185.43395039296635</v>
      </c>
      <c r="BR46" s="13">
        <f t="shared" si="10"/>
        <v>189.54401545097735</v>
      </c>
      <c r="BS46" s="13">
        <f t="shared" si="10"/>
        <v>193.46511345975077</v>
      </c>
      <c r="BT46" s="13">
        <f t="shared" si="10"/>
        <v>197.19839434629515</v>
      </c>
      <c r="BU46" s="13">
        <f t="shared" si="10"/>
        <v>200.74511641381076</v>
      </c>
      <c r="BV46" s="13">
        <f t="shared" si="10"/>
        <v>204.1066499342036</v>
      </c>
      <c r="BW46" s="13">
        <f t="shared" si="10"/>
        <v>207.28448014231986</v>
      </c>
      <c r="BX46" s="13">
        <f t="shared" si="10"/>
        <v>181.09574982874787</v>
      </c>
      <c r="BY46" s="13">
        <f t="shared" si="10"/>
        <v>185.37150850031099</v>
      </c>
      <c r="BZ46" s="13">
        <f t="shared" si="10"/>
        <v>189.45712193720362</v>
      </c>
      <c r="CA46" s="13">
        <f t="shared" si="10"/>
        <v>193.35364072516813</v>
      </c>
      <c r="CB46" s="13">
        <f t="shared" si="10"/>
        <v>197.06222038248725</v>
      </c>
      <c r="CC46" s="13">
        <f t="shared" si="10"/>
        <v>200.5841255845321</v>
      </c>
      <c r="CD46" s="13">
        <f t="shared" si="10"/>
        <v>203.92073375615936</v>
      </c>
      <c r="CE46" s="13">
        <f t="shared" si="10"/>
        <v>207.07353805053293</v>
      </c>
      <c r="CF46" s="13">
        <f t="shared" si="10"/>
        <v>181.0706373075391</v>
      </c>
      <c r="CG46" s="13">
        <f t="shared" si="10"/>
        <v>185.33328534020345</v>
      </c>
      <c r="CH46" s="13">
        <f t="shared" si="10"/>
        <v>189.40575457652022</v>
      </c>
      <c r="CI46" s="13">
        <f t="shared" si="10"/>
        <v>193.2890962080576</v>
      </c>
      <c r="CJ46" s="13">
        <f t="shared" si="10"/>
        <v>196.98446689361162</v>
      </c>
      <c r="CK46" s="13">
        <f t="shared" si="10"/>
        <v>200.49313300090594</v>
      </c>
      <c r="CL46" s="13">
        <f t="shared" si="10"/>
        <v>203.8164742023217</v>
      </c>
      <c r="CM46" s="13">
        <f t="shared" si="10"/>
        <v>206.95598644600537</v>
      </c>
      <c r="CN46" s="13">
        <f t="shared" si="10"/>
        <v>181.05732636479638</v>
      </c>
      <c r="CO46" s="13">
        <f t="shared" si="10"/>
        <v>185.31555762476214</v>
      </c>
      <c r="CP46" s="13">
        <f t="shared" si="10"/>
        <v>189.3836382836738</v>
      </c>
      <c r="CQ46" s="13">
        <f t="shared" si="10"/>
        <v>193.26261757627722</v>
      </c>
      <c r="CR46" s="13">
        <f t="shared" si="10"/>
        <v>196.95365051741561</v>
      </c>
      <c r="CS46" s="13">
        <f t="shared" si="10"/>
        <v>200.45800215770797</v>
      </c>
      <c r="CT46" s="13">
        <f t="shared" si="10"/>
        <v>203.77705118461853</v>
      </c>
      <c r="CU46" s="13">
        <f t="shared" si="10"/>
        <v>206.91229289215772</v>
      </c>
      <c r="CV46" s="13">
        <f t="shared" si="10"/>
        <v>181.05307808846194</v>
      </c>
      <c r="CW46" s="13">
        <f t="shared" si="10"/>
        <v>185.3126403887313</v>
      </c>
      <c r="CX46" s="13">
        <f t="shared" si="10"/>
        <v>189.38211077874115</v>
      </c>
      <c r="CY46" s="13">
        <f t="shared" si="10"/>
        <v>193.26253539586517</v>
      </c>
    </row>
    <row r="47" spans="1:103" x14ac:dyDescent="0.35">
      <c r="A47" s="6" t="s">
        <v>9</v>
      </c>
      <c r="B47" s="6" t="s">
        <v>10</v>
      </c>
      <c r="C47" s="10">
        <f>SUM(C44:C46)</f>
        <v>573.89999999999986</v>
      </c>
      <c r="D47" s="10">
        <f>SUM(D44:D46)</f>
        <v>459.265003057076</v>
      </c>
      <c r="E47" s="10">
        <f t="shared" ref="E47:BP47" si="11">SUM(E44:E46)</f>
        <v>475.11440112211494</v>
      </c>
      <c r="F47" s="10">
        <f t="shared" si="11"/>
        <v>490.02576207031046</v>
      </c>
      <c r="G47" s="10">
        <f t="shared" si="11"/>
        <v>504.01337853998803</v>
      </c>
      <c r="H47" s="10">
        <f t="shared" si="11"/>
        <v>517.09169096550602</v>
      </c>
      <c r="I47" s="10">
        <f t="shared" si="11"/>
        <v>529.27531976477303</v>
      </c>
      <c r="J47" s="10">
        <f t="shared" si="11"/>
        <v>540.57911421665449</v>
      </c>
      <c r="K47" s="10">
        <f t="shared" si="11"/>
        <v>551.01819550148912</v>
      </c>
      <c r="L47" s="10">
        <f t="shared" si="11"/>
        <v>477.78317753496168</v>
      </c>
      <c r="M47" s="10">
        <f t="shared" si="11"/>
        <v>493.27434586563197</v>
      </c>
      <c r="N47" s="10">
        <f t="shared" si="11"/>
        <v>507.85041470002955</v>
      </c>
      <c r="O47" s="10">
        <f t="shared" si="11"/>
        <v>521.52438682747311</v>
      </c>
      <c r="P47" s="10">
        <f t="shared" si="11"/>
        <v>534.30945877557019</v>
      </c>
      <c r="Q47" s="10">
        <f t="shared" si="11"/>
        <v>546.21907072462625</v>
      </c>
      <c r="R47" s="10">
        <f t="shared" si="11"/>
        <v>557.26695083343066</v>
      </c>
      <c r="S47" s="10">
        <f t="shared" si="11"/>
        <v>567.46715411042385</v>
      </c>
      <c r="T47" s="10">
        <f t="shared" si="11"/>
        <v>492.04059012127112</v>
      </c>
      <c r="U47" s="10">
        <f t="shared" si="11"/>
        <v>507.17841926606548</v>
      </c>
      <c r="V47" s="10">
        <f t="shared" si="11"/>
        <v>521.41891009167307</v>
      </c>
      <c r="W47" s="10">
        <f t="shared" si="11"/>
        <v>534.77421282784292</v>
      </c>
      <c r="X47" s="10">
        <f t="shared" si="11"/>
        <v>547.25671884021483</v>
      </c>
      <c r="Y47" s="10">
        <f t="shared" si="11"/>
        <v>558.87910632166859</v>
      </c>
      <c r="Z47" s="10">
        <f t="shared" si="11"/>
        <v>569.65438080863055</v>
      </c>
      <c r="AA47" s="10">
        <f t="shared" si="11"/>
        <v>579.59591062934271</v>
      </c>
      <c r="AB47" s="10">
        <f t="shared" si="11"/>
        <v>504.0507209493087</v>
      </c>
      <c r="AC47" s="10">
        <f t="shared" si="11"/>
        <v>518.82337402508074</v>
      </c>
      <c r="AD47" s="10">
        <f t="shared" si="11"/>
        <v>532.71142956455367</v>
      </c>
      <c r="AE47" s="10">
        <f t="shared" si="11"/>
        <v>545.72644996552503</v>
      </c>
      <c r="AF47" s="10">
        <f t="shared" si="11"/>
        <v>557.88027345710179</v>
      </c>
      <c r="AG47" s="10">
        <f t="shared" si="11"/>
        <v>569.18505648292648</v>
      </c>
      <c r="AH47" s="10">
        <f t="shared" si="11"/>
        <v>579.65331129929268</v>
      </c>
      <c r="AI47" s="10">
        <f t="shared" si="11"/>
        <v>589.29793885832657</v>
      </c>
      <c r="AJ47" s="10">
        <f t="shared" si="11"/>
        <v>513.92070881313543</v>
      </c>
      <c r="AK47" s="10">
        <f t="shared" si="11"/>
        <v>528.29630808554248</v>
      </c>
      <c r="AL47" s="10">
        <f t="shared" si="11"/>
        <v>541.79612440095821</v>
      </c>
      <c r="AM47" s="10">
        <f t="shared" si="11"/>
        <v>554.43132879251243</v>
      </c>
      <c r="AN47" s="10">
        <f t="shared" si="11"/>
        <v>566.21339646354681</v>
      </c>
      <c r="AO47" s="10">
        <f t="shared" si="11"/>
        <v>577.15414688159001</v>
      </c>
      <c r="AP47" s="10">
        <f t="shared" si="11"/>
        <v>587.26577934172542</v>
      </c>
      <c r="AQ47" s="10">
        <f t="shared" si="11"/>
        <v>596.56090403247697</v>
      </c>
      <c r="AR47" s="10">
        <f t="shared" si="11"/>
        <v>521.35151265944842</v>
      </c>
      <c r="AS47" s="10">
        <f t="shared" si="11"/>
        <v>535.34699394795848</v>
      </c>
      <c r="AT47" s="10">
        <f t="shared" si="11"/>
        <v>548.47227921395154</v>
      </c>
      <c r="AU47" s="10">
        <f t="shared" si="11"/>
        <v>560.73830693501304</v>
      </c>
      <c r="AV47" s="10">
        <f t="shared" si="11"/>
        <v>572.15634142028898</v>
      </c>
      <c r="AW47" s="10">
        <f t="shared" si="11"/>
        <v>582.73801179281486</v>
      </c>
      <c r="AX47" s="10">
        <f t="shared" si="11"/>
        <v>592.49534649396833</v>
      </c>
      <c r="AY47" s="10">
        <f t="shared" si="11"/>
        <v>601.44080331932651</v>
      </c>
      <c r="AZ47" s="10">
        <f t="shared" si="11"/>
        <v>526.56192980952585</v>
      </c>
      <c r="BA47" s="10">
        <f t="shared" si="11"/>
        <v>540.19405146642134</v>
      </c>
      <c r="BB47" s="10">
        <f t="shared" si="11"/>
        <v>552.95911023141525</v>
      </c>
      <c r="BC47" s="10">
        <f t="shared" si="11"/>
        <v>564.86793764247091</v>
      </c>
      <c r="BD47" s="10">
        <f t="shared" si="11"/>
        <v>575.93171057879704</v>
      </c>
      <c r="BE47" s="10">
        <f t="shared" si="11"/>
        <v>586.16198948028</v>
      </c>
      <c r="BF47" s="10">
        <f t="shared" si="11"/>
        <v>595.57075203403156</v>
      </c>
      <c r="BG47" s="10">
        <f t="shared" si="11"/>
        <v>604.17039571992223</v>
      </c>
      <c r="BH47" s="10">
        <f t="shared" si="11"/>
        <v>529.37214730198616</v>
      </c>
      <c r="BI47" s="10">
        <f t="shared" si="11"/>
        <v>542.74065198101709</v>
      </c>
      <c r="BJ47" s="10">
        <f t="shared" si="11"/>
        <v>555.24318458054984</v>
      </c>
      <c r="BK47" s="10">
        <f t="shared" si="11"/>
        <v>566.89056374235531</v>
      </c>
      <c r="BL47" s="10">
        <f t="shared" si="11"/>
        <v>577.69396526512014</v>
      </c>
      <c r="BM47" s="10">
        <f t="shared" si="11"/>
        <v>587.66496035251998</v>
      </c>
      <c r="BN47" s="10">
        <f t="shared" si="11"/>
        <v>596.81554915614538</v>
      </c>
      <c r="BO47" s="10">
        <f t="shared" si="11"/>
        <v>605.15804905281368</v>
      </c>
      <c r="BP47" s="10">
        <f t="shared" si="11"/>
        <v>530.42995580637967</v>
      </c>
      <c r="BQ47" s="10">
        <f t="shared" ref="BQ47:CY47" si="12">SUM(BQ44:BQ46)</f>
        <v>543.62673454231015</v>
      </c>
      <c r="BR47" s="10">
        <f t="shared" si="12"/>
        <v>555.95733718066685</v>
      </c>
      <c r="BS47" s="10">
        <f t="shared" si="12"/>
        <v>567.43262243101424</v>
      </c>
      <c r="BT47" s="10">
        <f t="shared" si="12"/>
        <v>578.06381269795372</v>
      </c>
      <c r="BU47" s="10">
        <f t="shared" si="12"/>
        <v>587.86253264864683</v>
      </c>
      <c r="BV47" s="10">
        <f t="shared" si="12"/>
        <v>596.8408428788814</v>
      </c>
      <c r="BW47" s="10">
        <f t="shared" si="12"/>
        <v>605.01103862624223</v>
      </c>
      <c r="BX47" s="10">
        <f t="shared" si="12"/>
        <v>530.29273378330811</v>
      </c>
      <c r="BY47" s="10">
        <f t="shared" si="12"/>
        <v>543.40015570315359</v>
      </c>
      <c r="BZ47" s="10">
        <f t="shared" si="12"/>
        <v>555.64047768893442</v>
      </c>
      <c r="CA47" s="10">
        <f t="shared" si="12"/>
        <v>567.02462191513257</v>
      </c>
      <c r="CB47" s="10">
        <f t="shared" si="12"/>
        <v>577.56387663302667</v>
      </c>
      <c r="CC47" s="10">
        <f t="shared" si="12"/>
        <v>587.26993518393579</v>
      </c>
      <c r="CD47" s="10">
        <f t="shared" si="12"/>
        <v>596.1549299327994</v>
      </c>
      <c r="CE47" s="10">
        <f t="shared" si="12"/>
        <v>604.23117109696454</v>
      </c>
      <c r="CF47" s="10">
        <f t="shared" si="12"/>
        <v>529.49034949412851</v>
      </c>
      <c r="CG47" s="10">
        <f t="shared" si="12"/>
        <v>542.57132188496632</v>
      </c>
      <c r="CH47" s="10">
        <f t="shared" si="12"/>
        <v>554.78400415490955</v>
      </c>
      <c r="CI47" s="10">
        <f t="shared" si="12"/>
        <v>566.13938427359494</v>
      </c>
      <c r="CJ47" s="10">
        <f t="shared" si="12"/>
        <v>576.64881585612022</v>
      </c>
      <c r="CK47" s="10">
        <f t="shared" si="12"/>
        <v>586.32405762240342</v>
      </c>
      <c r="CL47" s="10">
        <f t="shared" si="12"/>
        <v>595.17730764014709</v>
      </c>
      <c r="CM47" s="10">
        <f t="shared" si="12"/>
        <v>603.22090995364363</v>
      </c>
      <c r="CN47" s="10">
        <f t="shared" si="12"/>
        <v>528.44307641133946</v>
      </c>
      <c r="CO47" s="10">
        <f t="shared" si="12"/>
        <v>541.53833702646614</v>
      </c>
      <c r="CP47" s="10">
        <f t="shared" si="12"/>
        <v>553.76416287939151</v>
      </c>
      <c r="CQ47" s="10">
        <f t="shared" si="12"/>
        <v>565.13159769176536</v>
      </c>
      <c r="CR47" s="10">
        <f t="shared" si="12"/>
        <v>575.65204884699938</v>
      </c>
      <c r="CS47" s="10">
        <f t="shared" si="12"/>
        <v>585.33732722387037</v>
      </c>
      <c r="CT47" s="10">
        <f t="shared" si="12"/>
        <v>594.19968172441872</v>
      </c>
      <c r="CU47" s="10">
        <f t="shared" si="12"/>
        <v>602.25149534728348</v>
      </c>
      <c r="CV47" s="10">
        <f t="shared" si="12"/>
        <v>527.43469690759912</v>
      </c>
      <c r="CW47" s="10">
        <f t="shared" si="12"/>
        <v>540.56518338344097</v>
      </c>
      <c r="CX47" s="10">
        <f t="shared" si="12"/>
        <v>552.8253114874974</v>
      </c>
      <c r="CY47" s="10">
        <f t="shared" si="12"/>
        <v>564.22616538458055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"/>
  <sheetViews>
    <sheetView workbookViewId="0">
      <selection activeCell="N22" sqref="N22"/>
    </sheetView>
  </sheetViews>
  <sheetFormatPr defaultRowHeight="14.5" x14ac:dyDescent="0.35"/>
  <sheetData>
    <row r="1" spans="3:3" s="27" customFormat="1" x14ac:dyDescent="0.35">
      <c r="C1" s="27" t="s">
        <v>35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Y47"/>
  <sheetViews>
    <sheetView workbookViewId="0">
      <pane xSplit="8660" ySplit="3190" topLeftCell="I33" activePane="topRight"/>
      <selection activeCell="C5" sqref="C5"/>
      <selection pane="topRight" activeCell="K5" sqref="K5"/>
      <selection pane="bottomLeft" activeCell="I17" sqref="I17"/>
      <selection pane="bottomRight" activeCell="K11" sqref="K11"/>
    </sheetView>
  </sheetViews>
  <sheetFormatPr defaultRowHeight="14.5" x14ac:dyDescent="0.35"/>
  <cols>
    <col min="1" max="1" width="14" customWidth="1"/>
  </cols>
  <sheetData>
    <row r="1" spans="1:103" s="1" customFormat="1" x14ac:dyDescent="0.35">
      <c r="C1" s="1" t="s">
        <v>36</v>
      </c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5</v>
      </c>
      <c r="D4" s="2" t="s">
        <v>5</v>
      </c>
      <c r="E4" s="2" t="s">
        <v>5</v>
      </c>
      <c r="F4" s="2" t="s">
        <v>5</v>
      </c>
      <c r="G4" s="2" t="s">
        <v>5</v>
      </c>
      <c r="H4" s="2" t="s">
        <v>5</v>
      </c>
      <c r="I4" s="2" t="s">
        <v>5</v>
      </c>
      <c r="J4" s="2" t="s">
        <v>5</v>
      </c>
      <c r="K4" s="2" t="s">
        <v>5</v>
      </c>
      <c r="L4" s="2" t="s">
        <v>5</v>
      </c>
      <c r="M4" s="2" t="s">
        <v>5</v>
      </c>
      <c r="N4" s="2" t="s">
        <v>5</v>
      </c>
      <c r="O4" s="2" t="s">
        <v>5</v>
      </c>
      <c r="P4" s="2" t="s">
        <v>5</v>
      </c>
      <c r="Q4" s="2" t="s">
        <v>5</v>
      </c>
      <c r="R4" s="2" t="s">
        <v>5</v>
      </c>
      <c r="S4" s="2" t="s">
        <v>5</v>
      </c>
      <c r="T4" s="2" t="s">
        <v>5</v>
      </c>
      <c r="U4" s="2" t="s">
        <v>5</v>
      </c>
      <c r="V4" s="2" t="s">
        <v>5</v>
      </c>
      <c r="W4" s="2" t="s">
        <v>5</v>
      </c>
      <c r="X4" s="2" t="s">
        <v>5</v>
      </c>
      <c r="Y4" s="2" t="s">
        <v>5</v>
      </c>
      <c r="Z4" s="2" t="s">
        <v>5</v>
      </c>
      <c r="AA4" s="2" t="s">
        <v>5</v>
      </c>
      <c r="AB4" s="2" t="s">
        <v>5</v>
      </c>
      <c r="AC4" s="2" t="s">
        <v>5</v>
      </c>
      <c r="AD4" s="2" t="s">
        <v>5</v>
      </c>
      <c r="AE4" s="2" t="s">
        <v>5</v>
      </c>
      <c r="AF4" s="2" t="s">
        <v>5</v>
      </c>
      <c r="AG4" s="2" t="s">
        <v>5</v>
      </c>
      <c r="AH4" s="2" t="s">
        <v>5</v>
      </c>
      <c r="AI4" s="2" t="s">
        <v>5</v>
      </c>
      <c r="AJ4" s="2" t="s">
        <v>5</v>
      </c>
      <c r="AK4" s="2" t="s">
        <v>5</v>
      </c>
      <c r="AL4" s="2" t="s">
        <v>5</v>
      </c>
      <c r="AM4" s="2" t="s">
        <v>5</v>
      </c>
      <c r="AN4" s="2" t="s">
        <v>5</v>
      </c>
      <c r="AO4" s="2" t="s">
        <v>5</v>
      </c>
      <c r="AP4" s="2" t="s">
        <v>5</v>
      </c>
      <c r="AQ4" s="2" t="s">
        <v>5</v>
      </c>
      <c r="AR4" s="2" t="s">
        <v>5</v>
      </c>
      <c r="AS4" s="2" t="s">
        <v>5</v>
      </c>
      <c r="AT4" s="2" t="s">
        <v>5</v>
      </c>
      <c r="AU4" s="2" t="s">
        <v>5</v>
      </c>
      <c r="AV4" s="2" t="s">
        <v>5</v>
      </c>
      <c r="AW4" s="2" t="s">
        <v>5</v>
      </c>
      <c r="AX4" s="2" t="s">
        <v>5</v>
      </c>
      <c r="AY4" s="2" t="s">
        <v>5</v>
      </c>
      <c r="AZ4" s="2" t="s">
        <v>5</v>
      </c>
      <c r="BA4" s="2" t="s">
        <v>5</v>
      </c>
      <c r="BB4" s="2" t="s">
        <v>5</v>
      </c>
      <c r="BC4" s="2" t="s">
        <v>5</v>
      </c>
      <c r="BD4" s="2" t="s">
        <v>5</v>
      </c>
      <c r="BE4" s="2" t="s">
        <v>5</v>
      </c>
      <c r="BF4" s="2" t="s">
        <v>5</v>
      </c>
      <c r="BG4" s="2" t="s">
        <v>5</v>
      </c>
      <c r="BH4" s="2" t="s">
        <v>5</v>
      </c>
      <c r="BI4" s="2" t="s">
        <v>5</v>
      </c>
      <c r="BJ4" s="2" t="s">
        <v>5</v>
      </c>
      <c r="BK4" s="2" t="s">
        <v>5</v>
      </c>
      <c r="BL4" s="2" t="s">
        <v>5</v>
      </c>
      <c r="BM4" s="2" t="s">
        <v>5</v>
      </c>
      <c r="BN4" s="2" t="s">
        <v>5</v>
      </c>
      <c r="BO4" s="2" t="s">
        <v>5</v>
      </c>
      <c r="BP4" s="2" t="s">
        <v>5</v>
      </c>
      <c r="BQ4" s="2" t="s">
        <v>5</v>
      </c>
      <c r="BR4" s="2" t="s">
        <v>5</v>
      </c>
      <c r="BS4" s="2" t="s">
        <v>5</v>
      </c>
      <c r="BT4" s="2" t="s">
        <v>5</v>
      </c>
      <c r="BU4" s="2" t="s">
        <v>5</v>
      </c>
      <c r="BV4" s="2" t="s">
        <v>5</v>
      </c>
      <c r="BW4" s="2" t="s">
        <v>5</v>
      </c>
      <c r="BX4" s="2" t="s">
        <v>5</v>
      </c>
      <c r="BY4" s="2" t="s">
        <v>5</v>
      </c>
      <c r="BZ4" s="2" t="s">
        <v>5</v>
      </c>
      <c r="CA4" s="2" t="s">
        <v>5</v>
      </c>
      <c r="CB4" s="2" t="s">
        <v>5</v>
      </c>
      <c r="CC4" s="2" t="s">
        <v>5</v>
      </c>
      <c r="CD4" s="2" t="s">
        <v>5</v>
      </c>
      <c r="CE4" s="2" t="s">
        <v>5</v>
      </c>
      <c r="CF4" s="2" t="s">
        <v>5</v>
      </c>
      <c r="CG4" s="2" t="s">
        <v>5</v>
      </c>
      <c r="CH4" s="2" t="s">
        <v>5</v>
      </c>
      <c r="CI4" s="2" t="s">
        <v>5</v>
      </c>
      <c r="CJ4" s="2" t="s">
        <v>5</v>
      </c>
      <c r="CK4" s="2" t="s">
        <v>5</v>
      </c>
      <c r="CL4" s="2" t="s">
        <v>5</v>
      </c>
      <c r="CM4" s="2" t="s">
        <v>5</v>
      </c>
      <c r="CN4" s="2" t="s">
        <v>5</v>
      </c>
      <c r="CO4" s="2" t="s">
        <v>5</v>
      </c>
      <c r="CP4" s="2" t="s">
        <v>5</v>
      </c>
      <c r="CQ4" s="2" t="s">
        <v>5</v>
      </c>
      <c r="CR4" s="2" t="s">
        <v>5</v>
      </c>
      <c r="CS4" s="2" t="s">
        <v>5</v>
      </c>
      <c r="CT4" s="2" t="s">
        <v>5</v>
      </c>
      <c r="CU4" s="2" t="s">
        <v>5</v>
      </c>
      <c r="CV4" s="2" t="s">
        <v>5</v>
      </c>
      <c r="CW4" s="2" t="s">
        <v>5</v>
      </c>
      <c r="CX4" s="2" t="s">
        <v>5</v>
      </c>
      <c r="CY4" s="2" t="s">
        <v>5</v>
      </c>
    </row>
    <row r="5" spans="1:103" x14ac:dyDescent="0.35">
      <c r="A5" s="3" t="s">
        <v>1</v>
      </c>
      <c r="B5" s="3">
        <v>2</v>
      </c>
      <c r="C5" s="7">
        <f>MAX(0,Trees!C5-Target!C5)</f>
        <v>0</v>
      </c>
      <c r="D5" s="4">
        <f>MAX(0,Trees!D5-Target!D5)</f>
        <v>0</v>
      </c>
      <c r="E5" s="4">
        <f>MAX(0,Trees!E5-Target!E5)</f>
        <v>0</v>
      </c>
      <c r="F5" s="4">
        <f>MAX(0,Trees!F5-Target!F5)</f>
        <v>0</v>
      </c>
      <c r="G5" s="4">
        <f>MAX(0,Trees!G5-Target!G5)</f>
        <v>0</v>
      </c>
      <c r="H5" s="4">
        <f>MAX(0,Trees!H5-Target!H5)</f>
        <v>0</v>
      </c>
      <c r="I5" s="4">
        <f>MAX(0,Trees!I5-Target!I5)</f>
        <v>0</v>
      </c>
      <c r="J5" s="4">
        <f>MAX(0,Trees!J5-Target!J5)</f>
        <v>0</v>
      </c>
      <c r="K5" s="4">
        <f>MAX(0,Trees!K5-Target!K5)</f>
        <v>0</v>
      </c>
      <c r="L5" s="4">
        <f>MAX(0,Trees!L5-Target!L5)</f>
        <v>0</v>
      </c>
      <c r="M5" s="4">
        <f>MAX(0,Trees!M5-Target!M5)</f>
        <v>0</v>
      </c>
      <c r="N5" s="4">
        <f>MAX(0,Trees!N5-Target!N5)</f>
        <v>0</v>
      </c>
      <c r="O5" s="4">
        <f>MAX(0,Trees!O5-Target!O5)</f>
        <v>0</v>
      </c>
      <c r="P5" s="4">
        <f>MAX(0,Trees!P5-Target!P5)</f>
        <v>0</v>
      </c>
      <c r="Q5" s="4">
        <f>MAX(0,Trees!Q5-Target!Q5)</f>
        <v>0</v>
      </c>
      <c r="R5" s="4">
        <f>MAX(0,Trees!R5-Target!R5)</f>
        <v>0</v>
      </c>
      <c r="S5" s="4">
        <f>MAX(0,Trees!S5-Target!S5)</f>
        <v>0</v>
      </c>
      <c r="T5" s="4">
        <f>MAX(0,Trees!T5-Target!T5)</f>
        <v>0</v>
      </c>
      <c r="U5" s="4">
        <f>MAX(0,Trees!U5-Target!U5)</f>
        <v>0</v>
      </c>
      <c r="V5" s="4">
        <f>MAX(0,Trees!V5-Target!V5)</f>
        <v>0</v>
      </c>
      <c r="W5" s="4">
        <f>MAX(0,Trees!W5-Target!W5)</f>
        <v>0</v>
      </c>
      <c r="X5" s="4">
        <f>MAX(0,Trees!X5-Target!X5)</f>
        <v>0</v>
      </c>
      <c r="Y5" s="4">
        <f>MAX(0,Trees!Y5-Target!Y5)</f>
        <v>0</v>
      </c>
      <c r="Z5" s="4">
        <f>MAX(0,Trees!Z5-Target!Z5)</f>
        <v>0</v>
      </c>
      <c r="AA5" s="4">
        <f>MAX(0,Trees!AA5-Target!AA5)</f>
        <v>0</v>
      </c>
      <c r="AB5" s="4">
        <f>MAX(0,Trees!AB5-Target!AB5)</f>
        <v>0</v>
      </c>
      <c r="AC5" s="4">
        <f>MAX(0,Trees!AC5-Target!AC5)</f>
        <v>0</v>
      </c>
      <c r="AD5" s="4">
        <f>MAX(0,Trees!AD5-Target!AD5)</f>
        <v>0</v>
      </c>
      <c r="AE5" s="4">
        <f>MAX(0,Trees!AE5-Target!AE5)</f>
        <v>0</v>
      </c>
      <c r="AF5" s="4">
        <f>MAX(0,Trees!AF5-Target!AF5)</f>
        <v>0</v>
      </c>
      <c r="AG5" s="4">
        <f>MAX(0,Trees!AG5-Target!AG5)</f>
        <v>0</v>
      </c>
      <c r="AH5" s="4">
        <f>MAX(0,Trees!AH5-Target!AH5)</f>
        <v>0</v>
      </c>
      <c r="AI5" s="4">
        <f>MAX(0,Trees!AI5-Target!AI5)</f>
        <v>0</v>
      </c>
      <c r="AJ5" s="4">
        <f>MAX(0,Trees!AJ5-Target!AJ5)</f>
        <v>0</v>
      </c>
      <c r="AK5" s="4">
        <f>MAX(0,Trees!AK5-Target!AK5)</f>
        <v>0</v>
      </c>
      <c r="AL5" s="4">
        <f>MAX(0,Trees!AL5-Target!AL5)</f>
        <v>0</v>
      </c>
      <c r="AM5" s="4">
        <f>MAX(0,Trees!AM5-Target!AM5)</f>
        <v>0</v>
      </c>
      <c r="AN5" s="4">
        <f>MAX(0,Trees!AN5-Target!AN5)</f>
        <v>0</v>
      </c>
      <c r="AO5" s="4">
        <f>MAX(0,Trees!AO5-Target!AO5)</f>
        <v>0</v>
      </c>
      <c r="AP5" s="4">
        <f>MAX(0,Trees!AP5-Target!AP5)</f>
        <v>0</v>
      </c>
      <c r="AQ5" s="4">
        <f>MAX(0,Trees!AQ5-Target!AQ5)</f>
        <v>0</v>
      </c>
      <c r="AR5" s="4">
        <f>MAX(0,Trees!AR5-Target!AR5)</f>
        <v>0</v>
      </c>
      <c r="AS5" s="4">
        <f>MAX(0,Trees!AS5-Target!AS5)</f>
        <v>0</v>
      </c>
      <c r="AT5" s="4">
        <f>MAX(0,Trees!AT5-Target!AT5)</f>
        <v>0</v>
      </c>
      <c r="AU5" s="4">
        <f>MAX(0,Trees!AU5-Target!AU5)</f>
        <v>0</v>
      </c>
      <c r="AV5" s="4">
        <f>MAX(0,Trees!AV5-Target!AV5)</f>
        <v>0</v>
      </c>
      <c r="AW5" s="4">
        <f>MAX(0,Trees!AW5-Target!AW5)</f>
        <v>0</v>
      </c>
      <c r="AX5" s="4">
        <f>MAX(0,Trees!AX5-Target!AX5)</f>
        <v>0</v>
      </c>
      <c r="AY5" s="4">
        <f>MAX(0,Trees!AY5-Target!AY5)</f>
        <v>0</v>
      </c>
      <c r="AZ5" s="4">
        <f>MAX(0,Trees!AZ5-Target!AZ5)</f>
        <v>0</v>
      </c>
      <c r="BA5" s="4">
        <f>MAX(0,Trees!BA5-Target!BA5)</f>
        <v>0</v>
      </c>
      <c r="BB5" s="4">
        <f>MAX(0,Trees!BB5-Target!BB5)</f>
        <v>0</v>
      </c>
      <c r="BC5" s="4">
        <f>MAX(0,Trees!BC5-Target!BC5)</f>
        <v>0</v>
      </c>
      <c r="BD5" s="4">
        <f>MAX(0,Trees!BD5-Target!BD5)</f>
        <v>0</v>
      </c>
      <c r="BE5" s="4">
        <f>MAX(0,Trees!BE5-Target!BE5)</f>
        <v>0</v>
      </c>
      <c r="BF5" s="4">
        <f>MAX(0,Trees!BF5-Target!BF5)</f>
        <v>0</v>
      </c>
      <c r="BG5" s="4">
        <f>MAX(0,Trees!BG5-Target!BG5)</f>
        <v>0</v>
      </c>
      <c r="BH5" s="4">
        <f>MAX(0,Trees!BH5-Target!BH5)</f>
        <v>0</v>
      </c>
      <c r="BI5" s="4">
        <f>MAX(0,Trees!BI5-Target!BI5)</f>
        <v>0</v>
      </c>
      <c r="BJ5" s="4">
        <f>MAX(0,Trees!BJ5-Target!BJ5)</f>
        <v>0</v>
      </c>
      <c r="BK5" s="4">
        <f>MAX(0,Trees!BK5-Target!BK5)</f>
        <v>0</v>
      </c>
      <c r="BL5" s="4">
        <f>MAX(0,Trees!BL5-Target!BL5)</f>
        <v>0</v>
      </c>
      <c r="BM5" s="4">
        <f>MAX(0,Trees!BM5-Target!BM5)</f>
        <v>0</v>
      </c>
      <c r="BN5" s="4">
        <f>MAX(0,Trees!BN5-Target!BN5)</f>
        <v>0</v>
      </c>
      <c r="BO5" s="4">
        <f>MAX(0,Trees!BO5-Target!BO5)</f>
        <v>0</v>
      </c>
      <c r="BP5" s="4">
        <f>MAX(0,Trees!BP5-Target!BP5)</f>
        <v>0</v>
      </c>
      <c r="BQ5" s="4">
        <f>MAX(0,Trees!BQ5-Target!BQ5)</f>
        <v>0</v>
      </c>
      <c r="BR5" s="4">
        <f>MAX(0,Trees!BR5-Target!BR5)</f>
        <v>0</v>
      </c>
      <c r="BS5" s="4">
        <f>MAX(0,Trees!BS5-Target!BS5)</f>
        <v>0</v>
      </c>
      <c r="BT5" s="4">
        <f>MAX(0,Trees!BT5-Target!BT5)</f>
        <v>0</v>
      </c>
      <c r="BU5" s="4">
        <f>MAX(0,Trees!BU5-Target!BU5)</f>
        <v>0</v>
      </c>
      <c r="BV5" s="4">
        <f>MAX(0,Trees!BV5-Target!BV5)</f>
        <v>0</v>
      </c>
      <c r="BW5" s="4">
        <f>MAX(0,Trees!BW5-Target!BW5)</f>
        <v>0</v>
      </c>
      <c r="BX5" s="4">
        <f>MAX(0,Trees!BX5-Target!BX5)</f>
        <v>0</v>
      </c>
      <c r="BY5" s="4">
        <f>MAX(0,Trees!BY5-Target!BY5)</f>
        <v>0</v>
      </c>
      <c r="BZ5" s="4">
        <f>MAX(0,Trees!BZ5-Target!BZ5)</f>
        <v>0</v>
      </c>
      <c r="CA5" s="4">
        <f>MAX(0,Trees!CA5-Target!CA5)</f>
        <v>0</v>
      </c>
      <c r="CB5" s="4">
        <f>MAX(0,Trees!CB5-Target!CB5)</f>
        <v>0</v>
      </c>
      <c r="CC5" s="4">
        <f>MAX(0,Trees!CC5-Target!CC5)</f>
        <v>0</v>
      </c>
      <c r="CD5" s="4">
        <f>MAX(0,Trees!CD5-Target!CD5)</f>
        <v>0</v>
      </c>
      <c r="CE5" s="4">
        <f>MAX(0,Trees!CE5-Target!CE5)</f>
        <v>0</v>
      </c>
      <c r="CF5" s="4">
        <f>MAX(0,Trees!CF5-Target!CF5)</f>
        <v>0</v>
      </c>
      <c r="CG5" s="4">
        <f>MAX(0,Trees!CG5-Target!CG5)</f>
        <v>0</v>
      </c>
      <c r="CH5" s="4">
        <f>MAX(0,Trees!CH5-Target!CH5)</f>
        <v>0</v>
      </c>
      <c r="CI5" s="4">
        <f>MAX(0,Trees!CI5-Target!CI5)</f>
        <v>0</v>
      </c>
      <c r="CJ5" s="4">
        <f>MAX(0,Trees!CJ5-Target!CJ5)</f>
        <v>0</v>
      </c>
      <c r="CK5" s="4">
        <f>MAX(0,Trees!CK5-Target!CK5)</f>
        <v>0</v>
      </c>
      <c r="CL5" s="4">
        <f>MAX(0,Trees!CL5-Target!CL5)</f>
        <v>0</v>
      </c>
      <c r="CM5" s="4">
        <f>MAX(0,Trees!CM5-Target!CM5)</f>
        <v>0</v>
      </c>
      <c r="CN5" s="4">
        <f>MAX(0,Trees!CN5-Target!CN5)</f>
        <v>0</v>
      </c>
      <c r="CO5" s="4">
        <f>MAX(0,Trees!CO5-Target!CO5)</f>
        <v>0</v>
      </c>
      <c r="CP5" s="4">
        <f>MAX(0,Trees!CP5-Target!CP5)</f>
        <v>0</v>
      </c>
      <c r="CQ5" s="4">
        <f>MAX(0,Trees!CQ5-Target!CQ5)</f>
        <v>0</v>
      </c>
      <c r="CR5" s="4">
        <f>MAX(0,Trees!CR5-Target!CR5)</f>
        <v>0</v>
      </c>
      <c r="CS5" s="4">
        <f>MAX(0,Trees!CS5-Target!CS5)</f>
        <v>0</v>
      </c>
      <c r="CT5" s="4">
        <f>MAX(0,Trees!CT5-Target!CT5)</f>
        <v>0</v>
      </c>
      <c r="CU5" s="4">
        <f>MAX(0,Trees!CU5-Target!CU5)</f>
        <v>0</v>
      </c>
      <c r="CV5" s="4">
        <f>MAX(0,Trees!CV5-Target!CV5)</f>
        <v>0</v>
      </c>
      <c r="CW5" s="4">
        <f>MAX(0,Trees!CW5-Target!CW5)</f>
        <v>0</v>
      </c>
      <c r="CX5" s="4">
        <f>MAX(0,Trees!CX5-Target!CX5)</f>
        <v>0</v>
      </c>
      <c r="CY5" s="4">
        <f>MAX(0,Trees!CY5-Target!CY5)</f>
        <v>0</v>
      </c>
    </row>
    <row r="6" spans="1:103" x14ac:dyDescent="0.35">
      <c r="A6" s="3" t="s">
        <v>1</v>
      </c>
      <c r="B6" s="3">
        <f t="shared" ref="B6:B17" si="2">B5+2</f>
        <v>4</v>
      </c>
      <c r="C6" s="7">
        <f>MAX(0,Trees!C6-Target!C6)</f>
        <v>0</v>
      </c>
      <c r="D6" s="4">
        <f>MAX(0,Trees!D6-Target!D6)</f>
        <v>0</v>
      </c>
      <c r="E6" s="4">
        <f>MAX(0,Trees!E6-Target!E6)</f>
        <v>0</v>
      </c>
      <c r="F6" s="4">
        <f>MAX(0,Trees!F6-Target!F6)</f>
        <v>0</v>
      </c>
      <c r="G6" s="4">
        <f>MAX(0,Trees!G6-Target!G6)</f>
        <v>0</v>
      </c>
      <c r="H6" s="4">
        <f>MAX(0,Trees!H6-Target!H6)</f>
        <v>0</v>
      </c>
      <c r="I6" s="4">
        <f>MAX(0,Trees!I6-Target!I6)</f>
        <v>0</v>
      </c>
      <c r="J6" s="4">
        <f>MAX(0,Trees!J6-Target!J6)</f>
        <v>0</v>
      </c>
      <c r="K6" s="4">
        <f>MAX(0,Trees!K6-Target!K6)</f>
        <v>0</v>
      </c>
      <c r="L6" s="4">
        <f>MAX(0,Trees!L6-Target!L6)</f>
        <v>0</v>
      </c>
      <c r="M6" s="4">
        <f>MAX(0,Trees!M6-Target!M6)</f>
        <v>0</v>
      </c>
      <c r="N6" s="4">
        <f>MAX(0,Trees!N6-Target!N6)</f>
        <v>0</v>
      </c>
      <c r="O6" s="4">
        <f>MAX(0,Trees!O6-Target!O6)</f>
        <v>0</v>
      </c>
      <c r="P6" s="4">
        <f>MAX(0,Trees!P6-Target!P6)</f>
        <v>0</v>
      </c>
      <c r="Q6" s="4">
        <f>MAX(0,Trees!Q6-Target!Q6)</f>
        <v>0</v>
      </c>
      <c r="R6" s="4">
        <f>MAX(0,Trees!R6-Target!R6)</f>
        <v>0</v>
      </c>
      <c r="S6" s="4">
        <f>MAX(0,Trees!S6-Target!S6)</f>
        <v>0</v>
      </c>
      <c r="T6" s="4">
        <f>MAX(0,Trees!T6-Target!T6)</f>
        <v>0</v>
      </c>
      <c r="U6" s="4">
        <f>MAX(0,Trees!U6-Target!U6)</f>
        <v>0</v>
      </c>
      <c r="V6" s="4">
        <f>MAX(0,Trees!V6-Target!V6)</f>
        <v>0</v>
      </c>
      <c r="W6" s="4">
        <f>MAX(0,Trees!W6-Target!W6)</f>
        <v>0</v>
      </c>
      <c r="X6" s="4">
        <f>MAX(0,Trees!X6-Target!X6)</f>
        <v>0</v>
      </c>
      <c r="Y6" s="4">
        <f>MAX(0,Trees!Y6-Target!Y6)</f>
        <v>0</v>
      </c>
      <c r="Z6" s="4">
        <f>MAX(0,Trees!Z6-Target!Z6)</f>
        <v>0</v>
      </c>
      <c r="AA6" s="4">
        <f>MAX(0,Trees!AA6-Target!AA6)</f>
        <v>0</v>
      </c>
      <c r="AB6" s="4">
        <f>MAX(0,Trees!AB6-Target!AB6)</f>
        <v>0</v>
      </c>
      <c r="AC6" s="4">
        <f>MAX(0,Trees!AC6-Target!AC6)</f>
        <v>0</v>
      </c>
      <c r="AD6" s="4">
        <f>MAX(0,Trees!AD6-Target!AD6)</f>
        <v>0</v>
      </c>
      <c r="AE6" s="4">
        <f>MAX(0,Trees!AE6-Target!AE6)</f>
        <v>0</v>
      </c>
      <c r="AF6" s="4">
        <f>MAX(0,Trees!AF6-Target!AF6)</f>
        <v>0</v>
      </c>
      <c r="AG6" s="4">
        <f>MAX(0,Trees!AG6-Target!AG6)</f>
        <v>0</v>
      </c>
      <c r="AH6" s="4">
        <f>MAX(0,Trees!AH6-Target!AH6)</f>
        <v>0</v>
      </c>
      <c r="AI6" s="4">
        <f>MAX(0,Trees!AI6-Target!AI6)</f>
        <v>0</v>
      </c>
      <c r="AJ6" s="4">
        <f>MAX(0,Trees!AJ6-Target!AJ6)</f>
        <v>0</v>
      </c>
      <c r="AK6" s="4">
        <f>MAX(0,Trees!AK6-Target!AK6)</f>
        <v>0</v>
      </c>
      <c r="AL6" s="4">
        <f>MAX(0,Trees!AL6-Target!AL6)</f>
        <v>0</v>
      </c>
      <c r="AM6" s="4">
        <f>MAX(0,Trees!AM6-Target!AM6)</f>
        <v>0</v>
      </c>
      <c r="AN6" s="4">
        <f>MAX(0,Trees!AN6-Target!AN6)</f>
        <v>0</v>
      </c>
      <c r="AO6" s="4">
        <f>MAX(0,Trees!AO6-Target!AO6)</f>
        <v>0</v>
      </c>
      <c r="AP6" s="4">
        <f>MAX(0,Trees!AP6-Target!AP6)</f>
        <v>0</v>
      </c>
      <c r="AQ6" s="4">
        <f>MAX(0,Trees!AQ6-Target!AQ6)</f>
        <v>0</v>
      </c>
      <c r="AR6" s="4">
        <f>MAX(0,Trees!AR6-Target!AR6)</f>
        <v>0</v>
      </c>
      <c r="AS6" s="4">
        <f>MAX(0,Trees!AS6-Target!AS6)</f>
        <v>0</v>
      </c>
      <c r="AT6" s="4">
        <f>MAX(0,Trees!AT6-Target!AT6)</f>
        <v>0</v>
      </c>
      <c r="AU6" s="4">
        <f>MAX(0,Trees!AU6-Target!AU6)</f>
        <v>0</v>
      </c>
      <c r="AV6" s="4">
        <f>MAX(0,Trees!AV6-Target!AV6)</f>
        <v>0</v>
      </c>
      <c r="AW6" s="4">
        <f>MAX(0,Trees!AW6-Target!AW6)</f>
        <v>0</v>
      </c>
      <c r="AX6" s="4">
        <f>MAX(0,Trees!AX6-Target!AX6)</f>
        <v>0</v>
      </c>
      <c r="AY6" s="4">
        <f>MAX(0,Trees!AY6-Target!AY6)</f>
        <v>0</v>
      </c>
      <c r="AZ6" s="4">
        <f>MAX(0,Trees!AZ6-Target!AZ6)</f>
        <v>0</v>
      </c>
      <c r="BA6" s="4">
        <f>MAX(0,Trees!BA6-Target!BA6)</f>
        <v>0</v>
      </c>
      <c r="BB6" s="4">
        <f>MAX(0,Trees!BB6-Target!BB6)</f>
        <v>0</v>
      </c>
      <c r="BC6" s="4">
        <f>MAX(0,Trees!BC6-Target!BC6)</f>
        <v>0</v>
      </c>
      <c r="BD6" s="4">
        <f>MAX(0,Trees!BD6-Target!BD6)</f>
        <v>0</v>
      </c>
      <c r="BE6" s="4">
        <f>MAX(0,Trees!BE6-Target!BE6)</f>
        <v>0</v>
      </c>
      <c r="BF6" s="4">
        <f>MAX(0,Trees!BF6-Target!BF6)</f>
        <v>0</v>
      </c>
      <c r="BG6" s="4">
        <f>MAX(0,Trees!BG6-Target!BG6)</f>
        <v>0</v>
      </c>
      <c r="BH6" s="4">
        <f>MAX(0,Trees!BH6-Target!BH6)</f>
        <v>0</v>
      </c>
      <c r="BI6" s="4">
        <f>MAX(0,Trees!BI6-Target!BI6)</f>
        <v>0</v>
      </c>
      <c r="BJ6" s="4">
        <f>MAX(0,Trees!BJ6-Target!BJ6)</f>
        <v>0</v>
      </c>
      <c r="BK6" s="4">
        <f>MAX(0,Trees!BK6-Target!BK6)</f>
        <v>0</v>
      </c>
      <c r="BL6" s="4">
        <f>MAX(0,Trees!BL6-Target!BL6)</f>
        <v>0</v>
      </c>
      <c r="BM6" s="4">
        <f>MAX(0,Trees!BM6-Target!BM6)</f>
        <v>0</v>
      </c>
      <c r="BN6" s="4">
        <f>MAX(0,Trees!BN6-Target!BN6)</f>
        <v>0</v>
      </c>
      <c r="BO6" s="4">
        <f>MAX(0,Trees!BO6-Target!BO6)</f>
        <v>0</v>
      </c>
      <c r="BP6" s="4">
        <f>MAX(0,Trees!BP6-Target!BP6)</f>
        <v>0</v>
      </c>
      <c r="BQ6" s="4">
        <f>MAX(0,Trees!BQ6-Target!BQ6)</f>
        <v>0</v>
      </c>
      <c r="BR6" s="4">
        <f>MAX(0,Trees!BR6-Target!BR6)</f>
        <v>0</v>
      </c>
      <c r="BS6" s="4">
        <f>MAX(0,Trees!BS6-Target!BS6)</f>
        <v>0</v>
      </c>
      <c r="BT6" s="4">
        <f>MAX(0,Trees!BT6-Target!BT6)</f>
        <v>0</v>
      </c>
      <c r="BU6" s="4">
        <f>MAX(0,Trees!BU6-Target!BU6)</f>
        <v>0</v>
      </c>
      <c r="BV6" s="4">
        <f>MAX(0,Trees!BV6-Target!BV6)</f>
        <v>0</v>
      </c>
      <c r="BW6" s="4">
        <f>MAX(0,Trees!BW6-Target!BW6)</f>
        <v>0</v>
      </c>
      <c r="BX6" s="4">
        <f>MAX(0,Trees!BX6-Target!BX6)</f>
        <v>0</v>
      </c>
      <c r="BY6" s="4">
        <f>MAX(0,Trees!BY6-Target!BY6)</f>
        <v>0</v>
      </c>
      <c r="BZ6" s="4">
        <f>MAX(0,Trees!BZ6-Target!BZ6)</f>
        <v>0</v>
      </c>
      <c r="CA6" s="4">
        <f>MAX(0,Trees!CA6-Target!CA6)</f>
        <v>0</v>
      </c>
      <c r="CB6" s="4">
        <f>MAX(0,Trees!CB6-Target!CB6)</f>
        <v>0</v>
      </c>
      <c r="CC6" s="4">
        <f>MAX(0,Trees!CC6-Target!CC6)</f>
        <v>0</v>
      </c>
      <c r="CD6" s="4">
        <f>MAX(0,Trees!CD6-Target!CD6)</f>
        <v>0</v>
      </c>
      <c r="CE6" s="4">
        <f>MAX(0,Trees!CE6-Target!CE6)</f>
        <v>0</v>
      </c>
      <c r="CF6" s="4">
        <f>MAX(0,Trees!CF6-Target!CF6)</f>
        <v>0</v>
      </c>
      <c r="CG6" s="4">
        <f>MAX(0,Trees!CG6-Target!CG6)</f>
        <v>0</v>
      </c>
      <c r="CH6" s="4">
        <f>MAX(0,Trees!CH6-Target!CH6)</f>
        <v>0</v>
      </c>
      <c r="CI6" s="4">
        <f>MAX(0,Trees!CI6-Target!CI6)</f>
        <v>0</v>
      </c>
      <c r="CJ6" s="4">
        <f>MAX(0,Trees!CJ6-Target!CJ6)</f>
        <v>0</v>
      </c>
      <c r="CK6" s="4">
        <f>MAX(0,Trees!CK6-Target!CK6)</f>
        <v>0</v>
      </c>
      <c r="CL6" s="4">
        <f>MAX(0,Trees!CL6-Target!CL6)</f>
        <v>0</v>
      </c>
      <c r="CM6" s="4">
        <f>MAX(0,Trees!CM6-Target!CM6)</f>
        <v>0</v>
      </c>
      <c r="CN6" s="4">
        <f>MAX(0,Trees!CN6-Target!CN6)</f>
        <v>0</v>
      </c>
      <c r="CO6" s="4">
        <f>MAX(0,Trees!CO6-Target!CO6)</f>
        <v>0</v>
      </c>
      <c r="CP6" s="4">
        <f>MAX(0,Trees!CP6-Target!CP6)</f>
        <v>0</v>
      </c>
      <c r="CQ6" s="4">
        <f>MAX(0,Trees!CQ6-Target!CQ6)</f>
        <v>0</v>
      </c>
      <c r="CR6" s="4">
        <f>MAX(0,Trees!CR6-Target!CR6)</f>
        <v>0</v>
      </c>
      <c r="CS6" s="4">
        <f>MAX(0,Trees!CS6-Target!CS6)</f>
        <v>0</v>
      </c>
      <c r="CT6" s="4">
        <f>MAX(0,Trees!CT6-Target!CT6)</f>
        <v>0</v>
      </c>
      <c r="CU6" s="4">
        <f>MAX(0,Trees!CU6-Target!CU6)</f>
        <v>0</v>
      </c>
      <c r="CV6" s="4">
        <f>MAX(0,Trees!CV6-Target!CV6)</f>
        <v>0</v>
      </c>
      <c r="CW6" s="4">
        <f>MAX(0,Trees!CW6-Target!CW6)</f>
        <v>0</v>
      </c>
      <c r="CX6" s="4">
        <f>MAX(0,Trees!CX6-Target!CX6)</f>
        <v>0</v>
      </c>
      <c r="CY6" s="4">
        <f>MAX(0,Trees!CY6-Target!CY6)</f>
        <v>0</v>
      </c>
    </row>
    <row r="7" spans="1:103" x14ac:dyDescent="0.35">
      <c r="A7" s="3" t="s">
        <v>1</v>
      </c>
      <c r="B7" s="3">
        <f t="shared" si="2"/>
        <v>6</v>
      </c>
      <c r="C7" s="7">
        <f>MAX(0,Trees!C7-Target!C7)</f>
        <v>0</v>
      </c>
      <c r="D7" s="4">
        <f>MAX(0,Trees!D7-Target!D7)</f>
        <v>0</v>
      </c>
      <c r="E7" s="4">
        <f>MAX(0,Trees!E7-Target!E7)</f>
        <v>0</v>
      </c>
      <c r="F7" s="4">
        <f>MAX(0,Trees!F7-Target!F7)</f>
        <v>0</v>
      </c>
      <c r="G7" s="4">
        <f>MAX(0,Trees!G7-Target!G7)</f>
        <v>0</v>
      </c>
      <c r="H7" s="4">
        <f>MAX(0,Trees!H7-Target!H7)</f>
        <v>0</v>
      </c>
      <c r="I7" s="4">
        <f>MAX(0,Trees!I7-Target!I7)</f>
        <v>0</v>
      </c>
      <c r="J7" s="4">
        <f>MAX(0,Trees!J7-Target!J7)</f>
        <v>0</v>
      </c>
      <c r="K7" s="4">
        <f>MAX(0,Trees!K7-Target!K7)</f>
        <v>0</v>
      </c>
      <c r="L7" s="4">
        <f>MAX(0,Trees!L7-Target!L7)</f>
        <v>0</v>
      </c>
      <c r="M7" s="4">
        <f>MAX(0,Trees!M7-Target!M7)</f>
        <v>0</v>
      </c>
      <c r="N7" s="4">
        <f>MAX(0,Trees!N7-Target!N7)</f>
        <v>0</v>
      </c>
      <c r="O7" s="4">
        <f>MAX(0,Trees!O7-Target!O7)</f>
        <v>0</v>
      </c>
      <c r="P7" s="4">
        <f>MAX(0,Trees!P7-Target!P7)</f>
        <v>0</v>
      </c>
      <c r="Q7" s="4">
        <f>MAX(0,Trees!Q7-Target!Q7)</f>
        <v>0</v>
      </c>
      <c r="R7" s="4">
        <f>MAX(0,Trees!R7-Target!R7)</f>
        <v>0</v>
      </c>
      <c r="S7" s="4">
        <f>MAX(0,Trees!S7-Target!S7)</f>
        <v>0</v>
      </c>
      <c r="T7" s="4">
        <f>MAX(0,Trees!T7-Target!T7)</f>
        <v>0</v>
      </c>
      <c r="U7" s="4">
        <f>MAX(0,Trees!U7-Target!U7)</f>
        <v>0</v>
      </c>
      <c r="V7" s="4">
        <f>MAX(0,Trees!V7-Target!V7)</f>
        <v>0</v>
      </c>
      <c r="W7" s="4">
        <f>MAX(0,Trees!W7-Target!W7)</f>
        <v>0</v>
      </c>
      <c r="X7" s="4">
        <f>MAX(0,Trees!X7-Target!X7)</f>
        <v>0</v>
      </c>
      <c r="Y7" s="4">
        <f>MAX(0,Trees!Y7-Target!Y7)</f>
        <v>0</v>
      </c>
      <c r="Z7" s="4">
        <f>MAX(0,Trees!Z7-Target!Z7)</f>
        <v>0</v>
      </c>
      <c r="AA7" s="4">
        <f>MAX(0,Trees!AA7-Target!AA7)</f>
        <v>0</v>
      </c>
      <c r="AB7" s="4">
        <f>MAX(0,Trees!AB7-Target!AB7)</f>
        <v>0</v>
      </c>
      <c r="AC7" s="4">
        <f>MAX(0,Trees!AC7-Target!AC7)</f>
        <v>0</v>
      </c>
      <c r="AD7" s="4">
        <f>MAX(0,Trees!AD7-Target!AD7)</f>
        <v>0</v>
      </c>
      <c r="AE7" s="4">
        <f>MAX(0,Trees!AE7-Target!AE7)</f>
        <v>0</v>
      </c>
      <c r="AF7" s="4">
        <f>MAX(0,Trees!AF7-Target!AF7)</f>
        <v>0</v>
      </c>
      <c r="AG7" s="4">
        <f>MAX(0,Trees!AG7-Target!AG7)</f>
        <v>0</v>
      </c>
      <c r="AH7" s="4">
        <f>MAX(0,Trees!AH7-Target!AH7)</f>
        <v>0</v>
      </c>
      <c r="AI7" s="4">
        <f>MAX(0,Trees!AI7-Target!AI7)</f>
        <v>0</v>
      </c>
      <c r="AJ7" s="4">
        <f>MAX(0,Trees!AJ7-Target!AJ7)</f>
        <v>0</v>
      </c>
      <c r="AK7" s="4">
        <f>MAX(0,Trees!AK7-Target!AK7)</f>
        <v>0</v>
      </c>
      <c r="AL7" s="4">
        <f>MAX(0,Trees!AL7-Target!AL7)</f>
        <v>0</v>
      </c>
      <c r="AM7" s="4">
        <f>MAX(0,Trees!AM7-Target!AM7)</f>
        <v>0</v>
      </c>
      <c r="AN7" s="4">
        <f>MAX(0,Trees!AN7-Target!AN7)</f>
        <v>0</v>
      </c>
      <c r="AO7" s="4">
        <f>MAX(0,Trees!AO7-Target!AO7)</f>
        <v>0</v>
      </c>
      <c r="AP7" s="4">
        <f>MAX(0,Trees!AP7-Target!AP7)</f>
        <v>0</v>
      </c>
      <c r="AQ7" s="4">
        <f>MAX(0,Trees!AQ7-Target!AQ7)</f>
        <v>0</v>
      </c>
      <c r="AR7" s="4">
        <f>MAX(0,Trees!AR7-Target!AR7)</f>
        <v>0</v>
      </c>
      <c r="AS7" s="4">
        <f>MAX(0,Trees!AS7-Target!AS7)</f>
        <v>0</v>
      </c>
      <c r="AT7" s="4">
        <f>MAX(0,Trees!AT7-Target!AT7)</f>
        <v>0</v>
      </c>
      <c r="AU7" s="4">
        <f>MAX(0,Trees!AU7-Target!AU7)</f>
        <v>0</v>
      </c>
      <c r="AV7" s="4">
        <f>MAX(0,Trees!AV7-Target!AV7)</f>
        <v>0</v>
      </c>
      <c r="AW7" s="4">
        <f>MAX(0,Trees!AW7-Target!AW7)</f>
        <v>0</v>
      </c>
      <c r="AX7" s="4">
        <f>MAX(0,Trees!AX7-Target!AX7)</f>
        <v>0</v>
      </c>
      <c r="AY7" s="4">
        <f>MAX(0,Trees!AY7-Target!AY7)</f>
        <v>0</v>
      </c>
      <c r="AZ7" s="4">
        <f>MAX(0,Trees!AZ7-Target!AZ7)</f>
        <v>0</v>
      </c>
      <c r="BA7" s="4">
        <f>MAX(0,Trees!BA7-Target!BA7)</f>
        <v>0</v>
      </c>
      <c r="BB7" s="4">
        <f>MAX(0,Trees!BB7-Target!BB7)</f>
        <v>0</v>
      </c>
      <c r="BC7" s="4">
        <f>MAX(0,Trees!BC7-Target!BC7)</f>
        <v>0</v>
      </c>
      <c r="BD7" s="4">
        <f>MAX(0,Trees!BD7-Target!BD7)</f>
        <v>0</v>
      </c>
      <c r="BE7" s="4">
        <f>MAX(0,Trees!BE7-Target!BE7)</f>
        <v>0</v>
      </c>
      <c r="BF7" s="4">
        <f>MAX(0,Trees!BF7-Target!BF7)</f>
        <v>0</v>
      </c>
      <c r="BG7" s="4">
        <f>MAX(0,Trees!BG7-Target!BG7)</f>
        <v>0</v>
      </c>
      <c r="BH7" s="4">
        <f>MAX(0,Trees!BH7-Target!BH7)</f>
        <v>0</v>
      </c>
      <c r="BI7" s="4">
        <f>MAX(0,Trees!BI7-Target!BI7)</f>
        <v>0</v>
      </c>
      <c r="BJ7" s="4">
        <f>MAX(0,Trees!BJ7-Target!BJ7)</f>
        <v>0</v>
      </c>
      <c r="BK7" s="4">
        <f>MAX(0,Trees!BK7-Target!BK7)</f>
        <v>0</v>
      </c>
      <c r="BL7" s="4">
        <f>MAX(0,Trees!BL7-Target!BL7)</f>
        <v>0</v>
      </c>
      <c r="BM7" s="4">
        <f>MAX(0,Trees!BM7-Target!BM7)</f>
        <v>0</v>
      </c>
      <c r="BN7" s="4">
        <f>MAX(0,Trees!BN7-Target!BN7)</f>
        <v>0</v>
      </c>
      <c r="BO7" s="4">
        <f>MAX(0,Trees!BO7-Target!BO7)</f>
        <v>0</v>
      </c>
      <c r="BP7" s="4">
        <f>MAX(0,Trees!BP7-Target!BP7)</f>
        <v>0</v>
      </c>
      <c r="BQ7" s="4">
        <f>MAX(0,Trees!BQ7-Target!BQ7)</f>
        <v>0</v>
      </c>
      <c r="BR7" s="4">
        <f>MAX(0,Trees!BR7-Target!BR7)</f>
        <v>0</v>
      </c>
      <c r="BS7" s="4">
        <f>MAX(0,Trees!BS7-Target!BS7)</f>
        <v>0</v>
      </c>
      <c r="BT7" s="4">
        <f>MAX(0,Trees!BT7-Target!BT7)</f>
        <v>0</v>
      </c>
      <c r="BU7" s="4">
        <f>MAX(0,Trees!BU7-Target!BU7)</f>
        <v>0</v>
      </c>
      <c r="BV7" s="4">
        <f>MAX(0,Trees!BV7-Target!BV7)</f>
        <v>0</v>
      </c>
      <c r="BW7" s="4">
        <f>MAX(0,Trees!BW7-Target!BW7)</f>
        <v>0</v>
      </c>
      <c r="BX7" s="4">
        <f>MAX(0,Trees!BX7-Target!BX7)</f>
        <v>0</v>
      </c>
      <c r="BY7" s="4">
        <f>MAX(0,Trees!BY7-Target!BY7)</f>
        <v>0</v>
      </c>
      <c r="BZ7" s="4">
        <f>MAX(0,Trees!BZ7-Target!BZ7)</f>
        <v>0</v>
      </c>
      <c r="CA7" s="4">
        <f>MAX(0,Trees!CA7-Target!CA7)</f>
        <v>0</v>
      </c>
      <c r="CB7" s="4">
        <f>MAX(0,Trees!CB7-Target!CB7)</f>
        <v>0</v>
      </c>
      <c r="CC7" s="4">
        <f>MAX(0,Trees!CC7-Target!CC7)</f>
        <v>0</v>
      </c>
      <c r="CD7" s="4">
        <f>MAX(0,Trees!CD7-Target!CD7)</f>
        <v>0</v>
      </c>
      <c r="CE7" s="4">
        <f>MAX(0,Trees!CE7-Target!CE7)</f>
        <v>0</v>
      </c>
      <c r="CF7" s="4">
        <f>MAX(0,Trees!CF7-Target!CF7)</f>
        <v>0</v>
      </c>
      <c r="CG7" s="4">
        <f>MAX(0,Trees!CG7-Target!CG7)</f>
        <v>0</v>
      </c>
      <c r="CH7" s="4">
        <f>MAX(0,Trees!CH7-Target!CH7)</f>
        <v>0</v>
      </c>
      <c r="CI7" s="4">
        <f>MAX(0,Trees!CI7-Target!CI7)</f>
        <v>0</v>
      </c>
      <c r="CJ7" s="4">
        <f>MAX(0,Trees!CJ7-Target!CJ7)</f>
        <v>0</v>
      </c>
      <c r="CK7" s="4">
        <f>MAX(0,Trees!CK7-Target!CK7)</f>
        <v>0</v>
      </c>
      <c r="CL7" s="4">
        <f>MAX(0,Trees!CL7-Target!CL7)</f>
        <v>0</v>
      </c>
      <c r="CM7" s="4">
        <f>MAX(0,Trees!CM7-Target!CM7)</f>
        <v>0</v>
      </c>
      <c r="CN7" s="4">
        <f>MAX(0,Trees!CN7-Target!CN7)</f>
        <v>0</v>
      </c>
      <c r="CO7" s="4">
        <f>MAX(0,Trees!CO7-Target!CO7)</f>
        <v>0</v>
      </c>
      <c r="CP7" s="4">
        <f>MAX(0,Trees!CP7-Target!CP7)</f>
        <v>0</v>
      </c>
      <c r="CQ7" s="4">
        <f>MAX(0,Trees!CQ7-Target!CQ7)</f>
        <v>0</v>
      </c>
      <c r="CR7" s="4">
        <f>MAX(0,Trees!CR7-Target!CR7)</f>
        <v>0</v>
      </c>
      <c r="CS7" s="4">
        <f>MAX(0,Trees!CS7-Target!CS7)</f>
        <v>0</v>
      </c>
      <c r="CT7" s="4">
        <f>MAX(0,Trees!CT7-Target!CT7)</f>
        <v>0</v>
      </c>
      <c r="CU7" s="4">
        <f>MAX(0,Trees!CU7-Target!CU7)</f>
        <v>0</v>
      </c>
      <c r="CV7" s="4">
        <f>MAX(0,Trees!CV7-Target!CV7)</f>
        <v>0</v>
      </c>
      <c r="CW7" s="4">
        <f>MAX(0,Trees!CW7-Target!CW7)</f>
        <v>0</v>
      </c>
      <c r="CX7" s="4">
        <f>MAX(0,Trees!CX7-Target!CX7)</f>
        <v>0</v>
      </c>
      <c r="CY7" s="4">
        <f>MAX(0,Trees!CY7-Target!CY7)</f>
        <v>0</v>
      </c>
    </row>
    <row r="8" spans="1:103" x14ac:dyDescent="0.35">
      <c r="A8" s="3" t="s">
        <v>1</v>
      </c>
      <c r="B8" s="3">
        <f t="shared" si="2"/>
        <v>8</v>
      </c>
      <c r="C8" s="7">
        <f>MAX(0,Trees!C8-Target!C8)</f>
        <v>0</v>
      </c>
      <c r="D8" s="4">
        <f>MAX(0,Trees!D8-Target!D8)</f>
        <v>0</v>
      </c>
      <c r="E8" s="4">
        <f>MAX(0,Trees!E8-Target!E8)</f>
        <v>0</v>
      </c>
      <c r="F8" s="4">
        <f>MAX(0,Trees!F8-Target!F8)</f>
        <v>0</v>
      </c>
      <c r="G8" s="4">
        <f>MAX(0,Trees!G8-Target!G8)</f>
        <v>0</v>
      </c>
      <c r="H8" s="4">
        <f>MAX(0,Trees!H8-Target!H8)</f>
        <v>0</v>
      </c>
      <c r="I8" s="4">
        <f>MAX(0,Trees!I8-Target!I8)</f>
        <v>0</v>
      </c>
      <c r="J8" s="4">
        <f>MAX(0,Trees!J8-Target!J8)</f>
        <v>0</v>
      </c>
      <c r="K8" s="4">
        <f>MAX(0,Trees!K8-Target!K8)</f>
        <v>0</v>
      </c>
      <c r="L8" s="4">
        <f>MAX(0,Trees!L8-Target!L8)</f>
        <v>0</v>
      </c>
      <c r="M8" s="4">
        <f>MAX(0,Trees!M8-Target!M8)</f>
        <v>0</v>
      </c>
      <c r="N8" s="4">
        <f>MAX(0,Trees!N8-Target!N8)</f>
        <v>0</v>
      </c>
      <c r="O8" s="4">
        <f>MAX(0,Trees!O8-Target!O8)</f>
        <v>0</v>
      </c>
      <c r="P8" s="4">
        <f>MAX(0,Trees!P8-Target!P8)</f>
        <v>0</v>
      </c>
      <c r="Q8" s="4">
        <f>MAX(0,Trees!Q8-Target!Q8)</f>
        <v>0</v>
      </c>
      <c r="R8" s="4">
        <f>MAX(0,Trees!R8-Target!R8)</f>
        <v>0</v>
      </c>
      <c r="S8" s="4">
        <f>MAX(0,Trees!S8-Target!S8)</f>
        <v>0</v>
      </c>
      <c r="T8" s="4">
        <f>MAX(0,Trees!T8-Target!T8)</f>
        <v>0</v>
      </c>
      <c r="U8" s="4">
        <f>MAX(0,Trees!U8-Target!U8)</f>
        <v>0</v>
      </c>
      <c r="V8" s="4">
        <f>MAX(0,Trees!V8-Target!V8)</f>
        <v>0</v>
      </c>
      <c r="W8" s="4">
        <f>MAX(0,Trees!W8-Target!W8)</f>
        <v>0</v>
      </c>
      <c r="X8" s="4">
        <f>MAX(0,Trees!X8-Target!X8)</f>
        <v>0</v>
      </c>
      <c r="Y8" s="4">
        <f>MAX(0,Trees!Y8-Target!Y8)</f>
        <v>0</v>
      </c>
      <c r="Z8" s="4">
        <f>MAX(0,Trees!Z8-Target!Z8)</f>
        <v>0</v>
      </c>
      <c r="AA8" s="4">
        <f>MAX(0,Trees!AA8-Target!AA8)</f>
        <v>0</v>
      </c>
      <c r="AB8" s="4">
        <f>MAX(0,Trees!AB8-Target!AB8)</f>
        <v>0</v>
      </c>
      <c r="AC8" s="4">
        <f>MAX(0,Trees!AC8-Target!AC8)</f>
        <v>0</v>
      </c>
      <c r="AD8" s="4">
        <f>MAX(0,Trees!AD8-Target!AD8)</f>
        <v>0</v>
      </c>
      <c r="AE8" s="4">
        <f>MAX(0,Trees!AE8-Target!AE8)</f>
        <v>0</v>
      </c>
      <c r="AF8" s="4">
        <f>MAX(0,Trees!AF8-Target!AF8)</f>
        <v>0</v>
      </c>
      <c r="AG8" s="4">
        <f>MAX(0,Trees!AG8-Target!AG8)</f>
        <v>0</v>
      </c>
      <c r="AH8" s="4">
        <f>MAX(0,Trees!AH8-Target!AH8)</f>
        <v>0</v>
      </c>
      <c r="AI8" s="4">
        <f>MAX(0,Trees!AI8-Target!AI8)</f>
        <v>0</v>
      </c>
      <c r="AJ8" s="4">
        <f>MAX(0,Trees!AJ8-Target!AJ8)</f>
        <v>0</v>
      </c>
      <c r="AK8" s="4">
        <f>MAX(0,Trees!AK8-Target!AK8)</f>
        <v>0</v>
      </c>
      <c r="AL8" s="4">
        <f>MAX(0,Trees!AL8-Target!AL8)</f>
        <v>0</v>
      </c>
      <c r="AM8" s="4">
        <f>MAX(0,Trees!AM8-Target!AM8)</f>
        <v>0</v>
      </c>
      <c r="AN8" s="4">
        <f>MAX(0,Trees!AN8-Target!AN8)</f>
        <v>0</v>
      </c>
      <c r="AO8" s="4">
        <f>MAX(0,Trees!AO8-Target!AO8)</f>
        <v>0</v>
      </c>
      <c r="AP8" s="4">
        <f>MAX(0,Trees!AP8-Target!AP8)</f>
        <v>0</v>
      </c>
      <c r="AQ8" s="4">
        <f>MAX(0,Trees!AQ8-Target!AQ8)</f>
        <v>0</v>
      </c>
      <c r="AR8" s="4">
        <f>MAX(0,Trees!AR8-Target!AR8)</f>
        <v>0</v>
      </c>
      <c r="AS8" s="4">
        <f>MAX(0,Trees!AS8-Target!AS8)</f>
        <v>0</v>
      </c>
      <c r="AT8" s="4">
        <f>MAX(0,Trees!AT8-Target!AT8)</f>
        <v>0</v>
      </c>
      <c r="AU8" s="4">
        <f>MAX(0,Trees!AU8-Target!AU8)</f>
        <v>0</v>
      </c>
      <c r="AV8" s="4">
        <f>MAX(0,Trees!AV8-Target!AV8)</f>
        <v>0</v>
      </c>
      <c r="AW8" s="4">
        <f>MAX(0,Trees!AW8-Target!AW8)</f>
        <v>0</v>
      </c>
      <c r="AX8" s="4">
        <f>MAX(0,Trees!AX8-Target!AX8)</f>
        <v>0</v>
      </c>
      <c r="AY8" s="4">
        <f>MAX(0,Trees!AY8-Target!AY8)</f>
        <v>0</v>
      </c>
      <c r="AZ8" s="4">
        <f>MAX(0,Trees!AZ8-Target!AZ8)</f>
        <v>0</v>
      </c>
      <c r="BA8" s="4">
        <f>MAX(0,Trees!BA8-Target!BA8)</f>
        <v>0</v>
      </c>
      <c r="BB8" s="4">
        <f>MAX(0,Trees!BB8-Target!BB8)</f>
        <v>0</v>
      </c>
      <c r="BC8" s="4">
        <f>MAX(0,Trees!BC8-Target!BC8)</f>
        <v>0</v>
      </c>
      <c r="BD8" s="4">
        <f>MAX(0,Trees!BD8-Target!BD8)</f>
        <v>0</v>
      </c>
      <c r="BE8" s="4">
        <f>MAX(0,Trees!BE8-Target!BE8)</f>
        <v>0</v>
      </c>
      <c r="BF8" s="4">
        <f>MAX(0,Trees!BF8-Target!BF8)</f>
        <v>0</v>
      </c>
      <c r="BG8" s="4">
        <f>MAX(0,Trees!BG8-Target!BG8)</f>
        <v>0</v>
      </c>
      <c r="BH8" s="4">
        <f>MAX(0,Trees!BH8-Target!BH8)</f>
        <v>0</v>
      </c>
      <c r="BI8" s="4">
        <f>MAX(0,Trees!BI8-Target!BI8)</f>
        <v>0</v>
      </c>
      <c r="BJ8" s="4">
        <f>MAX(0,Trees!BJ8-Target!BJ8)</f>
        <v>0</v>
      </c>
      <c r="BK8" s="4">
        <f>MAX(0,Trees!BK8-Target!BK8)</f>
        <v>0</v>
      </c>
      <c r="BL8" s="4">
        <f>MAX(0,Trees!BL8-Target!BL8)</f>
        <v>0</v>
      </c>
      <c r="BM8" s="4">
        <f>MAX(0,Trees!BM8-Target!BM8)</f>
        <v>0</v>
      </c>
      <c r="BN8" s="4">
        <f>MAX(0,Trees!BN8-Target!BN8)</f>
        <v>0</v>
      </c>
      <c r="BO8" s="4">
        <f>MAX(0,Trees!BO8-Target!BO8)</f>
        <v>0</v>
      </c>
      <c r="BP8" s="4">
        <f>MAX(0,Trees!BP8-Target!BP8)</f>
        <v>0</v>
      </c>
      <c r="BQ8" s="4">
        <f>MAX(0,Trees!BQ8-Target!BQ8)</f>
        <v>0</v>
      </c>
      <c r="BR8" s="4">
        <f>MAX(0,Trees!BR8-Target!BR8)</f>
        <v>0</v>
      </c>
      <c r="BS8" s="4">
        <f>MAX(0,Trees!BS8-Target!BS8)</f>
        <v>0</v>
      </c>
      <c r="BT8" s="4">
        <f>MAX(0,Trees!BT8-Target!BT8)</f>
        <v>0</v>
      </c>
      <c r="BU8" s="4">
        <f>MAX(0,Trees!BU8-Target!BU8)</f>
        <v>0</v>
      </c>
      <c r="BV8" s="4">
        <f>MAX(0,Trees!BV8-Target!BV8)</f>
        <v>0</v>
      </c>
      <c r="BW8" s="4">
        <f>MAX(0,Trees!BW8-Target!BW8)</f>
        <v>0</v>
      </c>
      <c r="BX8" s="4">
        <f>MAX(0,Trees!BX8-Target!BX8)</f>
        <v>0</v>
      </c>
      <c r="BY8" s="4">
        <f>MAX(0,Trees!BY8-Target!BY8)</f>
        <v>0</v>
      </c>
      <c r="BZ8" s="4">
        <f>MAX(0,Trees!BZ8-Target!BZ8)</f>
        <v>0</v>
      </c>
      <c r="CA8" s="4">
        <f>MAX(0,Trees!CA8-Target!CA8)</f>
        <v>0</v>
      </c>
      <c r="CB8" s="4">
        <f>MAX(0,Trees!CB8-Target!CB8)</f>
        <v>0</v>
      </c>
      <c r="CC8" s="4">
        <f>MAX(0,Trees!CC8-Target!CC8)</f>
        <v>0</v>
      </c>
      <c r="CD8" s="4">
        <f>MAX(0,Trees!CD8-Target!CD8)</f>
        <v>0</v>
      </c>
      <c r="CE8" s="4">
        <f>MAX(0,Trees!CE8-Target!CE8)</f>
        <v>0</v>
      </c>
      <c r="CF8" s="4">
        <f>MAX(0,Trees!CF8-Target!CF8)</f>
        <v>0</v>
      </c>
      <c r="CG8" s="4">
        <f>MAX(0,Trees!CG8-Target!CG8)</f>
        <v>0</v>
      </c>
      <c r="CH8" s="4">
        <f>MAX(0,Trees!CH8-Target!CH8)</f>
        <v>0</v>
      </c>
      <c r="CI8" s="4">
        <f>MAX(0,Trees!CI8-Target!CI8)</f>
        <v>0</v>
      </c>
      <c r="CJ8" s="4">
        <f>MAX(0,Trees!CJ8-Target!CJ8)</f>
        <v>0</v>
      </c>
      <c r="CK8" s="4">
        <f>MAX(0,Trees!CK8-Target!CK8)</f>
        <v>0</v>
      </c>
      <c r="CL8" s="4">
        <f>MAX(0,Trees!CL8-Target!CL8)</f>
        <v>0</v>
      </c>
      <c r="CM8" s="4">
        <f>MAX(0,Trees!CM8-Target!CM8)</f>
        <v>0</v>
      </c>
      <c r="CN8" s="4">
        <f>MAX(0,Trees!CN8-Target!CN8)</f>
        <v>0</v>
      </c>
      <c r="CO8" s="4">
        <f>MAX(0,Trees!CO8-Target!CO8)</f>
        <v>0</v>
      </c>
      <c r="CP8" s="4">
        <f>MAX(0,Trees!CP8-Target!CP8)</f>
        <v>0</v>
      </c>
      <c r="CQ8" s="4">
        <f>MAX(0,Trees!CQ8-Target!CQ8)</f>
        <v>0</v>
      </c>
      <c r="CR8" s="4">
        <f>MAX(0,Trees!CR8-Target!CR8)</f>
        <v>0</v>
      </c>
      <c r="CS8" s="4">
        <f>MAX(0,Trees!CS8-Target!CS8)</f>
        <v>0</v>
      </c>
      <c r="CT8" s="4">
        <f>MAX(0,Trees!CT8-Target!CT8)</f>
        <v>0</v>
      </c>
      <c r="CU8" s="4">
        <f>MAX(0,Trees!CU8-Target!CU8)</f>
        <v>0</v>
      </c>
      <c r="CV8" s="4">
        <f>MAX(0,Trees!CV8-Target!CV8)</f>
        <v>0</v>
      </c>
      <c r="CW8" s="4">
        <f>MAX(0,Trees!CW8-Target!CW8)</f>
        <v>0</v>
      </c>
      <c r="CX8" s="4">
        <f>MAX(0,Trees!CX8-Target!CX8)</f>
        <v>0</v>
      </c>
      <c r="CY8" s="4">
        <f>MAX(0,Trees!CY8-Target!CY8)</f>
        <v>0</v>
      </c>
    </row>
    <row r="9" spans="1:103" x14ac:dyDescent="0.35">
      <c r="A9" s="3" t="s">
        <v>1</v>
      </c>
      <c r="B9" s="3">
        <f t="shared" si="2"/>
        <v>10</v>
      </c>
      <c r="C9" s="7">
        <f>MAX(0,Trees!C9-Target!C9)</f>
        <v>2.3999999999999986</v>
      </c>
      <c r="D9" s="4">
        <f>MAX(0,Trees!D9-Target!D9)</f>
        <v>0</v>
      </c>
      <c r="E9" s="4">
        <f>MAX(0,Trees!E9-Target!E9)</f>
        <v>0</v>
      </c>
      <c r="F9" s="4">
        <f>MAX(0,Trees!F9-Target!F9)</f>
        <v>0</v>
      </c>
      <c r="G9" s="4">
        <f>MAX(0,Trees!G9-Target!G9)</f>
        <v>0</v>
      </c>
      <c r="H9" s="4">
        <f>MAX(0,Trees!H9-Target!H9)</f>
        <v>0</v>
      </c>
      <c r="I9" s="4">
        <f>MAX(0,Trees!I9-Target!I9)</f>
        <v>0</v>
      </c>
      <c r="J9" s="4">
        <f>MAX(0,Trees!J9-Target!J9)</f>
        <v>0</v>
      </c>
      <c r="K9" s="4">
        <f>MAX(0,Trees!K9-Target!K9)</f>
        <v>0</v>
      </c>
      <c r="L9" s="4">
        <f>MAX(0,Trees!L9-Target!L9)</f>
        <v>0</v>
      </c>
      <c r="M9" s="4">
        <f>MAX(0,Trees!M9-Target!M9)</f>
        <v>0</v>
      </c>
      <c r="N9" s="4">
        <f>MAX(0,Trees!N9-Target!N9)</f>
        <v>0</v>
      </c>
      <c r="O9" s="4">
        <f>MAX(0,Trees!O9-Target!O9)</f>
        <v>0</v>
      </c>
      <c r="P9" s="4">
        <f>MAX(0,Trees!P9-Target!P9)</f>
        <v>0</v>
      </c>
      <c r="Q9" s="4">
        <f>MAX(0,Trees!Q9-Target!Q9)</f>
        <v>0</v>
      </c>
      <c r="R9" s="4">
        <f>MAX(0,Trees!R9-Target!R9)</f>
        <v>0</v>
      </c>
      <c r="S9" s="4">
        <f>MAX(0,Trees!S9-Target!S9)</f>
        <v>0</v>
      </c>
      <c r="T9" s="4">
        <f>MAX(0,Trees!T9-Target!T9)</f>
        <v>0</v>
      </c>
      <c r="U9" s="4">
        <f>MAX(0,Trees!U9-Target!U9)</f>
        <v>0</v>
      </c>
      <c r="V9" s="4">
        <f>MAX(0,Trees!V9-Target!V9)</f>
        <v>0</v>
      </c>
      <c r="W9" s="4">
        <f>MAX(0,Trees!W9-Target!W9)</f>
        <v>0</v>
      </c>
      <c r="X9" s="4">
        <f>MAX(0,Trees!X9-Target!X9)</f>
        <v>0</v>
      </c>
      <c r="Y9" s="4">
        <f>MAX(0,Trees!Y9-Target!Y9)</f>
        <v>0</v>
      </c>
      <c r="Z9" s="4">
        <f>MAX(0,Trees!Z9-Target!Z9)</f>
        <v>0</v>
      </c>
      <c r="AA9" s="4">
        <f>MAX(0,Trees!AA9-Target!AA9)</f>
        <v>0</v>
      </c>
      <c r="AB9" s="4">
        <f>MAX(0,Trees!AB9-Target!AB9)</f>
        <v>0</v>
      </c>
      <c r="AC9" s="4">
        <f>MAX(0,Trees!AC9-Target!AC9)</f>
        <v>0</v>
      </c>
      <c r="AD9" s="4">
        <f>MAX(0,Trees!AD9-Target!AD9)</f>
        <v>0</v>
      </c>
      <c r="AE9" s="4">
        <f>MAX(0,Trees!AE9-Target!AE9)</f>
        <v>0</v>
      </c>
      <c r="AF9" s="4">
        <f>MAX(0,Trees!AF9-Target!AF9)</f>
        <v>0</v>
      </c>
      <c r="AG9" s="4">
        <f>MAX(0,Trees!AG9-Target!AG9)</f>
        <v>0</v>
      </c>
      <c r="AH9" s="4">
        <f>MAX(0,Trees!AH9-Target!AH9)</f>
        <v>0</v>
      </c>
      <c r="AI9" s="4">
        <f>MAX(0,Trees!AI9-Target!AI9)</f>
        <v>0</v>
      </c>
      <c r="AJ9" s="4">
        <f>MAX(0,Trees!AJ9-Target!AJ9)</f>
        <v>0</v>
      </c>
      <c r="AK9" s="4">
        <f>MAX(0,Trees!AK9-Target!AK9)</f>
        <v>0</v>
      </c>
      <c r="AL9" s="4">
        <f>MAX(0,Trees!AL9-Target!AL9)</f>
        <v>0</v>
      </c>
      <c r="AM9" s="4">
        <f>MAX(0,Trees!AM9-Target!AM9)</f>
        <v>0</v>
      </c>
      <c r="AN9" s="4">
        <f>MAX(0,Trees!AN9-Target!AN9)</f>
        <v>0</v>
      </c>
      <c r="AO9" s="4">
        <f>MAX(0,Trees!AO9-Target!AO9)</f>
        <v>0</v>
      </c>
      <c r="AP9" s="4">
        <f>MAX(0,Trees!AP9-Target!AP9)</f>
        <v>0</v>
      </c>
      <c r="AQ9" s="4">
        <f>MAX(0,Trees!AQ9-Target!AQ9)</f>
        <v>0</v>
      </c>
      <c r="AR9" s="4">
        <f>MAX(0,Trees!AR9-Target!AR9)</f>
        <v>0</v>
      </c>
      <c r="AS9" s="4">
        <f>MAX(0,Trees!AS9-Target!AS9)</f>
        <v>0</v>
      </c>
      <c r="AT9" s="4">
        <f>MAX(0,Trees!AT9-Target!AT9)</f>
        <v>0</v>
      </c>
      <c r="AU9" s="4">
        <f>MAX(0,Trees!AU9-Target!AU9)</f>
        <v>0</v>
      </c>
      <c r="AV9" s="4">
        <f>MAX(0,Trees!AV9-Target!AV9)</f>
        <v>0</v>
      </c>
      <c r="AW9" s="4">
        <f>MAX(0,Trees!AW9-Target!AW9)</f>
        <v>0</v>
      </c>
      <c r="AX9" s="4">
        <f>MAX(0,Trees!AX9-Target!AX9)</f>
        <v>0</v>
      </c>
      <c r="AY9" s="4">
        <f>MAX(0,Trees!AY9-Target!AY9)</f>
        <v>0</v>
      </c>
      <c r="AZ9" s="4">
        <f>MAX(0,Trees!AZ9-Target!AZ9)</f>
        <v>0</v>
      </c>
      <c r="BA9" s="4">
        <f>MAX(0,Trees!BA9-Target!BA9)</f>
        <v>0</v>
      </c>
      <c r="BB9" s="4">
        <f>MAX(0,Trees!BB9-Target!BB9)</f>
        <v>0</v>
      </c>
      <c r="BC9" s="4">
        <f>MAX(0,Trees!BC9-Target!BC9)</f>
        <v>0</v>
      </c>
      <c r="BD9" s="4">
        <f>MAX(0,Trees!BD9-Target!BD9)</f>
        <v>0</v>
      </c>
      <c r="BE9" s="4">
        <f>MAX(0,Trees!BE9-Target!BE9)</f>
        <v>0</v>
      </c>
      <c r="BF9" s="4">
        <f>MAX(0,Trees!BF9-Target!BF9)</f>
        <v>0</v>
      </c>
      <c r="BG9" s="4">
        <f>MAX(0,Trees!BG9-Target!BG9)</f>
        <v>0</v>
      </c>
      <c r="BH9" s="4">
        <f>MAX(0,Trees!BH9-Target!BH9)</f>
        <v>0</v>
      </c>
      <c r="BI9" s="4">
        <f>MAX(0,Trees!BI9-Target!BI9)</f>
        <v>0</v>
      </c>
      <c r="BJ9" s="4">
        <f>MAX(0,Trees!BJ9-Target!BJ9)</f>
        <v>0</v>
      </c>
      <c r="BK9" s="4">
        <f>MAX(0,Trees!BK9-Target!BK9)</f>
        <v>0</v>
      </c>
      <c r="BL9" s="4">
        <f>MAX(0,Trees!BL9-Target!BL9)</f>
        <v>0</v>
      </c>
      <c r="BM9" s="4">
        <f>MAX(0,Trees!BM9-Target!BM9)</f>
        <v>0</v>
      </c>
      <c r="BN9" s="4">
        <f>MAX(0,Trees!BN9-Target!BN9)</f>
        <v>0</v>
      </c>
      <c r="BO9" s="4">
        <f>MAX(0,Trees!BO9-Target!BO9)</f>
        <v>0</v>
      </c>
      <c r="BP9" s="4">
        <f>MAX(0,Trees!BP9-Target!BP9)</f>
        <v>0</v>
      </c>
      <c r="BQ9" s="4">
        <f>MAX(0,Trees!BQ9-Target!BQ9)</f>
        <v>0</v>
      </c>
      <c r="BR9" s="4">
        <f>MAX(0,Trees!BR9-Target!BR9)</f>
        <v>0</v>
      </c>
      <c r="BS9" s="4">
        <f>MAX(0,Trees!BS9-Target!BS9)</f>
        <v>0</v>
      </c>
      <c r="BT9" s="4">
        <f>MAX(0,Trees!BT9-Target!BT9)</f>
        <v>0</v>
      </c>
      <c r="BU9" s="4">
        <f>MAX(0,Trees!BU9-Target!BU9)</f>
        <v>0</v>
      </c>
      <c r="BV9" s="4">
        <f>MAX(0,Trees!BV9-Target!BV9)</f>
        <v>0</v>
      </c>
      <c r="BW9" s="4">
        <f>MAX(0,Trees!BW9-Target!BW9)</f>
        <v>0</v>
      </c>
      <c r="BX9" s="4">
        <f>MAX(0,Trees!BX9-Target!BX9)</f>
        <v>0</v>
      </c>
      <c r="BY9" s="4">
        <f>MAX(0,Trees!BY9-Target!BY9)</f>
        <v>0</v>
      </c>
      <c r="BZ9" s="4">
        <f>MAX(0,Trees!BZ9-Target!BZ9)</f>
        <v>0</v>
      </c>
      <c r="CA9" s="4">
        <f>MAX(0,Trees!CA9-Target!CA9)</f>
        <v>0</v>
      </c>
      <c r="CB9" s="4">
        <f>MAX(0,Trees!CB9-Target!CB9)</f>
        <v>0</v>
      </c>
      <c r="CC9" s="4">
        <f>MAX(0,Trees!CC9-Target!CC9)</f>
        <v>0</v>
      </c>
      <c r="CD9" s="4">
        <f>MAX(0,Trees!CD9-Target!CD9)</f>
        <v>0</v>
      </c>
      <c r="CE9" s="4">
        <f>MAX(0,Trees!CE9-Target!CE9)</f>
        <v>0</v>
      </c>
      <c r="CF9" s="4">
        <f>MAX(0,Trees!CF9-Target!CF9)</f>
        <v>0</v>
      </c>
      <c r="CG9" s="4">
        <f>MAX(0,Trees!CG9-Target!CG9)</f>
        <v>0</v>
      </c>
      <c r="CH9" s="4">
        <f>MAX(0,Trees!CH9-Target!CH9)</f>
        <v>0</v>
      </c>
      <c r="CI9" s="4">
        <f>MAX(0,Trees!CI9-Target!CI9)</f>
        <v>0</v>
      </c>
      <c r="CJ9" s="4">
        <f>MAX(0,Trees!CJ9-Target!CJ9)</f>
        <v>0</v>
      </c>
      <c r="CK9" s="4">
        <f>MAX(0,Trees!CK9-Target!CK9)</f>
        <v>0</v>
      </c>
      <c r="CL9" s="4">
        <f>MAX(0,Trees!CL9-Target!CL9)</f>
        <v>0</v>
      </c>
      <c r="CM9" s="4">
        <f>MAX(0,Trees!CM9-Target!CM9)</f>
        <v>0</v>
      </c>
      <c r="CN9" s="4">
        <f>MAX(0,Trees!CN9-Target!CN9)</f>
        <v>0</v>
      </c>
      <c r="CO9" s="4">
        <f>MAX(0,Trees!CO9-Target!CO9)</f>
        <v>0</v>
      </c>
      <c r="CP9" s="4">
        <f>MAX(0,Trees!CP9-Target!CP9)</f>
        <v>0</v>
      </c>
      <c r="CQ9" s="4">
        <f>MAX(0,Trees!CQ9-Target!CQ9)</f>
        <v>0</v>
      </c>
      <c r="CR9" s="4">
        <f>MAX(0,Trees!CR9-Target!CR9)</f>
        <v>0</v>
      </c>
      <c r="CS9" s="4">
        <f>MAX(0,Trees!CS9-Target!CS9)</f>
        <v>0</v>
      </c>
      <c r="CT9" s="4">
        <f>MAX(0,Trees!CT9-Target!CT9)</f>
        <v>0</v>
      </c>
      <c r="CU9" s="4">
        <f>MAX(0,Trees!CU9-Target!CU9)</f>
        <v>0</v>
      </c>
      <c r="CV9" s="4">
        <f>MAX(0,Trees!CV9-Target!CV9)</f>
        <v>0</v>
      </c>
      <c r="CW9" s="4">
        <f>MAX(0,Trees!CW9-Target!CW9)</f>
        <v>0</v>
      </c>
      <c r="CX9" s="4">
        <f>MAX(0,Trees!CX9-Target!CX9)</f>
        <v>0</v>
      </c>
      <c r="CY9" s="4">
        <f>MAX(0,Trees!CY9-Target!CY9)</f>
        <v>0</v>
      </c>
    </row>
    <row r="10" spans="1:103" x14ac:dyDescent="0.35">
      <c r="A10" s="3" t="s">
        <v>1</v>
      </c>
      <c r="B10" s="3">
        <f t="shared" si="2"/>
        <v>12</v>
      </c>
      <c r="C10" s="7">
        <f>MAX(0,Trees!C10-Target!C10)</f>
        <v>3.8000000000000007</v>
      </c>
      <c r="D10" s="4">
        <f>MAX(0,Trees!D10-Target!D10)</f>
        <v>0</v>
      </c>
      <c r="E10" s="4">
        <f>MAX(0,Trees!E10-Target!E10)</f>
        <v>0</v>
      </c>
      <c r="F10" s="4">
        <f>MAX(0,Trees!F10-Target!F10)</f>
        <v>0</v>
      </c>
      <c r="G10" s="4">
        <f>MAX(0,Trees!G10-Target!G10)</f>
        <v>0</v>
      </c>
      <c r="H10" s="4">
        <f>MAX(0,Trees!H10-Target!H10)</f>
        <v>0</v>
      </c>
      <c r="I10" s="4">
        <f>MAX(0,Trees!I10-Target!I10)</f>
        <v>0</v>
      </c>
      <c r="J10" s="4">
        <f>MAX(0,Trees!J10-Target!J10)</f>
        <v>0</v>
      </c>
      <c r="K10" s="4">
        <f>MAX(0,Trees!K10-Target!K10)</f>
        <v>1.3097892249103076</v>
      </c>
      <c r="L10" s="4">
        <f>MAX(0,Trees!L10-Target!L10)</f>
        <v>0</v>
      </c>
      <c r="M10" s="4">
        <f>MAX(0,Trees!M10-Target!M10)</f>
        <v>0</v>
      </c>
      <c r="N10" s="4">
        <f>MAX(0,Trees!N10-Target!N10)</f>
        <v>0</v>
      </c>
      <c r="O10" s="4">
        <f>MAX(0,Trees!O10-Target!O10)</f>
        <v>0</v>
      </c>
      <c r="P10" s="4">
        <f>MAX(0,Trees!P10-Target!P10)</f>
        <v>0</v>
      </c>
      <c r="Q10" s="4">
        <f>MAX(0,Trees!Q10-Target!Q10)</f>
        <v>0</v>
      </c>
      <c r="R10" s="4">
        <f>MAX(0,Trees!R10-Target!R10)</f>
        <v>0</v>
      </c>
      <c r="S10" s="4">
        <f>MAX(0,Trees!S10-Target!S10)</f>
        <v>0.87730427353294083</v>
      </c>
      <c r="T10" s="4">
        <f>MAX(0,Trees!T10-Target!T10)</f>
        <v>0</v>
      </c>
      <c r="U10" s="4">
        <f>MAX(0,Trees!U10-Target!U10)</f>
        <v>0</v>
      </c>
      <c r="V10" s="4">
        <f>MAX(0,Trees!V10-Target!V10)</f>
        <v>0</v>
      </c>
      <c r="W10" s="4">
        <f>MAX(0,Trees!W10-Target!W10)</f>
        <v>0</v>
      </c>
      <c r="X10" s="4">
        <f>MAX(0,Trees!X10-Target!X10)</f>
        <v>0</v>
      </c>
      <c r="Y10" s="4">
        <f>MAX(0,Trees!Y10-Target!Y10)</f>
        <v>0</v>
      </c>
      <c r="Z10" s="4">
        <f>MAX(0,Trees!Z10-Target!Z10)</f>
        <v>0</v>
      </c>
      <c r="AA10" s="4">
        <f>MAX(0,Trees!AA10-Target!AA10)</f>
        <v>0.38520534890402303</v>
      </c>
      <c r="AB10" s="4">
        <f>MAX(0,Trees!AB10-Target!AB10)</f>
        <v>0</v>
      </c>
      <c r="AC10" s="4">
        <f>MAX(0,Trees!AC10-Target!AC10)</f>
        <v>0</v>
      </c>
      <c r="AD10" s="4">
        <f>MAX(0,Trees!AD10-Target!AD10)</f>
        <v>0</v>
      </c>
      <c r="AE10" s="4">
        <f>MAX(0,Trees!AE10-Target!AE10)</f>
        <v>0</v>
      </c>
      <c r="AF10" s="4">
        <f>MAX(0,Trees!AF10-Target!AF10)</f>
        <v>0</v>
      </c>
      <c r="AG10" s="4">
        <f>MAX(0,Trees!AG10-Target!AG10)</f>
        <v>0</v>
      </c>
      <c r="AH10" s="4">
        <f>MAX(0,Trees!AH10-Target!AH10)</f>
        <v>0</v>
      </c>
      <c r="AI10" s="4">
        <f>MAX(0,Trees!AI10-Target!AI10)</f>
        <v>2.8884859641630456E-2</v>
      </c>
      <c r="AJ10" s="4">
        <f>MAX(0,Trees!AJ10-Target!AJ10)</f>
        <v>0</v>
      </c>
      <c r="AK10" s="4">
        <f>MAX(0,Trees!AK10-Target!AK10)</f>
        <v>0</v>
      </c>
      <c r="AL10" s="4">
        <f>MAX(0,Trees!AL10-Target!AL10)</f>
        <v>0</v>
      </c>
      <c r="AM10" s="4">
        <f>MAX(0,Trees!AM10-Target!AM10)</f>
        <v>0</v>
      </c>
      <c r="AN10" s="4">
        <f>MAX(0,Trees!AN10-Target!AN10)</f>
        <v>0</v>
      </c>
      <c r="AO10" s="4">
        <f>MAX(0,Trees!AO10-Target!AO10)</f>
        <v>0</v>
      </c>
      <c r="AP10" s="4">
        <f>MAX(0,Trees!AP10-Target!AP10)</f>
        <v>0</v>
      </c>
      <c r="AQ10" s="4">
        <f>MAX(0,Trees!AQ10-Target!AQ10)</f>
        <v>0</v>
      </c>
      <c r="AR10" s="4">
        <f>MAX(0,Trees!AR10-Target!AR10)</f>
        <v>0</v>
      </c>
      <c r="AS10" s="4">
        <f>MAX(0,Trees!AS10-Target!AS10)</f>
        <v>0</v>
      </c>
      <c r="AT10" s="4">
        <f>MAX(0,Trees!AT10-Target!AT10)</f>
        <v>0</v>
      </c>
      <c r="AU10" s="4">
        <f>MAX(0,Trees!AU10-Target!AU10)</f>
        <v>0</v>
      </c>
      <c r="AV10" s="4">
        <f>MAX(0,Trees!AV10-Target!AV10)</f>
        <v>0</v>
      </c>
      <c r="AW10" s="4">
        <f>MAX(0,Trees!AW10-Target!AW10)</f>
        <v>0</v>
      </c>
      <c r="AX10" s="4">
        <f>MAX(0,Trees!AX10-Target!AX10)</f>
        <v>0</v>
      </c>
      <c r="AY10" s="4">
        <f>MAX(0,Trees!AY10-Target!AY10)</f>
        <v>2.1311608290909945E-2</v>
      </c>
      <c r="AZ10" s="4">
        <f>MAX(0,Trees!AZ10-Target!AZ10)</f>
        <v>0</v>
      </c>
      <c r="BA10" s="4">
        <f>MAX(0,Trees!BA10-Target!BA10)</f>
        <v>0</v>
      </c>
      <c r="BB10" s="4">
        <f>MAX(0,Trees!BB10-Target!BB10)</f>
        <v>0</v>
      </c>
      <c r="BC10" s="4">
        <f>MAX(0,Trees!BC10-Target!BC10)</f>
        <v>0</v>
      </c>
      <c r="BD10" s="4">
        <f>MAX(0,Trees!BD10-Target!BD10)</f>
        <v>0</v>
      </c>
      <c r="BE10" s="4">
        <f>MAX(0,Trees!BE10-Target!BE10)</f>
        <v>0</v>
      </c>
      <c r="BF10" s="4">
        <f>MAX(0,Trees!BF10-Target!BF10)</f>
        <v>0</v>
      </c>
      <c r="BG10" s="4">
        <f>MAX(0,Trees!BG10-Target!BG10)</f>
        <v>0.34014668337008835</v>
      </c>
      <c r="BH10" s="4">
        <f>MAX(0,Trees!BH10-Target!BH10)</f>
        <v>0</v>
      </c>
      <c r="BI10" s="4">
        <f>MAX(0,Trees!BI10-Target!BI10)</f>
        <v>0</v>
      </c>
      <c r="BJ10" s="4">
        <f>MAX(0,Trees!BJ10-Target!BJ10)</f>
        <v>0</v>
      </c>
      <c r="BK10" s="4">
        <f>MAX(0,Trees!BK10-Target!BK10)</f>
        <v>0</v>
      </c>
      <c r="BL10" s="4">
        <f>MAX(0,Trees!BL10-Target!BL10)</f>
        <v>0</v>
      </c>
      <c r="BM10" s="4">
        <f>MAX(0,Trees!BM10-Target!BM10)</f>
        <v>0</v>
      </c>
      <c r="BN10" s="4">
        <f>MAX(0,Trees!BN10-Target!BN10)</f>
        <v>0</v>
      </c>
      <c r="BO10" s="4">
        <f>MAX(0,Trees!BO10-Target!BO10)</f>
        <v>0.67002222185171689</v>
      </c>
      <c r="BP10" s="4">
        <f>MAX(0,Trees!BP10-Target!BP10)</f>
        <v>0</v>
      </c>
      <c r="BQ10" s="4">
        <f>MAX(0,Trees!BQ10-Target!BQ10)</f>
        <v>0</v>
      </c>
      <c r="BR10" s="4">
        <f>MAX(0,Trees!BR10-Target!BR10)</f>
        <v>0</v>
      </c>
      <c r="BS10" s="4">
        <f>MAX(0,Trees!BS10-Target!BS10)</f>
        <v>0</v>
      </c>
      <c r="BT10" s="4">
        <f>MAX(0,Trees!BT10-Target!BT10)</f>
        <v>0</v>
      </c>
      <c r="BU10" s="4">
        <f>MAX(0,Trees!BU10-Target!BU10)</f>
        <v>0</v>
      </c>
      <c r="BV10" s="4">
        <f>MAX(0,Trees!BV10-Target!BV10)</f>
        <v>0</v>
      </c>
      <c r="BW10" s="4">
        <f>MAX(0,Trees!BW10-Target!BW10)</f>
        <v>0.97555291675918099</v>
      </c>
      <c r="BX10" s="4">
        <f>MAX(0,Trees!BX10-Target!BX10)</f>
        <v>0</v>
      </c>
      <c r="BY10" s="4">
        <f>MAX(0,Trees!BY10-Target!BY10)</f>
        <v>0</v>
      </c>
      <c r="BZ10" s="4">
        <f>MAX(0,Trees!BZ10-Target!BZ10)</f>
        <v>0</v>
      </c>
      <c r="CA10" s="4">
        <f>MAX(0,Trees!CA10-Target!CA10)</f>
        <v>0</v>
      </c>
      <c r="CB10" s="4">
        <f>MAX(0,Trees!CB10-Target!CB10)</f>
        <v>0</v>
      </c>
      <c r="CC10" s="4">
        <f>MAX(0,Trees!CC10-Target!CC10)</f>
        <v>0</v>
      </c>
      <c r="CD10" s="4">
        <f>MAX(0,Trees!CD10-Target!CD10)</f>
        <v>0</v>
      </c>
      <c r="CE10" s="4">
        <f>MAX(0,Trees!CE10-Target!CE10)</f>
        <v>1.213426963186544</v>
      </c>
      <c r="CF10" s="4">
        <f>MAX(0,Trees!CF10-Target!CF10)</f>
        <v>0</v>
      </c>
      <c r="CG10" s="4">
        <f>MAX(0,Trees!CG10-Target!CG10)</f>
        <v>0</v>
      </c>
      <c r="CH10" s="4">
        <f>MAX(0,Trees!CH10-Target!CH10)</f>
        <v>0</v>
      </c>
      <c r="CI10" s="4">
        <f>MAX(0,Trees!CI10-Target!CI10)</f>
        <v>0</v>
      </c>
      <c r="CJ10" s="4">
        <f>MAX(0,Trees!CJ10-Target!CJ10)</f>
        <v>0</v>
      </c>
      <c r="CK10" s="4">
        <f>MAX(0,Trees!CK10-Target!CK10)</f>
        <v>0</v>
      </c>
      <c r="CL10" s="4">
        <f>MAX(0,Trees!CL10-Target!CL10)</f>
        <v>0</v>
      </c>
      <c r="CM10" s="4">
        <f>MAX(0,Trees!CM10-Target!CM10)</f>
        <v>1.3713650193961566</v>
      </c>
      <c r="CN10" s="4">
        <f>MAX(0,Trees!CN10-Target!CN10)</f>
        <v>0</v>
      </c>
      <c r="CO10" s="4">
        <f>MAX(0,Trees!CO10-Target!CO10)</f>
        <v>0</v>
      </c>
      <c r="CP10" s="4">
        <f>MAX(0,Trees!CP10-Target!CP10)</f>
        <v>0</v>
      </c>
      <c r="CQ10" s="4">
        <f>MAX(0,Trees!CQ10-Target!CQ10)</f>
        <v>0</v>
      </c>
      <c r="CR10" s="4">
        <f>MAX(0,Trees!CR10-Target!CR10)</f>
        <v>0</v>
      </c>
      <c r="CS10" s="4">
        <f>MAX(0,Trees!CS10-Target!CS10)</f>
        <v>0</v>
      </c>
      <c r="CT10" s="4">
        <f>MAX(0,Trees!CT10-Target!CT10)</f>
        <v>0</v>
      </c>
      <c r="CU10" s="4">
        <f>MAX(0,Trees!CU10-Target!CU10)</f>
        <v>1.4561922413218635</v>
      </c>
      <c r="CV10" s="4">
        <f>MAX(0,Trees!CV10-Target!CV10)</f>
        <v>0</v>
      </c>
      <c r="CW10" s="4">
        <f>MAX(0,Trees!CW10-Target!CW10)</f>
        <v>0</v>
      </c>
      <c r="CX10" s="4">
        <f>MAX(0,Trees!CX10-Target!CX10)</f>
        <v>0</v>
      </c>
      <c r="CY10" s="4">
        <f>MAX(0,Trees!CY10-Target!CY10)</f>
        <v>0</v>
      </c>
    </row>
    <row r="11" spans="1:103" x14ac:dyDescent="0.35">
      <c r="A11" s="3" t="s">
        <v>1</v>
      </c>
      <c r="B11" s="3">
        <f t="shared" si="2"/>
        <v>14</v>
      </c>
      <c r="C11" s="7">
        <f>MAX(0,Trees!C11-Target!C11)</f>
        <v>4.7</v>
      </c>
      <c r="D11" s="4">
        <f>MAX(0,Trees!D11-Target!D11)</f>
        <v>0</v>
      </c>
      <c r="E11" s="4">
        <f>MAX(0,Trees!E11-Target!E11)</f>
        <v>0</v>
      </c>
      <c r="F11" s="4">
        <f>MAX(0,Trees!F11-Target!F11)</f>
        <v>0</v>
      </c>
      <c r="G11" s="4">
        <f>MAX(0,Trees!G11-Target!G11)</f>
        <v>0</v>
      </c>
      <c r="H11" s="4">
        <f>MAX(0,Trees!H11-Target!H11)</f>
        <v>0</v>
      </c>
      <c r="I11" s="4">
        <f>MAX(0,Trees!I11-Target!I11)</f>
        <v>0</v>
      </c>
      <c r="J11" s="4">
        <f>MAX(0,Trees!J11-Target!J11)</f>
        <v>0</v>
      </c>
      <c r="K11" s="4">
        <f>MAX(0,Trees!K11-Target!K11)</f>
        <v>1.8667654416339241</v>
      </c>
      <c r="L11" s="4">
        <f>MAX(0,Trees!L11-Target!L11)</f>
        <v>0</v>
      </c>
      <c r="M11" s="4">
        <f>MAX(0,Trees!M11-Target!M11)</f>
        <v>0</v>
      </c>
      <c r="N11" s="4">
        <f>MAX(0,Trees!N11-Target!N11)</f>
        <v>0</v>
      </c>
      <c r="O11" s="4">
        <f>MAX(0,Trees!O11-Target!O11)</f>
        <v>0</v>
      </c>
      <c r="P11" s="4">
        <f>MAX(0,Trees!P11-Target!P11)</f>
        <v>0</v>
      </c>
      <c r="Q11" s="4">
        <f>MAX(0,Trees!Q11-Target!Q11)</f>
        <v>0</v>
      </c>
      <c r="R11" s="4">
        <f>MAX(0,Trees!R11-Target!R11)</f>
        <v>0</v>
      </c>
      <c r="S11" s="4">
        <f>MAX(0,Trees!S11-Target!S11)</f>
        <v>1.7731338843332214</v>
      </c>
      <c r="T11" s="4">
        <f>MAX(0,Trees!T11-Target!T11)</f>
        <v>0</v>
      </c>
      <c r="U11" s="4">
        <f>MAX(0,Trees!U11-Target!U11)</f>
        <v>0</v>
      </c>
      <c r="V11" s="4">
        <f>MAX(0,Trees!V11-Target!V11)</f>
        <v>0</v>
      </c>
      <c r="W11" s="4">
        <f>MAX(0,Trees!W11-Target!W11)</f>
        <v>0</v>
      </c>
      <c r="X11" s="4">
        <f>MAX(0,Trees!X11-Target!X11)</f>
        <v>0</v>
      </c>
      <c r="Y11" s="4">
        <f>MAX(0,Trees!Y11-Target!Y11)</f>
        <v>0</v>
      </c>
      <c r="Z11" s="4">
        <f>MAX(0,Trees!Z11-Target!Z11)</f>
        <v>0</v>
      </c>
      <c r="AA11" s="4">
        <f>MAX(0,Trees!AA11-Target!AA11)</f>
        <v>1.6031022446571095</v>
      </c>
      <c r="AB11" s="4">
        <f>MAX(0,Trees!AB11-Target!AB11)</f>
        <v>0</v>
      </c>
      <c r="AC11" s="4">
        <f>MAX(0,Trees!AC11-Target!AC11)</f>
        <v>0</v>
      </c>
      <c r="AD11" s="4">
        <f>MAX(0,Trees!AD11-Target!AD11)</f>
        <v>0</v>
      </c>
      <c r="AE11" s="4">
        <f>MAX(0,Trees!AE11-Target!AE11)</f>
        <v>0</v>
      </c>
      <c r="AF11" s="4">
        <f>MAX(0,Trees!AF11-Target!AF11)</f>
        <v>0</v>
      </c>
      <c r="AG11" s="4">
        <f>MAX(0,Trees!AG11-Target!AG11)</f>
        <v>0</v>
      </c>
      <c r="AH11" s="4">
        <f>MAX(0,Trees!AH11-Target!AH11)</f>
        <v>0</v>
      </c>
      <c r="AI11" s="4">
        <f>MAX(0,Trees!AI11-Target!AI11)</f>
        <v>1.4652958891369154</v>
      </c>
      <c r="AJ11" s="4">
        <f>MAX(0,Trees!AJ11-Target!AJ11)</f>
        <v>0</v>
      </c>
      <c r="AK11" s="4">
        <f>MAX(0,Trees!AK11-Target!AK11)</f>
        <v>0</v>
      </c>
      <c r="AL11" s="4">
        <f>MAX(0,Trees!AL11-Target!AL11)</f>
        <v>0</v>
      </c>
      <c r="AM11" s="4">
        <f>MAX(0,Trees!AM11-Target!AM11)</f>
        <v>0</v>
      </c>
      <c r="AN11" s="4">
        <f>MAX(0,Trees!AN11-Target!AN11)</f>
        <v>0</v>
      </c>
      <c r="AO11" s="4">
        <f>MAX(0,Trees!AO11-Target!AO11)</f>
        <v>0</v>
      </c>
      <c r="AP11" s="4">
        <f>MAX(0,Trees!AP11-Target!AP11)</f>
        <v>0</v>
      </c>
      <c r="AQ11" s="4">
        <f>MAX(0,Trees!AQ11-Target!AQ11)</f>
        <v>1.4068370814858566</v>
      </c>
      <c r="AR11" s="4">
        <f>MAX(0,Trees!AR11-Target!AR11)</f>
        <v>0</v>
      </c>
      <c r="AS11" s="4">
        <f>MAX(0,Trees!AS11-Target!AS11)</f>
        <v>0</v>
      </c>
      <c r="AT11" s="4">
        <f>MAX(0,Trees!AT11-Target!AT11)</f>
        <v>0</v>
      </c>
      <c r="AU11" s="4">
        <f>MAX(0,Trees!AU11-Target!AU11)</f>
        <v>0</v>
      </c>
      <c r="AV11" s="4">
        <f>MAX(0,Trees!AV11-Target!AV11)</f>
        <v>0</v>
      </c>
      <c r="AW11" s="4">
        <f>MAX(0,Trees!AW11-Target!AW11)</f>
        <v>0</v>
      </c>
      <c r="AX11" s="4">
        <f>MAX(0,Trees!AX11-Target!AX11)</f>
        <v>0</v>
      </c>
      <c r="AY11" s="4">
        <f>MAX(0,Trees!AY11-Target!AY11)</f>
        <v>1.4055102368074817</v>
      </c>
      <c r="AZ11" s="4">
        <f>MAX(0,Trees!AZ11-Target!AZ11)</f>
        <v>0</v>
      </c>
      <c r="BA11" s="4">
        <f>MAX(0,Trees!BA11-Target!BA11)</f>
        <v>0</v>
      </c>
      <c r="BB11" s="4">
        <f>MAX(0,Trees!BB11-Target!BB11)</f>
        <v>0</v>
      </c>
      <c r="BC11" s="4">
        <f>MAX(0,Trees!BC11-Target!BC11)</f>
        <v>0</v>
      </c>
      <c r="BD11" s="4">
        <f>MAX(0,Trees!BD11-Target!BD11)</f>
        <v>0</v>
      </c>
      <c r="BE11" s="4">
        <f>MAX(0,Trees!BE11-Target!BE11)</f>
        <v>0</v>
      </c>
      <c r="BF11" s="4">
        <f>MAX(0,Trees!BF11-Target!BF11)</f>
        <v>0</v>
      </c>
      <c r="BG11" s="4">
        <f>MAX(0,Trees!BG11-Target!BG11)</f>
        <v>1.5195619115397498</v>
      </c>
      <c r="BH11" s="4">
        <f>MAX(0,Trees!BH11-Target!BH11)</f>
        <v>0</v>
      </c>
      <c r="BI11" s="4">
        <f>MAX(0,Trees!BI11-Target!BI11)</f>
        <v>0</v>
      </c>
      <c r="BJ11" s="4">
        <f>MAX(0,Trees!BJ11-Target!BJ11)</f>
        <v>0</v>
      </c>
      <c r="BK11" s="4">
        <f>MAX(0,Trees!BK11-Target!BK11)</f>
        <v>0</v>
      </c>
      <c r="BL11" s="4">
        <f>MAX(0,Trees!BL11-Target!BL11)</f>
        <v>0</v>
      </c>
      <c r="BM11" s="4">
        <f>MAX(0,Trees!BM11-Target!BM11)</f>
        <v>0</v>
      </c>
      <c r="BN11" s="4">
        <f>MAX(0,Trees!BN11-Target!BN11)</f>
        <v>0</v>
      </c>
      <c r="BO11" s="4">
        <f>MAX(0,Trees!BO11-Target!BO11)</f>
        <v>1.6275853211723632</v>
      </c>
      <c r="BP11" s="4">
        <f>MAX(0,Trees!BP11-Target!BP11)</f>
        <v>0</v>
      </c>
      <c r="BQ11" s="4">
        <f>MAX(0,Trees!BQ11-Target!BQ11)</f>
        <v>0</v>
      </c>
      <c r="BR11" s="4">
        <f>MAX(0,Trees!BR11-Target!BR11)</f>
        <v>0</v>
      </c>
      <c r="BS11" s="4">
        <f>MAX(0,Trees!BS11-Target!BS11)</f>
        <v>0</v>
      </c>
      <c r="BT11" s="4">
        <f>MAX(0,Trees!BT11-Target!BT11)</f>
        <v>0</v>
      </c>
      <c r="BU11" s="4">
        <f>MAX(0,Trees!BU11-Target!BU11)</f>
        <v>0</v>
      </c>
      <c r="BV11" s="4">
        <f>MAX(0,Trees!BV11-Target!BV11)</f>
        <v>0</v>
      </c>
      <c r="BW11" s="4">
        <f>MAX(0,Trees!BW11-Target!BW11)</f>
        <v>1.7330820744013105</v>
      </c>
      <c r="BX11" s="4">
        <f>MAX(0,Trees!BX11-Target!BX11)</f>
        <v>0</v>
      </c>
      <c r="BY11" s="4">
        <f>MAX(0,Trees!BY11-Target!BY11)</f>
        <v>0</v>
      </c>
      <c r="BZ11" s="4">
        <f>MAX(0,Trees!BZ11-Target!BZ11)</f>
        <v>0</v>
      </c>
      <c r="CA11" s="4">
        <f>MAX(0,Trees!CA11-Target!CA11)</f>
        <v>0</v>
      </c>
      <c r="CB11" s="4">
        <f>MAX(0,Trees!CB11-Target!CB11)</f>
        <v>0</v>
      </c>
      <c r="CC11" s="4">
        <f>MAX(0,Trees!CC11-Target!CC11)</f>
        <v>0</v>
      </c>
      <c r="CD11" s="4">
        <f>MAX(0,Trees!CD11-Target!CD11)</f>
        <v>0</v>
      </c>
      <c r="CE11" s="4">
        <f>MAX(0,Trees!CE11-Target!CE11)</f>
        <v>1.8183597665704774</v>
      </c>
      <c r="CF11" s="4">
        <f>MAX(0,Trees!CF11-Target!CF11)</f>
        <v>0</v>
      </c>
      <c r="CG11" s="4">
        <f>MAX(0,Trees!CG11-Target!CG11)</f>
        <v>0</v>
      </c>
      <c r="CH11" s="4">
        <f>MAX(0,Trees!CH11-Target!CH11)</f>
        <v>0</v>
      </c>
      <c r="CI11" s="4">
        <f>MAX(0,Trees!CI11-Target!CI11)</f>
        <v>0</v>
      </c>
      <c r="CJ11" s="4">
        <f>MAX(0,Trees!CJ11-Target!CJ11)</f>
        <v>0</v>
      </c>
      <c r="CK11" s="4">
        <f>MAX(0,Trees!CK11-Target!CK11)</f>
        <v>0</v>
      </c>
      <c r="CL11" s="4">
        <f>MAX(0,Trees!CL11-Target!CL11)</f>
        <v>0</v>
      </c>
      <c r="CM11" s="4">
        <f>MAX(0,Trees!CM11-Target!CM11)</f>
        <v>1.8773520926196987</v>
      </c>
      <c r="CN11" s="4">
        <f>MAX(0,Trees!CN11-Target!CN11)</f>
        <v>0</v>
      </c>
      <c r="CO11" s="4">
        <f>MAX(0,Trees!CO11-Target!CO11)</f>
        <v>0</v>
      </c>
      <c r="CP11" s="4">
        <f>MAX(0,Trees!CP11-Target!CP11)</f>
        <v>0</v>
      </c>
      <c r="CQ11" s="4">
        <f>MAX(0,Trees!CQ11-Target!CQ11)</f>
        <v>0</v>
      </c>
      <c r="CR11" s="4">
        <f>MAX(0,Trees!CR11-Target!CR11)</f>
        <v>0</v>
      </c>
      <c r="CS11" s="4">
        <f>MAX(0,Trees!CS11-Target!CS11)</f>
        <v>0</v>
      </c>
      <c r="CT11" s="4">
        <f>MAX(0,Trees!CT11-Target!CT11)</f>
        <v>0</v>
      </c>
      <c r="CU11" s="4">
        <f>MAX(0,Trees!CU11-Target!CU11)</f>
        <v>1.9111153556643874</v>
      </c>
      <c r="CV11" s="4">
        <f>MAX(0,Trees!CV11-Target!CV11)</f>
        <v>0</v>
      </c>
      <c r="CW11" s="4">
        <f>MAX(0,Trees!CW11-Target!CW11)</f>
        <v>0</v>
      </c>
      <c r="CX11" s="4">
        <f>MAX(0,Trees!CX11-Target!CX11)</f>
        <v>0</v>
      </c>
      <c r="CY11" s="4">
        <f>MAX(0,Trees!CY11-Target!CY11)</f>
        <v>0</v>
      </c>
    </row>
    <row r="12" spans="1:103" x14ac:dyDescent="0.35">
      <c r="A12" s="3" t="s">
        <v>1</v>
      </c>
      <c r="B12" s="3">
        <f t="shared" si="2"/>
        <v>16</v>
      </c>
      <c r="C12" s="7">
        <f>MAX(0,Trees!C12-Target!C12)</f>
        <v>4.2</v>
      </c>
      <c r="D12" s="4">
        <f>MAX(0,Trees!D12-Target!D12)</f>
        <v>0</v>
      </c>
      <c r="E12" s="4">
        <f>MAX(0,Trees!E12-Target!E12)</f>
        <v>0</v>
      </c>
      <c r="F12" s="4">
        <f>MAX(0,Trees!F12-Target!F12)</f>
        <v>0</v>
      </c>
      <c r="G12" s="4">
        <f>MAX(0,Trees!G12-Target!G12)</f>
        <v>0</v>
      </c>
      <c r="H12" s="4">
        <f>MAX(0,Trees!H12-Target!H12)</f>
        <v>0</v>
      </c>
      <c r="I12" s="4">
        <f>MAX(0,Trees!I12-Target!I12)</f>
        <v>0</v>
      </c>
      <c r="J12" s="4">
        <f>MAX(0,Trees!J12-Target!J12)</f>
        <v>0</v>
      </c>
      <c r="K12" s="4">
        <f>MAX(0,Trees!K12-Target!K12)</f>
        <v>1.7975568469716308</v>
      </c>
      <c r="L12" s="4">
        <f>MAX(0,Trees!L12-Target!L12)</f>
        <v>0</v>
      </c>
      <c r="M12" s="4">
        <f>MAX(0,Trees!M12-Target!M12)</f>
        <v>0</v>
      </c>
      <c r="N12" s="4">
        <f>MAX(0,Trees!N12-Target!N12)</f>
        <v>0</v>
      </c>
      <c r="O12" s="4">
        <f>MAX(0,Trees!O12-Target!O12)</f>
        <v>0</v>
      </c>
      <c r="P12" s="4">
        <f>MAX(0,Trees!P12-Target!P12)</f>
        <v>0</v>
      </c>
      <c r="Q12" s="4">
        <f>MAX(0,Trees!Q12-Target!Q12)</f>
        <v>0</v>
      </c>
      <c r="R12" s="4">
        <f>MAX(0,Trees!R12-Target!R12)</f>
        <v>0</v>
      </c>
      <c r="S12" s="4">
        <f>MAX(0,Trees!S12-Target!S12)</f>
        <v>1.7870173661697777</v>
      </c>
      <c r="T12" s="4">
        <f>MAX(0,Trees!T12-Target!T12)</f>
        <v>0</v>
      </c>
      <c r="U12" s="4">
        <f>MAX(0,Trees!U12-Target!U12)</f>
        <v>0</v>
      </c>
      <c r="V12" s="4">
        <f>MAX(0,Trees!V12-Target!V12)</f>
        <v>0</v>
      </c>
      <c r="W12" s="4">
        <f>MAX(0,Trees!W12-Target!W12)</f>
        <v>0</v>
      </c>
      <c r="X12" s="4">
        <f>MAX(0,Trees!X12-Target!X12)</f>
        <v>0</v>
      </c>
      <c r="Y12" s="4">
        <f>MAX(0,Trees!Y12-Target!Y12)</f>
        <v>0</v>
      </c>
      <c r="Z12" s="4">
        <f>MAX(0,Trees!Z12-Target!Z12)</f>
        <v>0</v>
      </c>
      <c r="AA12" s="4">
        <f>MAX(0,Trees!AA12-Target!AA12)</f>
        <v>1.740604319725473</v>
      </c>
      <c r="AB12" s="4">
        <f>MAX(0,Trees!AB12-Target!AB12)</f>
        <v>0</v>
      </c>
      <c r="AC12" s="4">
        <f>MAX(0,Trees!AC12-Target!AC12)</f>
        <v>0</v>
      </c>
      <c r="AD12" s="4">
        <f>MAX(0,Trees!AD12-Target!AD12)</f>
        <v>0</v>
      </c>
      <c r="AE12" s="4">
        <f>MAX(0,Trees!AE12-Target!AE12)</f>
        <v>0</v>
      </c>
      <c r="AF12" s="4">
        <f>MAX(0,Trees!AF12-Target!AF12)</f>
        <v>0</v>
      </c>
      <c r="AG12" s="4">
        <f>MAX(0,Trees!AG12-Target!AG12)</f>
        <v>0</v>
      </c>
      <c r="AH12" s="4">
        <f>MAX(0,Trees!AH12-Target!AH12)</f>
        <v>0</v>
      </c>
      <c r="AI12" s="4">
        <f>MAX(0,Trees!AI12-Target!AI12)</f>
        <v>1.6971868237516254</v>
      </c>
      <c r="AJ12" s="4">
        <f>MAX(0,Trees!AJ12-Target!AJ12)</f>
        <v>0</v>
      </c>
      <c r="AK12" s="4">
        <f>MAX(0,Trees!AK12-Target!AK12)</f>
        <v>0</v>
      </c>
      <c r="AL12" s="4">
        <f>MAX(0,Trees!AL12-Target!AL12)</f>
        <v>0</v>
      </c>
      <c r="AM12" s="4">
        <f>MAX(0,Trees!AM12-Target!AM12)</f>
        <v>0</v>
      </c>
      <c r="AN12" s="4">
        <f>MAX(0,Trees!AN12-Target!AN12)</f>
        <v>0</v>
      </c>
      <c r="AO12" s="4">
        <f>MAX(0,Trees!AO12-Target!AO12)</f>
        <v>0</v>
      </c>
      <c r="AP12" s="4">
        <f>MAX(0,Trees!AP12-Target!AP12)</f>
        <v>0</v>
      </c>
      <c r="AQ12" s="4">
        <f>MAX(0,Trees!AQ12-Target!AQ12)</f>
        <v>1.6726640977931142</v>
      </c>
      <c r="AR12" s="4">
        <f>MAX(0,Trees!AR12-Target!AR12)</f>
        <v>0</v>
      </c>
      <c r="AS12" s="4">
        <f>MAX(0,Trees!AS12-Target!AS12)</f>
        <v>0</v>
      </c>
      <c r="AT12" s="4">
        <f>MAX(0,Trees!AT12-Target!AT12)</f>
        <v>0</v>
      </c>
      <c r="AU12" s="4">
        <f>MAX(0,Trees!AU12-Target!AU12)</f>
        <v>0</v>
      </c>
      <c r="AV12" s="4">
        <f>MAX(0,Trees!AV12-Target!AV12)</f>
        <v>0</v>
      </c>
      <c r="AW12" s="4">
        <f>MAX(0,Trees!AW12-Target!AW12)</f>
        <v>0</v>
      </c>
      <c r="AX12" s="4">
        <f>MAX(0,Trees!AX12-Target!AX12)</f>
        <v>0</v>
      </c>
      <c r="AY12" s="4">
        <f>MAX(0,Trees!AY12-Target!AY12)</f>
        <v>1.6624695360596631</v>
      </c>
      <c r="AZ12" s="4">
        <f>MAX(0,Trees!AZ12-Target!AZ12)</f>
        <v>0</v>
      </c>
      <c r="BA12" s="4">
        <f>MAX(0,Trees!BA12-Target!BA12)</f>
        <v>0</v>
      </c>
      <c r="BB12" s="4">
        <f>MAX(0,Trees!BB12-Target!BB12)</f>
        <v>0</v>
      </c>
      <c r="BC12" s="4">
        <f>MAX(0,Trees!BC12-Target!BC12)</f>
        <v>0</v>
      </c>
      <c r="BD12" s="4">
        <f>MAX(0,Trees!BD12-Target!BD12)</f>
        <v>0</v>
      </c>
      <c r="BE12" s="4">
        <f>MAX(0,Trees!BE12-Target!BE12)</f>
        <v>0</v>
      </c>
      <c r="BF12" s="4">
        <f>MAX(0,Trees!BF12-Target!BF12)</f>
        <v>0</v>
      </c>
      <c r="BG12" s="4">
        <f>MAX(0,Trees!BG12-Target!BG12)</f>
        <v>1.6906743437072054</v>
      </c>
      <c r="BH12" s="4">
        <f>MAX(0,Trees!BH12-Target!BH12)</f>
        <v>0</v>
      </c>
      <c r="BI12" s="4">
        <f>MAX(0,Trees!BI12-Target!BI12)</f>
        <v>0</v>
      </c>
      <c r="BJ12" s="4">
        <f>MAX(0,Trees!BJ12-Target!BJ12)</f>
        <v>0</v>
      </c>
      <c r="BK12" s="4">
        <f>MAX(0,Trees!BK12-Target!BK12)</f>
        <v>0</v>
      </c>
      <c r="BL12" s="4">
        <f>MAX(0,Trees!BL12-Target!BL12)</f>
        <v>0</v>
      </c>
      <c r="BM12" s="4">
        <f>MAX(0,Trees!BM12-Target!BM12)</f>
        <v>0</v>
      </c>
      <c r="BN12" s="4">
        <f>MAX(0,Trees!BN12-Target!BN12)</f>
        <v>0</v>
      </c>
      <c r="BO12" s="4">
        <f>MAX(0,Trees!BO12-Target!BO12)</f>
        <v>1.7197314212821455</v>
      </c>
      <c r="BP12" s="4">
        <f>MAX(0,Trees!BP12-Target!BP12)</f>
        <v>0</v>
      </c>
      <c r="BQ12" s="4">
        <f>MAX(0,Trees!BQ12-Target!BQ12)</f>
        <v>0</v>
      </c>
      <c r="BR12" s="4">
        <f>MAX(0,Trees!BR12-Target!BR12)</f>
        <v>0</v>
      </c>
      <c r="BS12" s="4">
        <f>MAX(0,Trees!BS12-Target!BS12)</f>
        <v>0</v>
      </c>
      <c r="BT12" s="4">
        <f>MAX(0,Trees!BT12-Target!BT12)</f>
        <v>0</v>
      </c>
      <c r="BU12" s="4">
        <f>MAX(0,Trees!BU12-Target!BU12)</f>
        <v>0</v>
      </c>
      <c r="BV12" s="4">
        <f>MAX(0,Trees!BV12-Target!BV12)</f>
        <v>0</v>
      </c>
      <c r="BW12" s="4">
        <f>MAX(0,Trees!BW12-Target!BW12)</f>
        <v>1.7492129937525389</v>
      </c>
      <c r="BX12" s="4">
        <f>MAX(0,Trees!BX12-Target!BX12)</f>
        <v>0</v>
      </c>
      <c r="BY12" s="4">
        <f>MAX(0,Trees!BY12-Target!BY12)</f>
        <v>0</v>
      </c>
      <c r="BZ12" s="4">
        <f>MAX(0,Trees!BZ12-Target!BZ12)</f>
        <v>0</v>
      </c>
      <c r="CA12" s="4">
        <f>MAX(0,Trees!CA12-Target!CA12)</f>
        <v>0</v>
      </c>
      <c r="CB12" s="4">
        <f>MAX(0,Trees!CB12-Target!CB12)</f>
        <v>0</v>
      </c>
      <c r="CC12" s="4">
        <f>MAX(0,Trees!CC12-Target!CC12)</f>
        <v>0</v>
      </c>
      <c r="CD12" s="4">
        <f>MAX(0,Trees!CD12-Target!CD12)</f>
        <v>0</v>
      </c>
      <c r="CE12" s="4">
        <f>MAX(0,Trees!CE12-Target!CE12)</f>
        <v>1.7744715138913127</v>
      </c>
      <c r="CF12" s="4">
        <f>MAX(0,Trees!CF12-Target!CF12)</f>
        <v>0</v>
      </c>
      <c r="CG12" s="4">
        <f>MAX(0,Trees!CG12-Target!CG12)</f>
        <v>0</v>
      </c>
      <c r="CH12" s="4">
        <f>MAX(0,Trees!CH12-Target!CH12)</f>
        <v>0</v>
      </c>
      <c r="CI12" s="4">
        <f>MAX(0,Trees!CI12-Target!CI12)</f>
        <v>0</v>
      </c>
      <c r="CJ12" s="4">
        <f>MAX(0,Trees!CJ12-Target!CJ12)</f>
        <v>0</v>
      </c>
      <c r="CK12" s="4">
        <f>MAX(0,Trees!CK12-Target!CK12)</f>
        <v>0</v>
      </c>
      <c r="CL12" s="4">
        <f>MAX(0,Trees!CL12-Target!CL12)</f>
        <v>0</v>
      </c>
      <c r="CM12" s="4">
        <f>MAX(0,Trees!CM12-Target!CM12)</f>
        <v>1.7929067742322244</v>
      </c>
      <c r="CN12" s="4">
        <f>MAX(0,Trees!CN12-Target!CN12)</f>
        <v>0</v>
      </c>
      <c r="CO12" s="4">
        <f>MAX(0,Trees!CO12-Target!CO12)</f>
        <v>0</v>
      </c>
      <c r="CP12" s="4">
        <f>MAX(0,Trees!CP12-Target!CP12)</f>
        <v>0</v>
      </c>
      <c r="CQ12" s="4">
        <f>MAX(0,Trees!CQ12-Target!CQ12)</f>
        <v>0</v>
      </c>
      <c r="CR12" s="4">
        <f>MAX(0,Trees!CR12-Target!CR12)</f>
        <v>0</v>
      </c>
      <c r="CS12" s="4">
        <f>MAX(0,Trees!CS12-Target!CS12)</f>
        <v>0</v>
      </c>
      <c r="CT12" s="4">
        <f>MAX(0,Trees!CT12-Target!CT12)</f>
        <v>0</v>
      </c>
      <c r="CU12" s="4">
        <f>MAX(0,Trees!CU12-Target!CU12)</f>
        <v>1.8042667525207641</v>
      </c>
      <c r="CV12" s="4">
        <f>MAX(0,Trees!CV12-Target!CV12)</f>
        <v>0</v>
      </c>
      <c r="CW12" s="4">
        <f>MAX(0,Trees!CW12-Target!CW12)</f>
        <v>0</v>
      </c>
      <c r="CX12" s="4">
        <f>MAX(0,Trees!CX12-Target!CX12)</f>
        <v>0</v>
      </c>
      <c r="CY12" s="4">
        <f>MAX(0,Trees!CY12-Target!CY12)</f>
        <v>0</v>
      </c>
    </row>
    <row r="13" spans="1:103" x14ac:dyDescent="0.35">
      <c r="A13" s="3" t="s">
        <v>1</v>
      </c>
      <c r="B13" s="3">
        <f t="shared" si="2"/>
        <v>18</v>
      </c>
      <c r="C13" s="7">
        <f>MAX(0,Trees!C13-Target!C13)</f>
        <v>2.3999999999999995</v>
      </c>
      <c r="D13" s="4">
        <f>MAX(0,Trees!D13-Target!D13)</f>
        <v>0</v>
      </c>
      <c r="E13" s="4">
        <f>MAX(0,Trees!E13-Target!E13)</f>
        <v>0</v>
      </c>
      <c r="F13" s="4">
        <f>MAX(0,Trees!F13-Target!F13)</f>
        <v>0</v>
      </c>
      <c r="G13" s="4">
        <f>MAX(0,Trees!G13-Target!G13)</f>
        <v>0</v>
      </c>
      <c r="H13" s="4">
        <f>MAX(0,Trees!H13-Target!H13)</f>
        <v>0</v>
      </c>
      <c r="I13" s="4">
        <f>MAX(0,Trees!I13-Target!I13)</f>
        <v>0</v>
      </c>
      <c r="J13" s="4">
        <f>MAX(0,Trees!J13-Target!J13)</f>
        <v>0</v>
      </c>
      <c r="K13" s="4">
        <f>MAX(0,Trees!K13-Target!K13)</f>
        <v>1.5583776068453254</v>
      </c>
      <c r="L13" s="4">
        <f>MAX(0,Trees!L13-Target!L13)</f>
        <v>0</v>
      </c>
      <c r="M13" s="4">
        <f>MAX(0,Trees!M13-Target!M13)</f>
        <v>0</v>
      </c>
      <c r="N13" s="4">
        <f>MAX(0,Trees!N13-Target!N13)</f>
        <v>0</v>
      </c>
      <c r="O13" s="4">
        <f>MAX(0,Trees!O13-Target!O13)</f>
        <v>0</v>
      </c>
      <c r="P13" s="4">
        <f>MAX(0,Trees!P13-Target!P13)</f>
        <v>0</v>
      </c>
      <c r="Q13" s="4">
        <f>MAX(0,Trees!Q13-Target!Q13)</f>
        <v>0</v>
      </c>
      <c r="R13" s="4">
        <f>MAX(0,Trees!R13-Target!R13)</f>
        <v>0</v>
      </c>
      <c r="S13" s="4">
        <f>MAX(0,Trees!S13-Target!S13)</f>
        <v>1.4843984705064017</v>
      </c>
      <c r="T13" s="4">
        <f>MAX(0,Trees!T13-Target!T13)</f>
        <v>0</v>
      </c>
      <c r="U13" s="4">
        <f>MAX(0,Trees!U13-Target!U13)</f>
        <v>0</v>
      </c>
      <c r="V13" s="4">
        <f>MAX(0,Trees!V13-Target!V13)</f>
        <v>0</v>
      </c>
      <c r="W13" s="4">
        <f>MAX(0,Trees!W13-Target!W13)</f>
        <v>0</v>
      </c>
      <c r="X13" s="4">
        <f>MAX(0,Trees!X13-Target!X13)</f>
        <v>0</v>
      </c>
      <c r="Y13" s="4">
        <f>MAX(0,Trees!Y13-Target!Y13)</f>
        <v>0</v>
      </c>
      <c r="Z13" s="4">
        <f>MAX(0,Trees!Z13-Target!Z13)</f>
        <v>0</v>
      </c>
      <c r="AA13" s="4">
        <f>MAX(0,Trees!AA13-Target!AA13)</f>
        <v>1.4770115250521039</v>
      </c>
      <c r="AB13" s="4">
        <f>MAX(0,Trees!AB13-Target!AB13)</f>
        <v>0</v>
      </c>
      <c r="AC13" s="4">
        <f>MAX(0,Trees!AC13-Target!AC13)</f>
        <v>0</v>
      </c>
      <c r="AD13" s="4">
        <f>MAX(0,Trees!AD13-Target!AD13)</f>
        <v>0</v>
      </c>
      <c r="AE13" s="4">
        <f>MAX(0,Trees!AE13-Target!AE13)</f>
        <v>0</v>
      </c>
      <c r="AF13" s="4">
        <f>MAX(0,Trees!AF13-Target!AF13)</f>
        <v>0</v>
      </c>
      <c r="AG13" s="4">
        <f>MAX(0,Trees!AG13-Target!AG13)</f>
        <v>0</v>
      </c>
      <c r="AH13" s="4">
        <f>MAX(0,Trees!AH13-Target!AH13)</f>
        <v>0</v>
      </c>
      <c r="AI13" s="4">
        <f>MAX(0,Trees!AI13-Target!AI13)</f>
        <v>1.4626203570371661</v>
      </c>
      <c r="AJ13" s="4">
        <f>MAX(0,Trees!AJ13-Target!AJ13)</f>
        <v>0</v>
      </c>
      <c r="AK13" s="4">
        <f>MAX(0,Trees!AK13-Target!AK13)</f>
        <v>0</v>
      </c>
      <c r="AL13" s="4">
        <f>MAX(0,Trees!AL13-Target!AL13)</f>
        <v>0</v>
      </c>
      <c r="AM13" s="4">
        <f>MAX(0,Trees!AM13-Target!AM13)</f>
        <v>0</v>
      </c>
      <c r="AN13" s="4">
        <f>MAX(0,Trees!AN13-Target!AN13)</f>
        <v>0</v>
      </c>
      <c r="AO13" s="4">
        <f>MAX(0,Trees!AO13-Target!AO13)</f>
        <v>0</v>
      </c>
      <c r="AP13" s="4">
        <f>MAX(0,Trees!AP13-Target!AP13)</f>
        <v>0</v>
      </c>
      <c r="AQ13" s="4">
        <f>MAX(0,Trees!AQ13-Target!AQ13)</f>
        <v>1.4519353049127581</v>
      </c>
      <c r="AR13" s="4">
        <f>MAX(0,Trees!AR13-Target!AR13)</f>
        <v>0</v>
      </c>
      <c r="AS13" s="4">
        <f>MAX(0,Trees!AS13-Target!AS13)</f>
        <v>0</v>
      </c>
      <c r="AT13" s="4">
        <f>MAX(0,Trees!AT13-Target!AT13)</f>
        <v>0</v>
      </c>
      <c r="AU13" s="4">
        <f>MAX(0,Trees!AU13-Target!AU13)</f>
        <v>0</v>
      </c>
      <c r="AV13" s="4">
        <f>MAX(0,Trees!AV13-Target!AV13)</f>
        <v>0</v>
      </c>
      <c r="AW13" s="4">
        <f>MAX(0,Trees!AW13-Target!AW13)</f>
        <v>0</v>
      </c>
      <c r="AX13" s="4">
        <f>MAX(0,Trees!AX13-Target!AX13)</f>
        <v>0</v>
      </c>
      <c r="AY13" s="4">
        <f>MAX(0,Trees!AY13-Target!AY13)</f>
        <v>1.4460141988667334</v>
      </c>
      <c r="AZ13" s="4">
        <f>MAX(0,Trees!AZ13-Target!AZ13)</f>
        <v>0</v>
      </c>
      <c r="BA13" s="4">
        <f>MAX(0,Trees!BA13-Target!BA13)</f>
        <v>0</v>
      </c>
      <c r="BB13" s="4">
        <f>MAX(0,Trees!BB13-Target!BB13)</f>
        <v>0</v>
      </c>
      <c r="BC13" s="4">
        <f>MAX(0,Trees!BC13-Target!BC13)</f>
        <v>0</v>
      </c>
      <c r="BD13" s="4">
        <f>MAX(0,Trees!BD13-Target!BD13)</f>
        <v>0</v>
      </c>
      <c r="BE13" s="4">
        <f>MAX(0,Trees!BE13-Target!BE13)</f>
        <v>0</v>
      </c>
      <c r="BF13" s="4">
        <f>MAX(0,Trees!BF13-Target!BF13)</f>
        <v>0</v>
      </c>
      <c r="BG13" s="4">
        <f>MAX(0,Trees!BG13-Target!BG13)</f>
        <v>1.4493137981897639</v>
      </c>
      <c r="BH13" s="4">
        <f>MAX(0,Trees!BH13-Target!BH13)</f>
        <v>0</v>
      </c>
      <c r="BI13" s="4">
        <f>MAX(0,Trees!BI13-Target!BI13)</f>
        <v>0</v>
      </c>
      <c r="BJ13" s="4">
        <f>MAX(0,Trees!BJ13-Target!BJ13)</f>
        <v>0</v>
      </c>
      <c r="BK13" s="4">
        <f>MAX(0,Trees!BK13-Target!BK13)</f>
        <v>0</v>
      </c>
      <c r="BL13" s="4">
        <f>MAX(0,Trees!BL13-Target!BL13)</f>
        <v>0</v>
      </c>
      <c r="BM13" s="4">
        <f>MAX(0,Trees!BM13-Target!BM13)</f>
        <v>0</v>
      </c>
      <c r="BN13" s="4">
        <f>MAX(0,Trees!BN13-Target!BN13)</f>
        <v>0</v>
      </c>
      <c r="BO13" s="4">
        <f>MAX(0,Trees!BO13-Target!BO13)</f>
        <v>1.4568972375475824</v>
      </c>
      <c r="BP13" s="4">
        <f>MAX(0,Trees!BP13-Target!BP13)</f>
        <v>0</v>
      </c>
      <c r="BQ13" s="4">
        <f>MAX(0,Trees!BQ13-Target!BQ13)</f>
        <v>0</v>
      </c>
      <c r="BR13" s="4">
        <f>MAX(0,Trees!BR13-Target!BR13)</f>
        <v>0</v>
      </c>
      <c r="BS13" s="4">
        <f>MAX(0,Trees!BS13-Target!BS13)</f>
        <v>0</v>
      </c>
      <c r="BT13" s="4">
        <f>MAX(0,Trees!BT13-Target!BT13)</f>
        <v>0</v>
      </c>
      <c r="BU13" s="4">
        <f>MAX(0,Trees!BU13-Target!BU13)</f>
        <v>0</v>
      </c>
      <c r="BV13" s="4">
        <f>MAX(0,Trees!BV13-Target!BV13)</f>
        <v>0</v>
      </c>
      <c r="BW13" s="4">
        <f>MAX(0,Trees!BW13-Target!BW13)</f>
        <v>1.4646744508147493</v>
      </c>
      <c r="BX13" s="4">
        <f>MAX(0,Trees!BX13-Target!BX13)</f>
        <v>0</v>
      </c>
      <c r="BY13" s="4">
        <f>MAX(0,Trees!BY13-Target!BY13)</f>
        <v>0</v>
      </c>
      <c r="BZ13" s="4">
        <f>MAX(0,Trees!BZ13-Target!BZ13)</f>
        <v>0</v>
      </c>
      <c r="CA13" s="4">
        <f>MAX(0,Trees!CA13-Target!CA13)</f>
        <v>0</v>
      </c>
      <c r="CB13" s="4">
        <f>MAX(0,Trees!CB13-Target!CB13)</f>
        <v>0</v>
      </c>
      <c r="CC13" s="4">
        <f>MAX(0,Trees!CC13-Target!CC13)</f>
        <v>0</v>
      </c>
      <c r="CD13" s="4">
        <f>MAX(0,Trees!CD13-Target!CD13)</f>
        <v>0</v>
      </c>
      <c r="CE13" s="4">
        <f>MAX(0,Trees!CE13-Target!CE13)</f>
        <v>1.4721266302475053</v>
      </c>
      <c r="CF13" s="4">
        <f>MAX(0,Trees!CF13-Target!CF13)</f>
        <v>0</v>
      </c>
      <c r="CG13" s="4">
        <f>MAX(0,Trees!CG13-Target!CG13)</f>
        <v>0</v>
      </c>
      <c r="CH13" s="4">
        <f>MAX(0,Trees!CH13-Target!CH13)</f>
        <v>0</v>
      </c>
      <c r="CI13" s="4">
        <f>MAX(0,Trees!CI13-Target!CI13)</f>
        <v>0</v>
      </c>
      <c r="CJ13" s="4">
        <f>MAX(0,Trees!CJ13-Target!CJ13)</f>
        <v>0</v>
      </c>
      <c r="CK13" s="4">
        <f>MAX(0,Trees!CK13-Target!CK13)</f>
        <v>0</v>
      </c>
      <c r="CL13" s="4">
        <f>MAX(0,Trees!CL13-Target!CL13)</f>
        <v>0</v>
      </c>
      <c r="CM13" s="4">
        <f>MAX(0,Trees!CM13-Target!CM13)</f>
        <v>1.4780496226434872</v>
      </c>
      <c r="CN13" s="4">
        <f>MAX(0,Trees!CN13-Target!CN13)</f>
        <v>0</v>
      </c>
      <c r="CO13" s="4">
        <f>MAX(0,Trees!CO13-Target!CO13)</f>
        <v>0</v>
      </c>
      <c r="CP13" s="4">
        <f>MAX(0,Trees!CP13-Target!CP13)</f>
        <v>0</v>
      </c>
      <c r="CQ13" s="4">
        <f>MAX(0,Trees!CQ13-Target!CQ13)</f>
        <v>0</v>
      </c>
      <c r="CR13" s="4">
        <f>MAX(0,Trees!CR13-Target!CR13)</f>
        <v>0</v>
      </c>
      <c r="CS13" s="4">
        <f>MAX(0,Trees!CS13-Target!CS13)</f>
        <v>0</v>
      </c>
      <c r="CT13" s="4">
        <f>MAX(0,Trees!CT13-Target!CT13)</f>
        <v>0</v>
      </c>
      <c r="CU13" s="4">
        <f>MAX(0,Trees!CU13-Target!CU13)</f>
        <v>1.4820848565415197</v>
      </c>
      <c r="CV13" s="4">
        <f>MAX(0,Trees!CV13-Target!CV13)</f>
        <v>0</v>
      </c>
      <c r="CW13" s="4">
        <f>MAX(0,Trees!CW13-Target!CW13)</f>
        <v>0</v>
      </c>
      <c r="CX13" s="4">
        <f>MAX(0,Trees!CX13-Target!CX13)</f>
        <v>0</v>
      </c>
      <c r="CY13" s="4">
        <f>MAX(0,Trees!CY13-Target!CY13)</f>
        <v>0</v>
      </c>
    </row>
    <row r="14" spans="1:103" x14ac:dyDescent="0.35">
      <c r="A14" s="3" t="s">
        <v>1</v>
      </c>
      <c r="B14" s="3">
        <f t="shared" si="2"/>
        <v>20</v>
      </c>
      <c r="C14" s="7">
        <f>MAX(0,Trees!C14-Target!C14)</f>
        <v>1.5</v>
      </c>
      <c r="D14" s="4">
        <f>MAX(0,Trees!D14-Target!D14)</f>
        <v>0</v>
      </c>
      <c r="E14" s="4">
        <f>MAX(0,Trees!E14-Target!E14)</f>
        <v>0</v>
      </c>
      <c r="F14" s="4">
        <f>MAX(0,Trees!F14-Target!F14)</f>
        <v>0</v>
      </c>
      <c r="G14" s="4">
        <f>MAX(0,Trees!G14-Target!G14)</f>
        <v>0</v>
      </c>
      <c r="H14" s="4">
        <f>MAX(0,Trees!H14-Target!H14)</f>
        <v>0</v>
      </c>
      <c r="I14" s="4">
        <f>MAX(0,Trees!I14-Target!I14)</f>
        <v>0</v>
      </c>
      <c r="J14" s="4">
        <f>MAX(0,Trees!J14-Target!J14)</f>
        <v>0</v>
      </c>
      <c r="K14" s="4">
        <f>MAX(0,Trees!K14-Target!K14)</f>
        <v>1.0459079675179757</v>
      </c>
      <c r="L14" s="4">
        <f>MAX(0,Trees!L14-Target!L14)</f>
        <v>0</v>
      </c>
      <c r="M14" s="4">
        <f>MAX(0,Trees!M14-Target!M14)</f>
        <v>0</v>
      </c>
      <c r="N14" s="4">
        <f>MAX(0,Trees!N14-Target!N14)</f>
        <v>0</v>
      </c>
      <c r="O14" s="4">
        <f>MAX(0,Trees!O14-Target!O14)</f>
        <v>0</v>
      </c>
      <c r="P14" s="4">
        <f>MAX(0,Trees!P14-Target!P14)</f>
        <v>0</v>
      </c>
      <c r="Q14" s="4">
        <f>MAX(0,Trees!Q14-Target!Q14)</f>
        <v>0</v>
      </c>
      <c r="R14" s="4">
        <f>MAX(0,Trees!R14-Target!R14)</f>
        <v>0</v>
      </c>
      <c r="S14" s="4">
        <f>MAX(0,Trees!S14-Target!S14)</f>
        <v>0.96875150305889146</v>
      </c>
      <c r="T14" s="4">
        <f>MAX(0,Trees!T14-Target!T14)</f>
        <v>0</v>
      </c>
      <c r="U14" s="4">
        <f>MAX(0,Trees!U14-Target!U14)</f>
        <v>0</v>
      </c>
      <c r="V14" s="4">
        <f>MAX(0,Trees!V14-Target!V14)</f>
        <v>0</v>
      </c>
      <c r="W14" s="4">
        <f>MAX(0,Trees!W14-Target!W14)</f>
        <v>0</v>
      </c>
      <c r="X14" s="4">
        <f>MAX(0,Trees!X14-Target!X14)</f>
        <v>0</v>
      </c>
      <c r="Y14" s="4">
        <f>MAX(0,Trees!Y14-Target!Y14)</f>
        <v>0</v>
      </c>
      <c r="Z14" s="4">
        <f>MAX(0,Trees!Z14-Target!Z14)</f>
        <v>0</v>
      </c>
      <c r="AA14" s="4">
        <f>MAX(0,Trees!AA14-Target!AA14)</f>
        <v>0.97040710377149975</v>
      </c>
      <c r="AB14" s="4">
        <f>MAX(0,Trees!AB14-Target!AB14)</f>
        <v>0</v>
      </c>
      <c r="AC14" s="4">
        <f>MAX(0,Trees!AC14-Target!AC14)</f>
        <v>0</v>
      </c>
      <c r="AD14" s="4">
        <f>MAX(0,Trees!AD14-Target!AD14)</f>
        <v>0</v>
      </c>
      <c r="AE14" s="4">
        <f>MAX(0,Trees!AE14-Target!AE14)</f>
        <v>0</v>
      </c>
      <c r="AF14" s="4">
        <f>MAX(0,Trees!AF14-Target!AF14)</f>
        <v>0</v>
      </c>
      <c r="AG14" s="4">
        <f>MAX(0,Trees!AG14-Target!AG14)</f>
        <v>0</v>
      </c>
      <c r="AH14" s="4">
        <f>MAX(0,Trees!AH14-Target!AH14)</f>
        <v>0</v>
      </c>
      <c r="AI14" s="4">
        <f>MAX(0,Trees!AI14-Target!AI14)</f>
        <v>0.96567375475432737</v>
      </c>
      <c r="AJ14" s="4">
        <f>MAX(0,Trees!AJ14-Target!AJ14)</f>
        <v>0</v>
      </c>
      <c r="AK14" s="4">
        <f>MAX(0,Trees!AK14-Target!AK14)</f>
        <v>0</v>
      </c>
      <c r="AL14" s="4">
        <f>MAX(0,Trees!AL14-Target!AL14)</f>
        <v>0</v>
      </c>
      <c r="AM14" s="4">
        <f>MAX(0,Trees!AM14-Target!AM14)</f>
        <v>0</v>
      </c>
      <c r="AN14" s="4">
        <f>MAX(0,Trees!AN14-Target!AN14)</f>
        <v>0</v>
      </c>
      <c r="AO14" s="4">
        <f>MAX(0,Trees!AO14-Target!AO14)</f>
        <v>0</v>
      </c>
      <c r="AP14" s="4">
        <f>MAX(0,Trees!AP14-Target!AP14)</f>
        <v>0</v>
      </c>
      <c r="AQ14" s="4">
        <f>MAX(0,Trees!AQ14-Target!AQ14)</f>
        <v>0.96102652320952042</v>
      </c>
      <c r="AR14" s="4">
        <f>MAX(0,Trees!AR14-Target!AR14)</f>
        <v>0</v>
      </c>
      <c r="AS14" s="4">
        <f>MAX(0,Trees!AS14-Target!AS14)</f>
        <v>0</v>
      </c>
      <c r="AT14" s="4">
        <f>MAX(0,Trees!AT14-Target!AT14)</f>
        <v>0</v>
      </c>
      <c r="AU14" s="4">
        <f>MAX(0,Trees!AU14-Target!AU14)</f>
        <v>0</v>
      </c>
      <c r="AV14" s="4">
        <f>MAX(0,Trees!AV14-Target!AV14)</f>
        <v>0</v>
      </c>
      <c r="AW14" s="4">
        <f>MAX(0,Trees!AW14-Target!AW14)</f>
        <v>0</v>
      </c>
      <c r="AX14" s="4">
        <f>MAX(0,Trees!AX14-Target!AX14)</f>
        <v>0</v>
      </c>
      <c r="AY14" s="4">
        <f>MAX(0,Trees!AY14-Target!AY14)</f>
        <v>0.95774833388583291</v>
      </c>
      <c r="AZ14" s="4">
        <f>MAX(0,Trees!AZ14-Target!AZ14)</f>
        <v>0</v>
      </c>
      <c r="BA14" s="4">
        <f>MAX(0,Trees!BA14-Target!BA14)</f>
        <v>0</v>
      </c>
      <c r="BB14" s="4">
        <f>MAX(0,Trees!BB14-Target!BB14)</f>
        <v>0</v>
      </c>
      <c r="BC14" s="4">
        <f>MAX(0,Trees!BC14-Target!BC14)</f>
        <v>0</v>
      </c>
      <c r="BD14" s="4">
        <f>MAX(0,Trees!BD14-Target!BD14)</f>
        <v>0</v>
      </c>
      <c r="BE14" s="4">
        <f>MAX(0,Trees!BE14-Target!BE14)</f>
        <v>0</v>
      </c>
      <c r="BF14" s="4">
        <f>MAX(0,Trees!BF14-Target!BF14)</f>
        <v>0</v>
      </c>
      <c r="BG14" s="4">
        <f>MAX(0,Trees!BG14-Target!BG14)</f>
        <v>0.95617594293490205</v>
      </c>
      <c r="BH14" s="4">
        <f>MAX(0,Trees!BH14-Target!BH14)</f>
        <v>0</v>
      </c>
      <c r="BI14" s="4">
        <f>MAX(0,Trees!BI14-Target!BI14)</f>
        <v>0</v>
      </c>
      <c r="BJ14" s="4">
        <f>MAX(0,Trees!BJ14-Target!BJ14)</f>
        <v>0</v>
      </c>
      <c r="BK14" s="4">
        <f>MAX(0,Trees!BK14-Target!BK14)</f>
        <v>0</v>
      </c>
      <c r="BL14" s="4">
        <f>MAX(0,Trees!BL14-Target!BL14)</f>
        <v>0</v>
      </c>
      <c r="BM14" s="4">
        <f>MAX(0,Trees!BM14-Target!BM14)</f>
        <v>0</v>
      </c>
      <c r="BN14" s="4">
        <f>MAX(0,Trees!BN14-Target!BN14)</f>
        <v>0</v>
      </c>
      <c r="BO14" s="4">
        <f>MAX(0,Trees!BO14-Target!BO14)</f>
        <v>0.95748861015331055</v>
      </c>
      <c r="BP14" s="4">
        <f>MAX(0,Trees!BP14-Target!BP14)</f>
        <v>0</v>
      </c>
      <c r="BQ14" s="4">
        <f>MAX(0,Trees!BQ14-Target!BQ14)</f>
        <v>0</v>
      </c>
      <c r="BR14" s="4">
        <f>MAX(0,Trees!BR14-Target!BR14)</f>
        <v>0</v>
      </c>
      <c r="BS14" s="4">
        <f>MAX(0,Trees!BS14-Target!BS14)</f>
        <v>0</v>
      </c>
      <c r="BT14" s="4">
        <f>MAX(0,Trees!BT14-Target!BT14)</f>
        <v>0</v>
      </c>
      <c r="BU14" s="4">
        <f>MAX(0,Trees!BU14-Target!BU14)</f>
        <v>0</v>
      </c>
      <c r="BV14" s="4">
        <f>MAX(0,Trees!BV14-Target!BV14)</f>
        <v>0</v>
      </c>
      <c r="BW14" s="4">
        <f>MAX(0,Trees!BW14-Target!BW14)</f>
        <v>0.95904496115729765</v>
      </c>
      <c r="BX14" s="4">
        <f>MAX(0,Trees!BX14-Target!BX14)</f>
        <v>0</v>
      </c>
      <c r="BY14" s="4">
        <f>MAX(0,Trees!BY14-Target!BY14)</f>
        <v>0</v>
      </c>
      <c r="BZ14" s="4">
        <f>MAX(0,Trees!BZ14-Target!BZ14)</f>
        <v>0</v>
      </c>
      <c r="CA14" s="4">
        <f>MAX(0,Trees!CA14-Target!CA14)</f>
        <v>0</v>
      </c>
      <c r="CB14" s="4">
        <f>MAX(0,Trees!CB14-Target!CB14)</f>
        <v>0</v>
      </c>
      <c r="CC14" s="4">
        <f>MAX(0,Trees!CC14-Target!CC14)</f>
        <v>0</v>
      </c>
      <c r="CD14" s="4">
        <f>MAX(0,Trees!CD14-Target!CD14)</f>
        <v>0</v>
      </c>
      <c r="CE14" s="4">
        <f>MAX(0,Trees!CE14-Target!CE14)</f>
        <v>0.96094198488556903</v>
      </c>
      <c r="CF14" s="4">
        <f>MAX(0,Trees!CF14-Target!CF14)</f>
        <v>0</v>
      </c>
      <c r="CG14" s="4">
        <f>MAX(0,Trees!CG14-Target!CG14)</f>
        <v>0</v>
      </c>
      <c r="CH14" s="4">
        <f>MAX(0,Trees!CH14-Target!CH14)</f>
        <v>0</v>
      </c>
      <c r="CI14" s="4">
        <f>MAX(0,Trees!CI14-Target!CI14)</f>
        <v>0</v>
      </c>
      <c r="CJ14" s="4">
        <f>MAX(0,Trees!CJ14-Target!CJ14)</f>
        <v>0</v>
      </c>
      <c r="CK14" s="4">
        <f>MAX(0,Trees!CK14-Target!CK14)</f>
        <v>0</v>
      </c>
      <c r="CL14" s="4">
        <f>MAX(0,Trees!CL14-Target!CL14)</f>
        <v>0</v>
      </c>
      <c r="CM14" s="4">
        <f>MAX(0,Trees!CM14-Target!CM14)</f>
        <v>0.96270248373875222</v>
      </c>
      <c r="CN14" s="4">
        <f>MAX(0,Trees!CN14-Target!CN14)</f>
        <v>0</v>
      </c>
      <c r="CO14" s="4">
        <f>MAX(0,Trees!CO14-Target!CO14)</f>
        <v>0</v>
      </c>
      <c r="CP14" s="4">
        <f>MAX(0,Trees!CP14-Target!CP14)</f>
        <v>0</v>
      </c>
      <c r="CQ14" s="4">
        <f>MAX(0,Trees!CQ14-Target!CQ14)</f>
        <v>0</v>
      </c>
      <c r="CR14" s="4">
        <f>MAX(0,Trees!CR14-Target!CR14)</f>
        <v>0</v>
      </c>
      <c r="CS14" s="4">
        <f>MAX(0,Trees!CS14-Target!CS14)</f>
        <v>0</v>
      </c>
      <c r="CT14" s="4">
        <f>MAX(0,Trees!CT14-Target!CT14)</f>
        <v>0</v>
      </c>
      <c r="CU14" s="4">
        <f>MAX(0,Trees!CU14-Target!CU14)</f>
        <v>0.96408360238867774</v>
      </c>
      <c r="CV14" s="4">
        <f>MAX(0,Trees!CV14-Target!CV14)</f>
        <v>0</v>
      </c>
      <c r="CW14" s="4">
        <f>MAX(0,Trees!CW14-Target!CW14)</f>
        <v>0</v>
      </c>
      <c r="CX14" s="4">
        <f>MAX(0,Trees!CX14-Target!CX14)</f>
        <v>0</v>
      </c>
      <c r="CY14" s="4">
        <f>MAX(0,Trees!CY14-Target!CY14)</f>
        <v>0</v>
      </c>
    </row>
    <row r="15" spans="1:103" x14ac:dyDescent="0.35">
      <c r="A15" s="3" t="s">
        <v>1</v>
      </c>
      <c r="B15" s="3">
        <f t="shared" si="2"/>
        <v>22</v>
      </c>
      <c r="C15" s="7">
        <f>MAX(0,Trees!C15-Target!C15)</f>
        <v>0.99999999999999989</v>
      </c>
      <c r="D15" s="4">
        <f>MAX(0,Trees!D15-Target!D15)</f>
        <v>0</v>
      </c>
      <c r="E15" s="4">
        <f>MAX(0,Trees!E15-Target!E15)</f>
        <v>0</v>
      </c>
      <c r="F15" s="4">
        <f>MAX(0,Trees!F15-Target!F15)</f>
        <v>0</v>
      </c>
      <c r="G15" s="4">
        <f>MAX(0,Trees!G15-Target!G15)</f>
        <v>0</v>
      </c>
      <c r="H15" s="4">
        <f>MAX(0,Trees!H15-Target!H15)</f>
        <v>0</v>
      </c>
      <c r="I15" s="4">
        <f>MAX(0,Trees!I15-Target!I15)</f>
        <v>0</v>
      </c>
      <c r="J15" s="4">
        <f>MAX(0,Trees!J15-Target!J15)</f>
        <v>0</v>
      </c>
      <c r="K15" s="4">
        <f>MAX(0,Trees!K15-Target!K15)</f>
        <v>0.63250989237932009</v>
      </c>
      <c r="L15" s="4">
        <f>MAX(0,Trees!L15-Target!L15)</f>
        <v>0</v>
      </c>
      <c r="M15" s="4">
        <f>MAX(0,Trees!M15-Target!M15)</f>
        <v>0</v>
      </c>
      <c r="N15" s="4">
        <f>MAX(0,Trees!N15-Target!N15)</f>
        <v>0</v>
      </c>
      <c r="O15" s="4">
        <f>MAX(0,Trees!O15-Target!O15)</f>
        <v>0</v>
      </c>
      <c r="P15" s="4">
        <f>MAX(0,Trees!P15-Target!P15)</f>
        <v>0</v>
      </c>
      <c r="Q15" s="4">
        <f>MAX(0,Trees!Q15-Target!Q15)</f>
        <v>0</v>
      </c>
      <c r="R15" s="4">
        <f>MAX(0,Trees!R15-Target!R15)</f>
        <v>0</v>
      </c>
      <c r="S15" s="4">
        <f>MAX(0,Trees!S15-Target!S15)</f>
        <v>0.59599471263713599</v>
      </c>
      <c r="T15" s="4">
        <f>MAX(0,Trees!T15-Target!T15)</f>
        <v>0</v>
      </c>
      <c r="U15" s="4">
        <f>MAX(0,Trees!U15-Target!U15)</f>
        <v>0</v>
      </c>
      <c r="V15" s="4">
        <f>MAX(0,Trees!V15-Target!V15)</f>
        <v>0</v>
      </c>
      <c r="W15" s="4">
        <f>MAX(0,Trees!W15-Target!W15)</f>
        <v>0</v>
      </c>
      <c r="X15" s="4">
        <f>MAX(0,Trees!X15-Target!X15)</f>
        <v>0</v>
      </c>
      <c r="Y15" s="4">
        <f>MAX(0,Trees!Y15-Target!Y15)</f>
        <v>0</v>
      </c>
      <c r="Z15" s="4">
        <f>MAX(0,Trees!Z15-Target!Z15)</f>
        <v>0</v>
      </c>
      <c r="AA15" s="4">
        <f>MAX(0,Trees!AA15-Target!AA15)</f>
        <v>0.5956307358315529</v>
      </c>
      <c r="AB15" s="4">
        <f>MAX(0,Trees!AB15-Target!AB15)</f>
        <v>0</v>
      </c>
      <c r="AC15" s="4">
        <f>MAX(0,Trees!AC15-Target!AC15)</f>
        <v>0</v>
      </c>
      <c r="AD15" s="4">
        <f>MAX(0,Trees!AD15-Target!AD15)</f>
        <v>0</v>
      </c>
      <c r="AE15" s="4">
        <f>MAX(0,Trees!AE15-Target!AE15)</f>
        <v>0</v>
      </c>
      <c r="AF15" s="4">
        <f>MAX(0,Trees!AF15-Target!AF15)</f>
        <v>0</v>
      </c>
      <c r="AG15" s="4">
        <f>MAX(0,Trees!AG15-Target!AG15)</f>
        <v>0</v>
      </c>
      <c r="AH15" s="4">
        <f>MAX(0,Trees!AH15-Target!AH15)</f>
        <v>0</v>
      </c>
      <c r="AI15" s="4">
        <f>MAX(0,Trees!AI15-Target!AI15)</f>
        <v>0.59455923541017319</v>
      </c>
      <c r="AJ15" s="4">
        <f>MAX(0,Trees!AJ15-Target!AJ15)</f>
        <v>0</v>
      </c>
      <c r="AK15" s="4">
        <f>MAX(0,Trees!AK15-Target!AK15)</f>
        <v>0</v>
      </c>
      <c r="AL15" s="4">
        <f>MAX(0,Trees!AL15-Target!AL15)</f>
        <v>0</v>
      </c>
      <c r="AM15" s="4">
        <f>MAX(0,Trees!AM15-Target!AM15)</f>
        <v>0</v>
      </c>
      <c r="AN15" s="4">
        <f>MAX(0,Trees!AN15-Target!AN15)</f>
        <v>0</v>
      </c>
      <c r="AO15" s="4">
        <f>MAX(0,Trees!AO15-Target!AO15)</f>
        <v>0</v>
      </c>
      <c r="AP15" s="4">
        <f>MAX(0,Trees!AP15-Target!AP15)</f>
        <v>0</v>
      </c>
      <c r="AQ15" s="4">
        <f>MAX(0,Trees!AQ15-Target!AQ15)</f>
        <v>0.59265790691184783</v>
      </c>
      <c r="AR15" s="4">
        <f>MAX(0,Trees!AR15-Target!AR15)</f>
        <v>0</v>
      </c>
      <c r="AS15" s="4">
        <f>MAX(0,Trees!AS15-Target!AS15)</f>
        <v>0</v>
      </c>
      <c r="AT15" s="4">
        <f>MAX(0,Trees!AT15-Target!AT15)</f>
        <v>0</v>
      </c>
      <c r="AU15" s="4">
        <f>MAX(0,Trees!AU15-Target!AU15)</f>
        <v>0</v>
      </c>
      <c r="AV15" s="4">
        <f>MAX(0,Trees!AV15-Target!AV15)</f>
        <v>0</v>
      </c>
      <c r="AW15" s="4">
        <f>MAX(0,Trees!AW15-Target!AW15)</f>
        <v>0</v>
      </c>
      <c r="AX15" s="4">
        <f>MAX(0,Trees!AX15-Target!AX15)</f>
        <v>0</v>
      </c>
      <c r="AY15" s="4">
        <f>MAX(0,Trees!AY15-Target!AY15)</f>
        <v>0.59088117348005598</v>
      </c>
      <c r="AZ15" s="4">
        <f>MAX(0,Trees!AZ15-Target!AZ15)</f>
        <v>0</v>
      </c>
      <c r="BA15" s="4">
        <f>MAX(0,Trees!BA15-Target!BA15)</f>
        <v>0</v>
      </c>
      <c r="BB15" s="4">
        <f>MAX(0,Trees!BB15-Target!BB15)</f>
        <v>0</v>
      </c>
      <c r="BC15" s="4">
        <f>MAX(0,Trees!BC15-Target!BC15)</f>
        <v>0</v>
      </c>
      <c r="BD15" s="4">
        <f>MAX(0,Trees!BD15-Target!BD15)</f>
        <v>0</v>
      </c>
      <c r="BE15" s="4">
        <f>MAX(0,Trees!BE15-Target!BE15)</f>
        <v>0</v>
      </c>
      <c r="BF15" s="4">
        <f>MAX(0,Trees!BF15-Target!BF15)</f>
        <v>0</v>
      </c>
      <c r="BG15" s="4">
        <f>MAX(0,Trees!BG15-Target!BG15)</f>
        <v>0.58929834477822751</v>
      </c>
      <c r="BH15" s="4">
        <f>MAX(0,Trees!BH15-Target!BH15)</f>
        <v>0</v>
      </c>
      <c r="BI15" s="4">
        <f>MAX(0,Trees!BI15-Target!BI15)</f>
        <v>0</v>
      </c>
      <c r="BJ15" s="4">
        <f>MAX(0,Trees!BJ15-Target!BJ15)</f>
        <v>0</v>
      </c>
      <c r="BK15" s="4">
        <f>MAX(0,Trees!BK15-Target!BK15)</f>
        <v>0</v>
      </c>
      <c r="BL15" s="4">
        <f>MAX(0,Trees!BL15-Target!BL15)</f>
        <v>0</v>
      </c>
      <c r="BM15" s="4">
        <f>MAX(0,Trees!BM15-Target!BM15)</f>
        <v>0</v>
      </c>
      <c r="BN15" s="4">
        <f>MAX(0,Trees!BN15-Target!BN15)</f>
        <v>0</v>
      </c>
      <c r="BO15" s="4">
        <f>MAX(0,Trees!BO15-Target!BO15)</f>
        <v>0.58883169053031437</v>
      </c>
      <c r="BP15" s="4">
        <f>MAX(0,Trees!BP15-Target!BP15)</f>
        <v>0</v>
      </c>
      <c r="BQ15" s="4">
        <f>MAX(0,Trees!BQ15-Target!BQ15)</f>
        <v>0</v>
      </c>
      <c r="BR15" s="4">
        <f>MAX(0,Trees!BR15-Target!BR15)</f>
        <v>0</v>
      </c>
      <c r="BS15" s="4">
        <f>MAX(0,Trees!BS15-Target!BS15)</f>
        <v>0</v>
      </c>
      <c r="BT15" s="4">
        <f>MAX(0,Trees!BT15-Target!BT15)</f>
        <v>0</v>
      </c>
      <c r="BU15" s="4">
        <f>MAX(0,Trees!BU15-Target!BU15)</f>
        <v>0</v>
      </c>
      <c r="BV15" s="4">
        <f>MAX(0,Trees!BV15-Target!BV15)</f>
        <v>0</v>
      </c>
      <c r="BW15" s="4">
        <f>MAX(0,Trees!BW15-Target!BW15)</f>
        <v>0.58870800688024494</v>
      </c>
      <c r="BX15" s="4">
        <f>MAX(0,Trees!BX15-Target!BX15)</f>
        <v>0</v>
      </c>
      <c r="BY15" s="4">
        <f>MAX(0,Trees!BY15-Target!BY15)</f>
        <v>0</v>
      </c>
      <c r="BZ15" s="4">
        <f>MAX(0,Trees!BZ15-Target!BZ15)</f>
        <v>0</v>
      </c>
      <c r="CA15" s="4">
        <f>MAX(0,Trees!CA15-Target!CA15)</f>
        <v>0</v>
      </c>
      <c r="CB15" s="4">
        <f>MAX(0,Trees!CB15-Target!CB15)</f>
        <v>0</v>
      </c>
      <c r="CC15" s="4">
        <f>MAX(0,Trees!CC15-Target!CC15)</f>
        <v>0</v>
      </c>
      <c r="CD15" s="4">
        <f>MAX(0,Trees!CD15-Target!CD15)</f>
        <v>0</v>
      </c>
      <c r="CE15" s="4">
        <f>MAX(0,Trees!CE15-Target!CE15)</f>
        <v>0.58888825302486214</v>
      </c>
      <c r="CF15" s="4">
        <f>MAX(0,Trees!CF15-Target!CF15)</f>
        <v>0</v>
      </c>
      <c r="CG15" s="4">
        <f>MAX(0,Trees!CG15-Target!CG15)</f>
        <v>0</v>
      </c>
      <c r="CH15" s="4">
        <f>MAX(0,Trees!CH15-Target!CH15)</f>
        <v>0</v>
      </c>
      <c r="CI15" s="4">
        <f>MAX(0,Trees!CI15-Target!CI15)</f>
        <v>0</v>
      </c>
      <c r="CJ15" s="4">
        <f>MAX(0,Trees!CJ15-Target!CJ15)</f>
        <v>0</v>
      </c>
      <c r="CK15" s="4">
        <f>MAX(0,Trees!CK15-Target!CK15)</f>
        <v>0</v>
      </c>
      <c r="CL15" s="4">
        <f>MAX(0,Trees!CL15-Target!CL15)</f>
        <v>0</v>
      </c>
      <c r="CM15" s="4">
        <f>MAX(0,Trees!CM15-Target!CM15)</f>
        <v>0.58924171271988535</v>
      </c>
      <c r="CN15" s="4">
        <f>MAX(0,Trees!CN15-Target!CN15)</f>
        <v>0</v>
      </c>
      <c r="CO15" s="4">
        <f>MAX(0,Trees!CO15-Target!CO15)</f>
        <v>0</v>
      </c>
      <c r="CP15" s="4">
        <f>MAX(0,Trees!CP15-Target!CP15)</f>
        <v>0</v>
      </c>
      <c r="CQ15" s="4">
        <f>MAX(0,Trees!CQ15-Target!CQ15)</f>
        <v>0</v>
      </c>
      <c r="CR15" s="4">
        <f>MAX(0,Trees!CR15-Target!CR15)</f>
        <v>0</v>
      </c>
      <c r="CS15" s="4">
        <f>MAX(0,Trees!CS15-Target!CS15)</f>
        <v>0</v>
      </c>
      <c r="CT15" s="4">
        <f>MAX(0,Trees!CT15-Target!CT15)</f>
        <v>0</v>
      </c>
      <c r="CU15" s="4">
        <f>MAX(0,Trees!CU15-Target!CU15)</f>
        <v>0.58963162299787064</v>
      </c>
      <c r="CV15" s="4">
        <f>MAX(0,Trees!CV15-Target!CV15)</f>
        <v>0</v>
      </c>
      <c r="CW15" s="4">
        <f>MAX(0,Trees!CW15-Target!CW15)</f>
        <v>0</v>
      </c>
      <c r="CX15" s="4">
        <f>MAX(0,Trees!CX15-Target!CX15)</f>
        <v>0</v>
      </c>
      <c r="CY15" s="4">
        <f>MAX(0,Trees!CY15-Target!CY15)</f>
        <v>0</v>
      </c>
    </row>
    <row r="16" spans="1:103" x14ac:dyDescent="0.35">
      <c r="A16" s="3" t="s">
        <v>1</v>
      </c>
      <c r="B16" s="3">
        <f t="shared" si="2"/>
        <v>24</v>
      </c>
      <c r="C16" s="7">
        <f>MAX(0,Trees!C16-Target!C16)</f>
        <v>0.39999999999999997</v>
      </c>
      <c r="D16" s="4">
        <f>MAX(0,Trees!D16-Target!D16)</f>
        <v>0</v>
      </c>
      <c r="E16" s="4">
        <f>MAX(0,Trees!E16-Target!E16)</f>
        <v>0</v>
      </c>
      <c r="F16" s="4">
        <f>MAX(0,Trees!F16-Target!F16)</f>
        <v>0</v>
      </c>
      <c r="G16" s="4">
        <f>MAX(0,Trees!G16-Target!G16)</f>
        <v>0</v>
      </c>
      <c r="H16" s="4">
        <f>MAX(0,Trees!H16-Target!H16)</f>
        <v>0</v>
      </c>
      <c r="I16" s="4">
        <f>MAX(0,Trees!I16-Target!I16)</f>
        <v>0</v>
      </c>
      <c r="J16" s="4">
        <f>MAX(0,Trees!J16-Target!J16)</f>
        <v>0</v>
      </c>
      <c r="K16" s="4">
        <f>MAX(0,Trees!K16-Target!K16)</f>
        <v>0.30942482713605651</v>
      </c>
      <c r="L16" s="4">
        <f>MAX(0,Trees!L16-Target!L16)</f>
        <v>0</v>
      </c>
      <c r="M16" s="4">
        <f>MAX(0,Trees!M16-Target!M16)</f>
        <v>0</v>
      </c>
      <c r="N16" s="4">
        <f>MAX(0,Trees!N16-Target!N16)</f>
        <v>0</v>
      </c>
      <c r="O16" s="4">
        <f>MAX(0,Trees!O16-Target!O16)</f>
        <v>0</v>
      </c>
      <c r="P16" s="4">
        <f>MAX(0,Trees!P16-Target!P16)</f>
        <v>0</v>
      </c>
      <c r="Q16" s="4">
        <f>MAX(0,Trees!Q16-Target!Q16)</f>
        <v>0</v>
      </c>
      <c r="R16" s="4">
        <f>MAX(0,Trees!R16-Target!R16)</f>
        <v>0</v>
      </c>
      <c r="S16" s="4">
        <f>MAX(0,Trees!S16-Target!S16)</f>
        <v>0.28810940519514239</v>
      </c>
      <c r="T16" s="4">
        <f>MAX(0,Trees!T16-Target!T16)</f>
        <v>0</v>
      </c>
      <c r="U16" s="4">
        <f>MAX(0,Trees!U16-Target!U16)</f>
        <v>0</v>
      </c>
      <c r="V16" s="4">
        <f>MAX(0,Trees!V16-Target!V16)</f>
        <v>0</v>
      </c>
      <c r="W16" s="4">
        <f>MAX(0,Trees!W16-Target!W16)</f>
        <v>0</v>
      </c>
      <c r="X16" s="4">
        <f>MAX(0,Trees!X16-Target!X16)</f>
        <v>0</v>
      </c>
      <c r="Y16" s="4">
        <f>MAX(0,Trees!Y16-Target!Y16)</f>
        <v>0</v>
      </c>
      <c r="Z16" s="4">
        <f>MAX(0,Trees!Z16-Target!Z16)</f>
        <v>0</v>
      </c>
      <c r="AA16" s="4">
        <f>MAX(0,Trees!AA16-Target!AA16)</f>
        <v>0.28662336386537635</v>
      </c>
      <c r="AB16" s="4">
        <f>MAX(0,Trees!AB16-Target!AB16)</f>
        <v>0</v>
      </c>
      <c r="AC16" s="4">
        <f>MAX(0,Trees!AC16-Target!AC16)</f>
        <v>0</v>
      </c>
      <c r="AD16" s="4">
        <f>MAX(0,Trees!AD16-Target!AD16)</f>
        <v>0</v>
      </c>
      <c r="AE16" s="4">
        <f>MAX(0,Trees!AE16-Target!AE16)</f>
        <v>0</v>
      </c>
      <c r="AF16" s="4">
        <f>MAX(0,Trees!AF16-Target!AF16)</f>
        <v>0</v>
      </c>
      <c r="AG16" s="4">
        <f>MAX(0,Trees!AG16-Target!AG16)</f>
        <v>0</v>
      </c>
      <c r="AH16" s="4">
        <f>MAX(0,Trees!AH16-Target!AH16)</f>
        <v>0</v>
      </c>
      <c r="AI16" s="4">
        <f>MAX(0,Trees!AI16-Target!AI16)</f>
        <v>0.28662089858564072</v>
      </c>
      <c r="AJ16" s="4">
        <f>MAX(0,Trees!AJ16-Target!AJ16)</f>
        <v>0</v>
      </c>
      <c r="AK16" s="4">
        <f>MAX(0,Trees!AK16-Target!AK16)</f>
        <v>0</v>
      </c>
      <c r="AL16" s="4">
        <f>MAX(0,Trees!AL16-Target!AL16)</f>
        <v>0</v>
      </c>
      <c r="AM16" s="4">
        <f>MAX(0,Trees!AM16-Target!AM16)</f>
        <v>0</v>
      </c>
      <c r="AN16" s="4">
        <f>MAX(0,Trees!AN16-Target!AN16)</f>
        <v>0</v>
      </c>
      <c r="AO16" s="4">
        <f>MAX(0,Trees!AO16-Target!AO16)</f>
        <v>0</v>
      </c>
      <c r="AP16" s="4">
        <f>MAX(0,Trees!AP16-Target!AP16)</f>
        <v>0</v>
      </c>
      <c r="AQ16" s="4">
        <f>MAX(0,Trees!AQ16-Target!AQ16)</f>
        <v>0.28588650533619275</v>
      </c>
      <c r="AR16" s="4">
        <f>MAX(0,Trees!AR16-Target!AR16)</f>
        <v>0</v>
      </c>
      <c r="AS16" s="4">
        <f>MAX(0,Trees!AS16-Target!AS16)</f>
        <v>0</v>
      </c>
      <c r="AT16" s="4">
        <f>MAX(0,Trees!AT16-Target!AT16)</f>
        <v>0</v>
      </c>
      <c r="AU16" s="4">
        <f>MAX(0,Trees!AU16-Target!AU16)</f>
        <v>0</v>
      </c>
      <c r="AV16" s="4">
        <f>MAX(0,Trees!AV16-Target!AV16)</f>
        <v>0</v>
      </c>
      <c r="AW16" s="4">
        <f>MAX(0,Trees!AW16-Target!AW16)</f>
        <v>0</v>
      </c>
      <c r="AX16" s="4">
        <f>MAX(0,Trees!AX16-Target!AX16)</f>
        <v>0</v>
      </c>
      <c r="AY16" s="4">
        <f>MAX(0,Trees!AY16-Target!AY16)</f>
        <v>0.28500002029763738</v>
      </c>
      <c r="AZ16" s="4">
        <f>MAX(0,Trees!AZ16-Target!AZ16)</f>
        <v>0</v>
      </c>
      <c r="BA16" s="4">
        <f>MAX(0,Trees!BA16-Target!BA16)</f>
        <v>0</v>
      </c>
      <c r="BB16" s="4">
        <f>MAX(0,Trees!BB16-Target!BB16)</f>
        <v>0</v>
      </c>
      <c r="BC16" s="4">
        <f>MAX(0,Trees!BC16-Target!BC16)</f>
        <v>0</v>
      </c>
      <c r="BD16" s="4">
        <f>MAX(0,Trees!BD16-Target!BD16)</f>
        <v>0</v>
      </c>
      <c r="BE16" s="4">
        <f>MAX(0,Trees!BE16-Target!BE16)</f>
        <v>0</v>
      </c>
      <c r="BF16" s="4">
        <f>MAX(0,Trees!BF16-Target!BF16)</f>
        <v>0</v>
      </c>
      <c r="BG16" s="4">
        <f>MAX(0,Trees!BG16-Target!BG16)</f>
        <v>0.28405967295998724</v>
      </c>
      <c r="BH16" s="4">
        <f>MAX(0,Trees!BH16-Target!BH16)</f>
        <v>0</v>
      </c>
      <c r="BI16" s="4">
        <f>MAX(0,Trees!BI16-Target!BI16)</f>
        <v>0</v>
      </c>
      <c r="BJ16" s="4">
        <f>MAX(0,Trees!BJ16-Target!BJ16)</f>
        <v>0</v>
      </c>
      <c r="BK16" s="4">
        <f>MAX(0,Trees!BK16-Target!BK16)</f>
        <v>0</v>
      </c>
      <c r="BL16" s="4">
        <f>MAX(0,Trees!BL16-Target!BL16)</f>
        <v>0</v>
      </c>
      <c r="BM16" s="4">
        <f>MAX(0,Trees!BM16-Target!BM16)</f>
        <v>0</v>
      </c>
      <c r="BN16" s="4">
        <f>MAX(0,Trees!BN16-Target!BN16)</f>
        <v>0</v>
      </c>
      <c r="BO16" s="4">
        <f>MAX(0,Trees!BO16-Target!BO16)</f>
        <v>0.28343118480133139</v>
      </c>
      <c r="BP16" s="4">
        <f>MAX(0,Trees!BP16-Target!BP16)</f>
        <v>0</v>
      </c>
      <c r="BQ16" s="4">
        <f>MAX(0,Trees!BQ16-Target!BQ16)</f>
        <v>0</v>
      </c>
      <c r="BR16" s="4">
        <f>MAX(0,Trees!BR16-Target!BR16)</f>
        <v>0</v>
      </c>
      <c r="BS16" s="4">
        <f>MAX(0,Trees!BS16-Target!BS16)</f>
        <v>0</v>
      </c>
      <c r="BT16" s="4">
        <f>MAX(0,Trees!BT16-Target!BT16)</f>
        <v>0</v>
      </c>
      <c r="BU16" s="4">
        <f>MAX(0,Trees!BU16-Target!BU16)</f>
        <v>0</v>
      </c>
      <c r="BV16" s="4">
        <f>MAX(0,Trees!BV16-Target!BV16)</f>
        <v>0</v>
      </c>
      <c r="BW16" s="4">
        <f>MAX(0,Trees!BW16-Target!BW16)</f>
        <v>0.28306457608788499</v>
      </c>
      <c r="BX16" s="4">
        <f>MAX(0,Trees!BX16-Target!BX16)</f>
        <v>0</v>
      </c>
      <c r="BY16" s="4">
        <f>MAX(0,Trees!BY16-Target!BY16)</f>
        <v>0</v>
      </c>
      <c r="BZ16" s="4">
        <f>MAX(0,Trees!BZ16-Target!BZ16)</f>
        <v>0</v>
      </c>
      <c r="CA16" s="4">
        <f>MAX(0,Trees!CA16-Target!CA16)</f>
        <v>0</v>
      </c>
      <c r="CB16" s="4">
        <f>MAX(0,Trees!CB16-Target!CB16)</f>
        <v>0</v>
      </c>
      <c r="CC16" s="4">
        <f>MAX(0,Trees!CC16-Target!CC16)</f>
        <v>0</v>
      </c>
      <c r="CD16" s="4">
        <f>MAX(0,Trees!CD16-Target!CD16)</f>
        <v>0</v>
      </c>
      <c r="CE16" s="4">
        <f>MAX(0,Trees!CE16-Target!CE16)</f>
        <v>0.28288045672879181</v>
      </c>
      <c r="CF16" s="4">
        <f>MAX(0,Trees!CF16-Target!CF16)</f>
        <v>0</v>
      </c>
      <c r="CG16" s="4">
        <f>MAX(0,Trees!CG16-Target!CG16)</f>
        <v>0</v>
      </c>
      <c r="CH16" s="4">
        <f>MAX(0,Trees!CH16-Target!CH16)</f>
        <v>0</v>
      </c>
      <c r="CI16" s="4">
        <f>MAX(0,Trees!CI16-Target!CI16)</f>
        <v>0</v>
      </c>
      <c r="CJ16" s="4">
        <f>MAX(0,Trees!CJ16-Target!CJ16)</f>
        <v>0</v>
      </c>
      <c r="CK16" s="4">
        <f>MAX(0,Trees!CK16-Target!CK16)</f>
        <v>0</v>
      </c>
      <c r="CL16" s="4">
        <f>MAX(0,Trees!CL16-Target!CL16)</f>
        <v>0</v>
      </c>
      <c r="CM16" s="4">
        <f>MAX(0,Trees!CM16-Target!CM16)</f>
        <v>0.2828571713050701</v>
      </c>
      <c r="CN16" s="4">
        <f>MAX(0,Trees!CN16-Target!CN16)</f>
        <v>0</v>
      </c>
      <c r="CO16" s="4">
        <f>MAX(0,Trees!CO16-Target!CO16)</f>
        <v>0</v>
      </c>
      <c r="CP16" s="4">
        <f>MAX(0,Trees!CP16-Target!CP16)</f>
        <v>0</v>
      </c>
      <c r="CQ16" s="4">
        <f>MAX(0,Trees!CQ16-Target!CQ16)</f>
        <v>0</v>
      </c>
      <c r="CR16" s="4">
        <f>MAX(0,Trees!CR16-Target!CR16)</f>
        <v>0</v>
      </c>
      <c r="CS16" s="4">
        <f>MAX(0,Trees!CS16-Target!CS16)</f>
        <v>0</v>
      </c>
      <c r="CT16" s="4">
        <f>MAX(0,Trees!CT16-Target!CT16)</f>
        <v>0</v>
      </c>
      <c r="CU16" s="4">
        <f>MAX(0,Trees!CU16-Target!CU16)</f>
        <v>0.2829290048973645</v>
      </c>
      <c r="CV16" s="4">
        <f>MAX(0,Trees!CV16-Target!CV16)</f>
        <v>0</v>
      </c>
      <c r="CW16" s="4">
        <f>MAX(0,Trees!CW16-Target!CW16)</f>
        <v>0</v>
      </c>
      <c r="CX16" s="4">
        <f>MAX(0,Trees!CX16-Target!CX16)</f>
        <v>0</v>
      </c>
      <c r="CY16" s="4">
        <f>MAX(0,Trees!CY16-Target!CY16)</f>
        <v>0</v>
      </c>
    </row>
    <row r="17" spans="1:103" x14ac:dyDescent="0.35">
      <c r="A17" s="3" t="s">
        <v>1</v>
      </c>
      <c r="B17" s="3">
        <f t="shared" si="2"/>
        <v>26</v>
      </c>
      <c r="C17" s="7">
        <f>MAX(0,Trees!C17-Target!C17)</f>
        <v>0.4</v>
      </c>
      <c r="D17" s="4">
        <f>MAX(0,Trees!D17-Target!D17)</f>
        <v>0</v>
      </c>
      <c r="E17" s="4">
        <f>MAX(0,Trees!E17-Target!E17)</f>
        <v>0</v>
      </c>
      <c r="F17" s="4">
        <f>MAX(0,Trees!F17-Target!F17)</f>
        <v>0</v>
      </c>
      <c r="G17" s="4">
        <f>MAX(0,Trees!G17-Target!G17)</f>
        <v>0</v>
      </c>
      <c r="H17" s="4">
        <f>MAX(0,Trees!H17-Target!H17)</f>
        <v>0</v>
      </c>
      <c r="I17" s="4">
        <f>MAX(0,Trees!I17-Target!I17)</f>
        <v>0</v>
      </c>
      <c r="J17" s="4">
        <f>MAX(0,Trees!J17-Target!J17)</f>
        <v>0</v>
      </c>
      <c r="K17" s="4">
        <f>MAX(0,Trees!K17-Target!K17)</f>
        <v>0.23168283606337095</v>
      </c>
      <c r="L17" s="4">
        <f>MAX(0,Trees!L17-Target!L17)</f>
        <v>0</v>
      </c>
      <c r="M17" s="4">
        <f>MAX(0,Trees!M17-Target!M17)</f>
        <v>0</v>
      </c>
      <c r="N17" s="4">
        <f>MAX(0,Trees!N17-Target!N17)</f>
        <v>0</v>
      </c>
      <c r="O17" s="4">
        <f>MAX(0,Trees!O17-Target!O17)</f>
        <v>0</v>
      </c>
      <c r="P17" s="4">
        <f>MAX(0,Trees!P17-Target!P17)</f>
        <v>0</v>
      </c>
      <c r="Q17" s="4">
        <f>MAX(0,Trees!Q17-Target!Q17)</f>
        <v>0</v>
      </c>
      <c r="R17" s="4">
        <f>MAX(0,Trees!R17-Target!R17)</f>
        <v>0</v>
      </c>
      <c r="S17" s="4">
        <f>MAX(0,Trees!S17-Target!S17)</f>
        <v>0.21771679436139138</v>
      </c>
      <c r="T17" s="4">
        <f>MAX(0,Trees!T17-Target!T17)</f>
        <v>0</v>
      </c>
      <c r="U17" s="4">
        <f>MAX(0,Trees!U17-Target!U17)</f>
        <v>0</v>
      </c>
      <c r="V17" s="4">
        <f>MAX(0,Trees!V17-Target!V17)</f>
        <v>0</v>
      </c>
      <c r="W17" s="4">
        <f>MAX(0,Trees!W17-Target!W17)</f>
        <v>0</v>
      </c>
      <c r="X17" s="4">
        <f>MAX(0,Trees!X17-Target!X17)</f>
        <v>0</v>
      </c>
      <c r="Y17" s="4">
        <f>MAX(0,Trees!Y17-Target!Y17)</f>
        <v>0</v>
      </c>
      <c r="Z17" s="4">
        <f>MAX(0,Trees!Z17-Target!Z17)</f>
        <v>0</v>
      </c>
      <c r="AA17" s="4">
        <f>MAX(0,Trees!AA17-Target!AA17)</f>
        <v>0.21575228737584087</v>
      </c>
      <c r="AB17" s="4">
        <f>MAX(0,Trees!AB17-Target!AB17)</f>
        <v>0</v>
      </c>
      <c r="AC17" s="4">
        <f>MAX(0,Trees!AC17-Target!AC17)</f>
        <v>0</v>
      </c>
      <c r="AD17" s="4">
        <f>MAX(0,Trees!AD17-Target!AD17)</f>
        <v>0</v>
      </c>
      <c r="AE17" s="4">
        <f>MAX(0,Trees!AE17-Target!AE17)</f>
        <v>0</v>
      </c>
      <c r="AF17" s="4">
        <f>MAX(0,Trees!AF17-Target!AF17)</f>
        <v>0</v>
      </c>
      <c r="AG17" s="4">
        <f>MAX(0,Trees!AG17-Target!AG17)</f>
        <v>0</v>
      </c>
      <c r="AH17" s="4">
        <f>MAX(0,Trees!AH17-Target!AH17)</f>
        <v>0</v>
      </c>
      <c r="AI17" s="4">
        <f>MAX(0,Trees!AI17-Target!AI17)</f>
        <v>0.21583047595114949</v>
      </c>
      <c r="AJ17" s="4">
        <f>MAX(0,Trees!AJ17-Target!AJ17)</f>
        <v>0</v>
      </c>
      <c r="AK17" s="4">
        <f>MAX(0,Trees!AK17-Target!AK17)</f>
        <v>0</v>
      </c>
      <c r="AL17" s="4">
        <f>MAX(0,Trees!AL17-Target!AL17)</f>
        <v>0</v>
      </c>
      <c r="AM17" s="4">
        <f>MAX(0,Trees!AM17-Target!AM17)</f>
        <v>0</v>
      </c>
      <c r="AN17" s="4">
        <f>MAX(0,Trees!AN17-Target!AN17)</f>
        <v>0</v>
      </c>
      <c r="AO17" s="4">
        <f>MAX(0,Trees!AO17-Target!AO17)</f>
        <v>0</v>
      </c>
      <c r="AP17" s="4">
        <f>MAX(0,Trees!AP17-Target!AP17)</f>
        <v>0</v>
      </c>
      <c r="AQ17" s="4">
        <f>MAX(0,Trees!AQ17-Target!AQ17)</f>
        <v>0.21543577354001817</v>
      </c>
      <c r="AR17" s="4">
        <f>MAX(0,Trees!AR17-Target!AR17)</f>
        <v>0</v>
      </c>
      <c r="AS17" s="4">
        <f>MAX(0,Trees!AS17-Target!AS17)</f>
        <v>0</v>
      </c>
      <c r="AT17" s="4">
        <f>MAX(0,Trees!AT17-Target!AT17)</f>
        <v>0</v>
      </c>
      <c r="AU17" s="4">
        <f>MAX(0,Trees!AU17-Target!AU17)</f>
        <v>0</v>
      </c>
      <c r="AV17" s="4">
        <f>MAX(0,Trees!AV17-Target!AV17)</f>
        <v>0</v>
      </c>
      <c r="AW17" s="4">
        <f>MAX(0,Trees!AW17-Target!AW17)</f>
        <v>0</v>
      </c>
      <c r="AX17" s="4">
        <f>MAX(0,Trees!AX17-Target!AX17)</f>
        <v>0</v>
      </c>
      <c r="AY17" s="4">
        <f>MAX(0,Trees!AY17-Target!AY17)</f>
        <v>0.21475248437043962</v>
      </c>
      <c r="AZ17" s="4">
        <f>MAX(0,Trees!AZ17-Target!AZ17)</f>
        <v>0</v>
      </c>
      <c r="BA17" s="4">
        <f>MAX(0,Trees!BA17-Target!BA17)</f>
        <v>0</v>
      </c>
      <c r="BB17" s="4">
        <f>MAX(0,Trees!BB17-Target!BB17)</f>
        <v>0</v>
      </c>
      <c r="BC17" s="4">
        <f>MAX(0,Trees!BC17-Target!BC17)</f>
        <v>0</v>
      </c>
      <c r="BD17" s="4">
        <f>MAX(0,Trees!BD17-Target!BD17)</f>
        <v>0</v>
      </c>
      <c r="BE17" s="4">
        <f>MAX(0,Trees!BE17-Target!BE17)</f>
        <v>0</v>
      </c>
      <c r="BF17" s="4">
        <f>MAX(0,Trees!BF17-Target!BF17)</f>
        <v>0</v>
      </c>
      <c r="BG17" s="4">
        <f>MAX(0,Trees!BG17-Target!BG17)</f>
        <v>0.21392127387978552</v>
      </c>
      <c r="BH17" s="4">
        <f>MAX(0,Trees!BH17-Target!BH17)</f>
        <v>0</v>
      </c>
      <c r="BI17" s="4">
        <f>MAX(0,Trees!BI17-Target!BI17)</f>
        <v>0</v>
      </c>
      <c r="BJ17" s="4">
        <f>MAX(0,Trees!BJ17-Target!BJ17)</f>
        <v>0</v>
      </c>
      <c r="BK17" s="4">
        <f>MAX(0,Trees!BK17-Target!BK17)</f>
        <v>0</v>
      </c>
      <c r="BL17" s="4">
        <f>MAX(0,Trees!BL17-Target!BL17)</f>
        <v>0</v>
      </c>
      <c r="BM17" s="4">
        <f>MAX(0,Trees!BM17-Target!BM17)</f>
        <v>0</v>
      </c>
      <c r="BN17" s="4">
        <f>MAX(0,Trees!BN17-Target!BN17)</f>
        <v>0</v>
      </c>
      <c r="BO17" s="4">
        <f>MAX(0,Trees!BO17-Target!BO17)</f>
        <v>0.21318240629090454</v>
      </c>
      <c r="BP17" s="4">
        <f>MAX(0,Trees!BP17-Target!BP17)</f>
        <v>0</v>
      </c>
      <c r="BQ17" s="4">
        <f>MAX(0,Trees!BQ17-Target!BQ17)</f>
        <v>0</v>
      </c>
      <c r="BR17" s="4">
        <f>MAX(0,Trees!BR17-Target!BR17)</f>
        <v>0</v>
      </c>
      <c r="BS17" s="4">
        <f>MAX(0,Trees!BS17-Target!BS17)</f>
        <v>0</v>
      </c>
      <c r="BT17" s="4">
        <f>MAX(0,Trees!BT17-Target!BT17)</f>
        <v>0</v>
      </c>
      <c r="BU17" s="4">
        <f>MAX(0,Trees!BU17-Target!BU17)</f>
        <v>0</v>
      </c>
      <c r="BV17" s="4">
        <f>MAX(0,Trees!BV17-Target!BV17)</f>
        <v>0</v>
      </c>
      <c r="BW17" s="4">
        <f>MAX(0,Trees!BW17-Target!BW17)</f>
        <v>0.21265734484948631</v>
      </c>
      <c r="BX17" s="4">
        <f>MAX(0,Trees!BX17-Target!BX17)</f>
        <v>0</v>
      </c>
      <c r="BY17" s="4">
        <f>MAX(0,Trees!BY17-Target!BY17)</f>
        <v>0</v>
      </c>
      <c r="BZ17" s="4">
        <f>MAX(0,Trees!BZ17-Target!BZ17)</f>
        <v>0</v>
      </c>
      <c r="CA17" s="4">
        <f>MAX(0,Trees!CA17-Target!CA17)</f>
        <v>0</v>
      </c>
      <c r="CB17" s="4">
        <f>MAX(0,Trees!CB17-Target!CB17)</f>
        <v>0</v>
      </c>
      <c r="CC17" s="4">
        <f>MAX(0,Trees!CC17-Target!CC17)</f>
        <v>0</v>
      </c>
      <c r="CD17" s="4">
        <f>MAX(0,Trees!CD17-Target!CD17)</f>
        <v>0</v>
      </c>
      <c r="CE17" s="4">
        <f>MAX(0,Trees!CE17-Target!CE17)</f>
        <v>0.21231467254294109</v>
      </c>
      <c r="CF17" s="4">
        <f>MAX(0,Trees!CF17-Target!CF17)</f>
        <v>0</v>
      </c>
      <c r="CG17" s="4">
        <f>MAX(0,Trees!CG17-Target!CG17)</f>
        <v>0</v>
      </c>
      <c r="CH17" s="4">
        <f>MAX(0,Trees!CH17-Target!CH17)</f>
        <v>0</v>
      </c>
      <c r="CI17" s="4">
        <f>MAX(0,Trees!CI17-Target!CI17)</f>
        <v>0</v>
      </c>
      <c r="CJ17" s="4">
        <f>MAX(0,Trees!CJ17-Target!CJ17)</f>
        <v>0</v>
      </c>
      <c r="CK17" s="4">
        <f>MAX(0,Trees!CK17-Target!CK17)</f>
        <v>0</v>
      </c>
      <c r="CL17" s="4">
        <f>MAX(0,Trees!CL17-Target!CL17)</f>
        <v>0</v>
      </c>
      <c r="CM17" s="4">
        <f>MAX(0,Trees!CM17-Target!CM17)</f>
        <v>0.21214399814957338</v>
      </c>
      <c r="CN17" s="4">
        <f>MAX(0,Trees!CN17-Target!CN17)</f>
        <v>0</v>
      </c>
      <c r="CO17" s="4">
        <f>MAX(0,Trees!CO17-Target!CO17)</f>
        <v>0</v>
      </c>
      <c r="CP17" s="4">
        <f>MAX(0,Trees!CP17-Target!CP17)</f>
        <v>0</v>
      </c>
      <c r="CQ17" s="4">
        <f>MAX(0,Trees!CQ17-Target!CQ17)</f>
        <v>0</v>
      </c>
      <c r="CR17" s="4">
        <f>MAX(0,Trees!CR17-Target!CR17)</f>
        <v>0</v>
      </c>
      <c r="CS17" s="4">
        <f>MAX(0,Trees!CS17-Target!CS17)</f>
        <v>0</v>
      </c>
      <c r="CT17" s="4">
        <f>MAX(0,Trees!CT17-Target!CT17)</f>
        <v>0</v>
      </c>
      <c r="CU17" s="4">
        <f>MAX(0,Trees!CU17-Target!CU17)</f>
        <v>0.21210291942105156</v>
      </c>
      <c r="CV17" s="4">
        <f>MAX(0,Trees!CV17-Target!CV17)</f>
        <v>0</v>
      </c>
      <c r="CW17" s="4">
        <f>MAX(0,Trees!CW17-Target!CW17)</f>
        <v>0</v>
      </c>
      <c r="CX17" s="4">
        <f>MAX(0,Trees!CX17-Target!CX17)</f>
        <v>0</v>
      </c>
      <c r="CY17" s="4">
        <f>MAX(0,Trees!CY17-Target!CY17)</f>
        <v>0</v>
      </c>
    </row>
    <row r="18" spans="1:103" x14ac:dyDescent="0.35">
      <c r="A18" s="3" t="s">
        <v>2</v>
      </c>
      <c r="B18" s="3">
        <v>2</v>
      </c>
      <c r="C18" s="7">
        <f>MAX(0,Trees!C18-Target!C18)</f>
        <v>42.2</v>
      </c>
      <c r="D18" s="4">
        <f>MAX(0,Trees!D18-Target!D18)</f>
        <v>0</v>
      </c>
      <c r="E18" s="4">
        <f>MAX(0,Trees!E18-Target!E18)</f>
        <v>0</v>
      </c>
      <c r="F18" s="4">
        <f>MAX(0,Trees!F18-Target!F18)</f>
        <v>0</v>
      </c>
      <c r="G18" s="4">
        <f>MAX(0,Trees!G18-Target!G18)</f>
        <v>0</v>
      </c>
      <c r="H18" s="4">
        <f>MAX(0,Trees!H18-Target!H18)</f>
        <v>0</v>
      </c>
      <c r="I18" s="4">
        <f>MAX(0,Trees!I18-Target!I18)</f>
        <v>0</v>
      </c>
      <c r="J18" s="4">
        <f>MAX(0,Trees!J18-Target!J18)</f>
        <v>0</v>
      </c>
      <c r="K18" s="4">
        <f>MAX(0,Trees!K18-Target!K18)</f>
        <v>19.062572274060486</v>
      </c>
      <c r="L18" s="4">
        <f>MAX(0,Trees!L18-Target!L18)</f>
        <v>0</v>
      </c>
      <c r="M18" s="4">
        <f>MAX(0,Trees!M18-Target!M18)</f>
        <v>0</v>
      </c>
      <c r="N18" s="4">
        <f>MAX(0,Trees!N18-Target!N18)</f>
        <v>0</v>
      </c>
      <c r="O18" s="4">
        <f>MAX(0,Trees!O18-Target!O18)</f>
        <v>0</v>
      </c>
      <c r="P18" s="4">
        <f>MAX(0,Trees!P18-Target!P18)</f>
        <v>0</v>
      </c>
      <c r="Q18" s="4">
        <f>MAX(0,Trees!Q18-Target!Q18)</f>
        <v>0</v>
      </c>
      <c r="R18" s="4">
        <f>MAX(0,Trees!R18-Target!R18)</f>
        <v>0</v>
      </c>
      <c r="S18" s="4">
        <f>MAX(0,Trees!S18-Target!S18)</f>
        <v>20.296549462848375</v>
      </c>
      <c r="T18" s="4">
        <f>MAX(0,Trees!T18-Target!T18)</f>
        <v>0</v>
      </c>
      <c r="U18" s="4">
        <f>MAX(0,Trees!U18-Target!U18)</f>
        <v>0</v>
      </c>
      <c r="V18" s="4">
        <f>MAX(0,Trees!V18-Target!V18)</f>
        <v>0</v>
      </c>
      <c r="W18" s="4">
        <f>MAX(0,Trees!W18-Target!W18)</f>
        <v>0</v>
      </c>
      <c r="X18" s="4">
        <f>MAX(0,Trees!X18-Target!X18)</f>
        <v>0</v>
      </c>
      <c r="Y18" s="4">
        <f>MAX(0,Trees!Y18-Target!Y18)</f>
        <v>0</v>
      </c>
      <c r="Z18" s="4">
        <f>MAX(0,Trees!Z18-Target!Z18)</f>
        <v>0</v>
      </c>
      <c r="AA18" s="4">
        <f>MAX(0,Trees!AA18-Target!AA18)</f>
        <v>20.45217710883675</v>
      </c>
      <c r="AB18" s="4">
        <f>MAX(0,Trees!AB18-Target!AB18)</f>
        <v>0</v>
      </c>
      <c r="AC18" s="4">
        <f>MAX(0,Trees!AC18-Target!AC18)</f>
        <v>0</v>
      </c>
      <c r="AD18" s="4">
        <f>MAX(0,Trees!AD18-Target!AD18)</f>
        <v>0</v>
      </c>
      <c r="AE18" s="4">
        <f>MAX(0,Trees!AE18-Target!AE18)</f>
        <v>0</v>
      </c>
      <c r="AF18" s="4">
        <f>MAX(0,Trees!AF18-Target!AF18)</f>
        <v>0</v>
      </c>
      <c r="AG18" s="4">
        <f>MAX(0,Trees!AG18-Target!AG18)</f>
        <v>0</v>
      </c>
      <c r="AH18" s="4">
        <f>MAX(0,Trees!AH18-Target!AH18)</f>
        <v>0</v>
      </c>
      <c r="AI18" s="4">
        <f>MAX(0,Trees!AI18-Target!AI18)</f>
        <v>20.480204243463604</v>
      </c>
      <c r="AJ18" s="4">
        <f>MAX(0,Trees!AJ18-Target!AJ18)</f>
        <v>0</v>
      </c>
      <c r="AK18" s="4">
        <f>MAX(0,Trees!AK18-Target!AK18)</f>
        <v>0</v>
      </c>
      <c r="AL18" s="4">
        <f>MAX(0,Trees!AL18-Target!AL18)</f>
        <v>0</v>
      </c>
      <c r="AM18" s="4">
        <f>MAX(0,Trees!AM18-Target!AM18)</f>
        <v>0</v>
      </c>
      <c r="AN18" s="4">
        <f>MAX(0,Trees!AN18-Target!AN18)</f>
        <v>0</v>
      </c>
      <c r="AO18" s="4">
        <f>MAX(0,Trees!AO18-Target!AO18)</f>
        <v>0</v>
      </c>
      <c r="AP18" s="4">
        <f>MAX(0,Trees!AP18-Target!AP18)</f>
        <v>0</v>
      </c>
      <c r="AQ18" s="4">
        <f>MAX(0,Trees!AQ18-Target!AQ18)</f>
        <v>20.360733490163298</v>
      </c>
      <c r="AR18" s="4">
        <f>MAX(0,Trees!AR18-Target!AR18)</f>
        <v>0</v>
      </c>
      <c r="AS18" s="4">
        <f>MAX(0,Trees!AS18-Target!AS18)</f>
        <v>0</v>
      </c>
      <c r="AT18" s="4">
        <f>MAX(0,Trees!AT18-Target!AT18)</f>
        <v>0</v>
      </c>
      <c r="AU18" s="4">
        <f>MAX(0,Trees!AU18-Target!AU18)</f>
        <v>0</v>
      </c>
      <c r="AV18" s="4">
        <f>MAX(0,Trees!AV18-Target!AV18)</f>
        <v>0</v>
      </c>
      <c r="AW18" s="4">
        <f>MAX(0,Trees!AW18-Target!AW18)</f>
        <v>0</v>
      </c>
      <c r="AX18" s="4">
        <f>MAX(0,Trees!AX18-Target!AX18)</f>
        <v>0</v>
      </c>
      <c r="AY18" s="4">
        <f>MAX(0,Trees!AY18-Target!AY18)</f>
        <v>20.153781779342054</v>
      </c>
      <c r="AZ18" s="4">
        <f>MAX(0,Trees!AZ18-Target!AZ18)</f>
        <v>0</v>
      </c>
      <c r="BA18" s="4">
        <f>MAX(0,Trees!BA18-Target!BA18)</f>
        <v>0</v>
      </c>
      <c r="BB18" s="4">
        <f>MAX(0,Trees!BB18-Target!BB18)</f>
        <v>0</v>
      </c>
      <c r="BC18" s="4">
        <f>MAX(0,Trees!BC18-Target!BC18)</f>
        <v>0</v>
      </c>
      <c r="BD18" s="4">
        <f>MAX(0,Trees!BD18-Target!BD18)</f>
        <v>0</v>
      </c>
      <c r="BE18" s="4">
        <f>MAX(0,Trees!BE18-Target!BE18)</f>
        <v>0</v>
      </c>
      <c r="BF18" s="4">
        <f>MAX(0,Trees!BF18-Target!BF18)</f>
        <v>0</v>
      </c>
      <c r="BG18" s="4">
        <f>MAX(0,Trees!BG18-Target!BG18)</f>
        <v>19.883127584607521</v>
      </c>
      <c r="BH18" s="4">
        <f>MAX(0,Trees!BH18-Target!BH18)</f>
        <v>0</v>
      </c>
      <c r="BI18" s="4">
        <f>MAX(0,Trees!BI18-Target!BI18)</f>
        <v>0</v>
      </c>
      <c r="BJ18" s="4">
        <f>MAX(0,Trees!BJ18-Target!BJ18)</f>
        <v>0</v>
      </c>
      <c r="BK18" s="4">
        <f>MAX(0,Trees!BK18-Target!BK18)</f>
        <v>0</v>
      </c>
      <c r="BL18" s="4">
        <f>MAX(0,Trees!BL18-Target!BL18)</f>
        <v>0</v>
      </c>
      <c r="BM18" s="4">
        <f>MAX(0,Trees!BM18-Target!BM18)</f>
        <v>0</v>
      </c>
      <c r="BN18" s="4">
        <f>MAX(0,Trees!BN18-Target!BN18)</f>
        <v>0</v>
      </c>
      <c r="BO18" s="4">
        <f>MAX(0,Trees!BO18-Target!BO18)</f>
        <v>19.639964197291434</v>
      </c>
      <c r="BP18" s="4">
        <f>MAX(0,Trees!BP18-Target!BP18)</f>
        <v>0</v>
      </c>
      <c r="BQ18" s="4">
        <f>MAX(0,Trees!BQ18-Target!BQ18)</f>
        <v>0</v>
      </c>
      <c r="BR18" s="4">
        <f>MAX(0,Trees!BR18-Target!BR18)</f>
        <v>0</v>
      </c>
      <c r="BS18" s="4">
        <f>MAX(0,Trees!BS18-Target!BS18)</f>
        <v>0</v>
      </c>
      <c r="BT18" s="4">
        <f>MAX(0,Trees!BT18-Target!BT18)</f>
        <v>0</v>
      </c>
      <c r="BU18" s="4">
        <f>MAX(0,Trees!BU18-Target!BU18)</f>
        <v>0</v>
      </c>
      <c r="BV18" s="4">
        <f>MAX(0,Trees!BV18-Target!BV18)</f>
        <v>0</v>
      </c>
      <c r="BW18" s="4">
        <f>MAX(0,Trees!BW18-Target!BW18)</f>
        <v>19.448730937225704</v>
      </c>
      <c r="BX18" s="4">
        <f>MAX(0,Trees!BX18-Target!BX18)</f>
        <v>0</v>
      </c>
      <c r="BY18" s="4">
        <f>MAX(0,Trees!BY18-Target!BY18)</f>
        <v>0</v>
      </c>
      <c r="BZ18" s="4">
        <f>MAX(0,Trees!BZ18-Target!BZ18)</f>
        <v>0</v>
      </c>
      <c r="CA18" s="4">
        <f>MAX(0,Trees!CA18-Target!CA18)</f>
        <v>0</v>
      </c>
      <c r="CB18" s="4">
        <f>MAX(0,Trees!CB18-Target!CB18)</f>
        <v>0</v>
      </c>
      <c r="CC18" s="4">
        <f>MAX(0,Trees!CC18-Target!CC18)</f>
        <v>0</v>
      </c>
      <c r="CD18" s="4">
        <f>MAX(0,Trees!CD18-Target!CD18)</f>
        <v>0</v>
      </c>
      <c r="CE18" s="4">
        <f>MAX(0,Trees!CE18-Target!CE18)</f>
        <v>19.319122945813447</v>
      </c>
      <c r="CF18" s="4">
        <f>MAX(0,Trees!CF18-Target!CF18)</f>
        <v>0</v>
      </c>
      <c r="CG18" s="4">
        <f>MAX(0,Trees!CG18-Target!CG18)</f>
        <v>0</v>
      </c>
      <c r="CH18" s="4">
        <f>MAX(0,Trees!CH18-Target!CH18)</f>
        <v>0</v>
      </c>
      <c r="CI18" s="4">
        <f>MAX(0,Trees!CI18-Target!CI18)</f>
        <v>0</v>
      </c>
      <c r="CJ18" s="4">
        <f>MAX(0,Trees!CJ18-Target!CJ18)</f>
        <v>0</v>
      </c>
      <c r="CK18" s="4">
        <f>MAX(0,Trees!CK18-Target!CK18)</f>
        <v>0</v>
      </c>
      <c r="CL18" s="4">
        <f>MAX(0,Trees!CL18-Target!CL18)</f>
        <v>0</v>
      </c>
      <c r="CM18" s="4">
        <f>MAX(0,Trees!CM18-Target!CM18)</f>
        <v>19.247317329611988</v>
      </c>
      <c r="CN18" s="4">
        <f>MAX(0,Trees!CN18-Target!CN18)</f>
        <v>0</v>
      </c>
      <c r="CO18" s="4">
        <f>MAX(0,Trees!CO18-Target!CO18)</f>
        <v>0</v>
      </c>
      <c r="CP18" s="4">
        <f>MAX(0,Trees!CP18-Target!CP18)</f>
        <v>0</v>
      </c>
      <c r="CQ18" s="4">
        <f>MAX(0,Trees!CQ18-Target!CQ18)</f>
        <v>0</v>
      </c>
      <c r="CR18" s="4">
        <f>MAX(0,Trees!CR18-Target!CR18)</f>
        <v>0</v>
      </c>
      <c r="CS18" s="4">
        <f>MAX(0,Trees!CS18-Target!CS18)</f>
        <v>0</v>
      </c>
      <c r="CT18" s="4">
        <f>MAX(0,Trees!CT18-Target!CT18)</f>
        <v>0</v>
      </c>
      <c r="CU18" s="4">
        <f>MAX(0,Trees!CU18-Target!CU18)</f>
        <v>19.221089652225814</v>
      </c>
      <c r="CV18" s="4">
        <f>MAX(0,Trees!CV18-Target!CV18)</f>
        <v>0</v>
      </c>
      <c r="CW18" s="4">
        <f>MAX(0,Trees!CW18-Target!CW18)</f>
        <v>0</v>
      </c>
      <c r="CX18" s="4">
        <f>MAX(0,Trees!CX18-Target!CX18)</f>
        <v>0</v>
      </c>
      <c r="CY18" s="4">
        <f>MAX(0,Trees!CY18-Target!CY18)</f>
        <v>0</v>
      </c>
    </row>
    <row r="19" spans="1:103" x14ac:dyDescent="0.35">
      <c r="A19" s="3" t="s">
        <v>2</v>
      </c>
      <c r="B19" s="3">
        <f t="shared" ref="B19:B30" si="3">B18+2</f>
        <v>4</v>
      </c>
      <c r="C19" s="7">
        <f>MAX(0,Trees!C19-Target!C19)</f>
        <v>16.699999999999996</v>
      </c>
      <c r="D19" s="4">
        <f>MAX(0,Trees!D19-Target!D19)</f>
        <v>0</v>
      </c>
      <c r="E19" s="4">
        <f>MAX(0,Trees!E19-Target!E19)</f>
        <v>0</v>
      </c>
      <c r="F19" s="4">
        <f>MAX(0,Trees!F19-Target!F19)</f>
        <v>0</v>
      </c>
      <c r="G19" s="4">
        <f>MAX(0,Trees!G19-Target!G19)</f>
        <v>0</v>
      </c>
      <c r="H19" s="4">
        <f>MAX(0,Trees!H19-Target!H19)</f>
        <v>0</v>
      </c>
      <c r="I19" s="4">
        <f>MAX(0,Trees!I19-Target!I19)</f>
        <v>0</v>
      </c>
      <c r="J19" s="4">
        <f>MAX(0,Trees!J19-Target!J19)</f>
        <v>0</v>
      </c>
      <c r="K19" s="4">
        <f>MAX(0,Trees!K19-Target!K19)</f>
        <v>16.059881249234031</v>
      </c>
      <c r="L19" s="4">
        <f>MAX(0,Trees!L19-Target!L19)</f>
        <v>0</v>
      </c>
      <c r="M19" s="4">
        <f>MAX(0,Trees!M19-Target!M19)</f>
        <v>0</v>
      </c>
      <c r="N19" s="4">
        <f>MAX(0,Trees!N19-Target!N19)</f>
        <v>0</v>
      </c>
      <c r="O19" s="4">
        <f>MAX(0,Trees!O19-Target!O19)</f>
        <v>0</v>
      </c>
      <c r="P19" s="4">
        <f>MAX(0,Trees!P19-Target!P19)</f>
        <v>0</v>
      </c>
      <c r="Q19" s="4">
        <f>MAX(0,Trees!Q19-Target!Q19)</f>
        <v>0</v>
      </c>
      <c r="R19" s="4">
        <f>MAX(0,Trees!R19-Target!R19)</f>
        <v>0</v>
      </c>
      <c r="S19" s="4">
        <f>MAX(0,Trees!S19-Target!S19)</f>
        <v>16.118473874329482</v>
      </c>
      <c r="T19" s="4">
        <f>MAX(0,Trees!T19-Target!T19)</f>
        <v>0</v>
      </c>
      <c r="U19" s="4">
        <f>MAX(0,Trees!U19-Target!U19)</f>
        <v>0</v>
      </c>
      <c r="V19" s="4">
        <f>MAX(0,Trees!V19-Target!V19)</f>
        <v>0</v>
      </c>
      <c r="W19" s="4">
        <f>MAX(0,Trees!W19-Target!W19)</f>
        <v>0</v>
      </c>
      <c r="X19" s="4">
        <f>MAX(0,Trees!X19-Target!X19)</f>
        <v>0</v>
      </c>
      <c r="Y19" s="4">
        <f>MAX(0,Trees!Y19-Target!Y19)</f>
        <v>0</v>
      </c>
      <c r="Z19" s="4">
        <f>MAX(0,Trees!Z19-Target!Z19)</f>
        <v>0</v>
      </c>
      <c r="AA19" s="4">
        <f>MAX(0,Trees!AA19-Target!AA19)</f>
        <v>16.215682785989706</v>
      </c>
      <c r="AB19" s="4">
        <f>MAX(0,Trees!AB19-Target!AB19)</f>
        <v>0</v>
      </c>
      <c r="AC19" s="4">
        <f>MAX(0,Trees!AC19-Target!AC19)</f>
        <v>0</v>
      </c>
      <c r="AD19" s="4">
        <f>MAX(0,Trees!AD19-Target!AD19)</f>
        <v>0</v>
      </c>
      <c r="AE19" s="4">
        <f>MAX(0,Trees!AE19-Target!AE19)</f>
        <v>0</v>
      </c>
      <c r="AF19" s="4">
        <f>MAX(0,Trees!AF19-Target!AF19)</f>
        <v>0</v>
      </c>
      <c r="AG19" s="4">
        <f>MAX(0,Trees!AG19-Target!AG19)</f>
        <v>0</v>
      </c>
      <c r="AH19" s="4">
        <f>MAX(0,Trees!AH19-Target!AH19)</f>
        <v>0</v>
      </c>
      <c r="AI19" s="4">
        <f>MAX(0,Trees!AI19-Target!AI19)</f>
        <v>16.229397119097705</v>
      </c>
      <c r="AJ19" s="4">
        <f>MAX(0,Trees!AJ19-Target!AJ19)</f>
        <v>0</v>
      </c>
      <c r="AK19" s="4">
        <f>MAX(0,Trees!AK19-Target!AK19)</f>
        <v>0</v>
      </c>
      <c r="AL19" s="4">
        <f>MAX(0,Trees!AL19-Target!AL19)</f>
        <v>0</v>
      </c>
      <c r="AM19" s="4">
        <f>MAX(0,Trees!AM19-Target!AM19)</f>
        <v>0</v>
      </c>
      <c r="AN19" s="4">
        <f>MAX(0,Trees!AN19-Target!AN19)</f>
        <v>0</v>
      </c>
      <c r="AO19" s="4">
        <f>MAX(0,Trees!AO19-Target!AO19)</f>
        <v>0</v>
      </c>
      <c r="AP19" s="4">
        <f>MAX(0,Trees!AP19-Target!AP19)</f>
        <v>0</v>
      </c>
      <c r="AQ19" s="4">
        <f>MAX(0,Trees!AQ19-Target!AQ19)</f>
        <v>16.179798076363454</v>
      </c>
      <c r="AR19" s="4">
        <f>MAX(0,Trees!AR19-Target!AR19)</f>
        <v>0</v>
      </c>
      <c r="AS19" s="4">
        <f>MAX(0,Trees!AS19-Target!AS19)</f>
        <v>0</v>
      </c>
      <c r="AT19" s="4">
        <f>MAX(0,Trees!AT19-Target!AT19)</f>
        <v>0</v>
      </c>
      <c r="AU19" s="4">
        <f>MAX(0,Trees!AU19-Target!AU19)</f>
        <v>0</v>
      </c>
      <c r="AV19" s="4">
        <f>MAX(0,Trees!AV19-Target!AV19)</f>
        <v>0</v>
      </c>
      <c r="AW19" s="4">
        <f>MAX(0,Trees!AW19-Target!AW19)</f>
        <v>0</v>
      </c>
      <c r="AX19" s="4">
        <f>MAX(0,Trees!AX19-Target!AX19)</f>
        <v>0</v>
      </c>
      <c r="AY19" s="4">
        <f>MAX(0,Trees!AY19-Target!AY19)</f>
        <v>16.09083297766513</v>
      </c>
      <c r="AZ19" s="4">
        <f>MAX(0,Trees!AZ19-Target!AZ19)</f>
        <v>0</v>
      </c>
      <c r="BA19" s="4">
        <f>MAX(0,Trees!BA19-Target!BA19)</f>
        <v>0</v>
      </c>
      <c r="BB19" s="4">
        <f>MAX(0,Trees!BB19-Target!BB19)</f>
        <v>0</v>
      </c>
      <c r="BC19" s="4">
        <f>MAX(0,Trees!BC19-Target!BC19)</f>
        <v>0</v>
      </c>
      <c r="BD19" s="4">
        <f>MAX(0,Trees!BD19-Target!BD19)</f>
        <v>0</v>
      </c>
      <c r="BE19" s="4">
        <f>MAX(0,Trees!BE19-Target!BE19)</f>
        <v>0</v>
      </c>
      <c r="BF19" s="4">
        <f>MAX(0,Trees!BF19-Target!BF19)</f>
        <v>0</v>
      </c>
      <c r="BG19" s="4">
        <f>MAX(0,Trees!BG19-Target!BG19)</f>
        <v>15.973926194633457</v>
      </c>
      <c r="BH19" s="4">
        <f>MAX(0,Trees!BH19-Target!BH19)</f>
        <v>0</v>
      </c>
      <c r="BI19" s="4">
        <f>MAX(0,Trees!BI19-Target!BI19)</f>
        <v>0</v>
      </c>
      <c r="BJ19" s="4">
        <f>MAX(0,Trees!BJ19-Target!BJ19)</f>
        <v>0</v>
      </c>
      <c r="BK19" s="4">
        <f>MAX(0,Trees!BK19-Target!BK19)</f>
        <v>0</v>
      </c>
      <c r="BL19" s="4">
        <f>MAX(0,Trees!BL19-Target!BL19)</f>
        <v>0</v>
      </c>
      <c r="BM19" s="4">
        <f>MAX(0,Trees!BM19-Target!BM19)</f>
        <v>0</v>
      </c>
      <c r="BN19" s="4">
        <f>MAX(0,Trees!BN19-Target!BN19)</f>
        <v>0</v>
      </c>
      <c r="BO19" s="4">
        <f>MAX(0,Trees!BO19-Target!BO19)</f>
        <v>15.867500315527785</v>
      </c>
      <c r="BP19" s="4">
        <f>MAX(0,Trees!BP19-Target!BP19)</f>
        <v>0</v>
      </c>
      <c r="BQ19" s="4">
        <f>MAX(0,Trees!BQ19-Target!BQ19)</f>
        <v>0</v>
      </c>
      <c r="BR19" s="4">
        <f>MAX(0,Trees!BR19-Target!BR19)</f>
        <v>0</v>
      </c>
      <c r="BS19" s="4">
        <f>MAX(0,Trees!BS19-Target!BS19)</f>
        <v>0</v>
      </c>
      <c r="BT19" s="4">
        <f>MAX(0,Trees!BT19-Target!BT19)</f>
        <v>0</v>
      </c>
      <c r="BU19" s="4">
        <f>MAX(0,Trees!BU19-Target!BU19)</f>
        <v>0</v>
      </c>
      <c r="BV19" s="4">
        <f>MAX(0,Trees!BV19-Target!BV19)</f>
        <v>0</v>
      </c>
      <c r="BW19" s="4">
        <f>MAX(0,Trees!BW19-Target!BW19)</f>
        <v>15.783543358754166</v>
      </c>
      <c r="BX19" s="4">
        <f>MAX(0,Trees!BX19-Target!BX19)</f>
        <v>0</v>
      </c>
      <c r="BY19" s="4">
        <f>MAX(0,Trees!BY19-Target!BY19)</f>
        <v>0</v>
      </c>
      <c r="BZ19" s="4">
        <f>MAX(0,Trees!BZ19-Target!BZ19)</f>
        <v>0</v>
      </c>
      <c r="CA19" s="4">
        <f>MAX(0,Trees!CA19-Target!CA19)</f>
        <v>0</v>
      </c>
      <c r="CB19" s="4">
        <f>MAX(0,Trees!CB19-Target!CB19)</f>
        <v>0</v>
      </c>
      <c r="CC19" s="4">
        <f>MAX(0,Trees!CC19-Target!CC19)</f>
        <v>0</v>
      </c>
      <c r="CD19" s="4">
        <f>MAX(0,Trees!CD19-Target!CD19)</f>
        <v>0</v>
      </c>
      <c r="CE19" s="4">
        <f>MAX(0,Trees!CE19-Target!CE19)</f>
        <v>15.726269930214031</v>
      </c>
      <c r="CF19" s="4">
        <f>MAX(0,Trees!CF19-Target!CF19)</f>
        <v>0</v>
      </c>
      <c r="CG19" s="4">
        <f>MAX(0,Trees!CG19-Target!CG19)</f>
        <v>0</v>
      </c>
      <c r="CH19" s="4">
        <f>MAX(0,Trees!CH19-Target!CH19)</f>
        <v>0</v>
      </c>
      <c r="CI19" s="4">
        <f>MAX(0,Trees!CI19-Target!CI19)</f>
        <v>0</v>
      </c>
      <c r="CJ19" s="4">
        <f>MAX(0,Trees!CJ19-Target!CJ19)</f>
        <v>0</v>
      </c>
      <c r="CK19" s="4">
        <f>MAX(0,Trees!CK19-Target!CK19)</f>
        <v>0</v>
      </c>
      <c r="CL19" s="4">
        <f>MAX(0,Trees!CL19-Target!CL19)</f>
        <v>0</v>
      </c>
      <c r="CM19" s="4">
        <f>MAX(0,Trees!CM19-Target!CM19)</f>
        <v>15.69417847266935</v>
      </c>
      <c r="CN19" s="4">
        <f>MAX(0,Trees!CN19-Target!CN19)</f>
        <v>0</v>
      </c>
      <c r="CO19" s="4">
        <f>MAX(0,Trees!CO19-Target!CO19)</f>
        <v>0</v>
      </c>
      <c r="CP19" s="4">
        <f>MAX(0,Trees!CP19-Target!CP19)</f>
        <v>0</v>
      </c>
      <c r="CQ19" s="4">
        <f>MAX(0,Trees!CQ19-Target!CQ19)</f>
        <v>0</v>
      </c>
      <c r="CR19" s="4">
        <f>MAX(0,Trees!CR19-Target!CR19)</f>
        <v>0</v>
      </c>
      <c r="CS19" s="4">
        <f>MAX(0,Trees!CS19-Target!CS19)</f>
        <v>0</v>
      </c>
      <c r="CT19" s="4">
        <f>MAX(0,Trees!CT19-Target!CT19)</f>
        <v>0</v>
      </c>
      <c r="CU19" s="4">
        <f>MAX(0,Trees!CU19-Target!CU19)</f>
        <v>15.682059218743056</v>
      </c>
      <c r="CV19" s="4">
        <f>MAX(0,Trees!CV19-Target!CV19)</f>
        <v>0</v>
      </c>
      <c r="CW19" s="4">
        <f>MAX(0,Trees!CW19-Target!CW19)</f>
        <v>0</v>
      </c>
      <c r="CX19" s="4">
        <f>MAX(0,Trees!CX19-Target!CX19)</f>
        <v>0</v>
      </c>
      <c r="CY19" s="4">
        <f>MAX(0,Trees!CY19-Target!CY19)</f>
        <v>0</v>
      </c>
    </row>
    <row r="20" spans="1:103" x14ac:dyDescent="0.35">
      <c r="A20" s="3" t="s">
        <v>2</v>
      </c>
      <c r="B20" s="3">
        <f t="shared" si="3"/>
        <v>6</v>
      </c>
      <c r="C20" s="7">
        <f>MAX(0,Trees!C20-Target!C20)</f>
        <v>8.1000000000000014</v>
      </c>
      <c r="D20" s="4">
        <f>MAX(0,Trees!D20-Target!D20)</f>
        <v>0</v>
      </c>
      <c r="E20" s="4">
        <f>MAX(0,Trees!E20-Target!E20)</f>
        <v>0</v>
      </c>
      <c r="F20" s="4">
        <f>MAX(0,Trees!F20-Target!F20)</f>
        <v>0</v>
      </c>
      <c r="G20" s="4">
        <f>MAX(0,Trees!G20-Target!G20)</f>
        <v>0</v>
      </c>
      <c r="H20" s="4">
        <f>MAX(0,Trees!H20-Target!H20)</f>
        <v>0</v>
      </c>
      <c r="I20" s="4">
        <f>MAX(0,Trees!I20-Target!I20)</f>
        <v>0</v>
      </c>
      <c r="J20" s="4">
        <f>MAX(0,Trees!J20-Target!J20)</f>
        <v>0</v>
      </c>
      <c r="K20" s="4">
        <f>MAX(0,Trees!K20-Target!K20)</f>
        <v>4.8992986111714423</v>
      </c>
      <c r="L20" s="4">
        <f>MAX(0,Trees!L20-Target!L20)</f>
        <v>0</v>
      </c>
      <c r="M20" s="4">
        <f>MAX(0,Trees!M20-Target!M20)</f>
        <v>0</v>
      </c>
      <c r="N20" s="4">
        <f>MAX(0,Trees!N20-Target!N20)</f>
        <v>0</v>
      </c>
      <c r="O20" s="4">
        <f>MAX(0,Trees!O20-Target!O20)</f>
        <v>0</v>
      </c>
      <c r="P20" s="4">
        <f>MAX(0,Trees!P20-Target!P20)</f>
        <v>0</v>
      </c>
      <c r="Q20" s="4">
        <f>MAX(0,Trees!Q20-Target!Q20)</f>
        <v>0</v>
      </c>
      <c r="R20" s="4">
        <f>MAX(0,Trees!R20-Target!R20)</f>
        <v>0</v>
      </c>
      <c r="S20" s="4">
        <f>MAX(0,Trees!S20-Target!S20)</f>
        <v>5.0192579267524486</v>
      </c>
      <c r="T20" s="4">
        <f>MAX(0,Trees!T20-Target!T20)</f>
        <v>0</v>
      </c>
      <c r="U20" s="4">
        <f>MAX(0,Trees!U20-Target!U20)</f>
        <v>0</v>
      </c>
      <c r="V20" s="4">
        <f>MAX(0,Trees!V20-Target!V20)</f>
        <v>0</v>
      </c>
      <c r="W20" s="4">
        <f>MAX(0,Trees!W20-Target!W20)</f>
        <v>0</v>
      </c>
      <c r="X20" s="4">
        <f>MAX(0,Trees!X20-Target!X20)</f>
        <v>0</v>
      </c>
      <c r="Y20" s="4">
        <f>MAX(0,Trees!Y20-Target!Y20)</f>
        <v>0</v>
      </c>
      <c r="Z20" s="4">
        <f>MAX(0,Trees!Z20-Target!Z20)</f>
        <v>0</v>
      </c>
      <c r="AA20" s="4">
        <f>MAX(0,Trees!AA20-Target!AA20)</f>
        <v>5.0479902736401741</v>
      </c>
      <c r="AB20" s="4">
        <f>MAX(0,Trees!AB20-Target!AB20)</f>
        <v>0</v>
      </c>
      <c r="AC20" s="4">
        <f>MAX(0,Trees!AC20-Target!AC20)</f>
        <v>0</v>
      </c>
      <c r="AD20" s="4">
        <f>MAX(0,Trees!AD20-Target!AD20)</f>
        <v>0</v>
      </c>
      <c r="AE20" s="4">
        <f>MAX(0,Trees!AE20-Target!AE20)</f>
        <v>0</v>
      </c>
      <c r="AF20" s="4">
        <f>MAX(0,Trees!AF20-Target!AF20)</f>
        <v>0</v>
      </c>
      <c r="AG20" s="4">
        <f>MAX(0,Trees!AG20-Target!AG20)</f>
        <v>0</v>
      </c>
      <c r="AH20" s="4">
        <f>MAX(0,Trees!AH20-Target!AH20)</f>
        <v>0</v>
      </c>
      <c r="AI20" s="4">
        <f>MAX(0,Trees!AI20-Target!AI20)</f>
        <v>5.0544765236376463</v>
      </c>
      <c r="AJ20" s="4">
        <f>MAX(0,Trees!AJ20-Target!AJ20)</f>
        <v>0</v>
      </c>
      <c r="AK20" s="4">
        <f>MAX(0,Trees!AK20-Target!AK20)</f>
        <v>0</v>
      </c>
      <c r="AL20" s="4">
        <f>MAX(0,Trees!AL20-Target!AL20)</f>
        <v>0</v>
      </c>
      <c r="AM20" s="4">
        <f>MAX(0,Trees!AM20-Target!AM20)</f>
        <v>0</v>
      </c>
      <c r="AN20" s="4">
        <f>MAX(0,Trees!AN20-Target!AN20)</f>
        <v>0</v>
      </c>
      <c r="AO20" s="4">
        <f>MAX(0,Trees!AO20-Target!AO20)</f>
        <v>0</v>
      </c>
      <c r="AP20" s="4">
        <f>MAX(0,Trees!AP20-Target!AP20)</f>
        <v>0</v>
      </c>
      <c r="AQ20" s="4">
        <f>MAX(0,Trees!AQ20-Target!AQ20)</f>
        <v>5.0401241896236399</v>
      </c>
      <c r="AR20" s="4">
        <f>MAX(0,Trees!AR20-Target!AR20)</f>
        <v>0</v>
      </c>
      <c r="AS20" s="4">
        <f>MAX(0,Trees!AS20-Target!AS20)</f>
        <v>0</v>
      </c>
      <c r="AT20" s="4">
        <f>MAX(0,Trees!AT20-Target!AT20)</f>
        <v>0</v>
      </c>
      <c r="AU20" s="4">
        <f>MAX(0,Trees!AU20-Target!AU20)</f>
        <v>0</v>
      </c>
      <c r="AV20" s="4">
        <f>MAX(0,Trees!AV20-Target!AV20)</f>
        <v>0</v>
      </c>
      <c r="AW20" s="4">
        <f>MAX(0,Trees!AW20-Target!AW20)</f>
        <v>0</v>
      </c>
      <c r="AX20" s="4">
        <f>MAX(0,Trees!AX20-Target!AX20)</f>
        <v>0</v>
      </c>
      <c r="AY20" s="4">
        <f>MAX(0,Trees!AY20-Target!AY20)</f>
        <v>5.0124096541625356</v>
      </c>
      <c r="AZ20" s="4">
        <f>MAX(0,Trees!AZ20-Target!AZ20)</f>
        <v>0</v>
      </c>
      <c r="BA20" s="4">
        <f>MAX(0,Trees!BA20-Target!BA20)</f>
        <v>0</v>
      </c>
      <c r="BB20" s="4">
        <f>MAX(0,Trees!BB20-Target!BB20)</f>
        <v>0</v>
      </c>
      <c r="BC20" s="4">
        <f>MAX(0,Trees!BC20-Target!BC20)</f>
        <v>0</v>
      </c>
      <c r="BD20" s="4">
        <f>MAX(0,Trees!BD20-Target!BD20)</f>
        <v>0</v>
      </c>
      <c r="BE20" s="4">
        <f>MAX(0,Trees!BE20-Target!BE20)</f>
        <v>0</v>
      </c>
      <c r="BF20" s="4">
        <f>MAX(0,Trees!BF20-Target!BF20)</f>
        <v>0</v>
      </c>
      <c r="BG20" s="4">
        <f>MAX(0,Trees!BG20-Target!BG20)</f>
        <v>4.9755029193665585</v>
      </c>
      <c r="BH20" s="4">
        <f>MAX(0,Trees!BH20-Target!BH20)</f>
        <v>0</v>
      </c>
      <c r="BI20" s="4">
        <f>MAX(0,Trees!BI20-Target!BI20)</f>
        <v>0</v>
      </c>
      <c r="BJ20" s="4">
        <f>MAX(0,Trees!BJ20-Target!BJ20)</f>
        <v>0</v>
      </c>
      <c r="BK20" s="4">
        <f>MAX(0,Trees!BK20-Target!BK20)</f>
        <v>0</v>
      </c>
      <c r="BL20" s="4">
        <f>MAX(0,Trees!BL20-Target!BL20)</f>
        <v>0</v>
      </c>
      <c r="BM20" s="4">
        <f>MAX(0,Trees!BM20-Target!BM20)</f>
        <v>0</v>
      </c>
      <c r="BN20" s="4">
        <f>MAX(0,Trees!BN20-Target!BN20)</f>
        <v>0</v>
      </c>
      <c r="BO20" s="4">
        <f>MAX(0,Trees!BO20-Target!BO20)</f>
        <v>4.9409252292261776</v>
      </c>
      <c r="BP20" s="4">
        <f>MAX(0,Trees!BP20-Target!BP20)</f>
        <v>0</v>
      </c>
      <c r="BQ20" s="4">
        <f>MAX(0,Trees!BQ20-Target!BQ20)</f>
        <v>0</v>
      </c>
      <c r="BR20" s="4">
        <f>MAX(0,Trees!BR20-Target!BR20)</f>
        <v>0</v>
      </c>
      <c r="BS20" s="4">
        <f>MAX(0,Trees!BS20-Target!BS20)</f>
        <v>0</v>
      </c>
      <c r="BT20" s="4">
        <f>MAX(0,Trees!BT20-Target!BT20)</f>
        <v>0</v>
      </c>
      <c r="BU20" s="4">
        <f>MAX(0,Trees!BU20-Target!BU20)</f>
        <v>0</v>
      </c>
      <c r="BV20" s="4">
        <f>MAX(0,Trees!BV20-Target!BV20)</f>
        <v>0</v>
      </c>
      <c r="BW20" s="4">
        <f>MAX(0,Trees!BW20-Target!BW20)</f>
        <v>4.9133894905183411</v>
      </c>
      <c r="BX20" s="4">
        <f>MAX(0,Trees!BX20-Target!BX20)</f>
        <v>0</v>
      </c>
      <c r="BY20" s="4">
        <f>MAX(0,Trees!BY20-Target!BY20)</f>
        <v>0</v>
      </c>
      <c r="BZ20" s="4">
        <f>MAX(0,Trees!BZ20-Target!BZ20)</f>
        <v>0</v>
      </c>
      <c r="CA20" s="4">
        <f>MAX(0,Trees!CA20-Target!CA20)</f>
        <v>0</v>
      </c>
      <c r="CB20" s="4">
        <f>MAX(0,Trees!CB20-Target!CB20)</f>
        <v>0</v>
      </c>
      <c r="CC20" s="4">
        <f>MAX(0,Trees!CC20-Target!CC20)</f>
        <v>0</v>
      </c>
      <c r="CD20" s="4">
        <f>MAX(0,Trees!CD20-Target!CD20)</f>
        <v>0</v>
      </c>
      <c r="CE20" s="4">
        <f>MAX(0,Trees!CE20-Target!CE20)</f>
        <v>4.8943354229104656</v>
      </c>
      <c r="CF20" s="4">
        <f>MAX(0,Trees!CF20-Target!CF20)</f>
        <v>0</v>
      </c>
      <c r="CG20" s="4">
        <f>MAX(0,Trees!CG20-Target!CG20)</f>
        <v>0</v>
      </c>
      <c r="CH20" s="4">
        <f>MAX(0,Trees!CH20-Target!CH20)</f>
        <v>0</v>
      </c>
      <c r="CI20" s="4">
        <f>MAX(0,Trees!CI20-Target!CI20)</f>
        <v>0</v>
      </c>
      <c r="CJ20" s="4">
        <f>MAX(0,Trees!CJ20-Target!CJ20)</f>
        <v>0</v>
      </c>
      <c r="CK20" s="4">
        <f>MAX(0,Trees!CK20-Target!CK20)</f>
        <v>0</v>
      </c>
      <c r="CL20" s="4">
        <f>MAX(0,Trees!CL20-Target!CL20)</f>
        <v>0</v>
      </c>
      <c r="CM20" s="4">
        <f>MAX(0,Trees!CM20-Target!CM20)</f>
        <v>4.8834150884578023</v>
      </c>
      <c r="CN20" s="4">
        <f>MAX(0,Trees!CN20-Target!CN20)</f>
        <v>0</v>
      </c>
      <c r="CO20" s="4">
        <f>MAX(0,Trees!CO20-Target!CO20)</f>
        <v>0</v>
      </c>
      <c r="CP20" s="4">
        <f>MAX(0,Trees!CP20-Target!CP20)</f>
        <v>0</v>
      </c>
      <c r="CQ20" s="4">
        <f>MAX(0,Trees!CQ20-Target!CQ20)</f>
        <v>0</v>
      </c>
      <c r="CR20" s="4">
        <f>MAX(0,Trees!CR20-Target!CR20)</f>
        <v>0</v>
      </c>
      <c r="CS20" s="4">
        <f>MAX(0,Trees!CS20-Target!CS20)</f>
        <v>0</v>
      </c>
      <c r="CT20" s="4">
        <f>MAX(0,Trees!CT20-Target!CT20)</f>
        <v>0</v>
      </c>
      <c r="CU20" s="4">
        <f>MAX(0,Trees!CU20-Target!CU20)</f>
        <v>4.8790360238491246</v>
      </c>
      <c r="CV20" s="4">
        <f>MAX(0,Trees!CV20-Target!CV20)</f>
        <v>0</v>
      </c>
      <c r="CW20" s="4">
        <f>MAX(0,Trees!CW20-Target!CW20)</f>
        <v>0</v>
      </c>
      <c r="CX20" s="4">
        <f>MAX(0,Trees!CX20-Target!CX20)</f>
        <v>0</v>
      </c>
      <c r="CY20" s="4">
        <f>MAX(0,Trees!CY20-Target!CY20)</f>
        <v>0</v>
      </c>
    </row>
    <row r="21" spans="1:103" x14ac:dyDescent="0.35">
      <c r="A21" s="3" t="s">
        <v>2</v>
      </c>
      <c r="B21" s="3">
        <f t="shared" si="3"/>
        <v>8</v>
      </c>
      <c r="C21" s="7">
        <f>MAX(0,Trees!C21-Target!C21)</f>
        <v>4.3</v>
      </c>
      <c r="D21" s="4">
        <f>MAX(0,Trees!D21-Target!D21)</f>
        <v>0</v>
      </c>
      <c r="E21" s="4">
        <f>MAX(0,Trees!E21-Target!E21)</f>
        <v>0</v>
      </c>
      <c r="F21" s="4">
        <f>MAX(0,Trees!F21-Target!F21)</f>
        <v>0</v>
      </c>
      <c r="G21" s="4">
        <f>MAX(0,Trees!G21-Target!G21)</f>
        <v>0</v>
      </c>
      <c r="H21" s="4">
        <f>MAX(0,Trees!H21-Target!H21)</f>
        <v>0</v>
      </c>
      <c r="I21" s="4">
        <f>MAX(0,Trees!I21-Target!I21)</f>
        <v>0</v>
      </c>
      <c r="J21" s="4">
        <f>MAX(0,Trees!J21-Target!J21)</f>
        <v>0</v>
      </c>
      <c r="K21" s="4">
        <f>MAX(0,Trees!K21-Target!K21)</f>
        <v>2.5475284135784086</v>
      </c>
      <c r="L21" s="4">
        <f>MAX(0,Trees!L21-Target!L21)</f>
        <v>0</v>
      </c>
      <c r="M21" s="4">
        <f>MAX(0,Trees!M21-Target!M21)</f>
        <v>0</v>
      </c>
      <c r="N21" s="4">
        <f>MAX(0,Trees!N21-Target!N21)</f>
        <v>0</v>
      </c>
      <c r="O21" s="4">
        <f>MAX(0,Trees!O21-Target!O21)</f>
        <v>0</v>
      </c>
      <c r="P21" s="4">
        <f>MAX(0,Trees!P21-Target!P21)</f>
        <v>0</v>
      </c>
      <c r="Q21" s="4">
        <f>MAX(0,Trees!Q21-Target!Q21)</f>
        <v>0</v>
      </c>
      <c r="R21" s="4">
        <f>MAX(0,Trees!R21-Target!R21)</f>
        <v>0</v>
      </c>
      <c r="S21" s="4">
        <f>MAX(0,Trees!S21-Target!S21)</f>
        <v>2.5857556007938838</v>
      </c>
      <c r="T21" s="4">
        <f>MAX(0,Trees!T21-Target!T21)</f>
        <v>0</v>
      </c>
      <c r="U21" s="4">
        <f>MAX(0,Trees!U21-Target!U21)</f>
        <v>0</v>
      </c>
      <c r="V21" s="4">
        <f>MAX(0,Trees!V21-Target!V21)</f>
        <v>0</v>
      </c>
      <c r="W21" s="4">
        <f>MAX(0,Trees!W21-Target!W21)</f>
        <v>0</v>
      </c>
      <c r="X21" s="4">
        <f>MAX(0,Trees!X21-Target!X21)</f>
        <v>0</v>
      </c>
      <c r="Y21" s="4">
        <f>MAX(0,Trees!Y21-Target!Y21)</f>
        <v>0</v>
      </c>
      <c r="Z21" s="4">
        <f>MAX(0,Trees!Z21-Target!Z21)</f>
        <v>0</v>
      </c>
      <c r="AA21" s="4">
        <f>MAX(0,Trees!AA21-Target!AA21)</f>
        <v>2.5970775205975318</v>
      </c>
      <c r="AB21" s="4">
        <f>MAX(0,Trees!AB21-Target!AB21)</f>
        <v>0</v>
      </c>
      <c r="AC21" s="4">
        <f>MAX(0,Trees!AC21-Target!AC21)</f>
        <v>0</v>
      </c>
      <c r="AD21" s="4">
        <f>MAX(0,Trees!AD21-Target!AD21)</f>
        <v>0</v>
      </c>
      <c r="AE21" s="4">
        <f>MAX(0,Trees!AE21-Target!AE21)</f>
        <v>0</v>
      </c>
      <c r="AF21" s="4">
        <f>MAX(0,Trees!AF21-Target!AF21)</f>
        <v>0</v>
      </c>
      <c r="AG21" s="4">
        <f>MAX(0,Trees!AG21-Target!AG21)</f>
        <v>0</v>
      </c>
      <c r="AH21" s="4">
        <f>MAX(0,Trees!AH21-Target!AH21)</f>
        <v>0</v>
      </c>
      <c r="AI21" s="4">
        <f>MAX(0,Trees!AI21-Target!AI21)</f>
        <v>2.5999056417192543</v>
      </c>
      <c r="AJ21" s="4">
        <f>MAX(0,Trees!AJ21-Target!AJ21)</f>
        <v>0</v>
      </c>
      <c r="AK21" s="4">
        <f>MAX(0,Trees!AK21-Target!AK21)</f>
        <v>0</v>
      </c>
      <c r="AL21" s="4">
        <f>MAX(0,Trees!AL21-Target!AL21)</f>
        <v>0</v>
      </c>
      <c r="AM21" s="4">
        <f>MAX(0,Trees!AM21-Target!AM21)</f>
        <v>0</v>
      </c>
      <c r="AN21" s="4">
        <f>MAX(0,Trees!AN21-Target!AN21)</f>
        <v>0</v>
      </c>
      <c r="AO21" s="4">
        <f>MAX(0,Trees!AO21-Target!AO21)</f>
        <v>0</v>
      </c>
      <c r="AP21" s="4">
        <f>MAX(0,Trees!AP21-Target!AP21)</f>
        <v>0</v>
      </c>
      <c r="AQ21" s="4">
        <f>MAX(0,Trees!AQ21-Target!AQ21)</f>
        <v>2.594897391810937</v>
      </c>
      <c r="AR21" s="4">
        <f>MAX(0,Trees!AR21-Target!AR21)</f>
        <v>0</v>
      </c>
      <c r="AS21" s="4">
        <f>MAX(0,Trees!AS21-Target!AS21)</f>
        <v>0</v>
      </c>
      <c r="AT21" s="4">
        <f>MAX(0,Trees!AT21-Target!AT21)</f>
        <v>0</v>
      </c>
      <c r="AU21" s="4">
        <f>MAX(0,Trees!AU21-Target!AU21)</f>
        <v>0</v>
      </c>
      <c r="AV21" s="4">
        <f>MAX(0,Trees!AV21-Target!AV21)</f>
        <v>0</v>
      </c>
      <c r="AW21" s="4">
        <f>MAX(0,Trees!AW21-Target!AW21)</f>
        <v>0</v>
      </c>
      <c r="AX21" s="4">
        <f>MAX(0,Trees!AX21-Target!AX21)</f>
        <v>0</v>
      </c>
      <c r="AY21" s="4">
        <f>MAX(0,Trees!AY21-Target!AY21)</f>
        <v>2.5847782465172182</v>
      </c>
      <c r="AZ21" s="4">
        <f>MAX(0,Trees!AZ21-Target!AZ21)</f>
        <v>0</v>
      </c>
      <c r="BA21" s="4">
        <f>MAX(0,Trees!BA21-Target!BA21)</f>
        <v>0</v>
      </c>
      <c r="BB21" s="4">
        <f>MAX(0,Trees!BB21-Target!BB21)</f>
        <v>0</v>
      </c>
      <c r="BC21" s="4">
        <f>MAX(0,Trees!BC21-Target!BC21)</f>
        <v>0</v>
      </c>
      <c r="BD21" s="4">
        <f>MAX(0,Trees!BD21-Target!BD21)</f>
        <v>0</v>
      </c>
      <c r="BE21" s="4">
        <f>MAX(0,Trees!BE21-Target!BE21)</f>
        <v>0</v>
      </c>
      <c r="BF21" s="4">
        <f>MAX(0,Trees!BF21-Target!BF21)</f>
        <v>0</v>
      </c>
      <c r="BG21" s="4">
        <f>MAX(0,Trees!BG21-Target!BG21)</f>
        <v>2.5711656616320688</v>
      </c>
      <c r="BH21" s="4">
        <f>MAX(0,Trees!BH21-Target!BH21)</f>
        <v>0</v>
      </c>
      <c r="BI21" s="4">
        <f>MAX(0,Trees!BI21-Target!BI21)</f>
        <v>0</v>
      </c>
      <c r="BJ21" s="4">
        <f>MAX(0,Trees!BJ21-Target!BJ21)</f>
        <v>0</v>
      </c>
      <c r="BK21" s="4">
        <f>MAX(0,Trees!BK21-Target!BK21)</f>
        <v>0</v>
      </c>
      <c r="BL21" s="4">
        <f>MAX(0,Trees!BL21-Target!BL21)</f>
        <v>0</v>
      </c>
      <c r="BM21" s="4">
        <f>MAX(0,Trees!BM21-Target!BM21)</f>
        <v>0</v>
      </c>
      <c r="BN21" s="4">
        <f>MAX(0,Trees!BN21-Target!BN21)</f>
        <v>0</v>
      </c>
      <c r="BO21" s="4">
        <f>MAX(0,Trees!BO21-Target!BO21)</f>
        <v>2.55822201097061</v>
      </c>
      <c r="BP21" s="4">
        <f>MAX(0,Trees!BP21-Target!BP21)</f>
        <v>0</v>
      </c>
      <c r="BQ21" s="4">
        <f>MAX(0,Trees!BQ21-Target!BQ21)</f>
        <v>0</v>
      </c>
      <c r="BR21" s="4">
        <f>MAX(0,Trees!BR21-Target!BR21)</f>
        <v>0</v>
      </c>
      <c r="BS21" s="4">
        <f>MAX(0,Trees!BS21-Target!BS21)</f>
        <v>0</v>
      </c>
      <c r="BT21" s="4">
        <f>MAX(0,Trees!BT21-Target!BT21)</f>
        <v>0</v>
      </c>
      <c r="BU21" s="4">
        <f>MAX(0,Trees!BU21-Target!BU21)</f>
        <v>0</v>
      </c>
      <c r="BV21" s="4">
        <f>MAX(0,Trees!BV21-Target!BV21)</f>
        <v>0</v>
      </c>
      <c r="BW21" s="4">
        <f>MAX(0,Trees!BW21-Target!BW21)</f>
        <v>2.5478365778121876</v>
      </c>
      <c r="BX21" s="4">
        <f>MAX(0,Trees!BX21-Target!BX21)</f>
        <v>0</v>
      </c>
      <c r="BY21" s="4">
        <f>MAX(0,Trees!BY21-Target!BY21)</f>
        <v>0</v>
      </c>
      <c r="BZ21" s="4">
        <f>MAX(0,Trees!BZ21-Target!BZ21)</f>
        <v>0</v>
      </c>
      <c r="CA21" s="4">
        <f>MAX(0,Trees!CA21-Target!CA21)</f>
        <v>0</v>
      </c>
      <c r="CB21" s="4">
        <f>MAX(0,Trees!CB21-Target!CB21)</f>
        <v>0</v>
      </c>
      <c r="CC21" s="4">
        <f>MAX(0,Trees!CC21-Target!CC21)</f>
        <v>0</v>
      </c>
      <c r="CD21" s="4">
        <f>MAX(0,Trees!CD21-Target!CD21)</f>
        <v>0</v>
      </c>
      <c r="CE21" s="4">
        <f>MAX(0,Trees!CE21-Target!CE21)</f>
        <v>2.5405936142489995</v>
      </c>
      <c r="CF21" s="4">
        <f>MAX(0,Trees!CF21-Target!CF21)</f>
        <v>0</v>
      </c>
      <c r="CG21" s="4">
        <f>MAX(0,Trees!CG21-Target!CG21)</f>
        <v>0</v>
      </c>
      <c r="CH21" s="4">
        <f>MAX(0,Trees!CH21-Target!CH21)</f>
        <v>0</v>
      </c>
      <c r="CI21" s="4">
        <f>MAX(0,Trees!CI21-Target!CI21)</f>
        <v>0</v>
      </c>
      <c r="CJ21" s="4">
        <f>MAX(0,Trees!CJ21-Target!CJ21)</f>
        <v>0</v>
      </c>
      <c r="CK21" s="4">
        <f>MAX(0,Trees!CK21-Target!CK21)</f>
        <v>0</v>
      </c>
      <c r="CL21" s="4">
        <f>MAX(0,Trees!CL21-Target!CL21)</f>
        <v>0</v>
      </c>
      <c r="CM21" s="4">
        <f>MAX(0,Trees!CM21-Target!CM21)</f>
        <v>2.536391190042834</v>
      </c>
      <c r="CN21" s="4">
        <f>MAX(0,Trees!CN21-Target!CN21)</f>
        <v>0</v>
      </c>
      <c r="CO21" s="4">
        <f>MAX(0,Trees!CO21-Target!CO21)</f>
        <v>0</v>
      </c>
      <c r="CP21" s="4">
        <f>MAX(0,Trees!CP21-Target!CP21)</f>
        <v>0</v>
      </c>
      <c r="CQ21" s="4">
        <f>MAX(0,Trees!CQ21-Target!CQ21)</f>
        <v>0</v>
      </c>
      <c r="CR21" s="4">
        <f>MAX(0,Trees!CR21-Target!CR21)</f>
        <v>0</v>
      </c>
      <c r="CS21" s="4">
        <f>MAX(0,Trees!CS21-Target!CS21)</f>
        <v>0</v>
      </c>
      <c r="CT21" s="4">
        <f>MAX(0,Trees!CT21-Target!CT21)</f>
        <v>0</v>
      </c>
      <c r="CU21" s="4">
        <f>MAX(0,Trees!CU21-Target!CU21)</f>
        <v>2.5346543772343288</v>
      </c>
      <c r="CV21" s="4">
        <f>MAX(0,Trees!CV21-Target!CV21)</f>
        <v>0</v>
      </c>
      <c r="CW21" s="4">
        <f>MAX(0,Trees!CW21-Target!CW21)</f>
        <v>0</v>
      </c>
      <c r="CX21" s="4">
        <f>MAX(0,Trees!CX21-Target!CX21)</f>
        <v>0</v>
      </c>
      <c r="CY21" s="4">
        <f>MAX(0,Trees!CY21-Target!CY21)</f>
        <v>0</v>
      </c>
    </row>
    <row r="22" spans="1:103" x14ac:dyDescent="0.35">
      <c r="A22" s="3" t="s">
        <v>2</v>
      </c>
      <c r="B22" s="3">
        <f t="shared" si="3"/>
        <v>10</v>
      </c>
      <c r="C22" s="7">
        <f>MAX(0,Trees!C22-Target!C22)</f>
        <v>2.0999999999999996</v>
      </c>
      <c r="D22" s="4">
        <f>MAX(0,Trees!D22-Target!D22)</f>
        <v>0</v>
      </c>
      <c r="E22" s="4">
        <f>MAX(0,Trees!E22-Target!E22)</f>
        <v>0</v>
      </c>
      <c r="F22" s="4">
        <f>MAX(0,Trees!F22-Target!F22)</f>
        <v>0</v>
      </c>
      <c r="G22" s="4">
        <f>MAX(0,Trees!G22-Target!G22)</f>
        <v>0</v>
      </c>
      <c r="H22" s="4">
        <f>MAX(0,Trees!H22-Target!H22)</f>
        <v>0</v>
      </c>
      <c r="I22" s="4">
        <f>MAX(0,Trees!I22-Target!I22)</f>
        <v>0</v>
      </c>
      <c r="J22" s="4">
        <f>MAX(0,Trees!J22-Target!J22)</f>
        <v>0</v>
      </c>
      <c r="K22" s="4">
        <f>MAX(0,Trees!K22-Target!K22)</f>
        <v>1.188217265733067</v>
      </c>
      <c r="L22" s="4">
        <f>MAX(0,Trees!L22-Target!L22)</f>
        <v>0</v>
      </c>
      <c r="M22" s="4">
        <f>MAX(0,Trees!M22-Target!M22)</f>
        <v>0</v>
      </c>
      <c r="N22" s="4">
        <f>MAX(0,Trees!N22-Target!N22)</f>
        <v>0</v>
      </c>
      <c r="O22" s="4">
        <f>MAX(0,Trees!O22-Target!O22)</f>
        <v>0</v>
      </c>
      <c r="P22" s="4">
        <f>MAX(0,Trees!P22-Target!P22)</f>
        <v>0</v>
      </c>
      <c r="Q22" s="4">
        <f>MAX(0,Trees!Q22-Target!Q22)</f>
        <v>0</v>
      </c>
      <c r="R22" s="4">
        <f>MAX(0,Trees!R22-Target!R22)</f>
        <v>0</v>
      </c>
      <c r="S22" s="4">
        <f>MAX(0,Trees!S22-Target!S22)</f>
        <v>1.1802471059552899</v>
      </c>
      <c r="T22" s="4">
        <f>MAX(0,Trees!T22-Target!T22)</f>
        <v>0</v>
      </c>
      <c r="U22" s="4">
        <f>MAX(0,Trees!U22-Target!U22)</f>
        <v>0</v>
      </c>
      <c r="V22" s="4">
        <f>MAX(0,Trees!V22-Target!V22)</f>
        <v>0</v>
      </c>
      <c r="W22" s="4">
        <f>MAX(0,Trees!W22-Target!W22)</f>
        <v>0</v>
      </c>
      <c r="X22" s="4">
        <f>MAX(0,Trees!X22-Target!X22)</f>
        <v>0</v>
      </c>
      <c r="Y22" s="4">
        <f>MAX(0,Trees!Y22-Target!Y22)</f>
        <v>0</v>
      </c>
      <c r="Z22" s="4">
        <f>MAX(0,Trees!Z22-Target!Z22)</f>
        <v>0</v>
      </c>
      <c r="AA22" s="4">
        <f>MAX(0,Trees!AA22-Target!AA22)</f>
        <v>1.1861630322384413</v>
      </c>
      <c r="AB22" s="4">
        <f>MAX(0,Trees!AB22-Target!AB22)</f>
        <v>0</v>
      </c>
      <c r="AC22" s="4">
        <f>MAX(0,Trees!AC22-Target!AC22)</f>
        <v>0</v>
      </c>
      <c r="AD22" s="4">
        <f>MAX(0,Trees!AD22-Target!AD22)</f>
        <v>0</v>
      </c>
      <c r="AE22" s="4">
        <f>MAX(0,Trees!AE22-Target!AE22)</f>
        <v>0</v>
      </c>
      <c r="AF22" s="4">
        <f>MAX(0,Trees!AF22-Target!AF22)</f>
        <v>0</v>
      </c>
      <c r="AG22" s="4">
        <f>MAX(0,Trees!AG22-Target!AG22)</f>
        <v>0</v>
      </c>
      <c r="AH22" s="4">
        <f>MAX(0,Trees!AH22-Target!AH22)</f>
        <v>0</v>
      </c>
      <c r="AI22" s="4">
        <f>MAX(0,Trees!AI22-Target!AI22)</f>
        <v>1.1873164419025146</v>
      </c>
      <c r="AJ22" s="4">
        <f>MAX(0,Trees!AJ22-Target!AJ22)</f>
        <v>0</v>
      </c>
      <c r="AK22" s="4">
        <f>MAX(0,Trees!AK22-Target!AK22)</f>
        <v>0</v>
      </c>
      <c r="AL22" s="4">
        <f>MAX(0,Trees!AL22-Target!AL22)</f>
        <v>0</v>
      </c>
      <c r="AM22" s="4">
        <f>MAX(0,Trees!AM22-Target!AM22)</f>
        <v>0</v>
      </c>
      <c r="AN22" s="4">
        <f>MAX(0,Trees!AN22-Target!AN22)</f>
        <v>0</v>
      </c>
      <c r="AO22" s="4">
        <f>MAX(0,Trees!AO22-Target!AO22)</f>
        <v>0</v>
      </c>
      <c r="AP22" s="4">
        <f>MAX(0,Trees!AP22-Target!AP22)</f>
        <v>0</v>
      </c>
      <c r="AQ22" s="4">
        <f>MAX(0,Trees!AQ22-Target!AQ22)</f>
        <v>1.1853716065606861</v>
      </c>
      <c r="AR22" s="4">
        <f>MAX(0,Trees!AR22-Target!AR22)</f>
        <v>0</v>
      </c>
      <c r="AS22" s="4">
        <f>MAX(0,Trees!AS22-Target!AS22)</f>
        <v>0</v>
      </c>
      <c r="AT22" s="4">
        <f>MAX(0,Trees!AT22-Target!AT22)</f>
        <v>0</v>
      </c>
      <c r="AU22" s="4">
        <f>MAX(0,Trees!AU22-Target!AU22)</f>
        <v>0</v>
      </c>
      <c r="AV22" s="4">
        <f>MAX(0,Trees!AV22-Target!AV22)</f>
        <v>0</v>
      </c>
      <c r="AW22" s="4">
        <f>MAX(0,Trees!AW22-Target!AW22)</f>
        <v>0</v>
      </c>
      <c r="AX22" s="4">
        <f>MAX(0,Trees!AX22-Target!AX22)</f>
        <v>0</v>
      </c>
      <c r="AY22" s="4">
        <f>MAX(0,Trees!AY22-Target!AY22)</f>
        <v>1.1813425544768998</v>
      </c>
      <c r="AZ22" s="4">
        <f>MAX(0,Trees!AZ22-Target!AZ22)</f>
        <v>0</v>
      </c>
      <c r="BA22" s="4">
        <f>MAX(0,Trees!BA22-Target!BA22)</f>
        <v>0</v>
      </c>
      <c r="BB22" s="4">
        <f>MAX(0,Trees!BB22-Target!BB22)</f>
        <v>0</v>
      </c>
      <c r="BC22" s="4">
        <f>MAX(0,Trees!BC22-Target!BC22)</f>
        <v>0</v>
      </c>
      <c r="BD22" s="4">
        <f>MAX(0,Trees!BD22-Target!BD22)</f>
        <v>0</v>
      </c>
      <c r="BE22" s="4">
        <f>MAX(0,Trees!BE22-Target!BE22)</f>
        <v>0</v>
      </c>
      <c r="BF22" s="4">
        <f>MAX(0,Trees!BF22-Target!BF22)</f>
        <v>0</v>
      </c>
      <c r="BG22" s="4">
        <f>MAX(0,Trees!BG22-Target!BG22)</f>
        <v>1.1758887360606272</v>
      </c>
      <c r="BH22" s="4">
        <f>MAX(0,Trees!BH22-Target!BH22)</f>
        <v>0</v>
      </c>
      <c r="BI22" s="4">
        <f>MAX(0,Trees!BI22-Target!BI22)</f>
        <v>0</v>
      </c>
      <c r="BJ22" s="4">
        <f>MAX(0,Trees!BJ22-Target!BJ22)</f>
        <v>0</v>
      </c>
      <c r="BK22" s="4">
        <f>MAX(0,Trees!BK22-Target!BK22)</f>
        <v>0</v>
      </c>
      <c r="BL22" s="4">
        <f>MAX(0,Trees!BL22-Target!BL22)</f>
        <v>0</v>
      </c>
      <c r="BM22" s="4">
        <f>MAX(0,Trees!BM22-Target!BM22)</f>
        <v>0</v>
      </c>
      <c r="BN22" s="4">
        <f>MAX(0,Trees!BN22-Target!BN22)</f>
        <v>0</v>
      </c>
      <c r="BO22" s="4">
        <f>MAX(0,Trees!BO22-Target!BO22)</f>
        <v>1.1706724039687217</v>
      </c>
      <c r="BP22" s="4">
        <f>MAX(0,Trees!BP22-Target!BP22)</f>
        <v>0</v>
      </c>
      <c r="BQ22" s="4">
        <f>MAX(0,Trees!BQ22-Target!BQ22)</f>
        <v>0</v>
      </c>
      <c r="BR22" s="4">
        <f>MAX(0,Trees!BR22-Target!BR22)</f>
        <v>0</v>
      </c>
      <c r="BS22" s="4">
        <f>MAX(0,Trees!BS22-Target!BS22)</f>
        <v>0</v>
      </c>
      <c r="BT22" s="4">
        <f>MAX(0,Trees!BT22-Target!BT22)</f>
        <v>0</v>
      </c>
      <c r="BU22" s="4">
        <f>MAX(0,Trees!BU22-Target!BU22)</f>
        <v>0</v>
      </c>
      <c r="BV22" s="4">
        <f>MAX(0,Trees!BV22-Target!BV22)</f>
        <v>0</v>
      </c>
      <c r="BW22" s="4">
        <f>MAX(0,Trees!BW22-Target!BW22)</f>
        <v>1.1664655794878138</v>
      </c>
      <c r="BX22" s="4">
        <f>MAX(0,Trees!BX22-Target!BX22)</f>
        <v>0</v>
      </c>
      <c r="BY22" s="4">
        <f>MAX(0,Trees!BY22-Target!BY22)</f>
        <v>0</v>
      </c>
      <c r="BZ22" s="4">
        <f>MAX(0,Trees!BZ22-Target!BZ22)</f>
        <v>0</v>
      </c>
      <c r="CA22" s="4">
        <f>MAX(0,Trees!CA22-Target!CA22)</f>
        <v>0</v>
      </c>
      <c r="CB22" s="4">
        <f>MAX(0,Trees!CB22-Target!CB22)</f>
        <v>0</v>
      </c>
      <c r="CC22" s="4">
        <f>MAX(0,Trees!CC22-Target!CC22)</f>
        <v>0</v>
      </c>
      <c r="CD22" s="4">
        <f>MAX(0,Trees!CD22-Target!CD22)</f>
        <v>0</v>
      </c>
      <c r="CE22" s="4">
        <f>MAX(0,Trees!CE22-Target!CE22)</f>
        <v>1.1635199508363812</v>
      </c>
      <c r="CF22" s="4">
        <f>MAX(0,Trees!CF22-Target!CF22)</f>
        <v>0</v>
      </c>
      <c r="CG22" s="4">
        <f>MAX(0,Trees!CG22-Target!CG22)</f>
        <v>0</v>
      </c>
      <c r="CH22" s="4">
        <f>MAX(0,Trees!CH22-Target!CH22)</f>
        <v>0</v>
      </c>
      <c r="CI22" s="4">
        <f>MAX(0,Trees!CI22-Target!CI22)</f>
        <v>0</v>
      </c>
      <c r="CJ22" s="4">
        <f>MAX(0,Trees!CJ22-Target!CJ22)</f>
        <v>0</v>
      </c>
      <c r="CK22" s="4">
        <f>MAX(0,Trees!CK22-Target!CK22)</f>
        <v>0</v>
      </c>
      <c r="CL22" s="4">
        <f>MAX(0,Trees!CL22-Target!CL22)</f>
        <v>0</v>
      </c>
      <c r="CM22" s="4">
        <f>MAX(0,Trees!CM22-Target!CM22)</f>
        <v>1.161799943673071</v>
      </c>
      <c r="CN22" s="4">
        <f>MAX(0,Trees!CN22-Target!CN22)</f>
        <v>0</v>
      </c>
      <c r="CO22" s="4">
        <f>MAX(0,Trees!CO22-Target!CO22)</f>
        <v>0</v>
      </c>
      <c r="CP22" s="4">
        <f>MAX(0,Trees!CP22-Target!CP22)</f>
        <v>0</v>
      </c>
      <c r="CQ22" s="4">
        <f>MAX(0,Trees!CQ22-Target!CQ22)</f>
        <v>0</v>
      </c>
      <c r="CR22" s="4">
        <f>MAX(0,Trees!CR22-Target!CR22)</f>
        <v>0</v>
      </c>
      <c r="CS22" s="4">
        <f>MAX(0,Trees!CS22-Target!CS22)</f>
        <v>0</v>
      </c>
      <c r="CT22" s="4">
        <f>MAX(0,Trees!CT22-Target!CT22)</f>
        <v>0</v>
      </c>
      <c r="CU22" s="4">
        <f>MAX(0,Trees!CU22-Target!CU22)</f>
        <v>1.161078175859855</v>
      </c>
      <c r="CV22" s="4">
        <f>MAX(0,Trees!CV22-Target!CV22)</f>
        <v>0</v>
      </c>
      <c r="CW22" s="4">
        <f>MAX(0,Trees!CW22-Target!CW22)</f>
        <v>0</v>
      </c>
      <c r="CX22" s="4">
        <f>MAX(0,Trees!CX22-Target!CX22)</f>
        <v>0</v>
      </c>
      <c r="CY22" s="4">
        <f>MAX(0,Trees!CY22-Target!CY22)</f>
        <v>0</v>
      </c>
    </row>
    <row r="23" spans="1:103" x14ac:dyDescent="0.35">
      <c r="A23" s="3" t="s">
        <v>2</v>
      </c>
      <c r="B23" s="3">
        <f t="shared" si="3"/>
        <v>12</v>
      </c>
      <c r="C23" s="7">
        <f>MAX(0,Trees!C23-Target!C23)</f>
        <v>0.8</v>
      </c>
      <c r="D23" s="4">
        <f>MAX(0,Trees!D23-Target!D23)</f>
        <v>0</v>
      </c>
      <c r="E23" s="4">
        <f>MAX(0,Trees!E23-Target!E23)</f>
        <v>0</v>
      </c>
      <c r="F23" s="4">
        <f>MAX(0,Trees!F23-Target!F23)</f>
        <v>0</v>
      </c>
      <c r="G23" s="4">
        <f>MAX(0,Trees!G23-Target!G23)</f>
        <v>0</v>
      </c>
      <c r="H23" s="4">
        <f>MAX(0,Trees!H23-Target!H23)</f>
        <v>0</v>
      </c>
      <c r="I23" s="4">
        <f>MAX(0,Trees!I23-Target!I23)</f>
        <v>0</v>
      </c>
      <c r="J23" s="4">
        <f>MAX(0,Trees!J23-Target!J23)</f>
        <v>0</v>
      </c>
      <c r="K23" s="4">
        <f>MAX(0,Trees!K23-Target!K23)</f>
        <v>0.61288669834293175</v>
      </c>
      <c r="L23" s="4">
        <f>MAX(0,Trees!L23-Target!L23)</f>
        <v>0</v>
      </c>
      <c r="M23" s="4">
        <f>MAX(0,Trees!M23-Target!M23)</f>
        <v>0</v>
      </c>
      <c r="N23" s="4">
        <f>MAX(0,Trees!N23-Target!N23)</f>
        <v>0</v>
      </c>
      <c r="O23" s="4">
        <f>MAX(0,Trees!O23-Target!O23)</f>
        <v>0</v>
      </c>
      <c r="P23" s="4">
        <f>MAX(0,Trees!P23-Target!P23)</f>
        <v>0</v>
      </c>
      <c r="Q23" s="4">
        <f>MAX(0,Trees!Q23-Target!Q23)</f>
        <v>0</v>
      </c>
      <c r="R23" s="4">
        <f>MAX(0,Trees!R23-Target!R23)</f>
        <v>0</v>
      </c>
      <c r="S23" s="4">
        <f>MAX(0,Trees!S23-Target!S23)</f>
        <v>0.58897123172260879</v>
      </c>
      <c r="T23" s="4">
        <f>MAX(0,Trees!T23-Target!T23)</f>
        <v>0</v>
      </c>
      <c r="U23" s="4">
        <f>MAX(0,Trees!U23-Target!U23)</f>
        <v>0</v>
      </c>
      <c r="V23" s="4">
        <f>MAX(0,Trees!V23-Target!V23)</f>
        <v>0</v>
      </c>
      <c r="W23" s="4">
        <f>MAX(0,Trees!W23-Target!W23)</f>
        <v>0</v>
      </c>
      <c r="X23" s="4">
        <f>MAX(0,Trees!X23-Target!X23)</f>
        <v>0</v>
      </c>
      <c r="Y23" s="4">
        <f>MAX(0,Trees!Y23-Target!Y23)</f>
        <v>0</v>
      </c>
      <c r="Z23" s="4">
        <f>MAX(0,Trees!Z23-Target!Z23)</f>
        <v>0</v>
      </c>
      <c r="AA23" s="4">
        <f>MAX(0,Trees!AA23-Target!AA23)</f>
        <v>0.59190714402171341</v>
      </c>
      <c r="AB23" s="4">
        <f>MAX(0,Trees!AB23-Target!AB23)</f>
        <v>0</v>
      </c>
      <c r="AC23" s="4">
        <f>MAX(0,Trees!AC23-Target!AC23)</f>
        <v>0</v>
      </c>
      <c r="AD23" s="4">
        <f>MAX(0,Trees!AD23-Target!AD23)</f>
        <v>0</v>
      </c>
      <c r="AE23" s="4">
        <f>MAX(0,Trees!AE23-Target!AE23)</f>
        <v>0</v>
      </c>
      <c r="AF23" s="4">
        <f>MAX(0,Trees!AF23-Target!AF23)</f>
        <v>0</v>
      </c>
      <c r="AG23" s="4">
        <f>MAX(0,Trees!AG23-Target!AG23)</f>
        <v>0</v>
      </c>
      <c r="AH23" s="4">
        <f>MAX(0,Trees!AH23-Target!AH23)</f>
        <v>0</v>
      </c>
      <c r="AI23" s="4">
        <f>MAX(0,Trees!AI23-Target!AI23)</f>
        <v>0.5924262130175495</v>
      </c>
      <c r="AJ23" s="4">
        <f>MAX(0,Trees!AJ23-Target!AJ23)</f>
        <v>0</v>
      </c>
      <c r="AK23" s="4">
        <f>MAX(0,Trees!AK23-Target!AK23)</f>
        <v>0</v>
      </c>
      <c r="AL23" s="4">
        <f>MAX(0,Trees!AL23-Target!AL23)</f>
        <v>0</v>
      </c>
      <c r="AM23" s="4">
        <f>MAX(0,Trees!AM23-Target!AM23)</f>
        <v>0</v>
      </c>
      <c r="AN23" s="4">
        <f>MAX(0,Trees!AN23-Target!AN23)</f>
        <v>0</v>
      </c>
      <c r="AO23" s="4">
        <f>MAX(0,Trees!AO23-Target!AO23)</f>
        <v>0</v>
      </c>
      <c r="AP23" s="4">
        <f>MAX(0,Trees!AP23-Target!AP23)</f>
        <v>0</v>
      </c>
      <c r="AQ23" s="4">
        <f>MAX(0,Trees!AQ23-Target!AQ23)</f>
        <v>0.59158216704041799</v>
      </c>
      <c r="AR23" s="4">
        <f>MAX(0,Trees!AR23-Target!AR23)</f>
        <v>0</v>
      </c>
      <c r="AS23" s="4">
        <f>MAX(0,Trees!AS23-Target!AS23)</f>
        <v>0</v>
      </c>
      <c r="AT23" s="4">
        <f>MAX(0,Trees!AT23-Target!AT23)</f>
        <v>0</v>
      </c>
      <c r="AU23" s="4">
        <f>MAX(0,Trees!AU23-Target!AU23)</f>
        <v>0</v>
      </c>
      <c r="AV23" s="4">
        <f>MAX(0,Trees!AV23-Target!AV23)</f>
        <v>0</v>
      </c>
      <c r="AW23" s="4">
        <f>MAX(0,Trees!AW23-Target!AW23)</f>
        <v>0</v>
      </c>
      <c r="AX23" s="4">
        <f>MAX(0,Trees!AX23-Target!AX23)</f>
        <v>0</v>
      </c>
      <c r="AY23" s="4">
        <f>MAX(0,Trees!AY23-Target!AY23)</f>
        <v>0.58982871978492901</v>
      </c>
      <c r="AZ23" s="4">
        <f>MAX(0,Trees!AZ23-Target!AZ23)</f>
        <v>0</v>
      </c>
      <c r="BA23" s="4">
        <f>MAX(0,Trees!BA23-Target!BA23)</f>
        <v>0</v>
      </c>
      <c r="BB23" s="4">
        <f>MAX(0,Trees!BB23-Target!BB23)</f>
        <v>0</v>
      </c>
      <c r="BC23" s="4">
        <f>MAX(0,Trees!BC23-Target!BC23)</f>
        <v>0</v>
      </c>
      <c r="BD23" s="4">
        <f>MAX(0,Trees!BD23-Target!BD23)</f>
        <v>0</v>
      </c>
      <c r="BE23" s="4">
        <f>MAX(0,Trees!BE23-Target!BE23)</f>
        <v>0</v>
      </c>
      <c r="BF23" s="4">
        <f>MAX(0,Trees!BF23-Target!BF23)</f>
        <v>0</v>
      </c>
      <c r="BG23" s="4">
        <f>MAX(0,Trees!BG23-Target!BG23)</f>
        <v>0.58744971909155952</v>
      </c>
      <c r="BH23" s="4">
        <f>MAX(0,Trees!BH23-Target!BH23)</f>
        <v>0</v>
      </c>
      <c r="BI23" s="4">
        <f>MAX(0,Trees!BI23-Target!BI23)</f>
        <v>0</v>
      </c>
      <c r="BJ23" s="4">
        <f>MAX(0,Trees!BJ23-Target!BJ23)</f>
        <v>0</v>
      </c>
      <c r="BK23" s="4">
        <f>MAX(0,Trees!BK23-Target!BK23)</f>
        <v>0</v>
      </c>
      <c r="BL23" s="4">
        <f>MAX(0,Trees!BL23-Target!BL23)</f>
        <v>0</v>
      </c>
      <c r="BM23" s="4">
        <f>MAX(0,Trees!BM23-Target!BM23)</f>
        <v>0</v>
      </c>
      <c r="BN23" s="4">
        <f>MAX(0,Trees!BN23-Target!BN23)</f>
        <v>0</v>
      </c>
      <c r="BO23" s="4">
        <f>MAX(0,Trees!BO23-Target!BO23)</f>
        <v>0.58517363272312983</v>
      </c>
      <c r="BP23" s="4">
        <f>MAX(0,Trees!BP23-Target!BP23)</f>
        <v>0</v>
      </c>
      <c r="BQ23" s="4">
        <f>MAX(0,Trees!BQ23-Target!BQ23)</f>
        <v>0</v>
      </c>
      <c r="BR23" s="4">
        <f>MAX(0,Trees!BR23-Target!BR23)</f>
        <v>0</v>
      </c>
      <c r="BS23" s="4">
        <f>MAX(0,Trees!BS23-Target!BS23)</f>
        <v>0</v>
      </c>
      <c r="BT23" s="4">
        <f>MAX(0,Trees!BT23-Target!BT23)</f>
        <v>0</v>
      </c>
      <c r="BU23" s="4">
        <f>MAX(0,Trees!BU23-Target!BU23)</f>
        <v>0</v>
      </c>
      <c r="BV23" s="4">
        <f>MAX(0,Trees!BV23-Target!BV23)</f>
        <v>0</v>
      </c>
      <c r="BW23" s="4">
        <f>MAX(0,Trees!BW23-Target!BW23)</f>
        <v>0.58333412784918215</v>
      </c>
      <c r="BX23" s="4">
        <f>MAX(0,Trees!BX23-Target!BX23)</f>
        <v>0</v>
      </c>
      <c r="BY23" s="4">
        <f>MAX(0,Trees!BY23-Target!BY23)</f>
        <v>0</v>
      </c>
      <c r="BZ23" s="4">
        <f>MAX(0,Trees!BZ23-Target!BZ23)</f>
        <v>0</v>
      </c>
      <c r="CA23" s="4">
        <f>MAX(0,Trees!CA23-Target!CA23)</f>
        <v>0</v>
      </c>
      <c r="CB23" s="4">
        <f>MAX(0,Trees!CB23-Target!CB23)</f>
        <v>0</v>
      </c>
      <c r="CC23" s="4">
        <f>MAX(0,Trees!CC23-Target!CC23)</f>
        <v>0</v>
      </c>
      <c r="CD23" s="4">
        <f>MAX(0,Trees!CD23-Target!CD23)</f>
        <v>0</v>
      </c>
      <c r="CE23" s="4">
        <f>MAX(0,Trees!CE23-Target!CE23)</f>
        <v>0.58204452316362887</v>
      </c>
      <c r="CF23" s="4">
        <f>MAX(0,Trees!CF23-Target!CF23)</f>
        <v>0</v>
      </c>
      <c r="CG23" s="4">
        <f>MAX(0,Trees!CG23-Target!CG23)</f>
        <v>0</v>
      </c>
      <c r="CH23" s="4">
        <f>MAX(0,Trees!CH23-Target!CH23)</f>
        <v>0</v>
      </c>
      <c r="CI23" s="4">
        <f>MAX(0,Trees!CI23-Target!CI23)</f>
        <v>0</v>
      </c>
      <c r="CJ23" s="4">
        <f>MAX(0,Trees!CJ23-Target!CJ23)</f>
        <v>0</v>
      </c>
      <c r="CK23" s="4">
        <f>MAX(0,Trees!CK23-Target!CK23)</f>
        <v>0</v>
      </c>
      <c r="CL23" s="4">
        <f>MAX(0,Trees!CL23-Target!CL23)</f>
        <v>0</v>
      </c>
      <c r="CM23" s="4">
        <f>MAX(0,Trees!CM23-Target!CM23)</f>
        <v>0.5812902015573671</v>
      </c>
      <c r="CN23" s="4">
        <f>MAX(0,Trees!CN23-Target!CN23)</f>
        <v>0</v>
      </c>
      <c r="CO23" s="4">
        <f>MAX(0,Trees!CO23-Target!CO23)</f>
        <v>0</v>
      </c>
      <c r="CP23" s="4">
        <f>MAX(0,Trees!CP23-Target!CP23)</f>
        <v>0</v>
      </c>
      <c r="CQ23" s="4">
        <f>MAX(0,Trees!CQ23-Target!CQ23)</f>
        <v>0</v>
      </c>
      <c r="CR23" s="4">
        <f>MAX(0,Trees!CR23-Target!CR23)</f>
        <v>0</v>
      </c>
      <c r="CS23" s="4">
        <f>MAX(0,Trees!CS23-Target!CS23)</f>
        <v>0</v>
      </c>
      <c r="CT23" s="4">
        <f>MAX(0,Trees!CT23-Target!CT23)</f>
        <v>0</v>
      </c>
      <c r="CU23" s="4">
        <f>MAX(0,Trees!CU23-Target!CU23)</f>
        <v>0.5809723781606777</v>
      </c>
      <c r="CV23" s="4">
        <f>MAX(0,Trees!CV23-Target!CV23)</f>
        <v>0</v>
      </c>
      <c r="CW23" s="4">
        <f>MAX(0,Trees!CW23-Target!CW23)</f>
        <v>0</v>
      </c>
      <c r="CX23" s="4">
        <f>MAX(0,Trees!CX23-Target!CX23)</f>
        <v>0</v>
      </c>
      <c r="CY23" s="4">
        <f>MAX(0,Trees!CY23-Target!CY23)</f>
        <v>0</v>
      </c>
    </row>
    <row r="24" spans="1:103" x14ac:dyDescent="0.35">
      <c r="A24" s="3" t="s">
        <v>2</v>
      </c>
      <c r="B24" s="3">
        <f t="shared" si="3"/>
        <v>14</v>
      </c>
      <c r="C24" s="7">
        <f>MAX(0,Trees!C24-Target!C24)</f>
        <v>0.7</v>
      </c>
      <c r="D24" s="4">
        <f>MAX(0,Trees!D24-Target!D24)</f>
        <v>0</v>
      </c>
      <c r="E24" s="4">
        <f>MAX(0,Trees!E24-Target!E24)</f>
        <v>0</v>
      </c>
      <c r="F24" s="4">
        <f>MAX(0,Trees!F24-Target!F24)</f>
        <v>0</v>
      </c>
      <c r="G24" s="4">
        <f>MAX(0,Trees!G24-Target!G24)</f>
        <v>0</v>
      </c>
      <c r="H24" s="4">
        <f>MAX(0,Trees!H24-Target!H24)</f>
        <v>0</v>
      </c>
      <c r="I24" s="4">
        <f>MAX(0,Trees!I24-Target!I24)</f>
        <v>0</v>
      </c>
      <c r="J24" s="4">
        <f>MAX(0,Trees!J24-Target!J24)</f>
        <v>0</v>
      </c>
      <c r="K24" s="4">
        <f>MAX(0,Trees!K24-Target!K24)</f>
        <v>0.27042676658164799</v>
      </c>
      <c r="L24" s="4">
        <f>MAX(0,Trees!L24-Target!L24)</f>
        <v>0</v>
      </c>
      <c r="M24" s="4">
        <f>MAX(0,Trees!M24-Target!M24)</f>
        <v>0</v>
      </c>
      <c r="N24" s="4">
        <f>MAX(0,Trees!N24-Target!N24)</f>
        <v>0</v>
      </c>
      <c r="O24" s="4">
        <f>MAX(0,Trees!O24-Target!O24)</f>
        <v>0</v>
      </c>
      <c r="P24" s="4">
        <f>MAX(0,Trees!P24-Target!P24)</f>
        <v>0</v>
      </c>
      <c r="Q24" s="4">
        <f>MAX(0,Trees!Q24-Target!Q24)</f>
        <v>0</v>
      </c>
      <c r="R24" s="4">
        <f>MAX(0,Trees!R24-Target!R24)</f>
        <v>0</v>
      </c>
      <c r="S24" s="4">
        <f>MAX(0,Trees!S24-Target!S24)</f>
        <v>0.27251816609405799</v>
      </c>
      <c r="T24" s="4">
        <f>MAX(0,Trees!T24-Target!T24)</f>
        <v>0</v>
      </c>
      <c r="U24" s="4">
        <f>MAX(0,Trees!U24-Target!U24)</f>
        <v>0</v>
      </c>
      <c r="V24" s="4">
        <f>MAX(0,Trees!V24-Target!V24)</f>
        <v>0</v>
      </c>
      <c r="W24" s="4">
        <f>MAX(0,Trees!W24-Target!W24)</f>
        <v>0</v>
      </c>
      <c r="X24" s="4">
        <f>MAX(0,Trees!X24-Target!X24)</f>
        <v>0</v>
      </c>
      <c r="Y24" s="4">
        <f>MAX(0,Trees!Y24-Target!Y24)</f>
        <v>0</v>
      </c>
      <c r="Z24" s="4">
        <f>MAX(0,Trees!Z24-Target!Z24)</f>
        <v>0</v>
      </c>
      <c r="AA24" s="4">
        <f>MAX(0,Trees!AA24-Target!AA24)</f>
        <v>0.27269589640899539</v>
      </c>
      <c r="AB24" s="4">
        <f>MAX(0,Trees!AB24-Target!AB24)</f>
        <v>0</v>
      </c>
      <c r="AC24" s="4">
        <f>MAX(0,Trees!AC24-Target!AC24)</f>
        <v>0</v>
      </c>
      <c r="AD24" s="4">
        <f>MAX(0,Trees!AD24-Target!AD24)</f>
        <v>0</v>
      </c>
      <c r="AE24" s="4">
        <f>MAX(0,Trees!AE24-Target!AE24)</f>
        <v>0</v>
      </c>
      <c r="AF24" s="4">
        <f>MAX(0,Trees!AF24-Target!AF24)</f>
        <v>0</v>
      </c>
      <c r="AG24" s="4">
        <f>MAX(0,Trees!AG24-Target!AG24)</f>
        <v>0</v>
      </c>
      <c r="AH24" s="4">
        <f>MAX(0,Trees!AH24-Target!AH24)</f>
        <v>0</v>
      </c>
      <c r="AI24" s="4">
        <f>MAX(0,Trees!AI24-Target!AI24)</f>
        <v>0.27299152776917279</v>
      </c>
      <c r="AJ24" s="4">
        <f>MAX(0,Trees!AJ24-Target!AJ24)</f>
        <v>0</v>
      </c>
      <c r="AK24" s="4">
        <f>MAX(0,Trees!AK24-Target!AK24)</f>
        <v>0</v>
      </c>
      <c r="AL24" s="4">
        <f>MAX(0,Trees!AL24-Target!AL24)</f>
        <v>0</v>
      </c>
      <c r="AM24" s="4">
        <f>MAX(0,Trees!AM24-Target!AM24)</f>
        <v>0</v>
      </c>
      <c r="AN24" s="4">
        <f>MAX(0,Trees!AN24-Target!AN24)</f>
        <v>0</v>
      </c>
      <c r="AO24" s="4">
        <f>MAX(0,Trees!AO24-Target!AO24)</f>
        <v>0</v>
      </c>
      <c r="AP24" s="4">
        <f>MAX(0,Trees!AP24-Target!AP24)</f>
        <v>0</v>
      </c>
      <c r="AQ24" s="4">
        <f>MAX(0,Trees!AQ24-Target!AQ24)</f>
        <v>0.272614380893755</v>
      </c>
      <c r="AR24" s="4">
        <f>MAX(0,Trees!AR24-Target!AR24)</f>
        <v>0</v>
      </c>
      <c r="AS24" s="4">
        <f>MAX(0,Trees!AS24-Target!AS24)</f>
        <v>0</v>
      </c>
      <c r="AT24" s="4">
        <f>MAX(0,Trees!AT24-Target!AT24)</f>
        <v>0</v>
      </c>
      <c r="AU24" s="4">
        <f>MAX(0,Trees!AU24-Target!AU24)</f>
        <v>0</v>
      </c>
      <c r="AV24" s="4">
        <f>MAX(0,Trees!AV24-Target!AV24)</f>
        <v>0</v>
      </c>
      <c r="AW24" s="4">
        <f>MAX(0,Trees!AW24-Target!AW24)</f>
        <v>0</v>
      </c>
      <c r="AX24" s="4">
        <f>MAX(0,Trees!AX24-Target!AX24)</f>
        <v>0</v>
      </c>
      <c r="AY24" s="4">
        <f>MAX(0,Trees!AY24-Target!AY24)</f>
        <v>0.27183408081509985</v>
      </c>
      <c r="AZ24" s="4">
        <f>MAX(0,Trees!AZ24-Target!AZ24)</f>
        <v>0</v>
      </c>
      <c r="BA24" s="4">
        <f>MAX(0,Trees!BA24-Target!BA24)</f>
        <v>0</v>
      </c>
      <c r="BB24" s="4">
        <f>MAX(0,Trees!BB24-Target!BB24)</f>
        <v>0</v>
      </c>
      <c r="BC24" s="4">
        <f>MAX(0,Trees!BC24-Target!BC24)</f>
        <v>0</v>
      </c>
      <c r="BD24" s="4">
        <f>MAX(0,Trees!BD24-Target!BD24)</f>
        <v>0</v>
      </c>
      <c r="BE24" s="4">
        <f>MAX(0,Trees!BE24-Target!BE24)</f>
        <v>0</v>
      </c>
      <c r="BF24" s="4">
        <f>MAX(0,Trees!BF24-Target!BF24)</f>
        <v>0</v>
      </c>
      <c r="BG24" s="4">
        <f>MAX(0,Trees!BG24-Target!BG24)</f>
        <v>0.27077405380436748</v>
      </c>
      <c r="BH24" s="4">
        <f>MAX(0,Trees!BH24-Target!BH24)</f>
        <v>0</v>
      </c>
      <c r="BI24" s="4">
        <f>MAX(0,Trees!BI24-Target!BI24)</f>
        <v>0</v>
      </c>
      <c r="BJ24" s="4">
        <f>MAX(0,Trees!BJ24-Target!BJ24)</f>
        <v>0</v>
      </c>
      <c r="BK24" s="4">
        <f>MAX(0,Trees!BK24-Target!BK24)</f>
        <v>0</v>
      </c>
      <c r="BL24" s="4">
        <f>MAX(0,Trees!BL24-Target!BL24)</f>
        <v>0</v>
      </c>
      <c r="BM24" s="4">
        <f>MAX(0,Trees!BM24-Target!BM24)</f>
        <v>0</v>
      </c>
      <c r="BN24" s="4">
        <f>MAX(0,Trees!BN24-Target!BN24)</f>
        <v>0</v>
      </c>
      <c r="BO24" s="4">
        <f>MAX(0,Trees!BO24-Target!BO24)</f>
        <v>0.26975908901078149</v>
      </c>
      <c r="BP24" s="4">
        <f>MAX(0,Trees!BP24-Target!BP24)</f>
        <v>0</v>
      </c>
      <c r="BQ24" s="4">
        <f>MAX(0,Trees!BQ24-Target!BQ24)</f>
        <v>0</v>
      </c>
      <c r="BR24" s="4">
        <f>MAX(0,Trees!BR24-Target!BR24)</f>
        <v>0</v>
      </c>
      <c r="BS24" s="4">
        <f>MAX(0,Trees!BS24-Target!BS24)</f>
        <v>0</v>
      </c>
      <c r="BT24" s="4">
        <f>MAX(0,Trees!BT24-Target!BT24)</f>
        <v>0</v>
      </c>
      <c r="BU24" s="4">
        <f>MAX(0,Trees!BU24-Target!BU24)</f>
        <v>0</v>
      </c>
      <c r="BV24" s="4">
        <f>MAX(0,Trees!BV24-Target!BV24)</f>
        <v>0</v>
      </c>
      <c r="BW24" s="4">
        <f>MAX(0,Trees!BW24-Target!BW24)</f>
        <v>0.26893802474847428</v>
      </c>
      <c r="BX24" s="4">
        <f>MAX(0,Trees!BX24-Target!BX24)</f>
        <v>0</v>
      </c>
      <c r="BY24" s="4">
        <f>MAX(0,Trees!BY24-Target!BY24)</f>
        <v>0</v>
      </c>
      <c r="BZ24" s="4">
        <f>MAX(0,Trees!BZ24-Target!BZ24)</f>
        <v>0</v>
      </c>
      <c r="CA24" s="4">
        <f>MAX(0,Trees!CA24-Target!CA24)</f>
        <v>0</v>
      </c>
      <c r="CB24" s="4">
        <f>MAX(0,Trees!CB24-Target!CB24)</f>
        <v>0</v>
      </c>
      <c r="CC24" s="4">
        <f>MAX(0,Trees!CC24-Target!CC24)</f>
        <v>0</v>
      </c>
      <c r="CD24" s="4">
        <f>MAX(0,Trees!CD24-Target!CD24)</f>
        <v>0</v>
      </c>
      <c r="CE24" s="4">
        <f>MAX(0,Trees!CE24-Target!CE24)</f>
        <v>0.26836181365804779</v>
      </c>
      <c r="CF24" s="4">
        <f>MAX(0,Trees!CF24-Target!CF24)</f>
        <v>0</v>
      </c>
      <c r="CG24" s="4">
        <f>MAX(0,Trees!CG24-Target!CG24)</f>
        <v>0</v>
      </c>
      <c r="CH24" s="4">
        <f>MAX(0,Trees!CH24-Target!CH24)</f>
        <v>0</v>
      </c>
      <c r="CI24" s="4">
        <f>MAX(0,Trees!CI24-Target!CI24)</f>
        <v>0</v>
      </c>
      <c r="CJ24" s="4">
        <f>MAX(0,Trees!CJ24-Target!CJ24)</f>
        <v>0</v>
      </c>
      <c r="CK24" s="4">
        <f>MAX(0,Trees!CK24-Target!CK24)</f>
        <v>0</v>
      </c>
      <c r="CL24" s="4">
        <f>MAX(0,Trees!CL24-Target!CL24)</f>
        <v>0</v>
      </c>
      <c r="CM24" s="4">
        <f>MAX(0,Trees!CM24-Target!CM24)</f>
        <v>0.26802436888311154</v>
      </c>
      <c r="CN24" s="4">
        <f>MAX(0,Trees!CN24-Target!CN24)</f>
        <v>0</v>
      </c>
      <c r="CO24" s="4">
        <f>MAX(0,Trees!CO24-Target!CO24)</f>
        <v>0</v>
      </c>
      <c r="CP24" s="4">
        <f>MAX(0,Trees!CP24-Target!CP24)</f>
        <v>0</v>
      </c>
      <c r="CQ24" s="4">
        <f>MAX(0,Trees!CQ24-Target!CQ24)</f>
        <v>0</v>
      </c>
      <c r="CR24" s="4">
        <f>MAX(0,Trees!CR24-Target!CR24)</f>
        <v>0</v>
      </c>
      <c r="CS24" s="4">
        <f>MAX(0,Trees!CS24-Target!CS24)</f>
        <v>0</v>
      </c>
      <c r="CT24" s="4">
        <f>MAX(0,Trees!CT24-Target!CT24)</f>
        <v>0</v>
      </c>
      <c r="CU24" s="4">
        <f>MAX(0,Trees!CU24-Target!CU24)</f>
        <v>0.26788178618080916</v>
      </c>
      <c r="CV24" s="4">
        <f>MAX(0,Trees!CV24-Target!CV24)</f>
        <v>0</v>
      </c>
      <c r="CW24" s="4">
        <f>MAX(0,Trees!CW24-Target!CW24)</f>
        <v>0</v>
      </c>
      <c r="CX24" s="4">
        <f>MAX(0,Trees!CX24-Target!CX24)</f>
        <v>0</v>
      </c>
      <c r="CY24" s="4">
        <f>MAX(0,Trees!CY24-Target!CY24)</f>
        <v>0</v>
      </c>
    </row>
    <row r="25" spans="1:103" x14ac:dyDescent="0.35">
      <c r="A25" s="3" t="s">
        <v>2</v>
      </c>
      <c r="B25" s="3">
        <f t="shared" si="3"/>
        <v>16</v>
      </c>
      <c r="C25" s="7">
        <f>MAX(0,Trees!C25-Target!C25)</f>
        <v>0.39999999999999997</v>
      </c>
      <c r="D25" s="4">
        <f>MAX(0,Trees!D25-Target!D25)</f>
        <v>0</v>
      </c>
      <c r="E25" s="4">
        <f>MAX(0,Trees!E25-Target!E25)</f>
        <v>0</v>
      </c>
      <c r="F25" s="4">
        <f>MAX(0,Trees!F25-Target!F25)</f>
        <v>0</v>
      </c>
      <c r="G25" s="4">
        <f>MAX(0,Trees!G25-Target!G25)</f>
        <v>0</v>
      </c>
      <c r="H25" s="4">
        <f>MAX(0,Trees!H25-Target!H25)</f>
        <v>0</v>
      </c>
      <c r="I25" s="4">
        <f>MAX(0,Trees!I25-Target!I25)</f>
        <v>0</v>
      </c>
      <c r="J25" s="4">
        <f>MAX(0,Trees!J25-Target!J25)</f>
        <v>0</v>
      </c>
      <c r="K25" s="4">
        <f>MAX(0,Trees!K25-Target!K25)</f>
        <v>0.11328681238949362</v>
      </c>
      <c r="L25" s="4">
        <f>MAX(0,Trees!L25-Target!L25)</f>
        <v>0</v>
      </c>
      <c r="M25" s="4">
        <f>MAX(0,Trees!M25-Target!M25)</f>
        <v>0</v>
      </c>
      <c r="N25" s="4">
        <f>MAX(0,Trees!N25-Target!N25)</f>
        <v>0</v>
      </c>
      <c r="O25" s="4">
        <f>MAX(0,Trees!O25-Target!O25)</f>
        <v>0</v>
      </c>
      <c r="P25" s="4">
        <f>MAX(0,Trees!P25-Target!P25)</f>
        <v>0</v>
      </c>
      <c r="Q25" s="4">
        <f>MAX(0,Trees!Q25-Target!Q25)</f>
        <v>0</v>
      </c>
      <c r="R25" s="4">
        <f>MAX(0,Trees!R25-Target!R25)</f>
        <v>0</v>
      </c>
      <c r="S25" s="4">
        <f>MAX(0,Trees!S25-Target!S25)</f>
        <v>0.11260324013693929</v>
      </c>
      <c r="T25" s="4">
        <f>MAX(0,Trees!T25-Target!T25)</f>
        <v>0</v>
      </c>
      <c r="U25" s="4">
        <f>MAX(0,Trees!U25-Target!U25)</f>
        <v>0</v>
      </c>
      <c r="V25" s="4">
        <f>MAX(0,Trees!V25-Target!V25)</f>
        <v>0</v>
      </c>
      <c r="W25" s="4">
        <f>MAX(0,Trees!W25-Target!W25)</f>
        <v>0</v>
      </c>
      <c r="X25" s="4">
        <f>MAX(0,Trees!X25-Target!X25)</f>
        <v>0</v>
      </c>
      <c r="Y25" s="4">
        <f>MAX(0,Trees!Y25-Target!Y25)</f>
        <v>0</v>
      </c>
      <c r="Z25" s="4">
        <f>MAX(0,Trees!Z25-Target!Z25)</f>
        <v>0</v>
      </c>
      <c r="AA25" s="4">
        <f>MAX(0,Trees!AA25-Target!AA25)</f>
        <v>0.11271171161171217</v>
      </c>
      <c r="AB25" s="4">
        <f>MAX(0,Trees!AB25-Target!AB25)</f>
        <v>0</v>
      </c>
      <c r="AC25" s="4">
        <f>MAX(0,Trees!AC25-Target!AC25)</f>
        <v>0</v>
      </c>
      <c r="AD25" s="4">
        <f>MAX(0,Trees!AD25-Target!AD25)</f>
        <v>0</v>
      </c>
      <c r="AE25" s="4">
        <f>MAX(0,Trees!AE25-Target!AE25)</f>
        <v>0</v>
      </c>
      <c r="AF25" s="4">
        <f>MAX(0,Trees!AF25-Target!AF25)</f>
        <v>0</v>
      </c>
      <c r="AG25" s="4">
        <f>MAX(0,Trees!AG25-Target!AG25)</f>
        <v>0</v>
      </c>
      <c r="AH25" s="4">
        <f>MAX(0,Trees!AH25-Target!AH25)</f>
        <v>0</v>
      </c>
      <c r="AI25" s="4">
        <f>MAX(0,Trees!AI25-Target!AI25)</f>
        <v>0.11282491195375316</v>
      </c>
      <c r="AJ25" s="4">
        <f>MAX(0,Trees!AJ25-Target!AJ25)</f>
        <v>0</v>
      </c>
      <c r="AK25" s="4">
        <f>MAX(0,Trees!AK25-Target!AK25)</f>
        <v>0</v>
      </c>
      <c r="AL25" s="4">
        <f>MAX(0,Trees!AL25-Target!AL25)</f>
        <v>0</v>
      </c>
      <c r="AM25" s="4">
        <f>MAX(0,Trees!AM25-Target!AM25)</f>
        <v>0</v>
      </c>
      <c r="AN25" s="4">
        <f>MAX(0,Trees!AN25-Target!AN25)</f>
        <v>0</v>
      </c>
      <c r="AO25" s="4">
        <f>MAX(0,Trees!AO25-Target!AO25)</f>
        <v>0</v>
      </c>
      <c r="AP25" s="4">
        <f>MAX(0,Trees!AP25-Target!AP25)</f>
        <v>0</v>
      </c>
      <c r="AQ25" s="4">
        <f>MAX(0,Trees!AQ25-Target!AQ25)</f>
        <v>0.11266608093527153</v>
      </c>
      <c r="AR25" s="4">
        <f>MAX(0,Trees!AR25-Target!AR25)</f>
        <v>0</v>
      </c>
      <c r="AS25" s="4">
        <f>MAX(0,Trees!AS25-Target!AS25)</f>
        <v>0</v>
      </c>
      <c r="AT25" s="4">
        <f>MAX(0,Trees!AT25-Target!AT25)</f>
        <v>0</v>
      </c>
      <c r="AU25" s="4">
        <f>MAX(0,Trees!AU25-Target!AU25)</f>
        <v>0</v>
      </c>
      <c r="AV25" s="4">
        <f>MAX(0,Trees!AV25-Target!AV25)</f>
        <v>0</v>
      </c>
      <c r="AW25" s="4">
        <f>MAX(0,Trees!AW25-Target!AW25)</f>
        <v>0</v>
      </c>
      <c r="AX25" s="4">
        <f>MAX(0,Trees!AX25-Target!AX25)</f>
        <v>0</v>
      </c>
      <c r="AY25" s="4">
        <f>MAX(0,Trees!AY25-Target!AY25)</f>
        <v>0.1123300711864979</v>
      </c>
      <c r="AZ25" s="4">
        <f>MAX(0,Trees!AZ25-Target!AZ25)</f>
        <v>0</v>
      </c>
      <c r="BA25" s="4">
        <f>MAX(0,Trees!BA25-Target!BA25)</f>
        <v>0</v>
      </c>
      <c r="BB25" s="4">
        <f>MAX(0,Trees!BB25-Target!BB25)</f>
        <v>0</v>
      </c>
      <c r="BC25" s="4">
        <f>MAX(0,Trees!BC25-Target!BC25)</f>
        <v>0</v>
      </c>
      <c r="BD25" s="4">
        <f>MAX(0,Trees!BD25-Target!BD25)</f>
        <v>0</v>
      </c>
      <c r="BE25" s="4">
        <f>MAX(0,Trees!BE25-Target!BE25)</f>
        <v>0</v>
      </c>
      <c r="BF25" s="4">
        <f>MAX(0,Trees!BF25-Target!BF25)</f>
        <v>0</v>
      </c>
      <c r="BG25" s="4">
        <f>MAX(0,Trees!BG25-Target!BG25)</f>
        <v>0.11187292016725242</v>
      </c>
      <c r="BH25" s="4">
        <f>MAX(0,Trees!BH25-Target!BH25)</f>
        <v>0</v>
      </c>
      <c r="BI25" s="4">
        <f>MAX(0,Trees!BI25-Target!BI25)</f>
        <v>0</v>
      </c>
      <c r="BJ25" s="4">
        <f>MAX(0,Trees!BJ25-Target!BJ25)</f>
        <v>0</v>
      </c>
      <c r="BK25" s="4">
        <f>MAX(0,Trees!BK25-Target!BK25)</f>
        <v>0</v>
      </c>
      <c r="BL25" s="4">
        <f>MAX(0,Trees!BL25-Target!BL25)</f>
        <v>0</v>
      </c>
      <c r="BM25" s="4">
        <f>MAX(0,Trees!BM25-Target!BM25)</f>
        <v>0</v>
      </c>
      <c r="BN25" s="4">
        <f>MAX(0,Trees!BN25-Target!BN25)</f>
        <v>0</v>
      </c>
      <c r="BO25" s="4">
        <f>MAX(0,Trees!BO25-Target!BO25)</f>
        <v>0.11143377100482482</v>
      </c>
      <c r="BP25" s="4">
        <f>MAX(0,Trees!BP25-Target!BP25)</f>
        <v>0</v>
      </c>
      <c r="BQ25" s="4">
        <f>MAX(0,Trees!BQ25-Target!BQ25)</f>
        <v>0</v>
      </c>
      <c r="BR25" s="4">
        <f>MAX(0,Trees!BR25-Target!BR25)</f>
        <v>0</v>
      </c>
      <c r="BS25" s="4">
        <f>MAX(0,Trees!BS25-Target!BS25)</f>
        <v>0</v>
      </c>
      <c r="BT25" s="4">
        <f>MAX(0,Trees!BT25-Target!BT25)</f>
        <v>0</v>
      </c>
      <c r="BU25" s="4">
        <f>MAX(0,Trees!BU25-Target!BU25)</f>
        <v>0</v>
      </c>
      <c r="BV25" s="4">
        <f>MAX(0,Trees!BV25-Target!BV25)</f>
        <v>0</v>
      </c>
      <c r="BW25" s="4">
        <f>MAX(0,Trees!BW25-Target!BW25)</f>
        <v>0.11107806380427288</v>
      </c>
      <c r="BX25" s="4">
        <f>MAX(0,Trees!BX25-Target!BX25)</f>
        <v>0</v>
      </c>
      <c r="BY25" s="4">
        <f>MAX(0,Trees!BY25-Target!BY25)</f>
        <v>0</v>
      </c>
      <c r="BZ25" s="4">
        <f>MAX(0,Trees!BZ25-Target!BZ25)</f>
        <v>0</v>
      </c>
      <c r="CA25" s="4">
        <f>MAX(0,Trees!CA25-Target!CA25)</f>
        <v>0</v>
      </c>
      <c r="CB25" s="4">
        <f>MAX(0,Trees!CB25-Target!CB25)</f>
        <v>0</v>
      </c>
      <c r="CC25" s="4">
        <f>MAX(0,Trees!CC25-Target!CC25)</f>
        <v>0</v>
      </c>
      <c r="CD25" s="4">
        <f>MAX(0,Trees!CD25-Target!CD25)</f>
        <v>0</v>
      </c>
      <c r="CE25" s="4">
        <f>MAX(0,Trees!CE25-Target!CE25)</f>
        <v>0.11082796384478583</v>
      </c>
      <c r="CF25" s="4">
        <f>MAX(0,Trees!CF25-Target!CF25)</f>
        <v>0</v>
      </c>
      <c r="CG25" s="4">
        <f>MAX(0,Trees!CG25-Target!CG25)</f>
        <v>0</v>
      </c>
      <c r="CH25" s="4">
        <f>MAX(0,Trees!CH25-Target!CH25)</f>
        <v>0</v>
      </c>
      <c r="CI25" s="4">
        <f>MAX(0,Trees!CI25-Target!CI25)</f>
        <v>0</v>
      </c>
      <c r="CJ25" s="4">
        <f>MAX(0,Trees!CJ25-Target!CJ25)</f>
        <v>0</v>
      </c>
      <c r="CK25" s="4">
        <f>MAX(0,Trees!CK25-Target!CK25)</f>
        <v>0</v>
      </c>
      <c r="CL25" s="4">
        <f>MAX(0,Trees!CL25-Target!CL25)</f>
        <v>0</v>
      </c>
      <c r="CM25" s="4">
        <f>MAX(0,Trees!CM25-Target!CM25)</f>
        <v>0.11068112472258312</v>
      </c>
      <c r="CN25" s="4">
        <f>MAX(0,Trees!CN25-Target!CN25)</f>
        <v>0</v>
      </c>
      <c r="CO25" s="4">
        <f>MAX(0,Trees!CO25-Target!CO25)</f>
        <v>0</v>
      </c>
      <c r="CP25" s="4">
        <f>MAX(0,Trees!CP25-Target!CP25)</f>
        <v>0</v>
      </c>
      <c r="CQ25" s="4">
        <f>MAX(0,Trees!CQ25-Target!CQ25)</f>
        <v>0</v>
      </c>
      <c r="CR25" s="4">
        <f>MAX(0,Trees!CR25-Target!CR25)</f>
        <v>0</v>
      </c>
      <c r="CS25" s="4">
        <f>MAX(0,Trees!CS25-Target!CS25)</f>
        <v>0</v>
      </c>
      <c r="CT25" s="4">
        <f>MAX(0,Trees!CT25-Target!CT25)</f>
        <v>0</v>
      </c>
      <c r="CU25" s="4">
        <f>MAX(0,Trees!CU25-Target!CU25)</f>
        <v>0.11061870909211424</v>
      </c>
      <c r="CV25" s="4">
        <f>MAX(0,Trees!CV25-Target!CV25)</f>
        <v>0</v>
      </c>
      <c r="CW25" s="4">
        <f>MAX(0,Trees!CW25-Target!CW25)</f>
        <v>0</v>
      </c>
      <c r="CX25" s="4">
        <f>MAX(0,Trees!CX25-Target!CX25)</f>
        <v>0</v>
      </c>
      <c r="CY25" s="4">
        <f>MAX(0,Trees!CY25-Target!CY25)</f>
        <v>0</v>
      </c>
    </row>
    <row r="26" spans="1:103" x14ac:dyDescent="0.35">
      <c r="A26" s="3" t="s">
        <v>2</v>
      </c>
      <c r="B26" s="3">
        <f t="shared" si="3"/>
        <v>18</v>
      </c>
      <c r="C26" s="7">
        <f>MAX(0,Trees!C26-Target!C26)</f>
        <v>0.19999999999999998</v>
      </c>
      <c r="D26" s="4">
        <f>MAX(0,Trees!D26-Target!D26)</f>
        <v>0</v>
      </c>
      <c r="E26" s="4">
        <f>MAX(0,Trees!E26-Target!E26)</f>
        <v>0</v>
      </c>
      <c r="F26" s="4">
        <f>MAX(0,Trees!F26-Target!F26)</f>
        <v>0</v>
      </c>
      <c r="G26" s="4">
        <f>MAX(0,Trees!G26-Target!G26)</f>
        <v>0</v>
      </c>
      <c r="H26" s="4">
        <f>MAX(0,Trees!H26-Target!H26)</f>
        <v>0</v>
      </c>
      <c r="I26" s="4">
        <f>MAX(0,Trees!I26-Target!I26)</f>
        <v>0</v>
      </c>
      <c r="J26" s="4">
        <f>MAX(0,Trees!J26-Target!J26)</f>
        <v>0</v>
      </c>
      <c r="K26" s="4">
        <f>MAX(0,Trees!K26-Target!K26)</f>
        <v>8.6302328214505536E-2</v>
      </c>
      <c r="L26" s="4">
        <f>MAX(0,Trees!L26-Target!L26)</f>
        <v>0</v>
      </c>
      <c r="M26" s="4">
        <f>MAX(0,Trees!M26-Target!M26)</f>
        <v>0</v>
      </c>
      <c r="N26" s="4">
        <f>MAX(0,Trees!N26-Target!N26)</f>
        <v>0</v>
      </c>
      <c r="O26" s="4">
        <f>MAX(0,Trees!O26-Target!O26)</f>
        <v>0</v>
      </c>
      <c r="P26" s="4">
        <f>MAX(0,Trees!P26-Target!P26)</f>
        <v>0</v>
      </c>
      <c r="Q26" s="4">
        <f>MAX(0,Trees!Q26-Target!Q26)</f>
        <v>0</v>
      </c>
      <c r="R26" s="4">
        <f>MAX(0,Trees!R26-Target!R26)</f>
        <v>0</v>
      </c>
      <c r="S26" s="4">
        <f>MAX(0,Trees!S26-Target!S26)</f>
        <v>8.0991558876213482E-2</v>
      </c>
      <c r="T26" s="4">
        <f>MAX(0,Trees!T26-Target!T26)</f>
        <v>0</v>
      </c>
      <c r="U26" s="4">
        <f>MAX(0,Trees!U26-Target!U26)</f>
        <v>0</v>
      </c>
      <c r="V26" s="4">
        <f>MAX(0,Trees!V26-Target!V26)</f>
        <v>0</v>
      </c>
      <c r="W26" s="4">
        <f>MAX(0,Trees!W26-Target!W26)</f>
        <v>0</v>
      </c>
      <c r="X26" s="4">
        <f>MAX(0,Trees!X26-Target!X26)</f>
        <v>0</v>
      </c>
      <c r="Y26" s="4">
        <f>MAX(0,Trees!Y26-Target!Y26)</f>
        <v>0</v>
      </c>
      <c r="Z26" s="4">
        <f>MAX(0,Trees!Z26-Target!Z26)</f>
        <v>0</v>
      </c>
      <c r="AA26" s="4">
        <f>MAX(0,Trees!AA26-Target!AA26)</f>
        <v>8.1331565795158101E-2</v>
      </c>
      <c r="AB26" s="4">
        <f>MAX(0,Trees!AB26-Target!AB26)</f>
        <v>0</v>
      </c>
      <c r="AC26" s="4">
        <f>MAX(0,Trees!AC26-Target!AC26)</f>
        <v>0</v>
      </c>
      <c r="AD26" s="4">
        <f>MAX(0,Trees!AD26-Target!AD26)</f>
        <v>0</v>
      </c>
      <c r="AE26" s="4">
        <f>MAX(0,Trees!AE26-Target!AE26)</f>
        <v>0</v>
      </c>
      <c r="AF26" s="4">
        <f>MAX(0,Trees!AF26-Target!AF26)</f>
        <v>0</v>
      </c>
      <c r="AG26" s="4">
        <f>MAX(0,Trees!AG26-Target!AG26)</f>
        <v>0</v>
      </c>
      <c r="AH26" s="4">
        <f>MAX(0,Trees!AH26-Target!AH26)</f>
        <v>0</v>
      </c>
      <c r="AI26" s="4">
        <f>MAX(0,Trees!AI26-Target!AI26)</f>
        <v>8.1367802009224721E-2</v>
      </c>
      <c r="AJ26" s="4">
        <f>MAX(0,Trees!AJ26-Target!AJ26)</f>
        <v>0</v>
      </c>
      <c r="AK26" s="4">
        <f>MAX(0,Trees!AK26-Target!AK26)</f>
        <v>0</v>
      </c>
      <c r="AL26" s="4">
        <f>MAX(0,Trees!AL26-Target!AL26)</f>
        <v>0</v>
      </c>
      <c r="AM26" s="4">
        <f>MAX(0,Trees!AM26-Target!AM26)</f>
        <v>0</v>
      </c>
      <c r="AN26" s="4">
        <f>MAX(0,Trees!AN26-Target!AN26)</f>
        <v>0</v>
      </c>
      <c r="AO26" s="4">
        <f>MAX(0,Trees!AO26-Target!AO26)</f>
        <v>0</v>
      </c>
      <c r="AP26" s="4">
        <f>MAX(0,Trees!AP26-Target!AP26)</f>
        <v>0</v>
      </c>
      <c r="AQ26" s="4">
        <f>MAX(0,Trees!AQ26-Target!AQ26)</f>
        <v>8.1261184732298652E-2</v>
      </c>
      <c r="AR26" s="4">
        <f>MAX(0,Trees!AR26-Target!AR26)</f>
        <v>0</v>
      </c>
      <c r="AS26" s="4">
        <f>MAX(0,Trees!AS26-Target!AS26)</f>
        <v>0</v>
      </c>
      <c r="AT26" s="4">
        <f>MAX(0,Trees!AT26-Target!AT26)</f>
        <v>0</v>
      </c>
      <c r="AU26" s="4">
        <f>MAX(0,Trees!AU26-Target!AU26)</f>
        <v>0</v>
      </c>
      <c r="AV26" s="4">
        <f>MAX(0,Trees!AV26-Target!AV26)</f>
        <v>0</v>
      </c>
      <c r="AW26" s="4">
        <f>MAX(0,Trees!AW26-Target!AW26)</f>
        <v>0</v>
      </c>
      <c r="AX26" s="4">
        <f>MAX(0,Trees!AX26-Target!AX26)</f>
        <v>0</v>
      </c>
      <c r="AY26" s="4">
        <f>MAX(0,Trees!AY26-Target!AY26)</f>
        <v>8.1050994835866363E-2</v>
      </c>
      <c r="AZ26" s="4">
        <f>MAX(0,Trees!AZ26-Target!AZ26)</f>
        <v>0</v>
      </c>
      <c r="BA26" s="4">
        <f>MAX(0,Trees!BA26-Target!BA26)</f>
        <v>0</v>
      </c>
      <c r="BB26" s="4">
        <f>MAX(0,Trees!BB26-Target!BB26)</f>
        <v>0</v>
      </c>
      <c r="BC26" s="4">
        <f>MAX(0,Trees!BC26-Target!BC26)</f>
        <v>0</v>
      </c>
      <c r="BD26" s="4">
        <f>MAX(0,Trees!BD26-Target!BD26)</f>
        <v>0</v>
      </c>
      <c r="BE26" s="4">
        <f>MAX(0,Trees!BE26-Target!BE26)</f>
        <v>0</v>
      </c>
      <c r="BF26" s="4">
        <f>MAX(0,Trees!BF26-Target!BF26)</f>
        <v>0</v>
      </c>
      <c r="BG26" s="4">
        <f>MAX(0,Trees!BG26-Target!BG26)</f>
        <v>8.0769136708036732E-2</v>
      </c>
      <c r="BH26" s="4">
        <f>MAX(0,Trees!BH26-Target!BH26)</f>
        <v>0</v>
      </c>
      <c r="BI26" s="4">
        <f>MAX(0,Trees!BI26-Target!BI26)</f>
        <v>0</v>
      </c>
      <c r="BJ26" s="4">
        <f>MAX(0,Trees!BJ26-Target!BJ26)</f>
        <v>0</v>
      </c>
      <c r="BK26" s="4">
        <f>MAX(0,Trees!BK26-Target!BK26)</f>
        <v>0</v>
      </c>
      <c r="BL26" s="4">
        <f>MAX(0,Trees!BL26-Target!BL26)</f>
        <v>0</v>
      </c>
      <c r="BM26" s="4">
        <f>MAX(0,Trees!BM26-Target!BM26)</f>
        <v>0</v>
      </c>
      <c r="BN26" s="4">
        <f>MAX(0,Trees!BN26-Target!BN26)</f>
        <v>0</v>
      </c>
      <c r="BO26" s="4">
        <f>MAX(0,Trees!BO26-Target!BO26)</f>
        <v>8.0504994675144437E-2</v>
      </c>
      <c r="BP26" s="4">
        <f>MAX(0,Trees!BP26-Target!BP26)</f>
        <v>0</v>
      </c>
      <c r="BQ26" s="4">
        <f>MAX(0,Trees!BQ26-Target!BQ26)</f>
        <v>0</v>
      </c>
      <c r="BR26" s="4">
        <f>MAX(0,Trees!BR26-Target!BR26)</f>
        <v>0</v>
      </c>
      <c r="BS26" s="4">
        <f>MAX(0,Trees!BS26-Target!BS26)</f>
        <v>0</v>
      </c>
      <c r="BT26" s="4">
        <f>MAX(0,Trees!BT26-Target!BT26)</f>
        <v>0</v>
      </c>
      <c r="BU26" s="4">
        <f>MAX(0,Trees!BU26-Target!BU26)</f>
        <v>0</v>
      </c>
      <c r="BV26" s="4">
        <f>MAX(0,Trees!BV26-Target!BV26)</f>
        <v>0</v>
      </c>
      <c r="BW26" s="4">
        <f>MAX(0,Trees!BW26-Target!BW26)</f>
        <v>8.0293172416919911E-2</v>
      </c>
      <c r="BX26" s="4">
        <f>MAX(0,Trees!BX26-Target!BX26)</f>
        <v>0</v>
      </c>
      <c r="BY26" s="4">
        <f>MAX(0,Trees!BY26-Target!BY26)</f>
        <v>0</v>
      </c>
      <c r="BZ26" s="4">
        <f>MAX(0,Trees!BZ26-Target!BZ26)</f>
        <v>0</v>
      </c>
      <c r="CA26" s="4">
        <f>MAX(0,Trees!CA26-Target!CA26)</f>
        <v>0</v>
      </c>
      <c r="CB26" s="4">
        <f>MAX(0,Trees!CB26-Target!CB26)</f>
        <v>0</v>
      </c>
      <c r="CC26" s="4">
        <f>MAX(0,Trees!CC26-Target!CC26)</f>
        <v>0</v>
      </c>
      <c r="CD26" s="4">
        <f>MAX(0,Trees!CD26-Target!CD26)</f>
        <v>0</v>
      </c>
      <c r="CE26" s="4">
        <f>MAX(0,Trees!CE26-Target!CE26)</f>
        <v>8.0146095452893085E-2</v>
      </c>
      <c r="CF26" s="4">
        <f>MAX(0,Trees!CF26-Target!CF26)</f>
        <v>0</v>
      </c>
      <c r="CG26" s="4">
        <f>MAX(0,Trees!CG26-Target!CG26)</f>
        <v>0</v>
      </c>
      <c r="CH26" s="4">
        <f>MAX(0,Trees!CH26-Target!CH26)</f>
        <v>0</v>
      </c>
      <c r="CI26" s="4">
        <f>MAX(0,Trees!CI26-Target!CI26)</f>
        <v>0</v>
      </c>
      <c r="CJ26" s="4">
        <f>MAX(0,Trees!CJ26-Target!CJ26)</f>
        <v>0</v>
      </c>
      <c r="CK26" s="4">
        <f>MAX(0,Trees!CK26-Target!CK26)</f>
        <v>0</v>
      </c>
      <c r="CL26" s="4">
        <f>MAX(0,Trees!CL26-Target!CL26)</f>
        <v>0</v>
      </c>
      <c r="CM26" s="4">
        <f>MAX(0,Trees!CM26-Target!CM26)</f>
        <v>8.0061371146094434E-2</v>
      </c>
      <c r="CN26" s="4">
        <f>MAX(0,Trees!CN26-Target!CN26)</f>
        <v>0</v>
      </c>
      <c r="CO26" s="4">
        <f>MAX(0,Trees!CO26-Target!CO26)</f>
        <v>0</v>
      </c>
      <c r="CP26" s="4">
        <f>MAX(0,Trees!CP26-Target!CP26)</f>
        <v>0</v>
      </c>
      <c r="CQ26" s="4">
        <f>MAX(0,Trees!CQ26-Target!CQ26)</f>
        <v>0</v>
      </c>
      <c r="CR26" s="4">
        <f>MAX(0,Trees!CR26-Target!CR26)</f>
        <v>0</v>
      </c>
      <c r="CS26" s="4">
        <f>MAX(0,Trees!CS26-Target!CS26)</f>
        <v>0</v>
      </c>
      <c r="CT26" s="4">
        <f>MAX(0,Trees!CT26-Target!CT26)</f>
        <v>0</v>
      </c>
      <c r="CU26" s="4">
        <f>MAX(0,Trees!CU26-Target!CU26)</f>
        <v>8.0026980207005521E-2</v>
      </c>
      <c r="CV26" s="4">
        <f>MAX(0,Trees!CV26-Target!CV26)</f>
        <v>0</v>
      </c>
      <c r="CW26" s="4">
        <f>MAX(0,Trees!CW26-Target!CW26)</f>
        <v>0</v>
      </c>
      <c r="CX26" s="4">
        <f>MAX(0,Trees!CX26-Target!CX26)</f>
        <v>0</v>
      </c>
      <c r="CY26" s="4">
        <f>MAX(0,Trees!CY26-Target!CY26)</f>
        <v>0</v>
      </c>
    </row>
    <row r="27" spans="1:103" x14ac:dyDescent="0.35">
      <c r="A27" s="3" t="s">
        <v>2</v>
      </c>
      <c r="B27" s="3">
        <f t="shared" si="3"/>
        <v>20</v>
      </c>
      <c r="C27" s="7">
        <f>MAX(0,Trees!C27-Target!C27)</f>
        <v>0</v>
      </c>
      <c r="D27" s="4">
        <f>MAX(0,Trees!D27-Target!D27)</f>
        <v>0</v>
      </c>
      <c r="E27" s="4">
        <f>MAX(0,Trees!E27-Target!E27)</f>
        <v>0</v>
      </c>
      <c r="F27" s="4">
        <f>MAX(0,Trees!F27-Target!F27)</f>
        <v>0</v>
      </c>
      <c r="G27" s="4">
        <f>MAX(0,Trees!G27-Target!G27)</f>
        <v>0</v>
      </c>
      <c r="H27" s="4">
        <f>MAX(0,Trees!H27-Target!H27)</f>
        <v>0</v>
      </c>
      <c r="I27" s="4">
        <f>MAX(0,Trees!I27-Target!I27)</f>
        <v>0</v>
      </c>
      <c r="J27" s="4">
        <f>MAX(0,Trees!J27-Target!J27)</f>
        <v>0</v>
      </c>
      <c r="K27" s="4">
        <f>MAX(0,Trees!K27-Target!K27)</f>
        <v>1.4938260194667E-2</v>
      </c>
      <c r="L27" s="4">
        <f>MAX(0,Trees!L27-Target!L27)</f>
        <v>0</v>
      </c>
      <c r="M27" s="4">
        <f>MAX(0,Trees!M27-Target!M27)</f>
        <v>0</v>
      </c>
      <c r="N27" s="4">
        <f>MAX(0,Trees!N27-Target!N27)</f>
        <v>0</v>
      </c>
      <c r="O27" s="4">
        <f>MAX(0,Trees!O27-Target!O27)</f>
        <v>0</v>
      </c>
      <c r="P27" s="4">
        <f>MAX(0,Trees!P27-Target!P27)</f>
        <v>0</v>
      </c>
      <c r="Q27" s="4">
        <f>MAX(0,Trees!Q27-Target!Q27)</f>
        <v>0</v>
      </c>
      <c r="R27" s="4">
        <f>MAX(0,Trees!R27-Target!R27)</f>
        <v>0</v>
      </c>
      <c r="S27" s="4">
        <f>MAX(0,Trees!S27-Target!S27)</f>
        <v>9.6656158849665191E-3</v>
      </c>
      <c r="T27" s="4">
        <f>MAX(0,Trees!T27-Target!T27)</f>
        <v>0</v>
      </c>
      <c r="U27" s="4">
        <f>MAX(0,Trees!U27-Target!U27)</f>
        <v>0</v>
      </c>
      <c r="V27" s="4">
        <f>MAX(0,Trees!V27-Target!V27)</f>
        <v>0</v>
      </c>
      <c r="W27" s="4">
        <f>MAX(0,Trees!W27-Target!W27)</f>
        <v>0</v>
      </c>
      <c r="X27" s="4">
        <f>MAX(0,Trees!X27-Target!X27)</f>
        <v>0</v>
      </c>
      <c r="Y27" s="4">
        <f>MAX(0,Trees!Y27-Target!Y27)</f>
        <v>0</v>
      </c>
      <c r="Z27" s="4">
        <f>MAX(0,Trees!Z27-Target!Z27)</f>
        <v>0</v>
      </c>
      <c r="AA27" s="4">
        <f>MAX(0,Trees!AA27-Target!AA27)</f>
        <v>9.7998686690627251E-3</v>
      </c>
      <c r="AB27" s="4">
        <f>MAX(0,Trees!AB27-Target!AB27)</f>
        <v>0</v>
      </c>
      <c r="AC27" s="4">
        <f>MAX(0,Trees!AC27-Target!AC27)</f>
        <v>0</v>
      </c>
      <c r="AD27" s="4">
        <f>MAX(0,Trees!AD27-Target!AD27)</f>
        <v>0</v>
      </c>
      <c r="AE27" s="4">
        <f>MAX(0,Trees!AE27-Target!AE27)</f>
        <v>0</v>
      </c>
      <c r="AF27" s="4">
        <f>MAX(0,Trees!AF27-Target!AF27)</f>
        <v>0</v>
      </c>
      <c r="AG27" s="4">
        <f>MAX(0,Trees!AG27-Target!AG27)</f>
        <v>0</v>
      </c>
      <c r="AH27" s="4">
        <f>MAX(0,Trees!AH27-Target!AH27)</f>
        <v>0</v>
      </c>
      <c r="AI27" s="4">
        <f>MAX(0,Trees!AI27-Target!AI27)</f>
        <v>9.8169170965063529E-3</v>
      </c>
      <c r="AJ27" s="4">
        <f>MAX(0,Trees!AJ27-Target!AJ27)</f>
        <v>0</v>
      </c>
      <c r="AK27" s="4">
        <f>MAX(0,Trees!AK27-Target!AK27)</f>
        <v>0</v>
      </c>
      <c r="AL27" s="4">
        <f>MAX(0,Trees!AL27-Target!AL27)</f>
        <v>0</v>
      </c>
      <c r="AM27" s="4">
        <f>MAX(0,Trees!AM27-Target!AM27)</f>
        <v>0</v>
      </c>
      <c r="AN27" s="4">
        <f>MAX(0,Trees!AN27-Target!AN27)</f>
        <v>0</v>
      </c>
      <c r="AO27" s="4">
        <f>MAX(0,Trees!AO27-Target!AO27)</f>
        <v>0</v>
      </c>
      <c r="AP27" s="4">
        <f>MAX(0,Trees!AP27-Target!AP27)</f>
        <v>0</v>
      </c>
      <c r="AQ27" s="4">
        <f>MAX(0,Trees!AQ27-Target!AQ27)</f>
        <v>9.7887552390606841E-3</v>
      </c>
      <c r="AR27" s="4">
        <f>MAX(0,Trees!AR27-Target!AR27)</f>
        <v>0</v>
      </c>
      <c r="AS27" s="4">
        <f>MAX(0,Trees!AS27-Target!AS27)</f>
        <v>0</v>
      </c>
      <c r="AT27" s="4">
        <f>MAX(0,Trees!AT27-Target!AT27)</f>
        <v>0</v>
      </c>
      <c r="AU27" s="4">
        <f>MAX(0,Trees!AU27-Target!AU27)</f>
        <v>0</v>
      </c>
      <c r="AV27" s="4">
        <f>MAX(0,Trees!AV27-Target!AV27)</f>
        <v>0</v>
      </c>
      <c r="AW27" s="4">
        <f>MAX(0,Trees!AW27-Target!AW27)</f>
        <v>0</v>
      </c>
      <c r="AX27" s="4">
        <f>MAX(0,Trees!AX27-Target!AX27)</f>
        <v>0</v>
      </c>
      <c r="AY27" s="4">
        <f>MAX(0,Trees!AY27-Target!AY27)</f>
        <v>9.7274336916707144E-3</v>
      </c>
      <c r="AZ27" s="4">
        <f>MAX(0,Trees!AZ27-Target!AZ27)</f>
        <v>0</v>
      </c>
      <c r="BA27" s="4">
        <f>MAX(0,Trees!BA27-Target!BA27)</f>
        <v>0</v>
      </c>
      <c r="BB27" s="4">
        <f>MAX(0,Trees!BB27-Target!BB27)</f>
        <v>0</v>
      </c>
      <c r="BC27" s="4">
        <f>MAX(0,Trees!BC27-Target!BC27)</f>
        <v>0</v>
      </c>
      <c r="BD27" s="4">
        <f>MAX(0,Trees!BD27-Target!BD27)</f>
        <v>0</v>
      </c>
      <c r="BE27" s="4">
        <f>MAX(0,Trees!BE27-Target!BE27)</f>
        <v>0</v>
      </c>
      <c r="BF27" s="4">
        <f>MAX(0,Trees!BF27-Target!BF27)</f>
        <v>0</v>
      </c>
      <c r="BG27" s="4">
        <f>MAX(0,Trees!BG27-Target!BG27)</f>
        <v>9.6436927441912318E-3</v>
      </c>
      <c r="BH27" s="4">
        <f>MAX(0,Trees!BH27-Target!BH27)</f>
        <v>0</v>
      </c>
      <c r="BI27" s="4">
        <f>MAX(0,Trees!BI27-Target!BI27)</f>
        <v>0</v>
      </c>
      <c r="BJ27" s="4">
        <f>MAX(0,Trees!BJ27-Target!BJ27)</f>
        <v>0</v>
      </c>
      <c r="BK27" s="4">
        <f>MAX(0,Trees!BK27-Target!BK27)</f>
        <v>0</v>
      </c>
      <c r="BL27" s="4">
        <f>MAX(0,Trees!BL27-Target!BL27)</f>
        <v>0</v>
      </c>
      <c r="BM27" s="4">
        <f>MAX(0,Trees!BM27-Target!BM27)</f>
        <v>0</v>
      </c>
      <c r="BN27" s="4">
        <f>MAX(0,Trees!BN27-Target!BN27)</f>
        <v>0</v>
      </c>
      <c r="BO27" s="4">
        <f>MAX(0,Trees!BO27-Target!BO27)</f>
        <v>9.5623355472646832E-3</v>
      </c>
      <c r="BP27" s="4">
        <f>MAX(0,Trees!BP27-Target!BP27)</f>
        <v>0</v>
      </c>
      <c r="BQ27" s="4">
        <f>MAX(0,Trees!BQ27-Target!BQ27)</f>
        <v>0</v>
      </c>
      <c r="BR27" s="4">
        <f>MAX(0,Trees!BR27-Target!BR27)</f>
        <v>0</v>
      </c>
      <c r="BS27" s="4">
        <f>MAX(0,Trees!BS27-Target!BS27)</f>
        <v>0</v>
      </c>
      <c r="BT27" s="4">
        <f>MAX(0,Trees!BT27-Target!BT27)</f>
        <v>0</v>
      </c>
      <c r="BU27" s="4">
        <f>MAX(0,Trees!BU27-Target!BU27)</f>
        <v>0</v>
      </c>
      <c r="BV27" s="4">
        <f>MAX(0,Trees!BV27-Target!BV27)</f>
        <v>0</v>
      </c>
      <c r="BW27" s="4">
        <f>MAX(0,Trees!BW27-Target!BW27)</f>
        <v>9.4963403312226663E-3</v>
      </c>
      <c r="BX27" s="4">
        <f>MAX(0,Trees!BX27-Target!BX27)</f>
        <v>0</v>
      </c>
      <c r="BY27" s="4">
        <f>MAX(0,Trees!BY27-Target!BY27)</f>
        <v>0</v>
      </c>
      <c r="BZ27" s="4">
        <f>MAX(0,Trees!BZ27-Target!BZ27)</f>
        <v>0</v>
      </c>
      <c r="CA27" s="4">
        <f>MAX(0,Trees!CA27-Target!CA27)</f>
        <v>0</v>
      </c>
      <c r="CB27" s="4">
        <f>MAX(0,Trees!CB27-Target!CB27)</f>
        <v>0</v>
      </c>
      <c r="CC27" s="4">
        <f>MAX(0,Trees!CC27-Target!CC27)</f>
        <v>0</v>
      </c>
      <c r="CD27" s="4">
        <f>MAX(0,Trees!CD27-Target!CD27)</f>
        <v>0</v>
      </c>
      <c r="CE27" s="4">
        <f>MAX(0,Trees!CE27-Target!CE27)</f>
        <v>9.4497281500996594E-3</v>
      </c>
      <c r="CF27" s="4">
        <f>MAX(0,Trees!CF27-Target!CF27)</f>
        <v>0</v>
      </c>
      <c r="CG27" s="4">
        <f>MAX(0,Trees!CG27-Target!CG27)</f>
        <v>0</v>
      </c>
      <c r="CH27" s="4">
        <f>MAX(0,Trees!CH27-Target!CH27)</f>
        <v>0</v>
      </c>
      <c r="CI27" s="4">
        <f>MAX(0,Trees!CI27-Target!CI27)</f>
        <v>0</v>
      </c>
      <c r="CJ27" s="4">
        <f>MAX(0,Trees!CJ27-Target!CJ27)</f>
        <v>0</v>
      </c>
      <c r="CK27" s="4">
        <f>MAX(0,Trees!CK27-Target!CK27)</f>
        <v>0</v>
      </c>
      <c r="CL27" s="4">
        <f>MAX(0,Trees!CL27-Target!CL27)</f>
        <v>0</v>
      </c>
      <c r="CM27" s="4">
        <f>MAX(0,Trees!CM27-Target!CM27)</f>
        <v>9.4221817530086988E-3</v>
      </c>
      <c r="CN27" s="4">
        <f>MAX(0,Trees!CN27-Target!CN27)</f>
        <v>0</v>
      </c>
      <c r="CO27" s="4">
        <f>MAX(0,Trees!CO27-Target!CO27)</f>
        <v>0</v>
      </c>
      <c r="CP27" s="4">
        <f>MAX(0,Trees!CP27-Target!CP27)</f>
        <v>0</v>
      </c>
      <c r="CQ27" s="4">
        <f>MAX(0,Trees!CQ27-Target!CQ27)</f>
        <v>0</v>
      </c>
      <c r="CR27" s="4">
        <f>MAX(0,Trees!CR27-Target!CR27)</f>
        <v>0</v>
      </c>
      <c r="CS27" s="4">
        <f>MAX(0,Trees!CS27-Target!CS27)</f>
        <v>0</v>
      </c>
      <c r="CT27" s="4">
        <f>MAX(0,Trees!CT27-Target!CT27)</f>
        <v>0</v>
      </c>
      <c r="CU27" s="4">
        <f>MAX(0,Trees!CU27-Target!CU27)</f>
        <v>9.4102927642300965E-3</v>
      </c>
      <c r="CV27" s="4">
        <f>MAX(0,Trees!CV27-Target!CV27)</f>
        <v>0</v>
      </c>
      <c r="CW27" s="4">
        <f>MAX(0,Trees!CW27-Target!CW27)</f>
        <v>0</v>
      </c>
      <c r="CX27" s="4">
        <f>MAX(0,Trees!CX27-Target!CX27)</f>
        <v>0</v>
      </c>
      <c r="CY27" s="4">
        <f>MAX(0,Trees!CY27-Target!CY27)</f>
        <v>0</v>
      </c>
    </row>
    <row r="28" spans="1:103" x14ac:dyDescent="0.35">
      <c r="A28" s="3" t="s">
        <v>2</v>
      </c>
      <c r="B28" s="3">
        <f t="shared" si="3"/>
        <v>22</v>
      </c>
      <c r="C28" s="7">
        <f>MAX(0,Trees!C28-Target!C28)</f>
        <v>0.1</v>
      </c>
      <c r="D28" s="4">
        <f>MAX(0,Trees!D28-Target!D28)</f>
        <v>0</v>
      </c>
      <c r="E28" s="4">
        <f>MAX(0,Trees!E28-Target!E28)</f>
        <v>0</v>
      </c>
      <c r="F28" s="4">
        <f>MAX(0,Trees!F28-Target!F28)</f>
        <v>0</v>
      </c>
      <c r="G28" s="4">
        <f>MAX(0,Trees!G28-Target!G28)</f>
        <v>0</v>
      </c>
      <c r="H28" s="4">
        <f>MAX(0,Trees!H28-Target!H28)</f>
        <v>0</v>
      </c>
      <c r="I28" s="4">
        <f>MAX(0,Trees!I28-Target!I28)</f>
        <v>0</v>
      </c>
      <c r="J28" s="4">
        <f>MAX(0,Trees!J28-Target!J28)</f>
        <v>0</v>
      </c>
      <c r="K28" s="4">
        <f>MAX(0,Trees!K28-Target!K28)</f>
        <v>2.4860592608671128E-2</v>
      </c>
      <c r="L28" s="4">
        <f>MAX(0,Trees!L28-Target!L28)</f>
        <v>0</v>
      </c>
      <c r="M28" s="4">
        <f>MAX(0,Trees!M28-Target!M28)</f>
        <v>0</v>
      </c>
      <c r="N28" s="4">
        <f>MAX(0,Trees!N28-Target!N28)</f>
        <v>0</v>
      </c>
      <c r="O28" s="4">
        <f>MAX(0,Trees!O28-Target!O28)</f>
        <v>0</v>
      </c>
      <c r="P28" s="4">
        <f>MAX(0,Trees!P28-Target!P28)</f>
        <v>0</v>
      </c>
      <c r="Q28" s="4">
        <f>MAX(0,Trees!Q28-Target!Q28)</f>
        <v>0</v>
      </c>
      <c r="R28" s="4">
        <f>MAX(0,Trees!R28-Target!R28)</f>
        <v>0</v>
      </c>
      <c r="S28" s="4">
        <f>MAX(0,Trees!S28-Target!S28)</f>
        <v>2.6611633079282618E-2</v>
      </c>
      <c r="T28" s="4">
        <f>MAX(0,Trees!T28-Target!T28)</f>
        <v>0</v>
      </c>
      <c r="U28" s="4">
        <f>MAX(0,Trees!U28-Target!U28)</f>
        <v>0</v>
      </c>
      <c r="V28" s="4">
        <f>MAX(0,Trees!V28-Target!V28)</f>
        <v>0</v>
      </c>
      <c r="W28" s="4">
        <f>MAX(0,Trees!W28-Target!W28)</f>
        <v>0</v>
      </c>
      <c r="X28" s="4">
        <f>MAX(0,Trees!X28-Target!X28)</f>
        <v>0</v>
      </c>
      <c r="Y28" s="4">
        <f>MAX(0,Trees!Y28-Target!Y28)</f>
        <v>0</v>
      </c>
      <c r="Z28" s="4">
        <f>MAX(0,Trees!Z28-Target!Z28)</f>
        <v>0</v>
      </c>
      <c r="AA28" s="4">
        <f>MAX(0,Trees!AA28-Target!AA28)</f>
        <v>2.6495333510078597E-2</v>
      </c>
      <c r="AB28" s="4">
        <f>MAX(0,Trees!AB28-Target!AB28)</f>
        <v>0</v>
      </c>
      <c r="AC28" s="4">
        <f>MAX(0,Trees!AC28-Target!AC28)</f>
        <v>0</v>
      </c>
      <c r="AD28" s="4">
        <f>MAX(0,Trees!AD28-Target!AD28)</f>
        <v>0</v>
      </c>
      <c r="AE28" s="4">
        <f>MAX(0,Trees!AE28-Target!AE28)</f>
        <v>0</v>
      </c>
      <c r="AF28" s="4">
        <f>MAX(0,Trees!AF28-Target!AF28)</f>
        <v>0</v>
      </c>
      <c r="AG28" s="4">
        <f>MAX(0,Trees!AG28-Target!AG28)</f>
        <v>0</v>
      </c>
      <c r="AH28" s="4">
        <f>MAX(0,Trees!AH28-Target!AH28)</f>
        <v>0</v>
      </c>
      <c r="AI28" s="4">
        <f>MAX(0,Trees!AI28-Target!AI28)</f>
        <v>2.6515514031031997E-2</v>
      </c>
      <c r="AJ28" s="4">
        <f>MAX(0,Trees!AJ28-Target!AJ28)</f>
        <v>0</v>
      </c>
      <c r="AK28" s="4">
        <f>MAX(0,Trees!AK28-Target!AK28)</f>
        <v>0</v>
      </c>
      <c r="AL28" s="4">
        <f>MAX(0,Trees!AL28-Target!AL28)</f>
        <v>0</v>
      </c>
      <c r="AM28" s="4">
        <f>MAX(0,Trees!AM28-Target!AM28)</f>
        <v>0</v>
      </c>
      <c r="AN28" s="4">
        <f>MAX(0,Trees!AN28-Target!AN28)</f>
        <v>0</v>
      </c>
      <c r="AO28" s="4">
        <f>MAX(0,Trees!AO28-Target!AO28)</f>
        <v>0</v>
      </c>
      <c r="AP28" s="4">
        <f>MAX(0,Trees!AP28-Target!AP28)</f>
        <v>0</v>
      </c>
      <c r="AQ28" s="4">
        <f>MAX(0,Trees!AQ28-Target!AQ28)</f>
        <v>2.647411728531919E-2</v>
      </c>
      <c r="AR28" s="4">
        <f>MAX(0,Trees!AR28-Target!AR28)</f>
        <v>0</v>
      </c>
      <c r="AS28" s="4">
        <f>MAX(0,Trees!AS28-Target!AS28)</f>
        <v>0</v>
      </c>
      <c r="AT28" s="4">
        <f>MAX(0,Trees!AT28-Target!AT28)</f>
        <v>0</v>
      </c>
      <c r="AU28" s="4">
        <f>MAX(0,Trees!AU28-Target!AU28)</f>
        <v>0</v>
      </c>
      <c r="AV28" s="4">
        <f>MAX(0,Trees!AV28-Target!AV28)</f>
        <v>0</v>
      </c>
      <c r="AW28" s="4">
        <f>MAX(0,Trees!AW28-Target!AW28)</f>
        <v>0</v>
      </c>
      <c r="AX28" s="4">
        <f>MAX(0,Trees!AX28-Target!AX28)</f>
        <v>0</v>
      </c>
      <c r="AY28" s="4">
        <f>MAX(0,Trees!AY28-Target!AY28)</f>
        <v>2.6400272374714744E-2</v>
      </c>
      <c r="AZ28" s="4">
        <f>MAX(0,Trees!AZ28-Target!AZ28)</f>
        <v>0</v>
      </c>
      <c r="BA28" s="4">
        <f>MAX(0,Trees!BA28-Target!BA28)</f>
        <v>0</v>
      </c>
      <c r="BB28" s="4">
        <f>MAX(0,Trees!BB28-Target!BB28)</f>
        <v>0</v>
      </c>
      <c r="BC28" s="4">
        <f>MAX(0,Trees!BC28-Target!BC28)</f>
        <v>0</v>
      </c>
      <c r="BD28" s="4">
        <f>MAX(0,Trees!BD28-Target!BD28)</f>
        <v>0</v>
      </c>
      <c r="BE28" s="4">
        <f>MAX(0,Trees!BE28-Target!BE28)</f>
        <v>0</v>
      </c>
      <c r="BF28" s="4">
        <f>MAX(0,Trees!BF28-Target!BF28)</f>
        <v>0</v>
      </c>
      <c r="BG28" s="4">
        <f>MAX(0,Trees!BG28-Target!BG28)</f>
        <v>2.6302791000392515E-2</v>
      </c>
      <c r="BH28" s="4">
        <f>MAX(0,Trees!BH28-Target!BH28)</f>
        <v>0</v>
      </c>
      <c r="BI28" s="4">
        <f>MAX(0,Trees!BI28-Target!BI28)</f>
        <v>0</v>
      </c>
      <c r="BJ28" s="4">
        <f>MAX(0,Trees!BJ28-Target!BJ28)</f>
        <v>0</v>
      </c>
      <c r="BK28" s="4">
        <f>MAX(0,Trees!BK28-Target!BK28)</f>
        <v>0</v>
      </c>
      <c r="BL28" s="4">
        <f>MAX(0,Trees!BL28-Target!BL28)</f>
        <v>0</v>
      </c>
      <c r="BM28" s="4">
        <f>MAX(0,Trees!BM28-Target!BM28)</f>
        <v>0</v>
      </c>
      <c r="BN28" s="4">
        <f>MAX(0,Trees!BN28-Target!BN28)</f>
        <v>0</v>
      </c>
      <c r="BO28" s="4">
        <f>MAX(0,Trees!BO28-Target!BO28)</f>
        <v>2.6213943341693972E-2</v>
      </c>
      <c r="BP28" s="4">
        <f>MAX(0,Trees!BP28-Target!BP28)</f>
        <v>0</v>
      </c>
      <c r="BQ28" s="4">
        <f>MAX(0,Trees!BQ28-Target!BQ28)</f>
        <v>0</v>
      </c>
      <c r="BR28" s="4">
        <f>MAX(0,Trees!BR28-Target!BR28)</f>
        <v>0</v>
      </c>
      <c r="BS28" s="4">
        <f>MAX(0,Trees!BS28-Target!BS28)</f>
        <v>0</v>
      </c>
      <c r="BT28" s="4">
        <f>MAX(0,Trees!BT28-Target!BT28)</f>
        <v>0</v>
      </c>
      <c r="BU28" s="4">
        <f>MAX(0,Trees!BU28-Target!BU28)</f>
        <v>0</v>
      </c>
      <c r="BV28" s="4">
        <f>MAX(0,Trees!BV28-Target!BV28)</f>
        <v>0</v>
      </c>
      <c r="BW28" s="4">
        <f>MAX(0,Trees!BW28-Target!BW28)</f>
        <v>2.6143573335304451E-2</v>
      </c>
      <c r="BX28" s="4">
        <f>MAX(0,Trees!BX28-Target!BX28)</f>
        <v>0</v>
      </c>
      <c r="BY28" s="4">
        <f>MAX(0,Trees!BY28-Target!BY28)</f>
        <v>0</v>
      </c>
      <c r="BZ28" s="4">
        <f>MAX(0,Trees!BZ28-Target!BZ28)</f>
        <v>0</v>
      </c>
      <c r="CA28" s="4">
        <f>MAX(0,Trees!CA28-Target!CA28)</f>
        <v>0</v>
      </c>
      <c r="CB28" s="4">
        <f>MAX(0,Trees!CB28-Target!CB28)</f>
        <v>0</v>
      </c>
      <c r="CC28" s="4">
        <f>MAX(0,Trees!CC28-Target!CC28)</f>
        <v>0</v>
      </c>
      <c r="CD28" s="4">
        <f>MAX(0,Trees!CD28-Target!CD28)</f>
        <v>0</v>
      </c>
      <c r="CE28" s="4">
        <f>MAX(0,Trees!CE28-Target!CE28)</f>
        <v>2.6095467345588787E-2</v>
      </c>
      <c r="CF28" s="4">
        <f>MAX(0,Trees!CF28-Target!CF28)</f>
        <v>0</v>
      </c>
      <c r="CG28" s="4">
        <f>MAX(0,Trees!CG28-Target!CG28)</f>
        <v>0</v>
      </c>
      <c r="CH28" s="4">
        <f>MAX(0,Trees!CH28-Target!CH28)</f>
        <v>0</v>
      </c>
      <c r="CI28" s="4">
        <f>MAX(0,Trees!CI28-Target!CI28)</f>
        <v>0</v>
      </c>
      <c r="CJ28" s="4">
        <f>MAX(0,Trees!CJ28-Target!CJ28)</f>
        <v>0</v>
      </c>
      <c r="CK28" s="4">
        <f>MAX(0,Trees!CK28-Target!CK28)</f>
        <v>0</v>
      </c>
      <c r="CL28" s="4">
        <f>MAX(0,Trees!CL28-Target!CL28)</f>
        <v>0</v>
      </c>
      <c r="CM28" s="4">
        <f>MAX(0,Trees!CM28-Target!CM28)</f>
        <v>2.6068425119436429E-2</v>
      </c>
      <c r="CN28" s="4">
        <f>MAX(0,Trees!CN28-Target!CN28)</f>
        <v>0</v>
      </c>
      <c r="CO28" s="4">
        <f>MAX(0,Trees!CO28-Target!CO28)</f>
        <v>0</v>
      </c>
      <c r="CP28" s="4">
        <f>MAX(0,Trees!CP28-Target!CP28)</f>
        <v>0</v>
      </c>
      <c r="CQ28" s="4">
        <f>MAX(0,Trees!CQ28-Target!CQ28)</f>
        <v>0</v>
      </c>
      <c r="CR28" s="4">
        <f>MAX(0,Trees!CR28-Target!CR28)</f>
        <v>0</v>
      </c>
      <c r="CS28" s="4">
        <f>MAX(0,Trees!CS28-Target!CS28)</f>
        <v>0</v>
      </c>
      <c r="CT28" s="4">
        <f>MAX(0,Trees!CT28-Target!CT28)</f>
        <v>0</v>
      </c>
      <c r="CU28" s="4">
        <f>MAX(0,Trees!CU28-Target!CU28)</f>
        <v>2.6058128155616329E-2</v>
      </c>
      <c r="CV28" s="4">
        <f>MAX(0,Trees!CV28-Target!CV28)</f>
        <v>0</v>
      </c>
      <c r="CW28" s="4">
        <f>MAX(0,Trees!CW28-Target!CW28)</f>
        <v>0</v>
      </c>
      <c r="CX28" s="4">
        <f>MAX(0,Trees!CX28-Target!CX28)</f>
        <v>0</v>
      </c>
      <c r="CY28" s="4">
        <f>MAX(0,Trees!CY28-Target!CY28)</f>
        <v>0</v>
      </c>
    </row>
    <row r="29" spans="1:103" x14ac:dyDescent="0.35">
      <c r="A29" s="3" t="s">
        <v>2</v>
      </c>
      <c r="B29" s="3">
        <f t="shared" si="3"/>
        <v>24</v>
      </c>
      <c r="C29" s="7">
        <f>MAX(0,Trees!C29-Target!C29)</f>
        <v>0</v>
      </c>
      <c r="D29" s="4">
        <f>MAX(0,Trees!D29-Target!D29)</f>
        <v>0</v>
      </c>
      <c r="E29" s="4">
        <f>MAX(0,Trees!E29-Target!E29)</f>
        <v>0</v>
      </c>
      <c r="F29" s="4">
        <f>MAX(0,Trees!F29-Target!F29)</f>
        <v>0</v>
      </c>
      <c r="G29" s="4">
        <f>MAX(0,Trees!G29-Target!G29)</f>
        <v>0</v>
      </c>
      <c r="H29" s="4">
        <f>MAX(0,Trees!H29-Target!H29)</f>
        <v>0</v>
      </c>
      <c r="I29" s="4">
        <f>MAX(0,Trees!I29-Target!I29)</f>
        <v>0</v>
      </c>
      <c r="J29" s="4">
        <f>MAX(0,Trees!J29-Target!J29)</f>
        <v>0</v>
      </c>
      <c r="K29" s="4">
        <f>MAX(0,Trees!K29-Target!K29)</f>
        <v>4.0661129132569434E-3</v>
      </c>
      <c r="L29" s="4">
        <f>MAX(0,Trees!L29-Target!L29)</f>
        <v>0</v>
      </c>
      <c r="M29" s="4">
        <f>MAX(0,Trees!M29-Target!M29)</f>
        <v>0</v>
      </c>
      <c r="N29" s="4">
        <f>MAX(0,Trees!N29-Target!N29)</f>
        <v>0</v>
      </c>
      <c r="O29" s="4">
        <f>MAX(0,Trees!O29-Target!O29)</f>
        <v>0</v>
      </c>
      <c r="P29" s="4">
        <f>MAX(0,Trees!P29-Target!P29)</f>
        <v>0</v>
      </c>
      <c r="Q29" s="4">
        <f>MAX(0,Trees!Q29-Target!Q29)</f>
        <v>0</v>
      </c>
      <c r="R29" s="4">
        <f>MAX(0,Trees!R29-Target!R29)</f>
        <v>0</v>
      </c>
      <c r="S29" s="4">
        <f>MAX(0,Trees!S29-Target!S29)</f>
        <v>3.069211016298287E-3</v>
      </c>
      <c r="T29" s="4">
        <f>MAX(0,Trees!T29-Target!T29)</f>
        <v>0</v>
      </c>
      <c r="U29" s="4">
        <f>MAX(0,Trees!U29-Target!U29)</f>
        <v>0</v>
      </c>
      <c r="V29" s="4">
        <f>MAX(0,Trees!V29-Target!V29)</f>
        <v>0</v>
      </c>
      <c r="W29" s="4">
        <f>MAX(0,Trees!W29-Target!W29)</f>
        <v>0</v>
      </c>
      <c r="X29" s="4">
        <f>MAX(0,Trees!X29-Target!X29)</f>
        <v>0</v>
      </c>
      <c r="Y29" s="4">
        <f>MAX(0,Trees!Y29-Target!Y29)</f>
        <v>0</v>
      </c>
      <c r="Z29" s="4">
        <f>MAX(0,Trees!Z29-Target!Z29)</f>
        <v>0</v>
      </c>
      <c r="AA29" s="4">
        <f>MAX(0,Trees!AA29-Target!AA29)</f>
        <v>3.1110515266170495E-3</v>
      </c>
      <c r="AB29" s="4">
        <f>MAX(0,Trees!AB29-Target!AB29)</f>
        <v>0</v>
      </c>
      <c r="AC29" s="4">
        <f>MAX(0,Trees!AC29-Target!AC29)</f>
        <v>0</v>
      </c>
      <c r="AD29" s="4">
        <f>MAX(0,Trees!AD29-Target!AD29)</f>
        <v>0</v>
      </c>
      <c r="AE29" s="4">
        <f>MAX(0,Trees!AE29-Target!AE29)</f>
        <v>0</v>
      </c>
      <c r="AF29" s="4">
        <f>MAX(0,Trees!AF29-Target!AF29)</f>
        <v>0</v>
      </c>
      <c r="AG29" s="4">
        <f>MAX(0,Trees!AG29-Target!AG29)</f>
        <v>0</v>
      </c>
      <c r="AH29" s="4">
        <f>MAX(0,Trees!AH29-Target!AH29)</f>
        <v>0</v>
      </c>
      <c r="AI29" s="4">
        <f>MAX(0,Trees!AI29-Target!AI29)</f>
        <v>3.1129215922156093E-3</v>
      </c>
      <c r="AJ29" s="4">
        <f>MAX(0,Trees!AJ29-Target!AJ29)</f>
        <v>0</v>
      </c>
      <c r="AK29" s="4">
        <f>MAX(0,Trees!AK29-Target!AK29)</f>
        <v>0</v>
      </c>
      <c r="AL29" s="4">
        <f>MAX(0,Trees!AL29-Target!AL29)</f>
        <v>0</v>
      </c>
      <c r="AM29" s="4">
        <f>MAX(0,Trees!AM29-Target!AM29)</f>
        <v>0</v>
      </c>
      <c r="AN29" s="4">
        <f>MAX(0,Trees!AN29-Target!AN29)</f>
        <v>0</v>
      </c>
      <c r="AO29" s="4">
        <f>MAX(0,Trees!AO29-Target!AO29)</f>
        <v>0</v>
      </c>
      <c r="AP29" s="4">
        <f>MAX(0,Trees!AP29-Target!AP29)</f>
        <v>0</v>
      </c>
      <c r="AQ29" s="4">
        <f>MAX(0,Trees!AQ29-Target!AQ29)</f>
        <v>3.1038374532781012E-3</v>
      </c>
      <c r="AR29" s="4">
        <f>MAX(0,Trees!AR29-Target!AR29)</f>
        <v>0</v>
      </c>
      <c r="AS29" s="4">
        <f>MAX(0,Trees!AS29-Target!AS29)</f>
        <v>0</v>
      </c>
      <c r="AT29" s="4">
        <f>MAX(0,Trees!AT29-Target!AT29)</f>
        <v>0</v>
      </c>
      <c r="AU29" s="4">
        <f>MAX(0,Trees!AU29-Target!AU29)</f>
        <v>0</v>
      </c>
      <c r="AV29" s="4">
        <f>MAX(0,Trees!AV29-Target!AV29)</f>
        <v>0</v>
      </c>
      <c r="AW29" s="4">
        <f>MAX(0,Trees!AW29-Target!AW29)</f>
        <v>0</v>
      </c>
      <c r="AX29" s="4">
        <f>MAX(0,Trees!AX29-Target!AX29)</f>
        <v>0</v>
      </c>
      <c r="AY29" s="4">
        <f>MAX(0,Trees!AY29-Target!AY29)</f>
        <v>3.0854387640407732E-3</v>
      </c>
      <c r="AZ29" s="4">
        <f>MAX(0,Trees!AZ29-Target!AZ29)</f>
        <v>0</v>
      </c>
      <c r="BA29" s="4">
        <f>MAX(0,Trees!BA29-Target!BA29)</f>
        <v>0</v>
      </c>
      <c r="BB29" s="4">
        <f>MAX(0,Trees!BB29-Target!BB29)</f>
        <v>0</v>
      </c>
      <c r="BC29" s="4">
        <f>MAX(0,Trees!BC29-Target!BC29)</f>
        <v>0</v>
      </c>
      <c r="BD29" s="4">
        <f>MAX(0,Trees!BD29-Target!BD29)</f>
        <v>0</v>
      </c>
      <c r="BE29" s="4">
        <f>MAX(0,Trees!BE29-Target!BE29)</f>
        <v>0</v>
      </c>
      <c r="BF29" s="4">
        <f>MAX(0,Trees!BF29-Target!BF29)</f>
        <v>0</v>
      </c>
      <c r="BG29" s="4">
        <f>MAX(0,Trees!BG29-Target!BG29)</f>
        <v>3.0608257156224646E-3</v>
      </c>
      <c r="BH29" s="4">
        <f>MAX(0,Trees!BH29-Target!BH29)</f>
        <v>0</v>
      </c>
      <c r="BI29" s="4">
        <f>MAX(0,Trees!BI29-Target!BI29)</f>
        <v>0</v>
      </c>
      <c r="BJ29" s="4">
        <f>MAX(0,Trees!BJ29-Target!BJ29)</f>
        <v>0</v>
      </c>
      <c r="BK29" s="4">
        <f>MAX(0,Trees!BK29-Target!BK29)</f>
        <v>0</v>
      </c>
      <c r="BL29" s="4">
        <f>MAX(0,Trees!BL29-Target!BL29)</f>
        <v>0</v>
      </c>
      <c r="BM29" s="4">
        <f>MAX(0,Trees!BM29-Target!BM29)</f>
        <v>0</v>
      </c>
      <c r="BN29" s="4">
        <f>MAX(0,Trees!BN29-Target!BN29)</f>
        <v>0</v>
      </c>
      <c r="BO29" s="4">
        <f>MAX(0,Trees!BO29-Target!BO29)</f>
        <v>3.0375369357195756E-3</v>
      </c>
      <c r="BP29" s="4">
        <f>MAX(0,Trees!BP29-Target!BP29)</f>
        <v>0</v>
      </c>
      <c r="BQ29" s="4">
        <f>MAX(0,Trees!BQ29-Target!BQ29)</f>
        <v>0</v>
      </c>
      <c r="BR29" s="4">
        <f>MAX(0,Trees!BR29-Target!BR29)</f>
        <v>0</v>
      </c>
      <c r="BS29" s="4">
        <f>MAX(0,Trees!BS29-Target!BS29)</f>
        <v>0</v>
      </c>
      <c r="BT29" s="4">
        <f>MAX(0,Trees!BT29-Target!BT29)</f>
        <v>0</v>
      </c>
      <c r="BU29" s="4">
        <f>MAX(0,Trees!BU29-Target!BU29)</f>
        <v>0</v>
      </c>
      <c r="BV29" s="4">
        <f>MAX(0,Trees!BV29-Target!BV29)</f>
        <v>0</v>
      </c>
      <c r="BW29" s="4">
        <f>MAX(0,Trees!BW29-Target!BW29)</f>
        <v>3.0189112651379277E-3</v>
      </c>
      <c r="BX29" s="4">
        <f>MAX(0,Trees!BX29-Target!BX29)</f>
        <v>0</v>
      </c>
      <c r="BY29" s="4">
        <f>MAX(0,Trees!BY29-Target!BY29)</f>
        <v>0</v>
      </c>
      <c r="BZ29" s="4">
        <f>MAX(0,Trees!BZ29-Target!BZ29)</f>
        <v>0</v>
      </c>
      <c r="CA29" s="4">
        <f>MAX(0,Trees!CA29-Target!CA29)</f>
        <v>0</v>
      </c>
      <c r="CB29" s="4">
        <f>MAX(0,Trees!CB29-Target!CB29)</f>
        <v>0</v>
      </c>
      <c r="CC29" s="4">
        <f>MAX(0,Trees!CC29-Target!CC29)</f>
        <v>0</v>
      </c>
      <c r="CD29" s="4">
        <f>MAX(0,Trees!CD29-Target!CD29)</f>
        <v>0</v>
      </c>
      <c r="CE29" s="4">
        <f>MAX(0,Trees!CE29-Target!CE29)</f>
        <v>3.0059505324340368E-3</v>
      </c>
      <c r="CF29" s="4">
        <f>MAX(0,Trees!CF29-Target!CF29)</f>
        <v>0</v>
      </c>
      <c r="CG29" s="4">
        <f>MAX(0,Trees!CG29-Target!CG29)</f>
        <v>0</v>
      </c>
      <c r="CH29" s="4">
        <f>MAX(0,Trees!CH29-Target!CH29)</f>
        <v>0</v>
      </c>
      <c r="CI29" s="4">
        <f>MAX(0,Trees!CI29-Target!CI29)</f>
        <v>0</v>
      </c>
      <c r="CJ29" s="4">
        <f>MAX(0,Trees!CJ29-Target!CJ29)</f>
        <v>0</v>
      </c>
      <c r="CK29" s="4">
        <f>MAX(0,Trees!CK29-Target!CK29)</f>
        <v>0</v>
      </c>
      <c r="CL29" s="4">
        <f>MAX(0,Trees!CL29-Target!CL29)</f>
        <v>0</v>
      </c>
      <c r="CM29" s="4">
        <f>MAX(0,Trees!CM29-Target!CM29)</f>
        <v>2.9984574291576343E-3</v>
      </c>
      <c r="CN29" s="4">
        <f>MAX(0,Trees!CN29-Target!CN29)</f>
        <v>0</v>
      </c>
      <c r="CO29" s="4">
        <f>MAX(0,Trees!CO29-Target!CO29)</f>
        <v>0</v>
      </c>
      <c r="CP29" s="4">
        <f>MAX(0,Trees!CP29-Target!CP29)</f>
        <v>0</v>
      </c>
      <c r="CQ29" s="4">
        <f>MAX(0,Trees!CQ29-Target!CQ29)</f>
        <v>0</v>
      </c>
      <c r="CR29" s="4">
        <f>MAX(0,Trees!CR29-Target!CR29)</f>
        <v>0</v>
      </c>
      <c r="CS29" s="4">
        <f>MAX(0,Trees!CS29-Target!CS29)</f>
        <v>0</v>
      </c>
      <c r="CT29" s="4">
        <f>MAX(0,Trees!CT29-Target!CT29)</f>
        <v>0</v>
      </c>
      <c r="CU29" s="4">
        <f>MAX(0,Trees!CU29-Target!CU29)</f>
        <v>2.9953851863540031E-3</v>
      </c>
      <c r="CV29" s="4">
        <f>MAX(0,Trees!CV29-Target!CV29)</f>
        <v>0</v>
      </c>
      <c r="CW29" s="4">
        <f>MAX(0,Trees!CW29-Target!CW29)</f>
        <v>0</v>
      </c>
      <c r="CX29" s="4">
        <f>MAX(0,Trees!CX29-Target!CX29)</f>
        <v>0</v>
      </c>
      <c r="CY29" s="4">
        <f>MAX(0,Trees!CY29-Target!CY29)</f>
        <v>0</v>
      </c>
    </row>
    <row r="30" spans="1:103" x14ac:dyDescent="0.35">
      <c r="A30" s="3" t="s">
        <v>2</v>
      </c>
      <c r="B30" s="3">
        <f t="shared" si="3"/>
        <v>26</v>
      </c>
      <c r="C30" s="7">
        <f>MAX(0,Trees!C30-Target!C30)</f>
        <v>0</v>
      </c>
      <c r="D30" s="4">
        <f>MAX(0,Trees!D30-Target!D30)</f>
        <v>0</v>
      </c>
      <c r="E30" s="4">
        <f>MAX(0,Trees!E30-Target!E30)</f>
        <v>0</v>
      </c>
      <c r="F30" s="4">
        <f>MAX(0,Trees!F30-Target!F30)</f>
        <v>0</v>
      </c>
      <c r="G30" s="4">
        <f>MAX(0,Trees!G30-Target!G30)</f>
        <v>0</v>
      </c>
      <c r="H30" s="4">
        <f>MAX(0,Trees!H30-Target!H30)</f>
        <v>0</v>
      </c>
      <c r="I30" s="4">
        <f>MAX(0,Trees!I30-Target!I30)</f>
        <v>0</v>
      </c>
      <c r="J30" s="4">
        <f>MAX(0,Trees!J30-Target!J30)</f>
        <v>0</v>
      </c>
      <c r="K30" s="4">
        <f>MAX(0,Trees!K30-Target!K30)</f>
        <v>3.7383684185760257E-4</v>
      </c>
      <c r="L30" s="4">
        <f>MAX(0,Trees!L30-Target!L30)</f>
        <v>0</v>
      </c>
      <c r="M30" s="4">
        <f>MAX(0,Trees!M30-Target!M30)</f>
        <v>0</v>
      </c>
      <c r="N30" s="4">
        <f>MAX(0,Trees!N30-Target!N30)</f>
        <v>0</v>
      </c>
      <c r="O30" s="4">
        <f>MAX(0,Trees!O30-Target!O30)</f>
        <v>0</v>
      </c>
      <c r="P30" s="4">
        <f>MAX(0,Trees!P30-Target!P30)</f>
        <v>0</v>
      </c>
      <c r="Q30" s="4">
        <f>MAX(0,Trees!Q30-Target!Q30)</f>
        <v>0</v>
      </c>
      <c r="R30" s="4">
        <f>MAX(0,Trees!R30-Target!R30)</f>
        <v>0</v>
      </c>
      <c r="S30" s="4">
        <f>MAX(0,Trees!S30-Target!S30)</f>
        <v>2.2356681273175469E-4</v>
      </c>
      <c r="T30" s="4">
        <f>MAX(0,Trees!T30-Target!T30)</f>
        <v>0</v>
      </c>
      <c r="U30" s="4">
        <f>MAX(0,Trees!U30-Target!U30)</f>
        <v>0</v>
      </c>
      <c r="V30" s="4">
        <f>MAX(0,Trees!V30-Target!V30)</f>
        <v>0</v>
      </c>
      <c r="W30" s="4">
        <f>MAX(0,Trees!W30-Target!W30)</f>
        <v>0</v>
      </c>
      <c r="X30" s="4">
        <f>MAX(0,Trees!X30-Target!X30)</f>
        <v>0</v>
      </c>
      <c r="Y30" s="4">
        <f>MAX(0,Trees!Y30-Target!Y30)</f>
        <v>0</v>
      </c>
      <c r="Z30" s="4">
        <f>MAX(0,Trees!Z30-Target!Z30)</f>
        <v>0</v>
      </c>
      <c r="AA30" s="4">
        <f>MAX(0,Trees!AA30-Target!AA30)</f>
        <v>2.2238997806385807E-4</v>
      </c>
      <c r="AB30" s="4">
        <f>MAX(0,Trees!AB30-Target!AB30)</f>
        <v>0</v>
      </c>
      <c r="AC30" s="4">
        <f>MAX(0,Trees!AC30-Target!AC30)</f>
        <v>0</v>
      </c>
      <c r="AD30" s="4">
        <f>MAX(0,Trees!AD30-Target!AD30)</f>
        <v>0</v>
      </c>
      <c r="AE30" s="4">
        <f>MAX(0,Trees!AE30-Target!AE30)</f>
        <v>0</v>
      </c>
      <c r="AF30" s="4">
        <f>MAX(0,Trees!AF30-Target!AF30)</f>
        <v>0</v>
      </c>
      <c r="AG30" s="4">
        <f>MAX(0,Trees!AG30-Target!AG30)</f>
        <v>0</v>
      </c>
      <c r="AH30" s="4">
        <f>MAX(0,Trees!AH30-Target!AH30)</f>
        <v>0</v>
      </c>
      <c r="AI30" s="4">
        <f>MAX(0,Trees!AI30-Target!AI30)</f>
        <v>2.2322045464524121E-4</v>
      </c>
      <c r="AJ30" s="4">
        <f>MAX(0,Trees!AJ30-Target!AJ30)</f>
        <v>0</v>
      </c>
      <c r="AK30" s="4">
        <f>MAX(0,Trees!AK30-Target!AK30)</f>
        <v>0</v>
      </c>
      <c r="AL30" s="4">
        <f>MAX(0,Trees!AL30-Target!AL30)</f>
        <v>0</v>
      </c>
      <c r="AM30" s="4">
        <f>MAX(0,Trees!AM30-Target!AM30)</f>
        <v>0</v>
      </c>
      <c r="AN30" s="4">
        <f>MAX(0,Trees!AN30-Target!AN30)</f>
        <v>0</v>
      </c>
      <c r="AO30" s="4">
        <f>MAX(0,Trees!AO30-Target!AO30)</f>
        <v>0</v>
      </c>
      <c r="AP30" s="4">
        <f>MAX(0,Trees!AP30-Target!AP30)</f>
        <v>0</v>
      </c>
      <c r="AQ30" s="4">
        <f>MAX(0,Trees!AQ30-Target!AQ30)</f>
        <v>2.2228900639485939E-4</v>
      </c>
      <c r="AR30" s="4">
        <f>MAX(0,Trees!AR30-Target!AR30)</f>
        <v>0</v>
      </c>
      <c r="AS30" s="4">
        <f>MAX(0,Trees!AS30-Target!AS30)</f>
        <v>0</v>
      </c>
      <c r="AT30" s="4">
        <f>MAX(0,Trees!AT30-Target!AT30)</f>
        <v>0</v>
      </c>
      <c r="AU30" s="4">
        <f>MAX(0,Trees!AU30-Target!AU30)</f>
        <v>0</v>
      </c>
      <c r="AV30" s="4">
        <f>MAX(0,Trees!AV30-Target!AV30)</f>
        <v>0</v>
      </c>
      <c r="AW30" s="4">
        <f>MAX(0,Trees!AW30-Target!AW30)</f>
        <v>0</v>
      </c>
      <c r="AX30" s="4">
        <f>MAX(0,Trees!AX30-Target!AX30)</f>
        <v>0</v>
      </c>
      <c r="AY30" s="4">
        <f>MAX(0,Trees!AY30-Target!AY30)</f>
        <v>2.199740377128215E-4</v>
      </c>
      <c r="AZ30" s="4">
        <f>MAX(0,Trees!AZ30-Target!AZ30)</f>
        <v>0</v>
      </c>
      <c r="BA30" s="4">
        <f>MAX(0,Trees!BA30-Target!BA30)</f>
        <v>0</v>
      </c>
      <c r="BB30" s="4">
        <f>MAX(0,Trees!BB30-Target!BB30)</f>
        <v>0</v>
      </c>
      <c r="BC30" s="4">
        <f>MAX(0,Trees!BC30-Target!BC30)</f>
        <v>0</v>
      </c>
      <c r="BD30" s="4">
        <f>MAX(0,Trees!BD30-Target!BD30)</f>
        <v>0</v>
      </c>
      <c r="BE30" s="4">
        <f>MAX(0,Trees!BE30-Target!BE30)</f>
        <v>0</v>
      </c>
      <c r="BF30" s="4">
        <f>MAX(0,Trees!BF30-Target!BF30)</f>
        <v>0</v>
      </c>
      <c r="BG30" s="4">
        <f>MAX(0,Trees!BG30-Target!BG30)</f>
        <v>2.1676956470232812E-4</v>
      </c>
      <c r="BH30" s="4">
        <f>MAX(0,Trees!BH30-Target!BH30)</f>
        <v>0</v>
      </c>
      <c r="BI30" s="4">
        <f>MAX(0,Trees!BI30-Target!BI30)</f>
        <v>0</v>
      </c>
      <c r="BJ30" s="4">
        <f>MAX(0,Trees!BJ30-Target!BJ30)</f>
        <v>0</v>
      </c>
      <c r="BK30" s="4">
        <f>MAX(0,Trees!BK30-Target!BK30)</f>
        <v>0</v>
      </c>
      <c r="BL30" s="4">
        <f>MAX(0,Trees!BL30-Target!BL30)</f>
        <v>0</v>
      </c>
      <c r="BM30" s="4">
        <f>MAX(0,Trees!BM30-Target!BM30)</f>
        <v>0</v>
      </c>
      <c r="BN30" s="4">
        <f>MAX(0,Trees!BN30-Target!BN30)</f>
        <v>0</v>
      </c>
      <c r="BO30" s="4">
        <f>MAX(0,Trees!BO30-Target!BO30)</f>
        <v>2.1354652715011564E-4</v>
      </c>
      <c r="BP30" s="4">
        <f>MAX(0,Trees!BP30-Target!BP30)</f>
        <v>0</v>
      </c>
      <c r="BQ30" s="4">
        <f>MAX(0,Trees!BQ30-Target!BQ30)</f>
        <v>0</v>
      </c>
      <c r="BR30" s="4">
        <f>MAX(0,Trees!BR30-Target!BR30)</f>
        <v>0</v>
      </c>
      <c r="BS30" s="4">
        <f>MAX(0,Trees!BS30-Target!BS30)</f>
        <v>0</v>
      </c>
      <c r="BT30" s="4">
        <f>MAX(0,Trees!BT30-Target!BT30)</f>
        <v>0</v>
      </c>
      <c r="BU30" s="4">
        <f>MAX(0,Trees!BU30-Target!BU30)</f>
        <v>0</v>
      </c>
      <c r="BV30" s="4">
        <f>MAX(0,Trees!BV30-Target!BV30)</f>
        <v>0</v>
      </c>
      <c r="BW30" s="4">
        <f>MAX(0,Trees!BW30-Target!BW30)</f>
        <v>2.1091804331470533E-4</v>
      </c>
      <c r="BX30" s="4">
        <f>MAX(0,Trees!BX30-Target!BX30)</f>
        <v>0</v>
      </c>
      <c r="BY30" s="4">
        <f>MAX(0,Trees!BY30-Target!BY30)</f>
        <v>0</v>
      </c>
      <c r="BZ30" s="4">
        <f>MAX(0,Trees!BZ30-Target!BZ30)</f>
        <v>0</v>
      </c>
      <c r="CA30" s="4">
        <f>MAX(0,Trees!CA30-Target!CA30)</f>
        <v>0</v>
      </c>
      <c r="CB30" s="4">
        <f>MAX(0,Trees!CB30-Target!CB30)</f>
        <v>0</v>
      </c>
      <c r="CC30" s="4">
        <f>MAX(0,Trees!CC30-Target!CC30)</f>
        <v>0</v>
      </c>
      <c r="CD30" s="4">
        <f>MAX(0,Trees!CD30-Target!CD30)</f>
        <v>0</v>
      </c>
      <c r="CE30" s="4">
        <f>MAX(0,Trees!CE30-Target!CE30)</f>
        <v>2.0903959749720127E-4</v>
      </c>
      <c r="CF30" s="4">
        <f>MAX(0,Trees!CF30-Target!CF30)</f>
        <v>0</v>
      </c>
      <c r="CG30" s="4">
        <f>MAX(0,Trees!CG30-Target!CG30)</f>
        <v>0</v>
      </c>
      <c r="CH30" s="4">
        <f>MAX(0,Trees!CH30-Target!CH30)</f>
        <v>0</v>
      </c>
      <c r="CI30" s="4">
        <f>MAX(0,Trees!CI30-Target!CI30)</f>
        <v>0</v>
      </c>
      <c r="CJ30" s="4">
        <f>MAX(0,Trees!CJ30-Target!CJ30)</f>
        <v>0</v>
      </c>
      <c r="CK30" s="4">
        <f>MAX(0,Trees!CK30-Target!CK30)</f>
        <v>0</v>
      </c>
      <c r="CL30" s="4">
        <f>MAX(0,Trees!CL30-Target!CL30)</f>
        <v>0</v>
      </c>
      <c r="CM30" s="4">
        <f>MAX(0,Trees!CM30-Target!CM30)</f>
        <v>2.0790760540200176E-4</v>
      </c>
      <c r="CN30" s="4">
        <f>MAX(0,Trees!CN30-Target!CN30)</f>
        <v>0</v>
      </c>
      <c r="CO30" s="4">
        <f>MAX(0,Trees!CO30-Target!CO30)</f>
        <v>0</v>
      </c>
      <c r="CP30" s="4">
        <f>MAX(0,Trees!CP30-Target!CP30)</f>
        <v>0</v>
      </c>
      <c r="CQ30" s="4">
        <f>MAX(0,Trees!CQ30-Target!CQ30)</f>
        <v>0</v>
      </c>
      <c r="CR30" s="4">
        <f>MAX(0,Trees!CR30-Target!CR30)</f>
        <v>0</v>
      </c>
      <c r="CS30" s="4">
        <f>MAX(0,Trees!CS30-Target!CS30)</f>
        <v>0</v>
      </c>
      <c r="CT30" s="4">
        <f>MAX(0,Trees!CT30-Target!CT30)</f>
        <v>0</v>
      </c>
      <c r="CU30" s="4">
        <f>MAX(0,Trees!CU30-Target!CU30)</f>
        <v>2.0739563808535921E-4</v>
      </c>
      <c r="CV30" s="4">
        <f>MAX(0,Trees!CV30-Target!CV30)</f>
        <v>0</v>
      </c>
      <c r="CW30" s="4">
        <f>MAX(0,Trees!CW30-Target!CW30)</f>
        <v>0</v>
      </c>
      <c r="CX30" s="4">
        <f>MAX(0,Trees!CX30-Target!CX30)</f>
        <v>0</v>
      </c>
      <c r="CY30" s="4">
        <f>MAX(0,Trees!CY30-Target!CY30)</f>
        <v>0</v>
      </c>
    </row>
    <row r="31" spans="1:103" x14ac:dyDescent="0.35">
      <c r="A31" s="3" t="s">
        <v>3</v>
      </c>
      <c r="B31" s="3">
        <v>2</v>
      </c>
      <c r="C31" s="7">
        <f>MAX(0,Trees!C31-Target!C31)</f>
        <v>13.200000000000017</v>
      </c>
      <c r="D31" s="4">
        <f>MAX(0,Trees!D31-Target!D31)</f>
        <v>0</v>
      </c>
      <c r="E31" s="4">
        <f>MAX(0,Trees!E31-Target!E31)</f>
        <v>0</v>
      </c>
      <c r="F31" s="4">
        <f>MAX(0,Trees!F31-Target!F31)</f>
        <v>0</v>
      </c>
      <c r="G31" s="4">
        <f>MAX(0,Trees!G31-Target!G31)</f>
        <v>0</v>
      </c>
      <c r="H31" s="4">
        <f>MAX(0,Trees!H31-Target!H31)</f>
        <v>0</v>
      </c>
      <c r="I31" s="4">
        <f>MAX(0,Trees!I31-Target!I31)</f>
        <v>0</v>
      </c>
      <c r="J31" s="4">
        <f>MAX(0,Trees!J31-Target!J31)</f>
        <v>0</v>
      </c>
      <c r="K31" s="4">
        <f>MAX(0,Trees!K31-Target!K31)</f>
        <v>7.8409814246757605</v>
      </c>
      <c r="L31" s="4">
        <f>MAX(0,Trees!L31-Target!L31)</f>
        <v>0</v>
      </c>
      <c r="M31" s="4">
        <f>MAX(0,Trees!M31-Target!M31)</f>
        <v>0</v>
      </c>
      <c r="N31" s="4">
        <f>MAX(0,Trees!N31-Target!N31)</f>
        <v>0</v>
      </c>
      <c r="O31" s="4">
        <f>MAX(0,Trees!O31-Target!O31)</f>
        <v>0</v>
      </c>
      <c r="P31" s="4">
        <f>MAX(0,Trees!P31-Target!P31)</f>
        <v>0</v>
      </c>
      <c r="Q31" s="4">
        <f>MAX(0,Trees!Q31-Target!Q31)</f>
        <v>0</v>
      </c>
      <c r="R31" s="4">
        <f>MAX(0,Trees!R31-Target!R31)</f>
        <v>0</v>
      </c>
      <c r="S31" s="4">
        <f>MAX(0,Trees!S31-Target!S31)</f>
        <v>8.5250326036421029</v>
      </c>
      <c r="T31" s="4">
        <f>MAX(0,Trees!T31-Target!T31)</f>
        <v>0</v>
      </c>
      <c r="U31" s="4">
        <f>MAX(0,Trees!U31-Target!U31)</f>
        <v>0</v>
      </c>
      <c r="V31" s="4">
        <f>MAX(0,Trees!V31-Target!V31)</f>
        <v>0</v>
      </c>
      <c r="W31" s="4">
        <f>MAX(0,Trees!W31-Target!W31)</f>
        <v>0</v>
      </c>
      <c r="X31" s="4">
        <f>MAX(0,Trees!X31-Target!X31)</f>
        <v>0</v>
      </c>
      <c r="Y31" s="4">
        <f>MAX(0,Trees!Y31-Target!Y31)</f>
        <v>0</v>
      </c>
      <c r="Z31" s="4">
        <f>MAX(0,Trees!Z31-Target!Z31)</f>
        <v>0</v>
      </c>
      <c r="AA31" s="4">
        <f>MAX(0,Trees!AA31-Target!AA31)</f>
        <v>8.6195164096981784</v>
      </c>
      <c r="AB31" s="4">
        <f>MAX(0,Trees!AB31-Target!AB31)</f>
        <v>0</v>
      </c>
      <c r="AC31" s="4">
        <f>MAX(0,Trees!AC31-Target!AC31)</f>
        <v>0</v>
      </c>
      <c r="AD31" s="4">
        <f>MAX(0,Trees!AD31-Target!AD31)</f>
        <v>0</v>
      </c>
      <c r="AE31" s="4">
        <f>MAX(0,Trees!AE31-Target!AE31)</f>
        <v>0</v>
      </c>
      <c r="AF31" s="4">
        <f>MAX(0,Trees!AF31-Target!AF31)</f>
        <v>0</v>
      </c>
      <c r="AG31" s="4">
        <f>MAX(0,Trees!AG31-Target!AG31)</f>
        <v>0</v>
      </c>
      <c r="AH31" s="4">
        <f>MAX(0,Trees!AH31-Target!AH31)</f>
        <v>0</v>
      </c>
      <c r="AI31" s="4">
        <f>MAX(0,Trees!AI31-Target!AI31)</f>
        <v>8.6363592168355581</v>
      </c>
      <c r="AJ31" s="4">
        <f>MAX(0,Trees!AJ31-Target!AJ31)</f>
        <v>0</v>
      </c>
      <c r="AK31" s="4">
        <f>MAX(0,Trees!AK31-Target!AK31)</f>
        <v>0</v>
      </c>
      <c r="AL31" s="4">
        <f>MAX(0,Trees!AL31-Target!AL31)</f>
        <v>0</v>
      </c>
      <c r="AM31" s="4">
        <f>MAX(0,Trees!AM31-Target!AM31)</f>
        <v>0</v>
      </c>
      <c r="AN31" s="4">
        <f>MAX(0,Trees!AN31-Target!AN31)</f>
        <v>0</v>
      </c>
      <c r="AO31" s="4">
        <f>MAX(0,Trees!AO31-Target!AO31)</f>
        <v>0</v>
      </c>
      <c r="AP31" s="4">
        <f>MAX(0,Trees!AP31-Target!AP31)</f>
        <v>0</v>
      </c>
      <c r="AQ31" s="4">
        <f>MAX(0,Trees!AQ31-Target!AQ31)</f>
        <v>8.5662108459327158</v>
      </c>
      <c r="AR31" s="4">
        <f>MAX(0,Trees!AR31-Target!AR31)</f>
        <v>0</v>
      </c>
      <c r="AS31" s="4">
        <f>MAX(0,Trees!AS31-Target!AS31)</f>
        <v>0</v>
      </c>
      <c r="AT31" s="4">
        <f>MAX(0,Trees!AT31-Target!AT31)</f>
        <v>0</v>
      </c>
      <c r="AU31" s="4">
        <f>MAX(0,Trees!AU31-Target!AU31)</f>
        <v>0</v>
      </c>
      <c r="AV31" s="4">
        <f>MAX(0,Trees!AV31-Target!AV31)</f>
        <v>0</v>
      </c>
      <c r="AW31" s="4">
        <f>MAX(0,Trees!AW31-Target!AW31)</f>
        <v>0</v>
      </c>
      <c r="AX31" s="4">
        <f>MAX(0,Trees!AX31-Target!AX31)</f>
        <v>0</v>
      </c>
      <c r="AY31" s="4">
        <f>MAX(0,Trees!AY31-Target!AY31)</f>
        <v>8.4442066850583331</v>
      </c>
      <c r="AZ31" s="4">
        <f>MAX(0,Trees!AZ31-Target!AZ31)</f>
        <v>0</v>
      </c>
      <c r="BA31" s="4">
        <f>MAX(0,Trees!BA31-Target!BA31)</f>
        <v>0</v>
      </c>
      <c r="BB31" s="4">
        <f>MAX(0,Trees!BB31-Target!BB31)</f>
        <v>0</v>
      </c>
      <c r="BC31" s="4">
        <f>MAX(0,Trees!BC31-Target!BC31)</f>
        <v>0</v>
      </c>
      <c r="BD31" s="4">
        <f>MAX(0,Trees!BD31-Target!BD31)</f>
        <v>0</v>
      </c>
      <c r="BE31" s="4">
        <f>MAX(0,Trees!BE31-Target!BE31)</f>
        <v>0</v>
      </c>
      <c r="BF31" s="4">
        <f>MAX(0,Trees!BF31-Target!BF31)</f>
        <v>0</v>
      </c>
      <c r="BG31" s="4">
        <f>MAX(0,Trees!BG31-Target!BG31)</f>
        <v>8.2844157993462488</v>
      </c>
      <c r="BH31" s="4">
        <f>MAX(0,Trees!BH31-Target!BH31)</f>
        <v>0</v>
      </c>
      <c r="BI31" s="4">
        <f>MAX(0,Trees!BI31-Target!BI31)</f>
        <v>0</v>
      </c>
      <c r="BJ31" s="4">
        <f>MAX(0,Trees!BJ31-Target!BJ31)</f>
        <v>0</v>
      </c>
      <c r="BK31" s="4">
        <f>MAX(0,Trees!BK31-Target!BK31)</f>
        <v>0</v>
      </c>
      <c r="BL31" s="4">
        <f>MAX(0,Trees!BL31-Target!BL31)</f>
        <v>0</v>
      </c>
      <c r="BM31" s="4">
        <f>MAX(0,Trees!BM31-Target!BM31)</f>
        <v>0</v>
      </c>
      <c r="BN31" s="4">
        <f>MAX(0,Trees!BN31-Target!BN31)</f>
        <v>0</v>
      </c>
      <c r="BO31" s="4">
        <f>MAX(0,Trees!BO31-Target!BO31)</f>
        <v>8.1405127708122222</v>
      </c>
      <c r="BP31" s="4">
        <f>MAX(0,Trees!BP31-Target!BP31)</f>
        <v>0</v>
      </c>
      <c r="BQ31" s="4">
        <f>MAX(0,Trees!BQ31-Target!BQ31)</f>
        <v>0</v>
      </c>
      <c r="BR31" s="4">
        <f>MAX(0,Trees!BR31-Target!BR31)</f>
        <v>0</v>
      </c>
      <c r="BS31" s="4">
        <f>MAX(0,Trees!BS31-Target!BS31)</f>
        <v>0</v>
      </c>
      <c r="BT31" s="4">
        <f>MAX(0,Trees!BT31-Target!BT31)</f>
        <v>0</v>
      </c>
      <c r="BU31" s="4">
        <f>MAX(0,Trees!BU31-Target!BU31)</f>
        <v>0</v>
      </c>
      <c r="BV31" s="4">
        <f>MAX(0,Trees!BV31-Target!BV31)</f>
        <v>0</v>
      </c>
      <c r="BW31" s="4">
        <f>MAX(0,Trees!BW31-Target!BW31)</f>
        <v>8.0271945244768403</v>
      </c>
      <c r="BX31" s="4">
        <f>MAX(0,Trees!BX31-Target!BX31)</f>
        <v>0</v>
      </c>
      <c r="BY31" s="4">
        <f>MAX(0,Trees!BY31-Target!BY31)</f>
        <v>0</v>
      </c>
      <c r="BZ31" s="4">
        <f>MAX(0,Trees!BZ31-Target!BZ31)</f>
        <v>0</v>
      </c>
      <c r="CA31" s="4">
        <f>MAX(0,Trees!CA31-Target!CA31)</f>
        <v>0</v>
      </c>
      <c r="CB31" s="4">
        <f>MAX(0,Trees!CB31-Target!CB31)</f>
        <v>0</v>
      </c>
      <c r="CC31" s="4">
        <f>MAX(0,Trees!CC31-Target!CC31)</f>
        <v>0</v>
      </c>
      <c r="CD31" s="4">
        <f>MAX(0,Trees!CD31-Target!CD31)</f>
        <v>0</v>
      </c>
      <c r="CE31" s="4">
        <f>MAX(0,Trees!CE31-Target!CE31)</f>
        <v>7.9502821548437339</v>
      </c>
      <c r="CF31" s="4">
        <f>MAX(0,Trees!CF31-Target!CF31)</f>
        <v>0</v>
      </c>
      <c r="CG31" s="4">
        <f>MAX(0,Trees!CG31-Target!CG31)</f>
        <v>0</v>
      </c>
      <c r="CH31" s="4">
        <f>MAX(0,Trees!CH31-Target!CH31)</f>
        <v>0</v>
      </c>
      <c r="CI31" s="4">
        <f>MAX(0,Trees!CI31-Target!CI31)</f>
        <v>0</v>
      </c>
      <c r="CJ31" s="4">
        <f>MAX(0,Trees!CJ31-Target!CJ31)</f>
        <v>0</v>
      </c>
      <c r="CK31" s="4">
        <f>MAX(0,Trees!CK31-Target!CK31)</f>
        <v>0</v>
      </c>
      <c r="CL31" s="4">
        <f>MAX(0,Trees!CL31-Target!CL31)</f>
        <v>0</v>
      </c>
      <c r="CM31" s="4">
        <f>MAX(0,Trees!CM31-Target!CM31)</f>
        <v>7.9075943982124102</v>
      </c>
      <c r="CN31" s="4">
        <f>MAX(0,Trees!CN31-Target!CN31)</f>
        <v>0</v>
      </c>
      <c r="CO31" s="4">
        <f>MAX(0,Trees!CO31-Target!CO31)</f>
        <v>0</v>
      </c>
      <c r="CP31" s="4">
        <f>MAX(0,Trees!CP31-Target!CP31)</f>
        <v>0</v>
      </c>
      <c r="CQ31" s="4">
        <f>MAX(0,Trees!CQ31-Target!CQ31)</f>
        <v>0</v>
      </c>
      <c r="CR31" s="4">
        <f>MAX(0,Trees!CR31-Target!CR31)</f>
        <v>0</v>
      </c>
      <c r="CS31" s="4">
        <f>MAX(0,Trees!CS31-Target!CS31)</f>
        <v>0</v>
      </c>
      <c r="CT31" s="4">
        <f>MAX(0,Trees!CT31-Target!CT31)</f>
        <v>0</v>
      </c>
      <c r="CU31" s="4">
        <f>MAX(0,Trees!CU31-Target!CU31)</f>
        <v>7.8919356283652462</v>
      </c>
      <c r="CV31" s="4">
        <f>MAX(0,Trees!CV31-Target!CV31)</f>
        <v>0</v>
      </c>
      <c r="CW31" s="4">
        <f>MAX(0,Trees!CW31-Target!CW31)</f>
        <v>0</v>
      </c>
      <c r="CX31" s="4">
        <f>MAX(0,Trees!CX31-Target!CX31)</f>
        <v>0</v>
      </c>
      <c r="CY31" s="4">
        <f>MAX(0,Trees!CY31-Target!CY31)</f>
        <v>0</v>
      </c>
    </row>
    <row r="32" spans="1:103" x14ac:dyDescent="0.35">
      <c r="A32" s="3" t="s">
        <v>3</v>
      </c>
      <c r="B32" s="3">
        <f t="shared" ref="B32:B43" si="4">B31+2</f>
        <v>4</v>
      </c>
      <c r="C32" s="7">
        <f>MAX(0,Trees!C32-Target!C32)</f>
        <v>6.3999999999999986</v>
      </c>
      <c r="D32" s="4">
        <f>MAX(0,Trees!D32-Target!D32)</f>
        <v>0</v>
      </c>
      <c r="E32" s="4">
        <f>MAX(0,Trees!E32-Target!E32)</f>
        <v>0</v>
      </c>
      <c r="F32" s="4">
        <f>MAX(0,Trees!F32-Target!F32)</f>
        <v>0</v>
      </c>
      <c r="G32" s="4">
        <f>MAX(0,Trees!G32-Target!G32)</f>
        <v>0</v>
      </c>
      <c r="H32" s="4">
        <f>MAX(0,Trees!H32-Target!H32)</f>
        <v>0</v>
      </c>
      <c r="I32" s="4">
        <f>MAX(0,Trees!I32-Target!I32)</f>
        <v>0</v>
      </c>
      <c r="J32" s="4">
        <f>MAX(0,Trees!J32-Target!J32)</f>
        <v>0</v>
      </c>
      <c r="K32" s="4">
        <f>MAX(0,Trees!K32-Target!K32)</f>
        <v>12.113341574639037</v>
      </c>
      <c r="L32" s="4">
        <f>MAX(0,Trees!L32-Target!L32)</f>
        <v>0</v>
      </c>
      <c r="M32" s="4">
        <f>MAX(0,Trees!M32-Target!M32)</f>
        <v>0</v>
      </c>
      <c r="N32" s="4">
        <f>MAX(0,Trees!N32-Target!N32)</f>
        <v>0</v>
      </c>
      <c r="O32" s="4">
        <f>MAX(0,Trees!O32-Target!O32)</f>
        <v>0</v>
      </c>
      <c r="P32" s="4">
        <f>MAX(0,Trees!P32-Target!P32)</f>
        <v>0</v>
      </c>
      <c r="Q32" s="4">
        <f>MAX(0,Trees!Q32-Target!Q32)</f>
        <v>0</v>
      </c>
      <c r="R32" s="4">
        <f>MAX(0,Trees!R32-Target!R32)</f>
        <v>0</v>
      </c>
      <c r="S32" s="4">
        <f>MAX(0,Trees!S32-Target!S32)</f>
        <v>12.363243579311778</v>
      </c>
      <c r="T32" s="4">
        <f>MAX(0,Trees!T32-Target!T32)</f>
        <v>0</v>
      </c>
      <c r="U32" s="4">
        <f>MAX(0,Trees!U32-Target!U32)</f>
        <v>0</v>
      </c>
      <c r="V32" s="4">
        <f>MAX(0,Trees!V32-Target!V32)</f>
        <v>0</v>
      </c>
      <c r="W32" s="4">
        <f>MAX(0,Trees!W32-Target!W32)</f>
        <v>0</v>
      </c>
      <c r="X32" s="4">
        <f>MAX(0,Trees!X32-Target!X32)</f>
        <v>0</v>
      </c>
      <c r="Y32" s="4">
        <f>MAX(0,Trees!Y32-Target!Y32)</f>
        <v>0</v>
      </c>
      <c r="Z32" s="4">
        <f>MAX(0,Trees!Z32-Target!Z32)</f>
        <v>0</v>
      </c>
      <c r="AA32" s="4">
        <f>MAX(0,Trees!AA32-Target!AA32)</f>
        <v>12.482033619198567</v>
      </c>
      <c r="AB32" s="4">
        <f>MAX(0,Trees!AB32-Target!AB32)</f>
        <v>0</v>
      </c>
      <c r="AC32" s="4">
        <f>MAX(0,Trees!AC32-Target!AC32)</f>
        <v>0</v>
      </c>
      <c r="AD32" s="4">
        <f>MAX(0,Trees!AD32-Target!AD32)</f>
        <v>0</v>
      </c>
      <c r="AE32" s="4">
        <f>MAX(0,Trees!AE32-Target!AE32)</f>
        <v>0</v>
      </c>
      <c r="AF32" s="4">
        <f>MAX(0,Trees!AF32-Target!AF32)</f>
        <v>0</v>
      </c>
      <c r="AG32" s="4">
        <f>MAX(0,Trees!AG32-Target!AG32)</f>
        <v>0</v>
      </c>
      <c r="AH32" s="4">
        <f>MAX(0,Trees!AH32-Target!AH32)</f>
        <v>0</v>
      </c>
      <c r="AI32" s="4">
        <f>MAX(0,Trees!AI32-Target!AI32)</f>
        <v>12.497950145414201</v>
      </c>
      <c r="AJ32" s="4">
        <f>MAX(0,Trees!AJ32-Target!AJ32)</f>
        <v>0</v>
      </c>
      <c r="AK32" s="4">
        <f>MAX(0,Trees!AK32-Target!AK32)</f>
        <v>0</v>
      </c>
      <c r="AL32" s="4">
        <f>MAX(0,Trees!AL32-Target!AL32)</f>
        <v>0</v>
      </c>
      <c r="AM32" s="4">
        <f>MAX(0,Trees!AM32-Target!AM32)</f>
        <v>0</v>
      </c>
      <c r="AN32" s="4">
        <f>MAX(0,Trees!AN32-Target!AN32)</f>
        <v>0</v>
      </c>
      <c r="AO32" s="4">
        <f>MAX(0,Trees!AO32-Target!AO32)</f>
        <v>0</v>
      </c>
      <c r="AP32" s="4">
        <f>MAX(0,Trees!AP32-Target!AP32)</f>
        <v>0</v>
      </c>
      <c r="AQ32" s="4">
        <f>MAX(0,Trees!AQ32-Target!AQ32)</f>
        <v>12.418830073561502</v>
      </c>
      <c r="AR32" s="4">
        <f>MAX(0,Trees!AR32-Target!AR32)</f>
        <v>0</v>
      </c>
      <c r="AS32" s="4">
        <f>MAX(0,Trees!AS32-Target!AS32)</f>
        <v>0</v>
      </c>
      <c r="AT32" s="4">
        <f>MAX(0,Trees!AT32-Target!AT32)</f>
        <v>0</v>
      </c>
      <c r="AU32" s="4">
        <f>MAX(0,Trees!AU32-Target!AU32)</f>
        <v>0</v>
      </c>
      <c r="AV32" s="4">
        <f>MAX(0,Trees!AV32-Target!AV32)</f>
        <v>0</v>
      </c>
      <c r="AW32" s="4">
        <f>MAX(0,Trees!AW32-Target!AW32)</f>
        <v>0</v>
      </c>
      <c r="AX32" s="4">
        <f>MAX(0,Trees!AX32-Target!AX32)</f>
        <v>0</v>
      </c>
      <c r="AY32" s="4">
        <f>MAX(0,Trees!AY32-Target!AY32)</f>
        <v>12.283460505674931</v>
      </c>
      <c r="AZ32" s="4">
        <f>MAX(0,Trees!AZ32-Target!AZ32)</f>
        <v>0</v>
      </c>
      <c r="BA32" s="4">
        <f>MAX(0,Trees!BA32-Target!BA32)</f>
        <v>0</v>
      </c>
      <c r="BB32" s="4">
        <f>MAX(0,Trees!BB32-Target!BB32)</f>
        <v>0</v>
      </c>
      <c r="BC32" s="4">
        <f>MAX(0,Trees!BC32-Target!BC32)</f>
        <v>0</v>
      </c>
      <c r="BD32" s="4">
        <f>MAX(0,Trees!BD32-Target!BD32)</f>
        <v>0</v>
      </c>
      <c r="BE32" s="4">
        <f>MAX(0,Trees!BE32-Target!BE32)</f>
        <v>0</v>
      </c>
      <c r="BF32" s="4">
        <f>MAX(0,Trees!BF32-Target!BF32)</f>
        <v>0</v>
      </c>
      <c r="BG32" s="4">
        <f>MAX(0,Trees!BG32-Target!BG32)</f>
        <v>12.107029640310294</v>
      </c>
      <c r="BH32" s="4">
        <f>MAX(0,Trees!BH32-Target!BH32)</f>
        <v>0</v>
      </c>
      <c r="BI32" s="4">
        <f>MAX(0,Trees!BI32-Target!BI32)</f>
        <v>0</v>
      </c>
      <c r="BJ32" s="4">
        <f>MAX(0,Trees!BJ32-Target!BJ32)</f>
        <v>0</v>
      </c>
      <c r="BK32" s="4">
        <f>MAX(0,Trees!BK32-Target!BK32)</f>
        <v>0</v>
      </c>
      <c r="BL32" s="4">
        <f>MAX(0,Trees!BL32-Target!BL32)</f>
        <v>0</v>
      </c>
      <c r="BM32" s="4">
        <f>MAX(0,Trees!BM32-Target!BM32)</f>
        <v>0</v>
      </c>
      <c r="BN32" s="4">
        <f>MAX(0,Trees!BN32-Target!BN32)</f>
        <v>0</v>
      </c>
      <c r="BO32" s="4">
        <f>MAX(0,Trees!BO32-Target!BO32)</f>
        <v>11.94950360902002</v>
      </c>
      <c r="BP32" s="4">
        <f>MAX(0,Trees!BP32-Target!BP32)</f>
        <v>0</v>
      </c>
      <c r="BQ32" s="4">
        <f>MAX(0,Trees!BQ32-Target!BQ32)</f>
        <v>0</v>
      </c>
      <c r="BR32" s="4">
        <f>MAX(0,Trees!BR32-Target!BR32)</f>
        <v>0</v>
      </c>
      <c r="BS32" s="4">
        <f>MAX(0,Trees!BS32-Target!BS32)</f>
        <v>0</v>
      </c>
      <c r="BT32" s="4">
        <f>MAX(0,Trees!BT32-Target!BT32)</f>
        <v>0</v>
      </c>
      <c r="BU32" s="4">
        <f>MAX(0,Trees!BU32-Target!BU32)</f>
        <v>0</v>
      </c>
      <c r="BV32" s="4">
        <f>MAX(0,Trees!BV32-Target!BV32)</f>
        <v>0</v>
      </c>
      <c r="BW32" s="4">
        <f>MAX(0,Trees!BW32-Target!BW32)</f>
        <v>11.825974513099403</v>
      </c>
      <c r="BX32" s="4">
        <f>MAX(0,Trees!BX32-Target!BX32)</f>
        <v>0</v>
      </c>
      <c r="BY32" s="4">
        <f>MAX(0,Trees!BY32-Target!BY32)</f>
        <v>0</v>
      </c>
      <c r="BZ32" s="4">
        <f>MAX(0,Trees!BZ32-Target!BZ32)</f>
        <v>0</v>
      </c>
      <c r="CA32" s="4">
        <f>MAX(0,Trees!CA32-Target!CA32)</f>
        <v>0</v>
      </c>
      <c r="CB32" s="4">
        <f>MAX(0,Trees!CB32-Target!CB32)</f>
        <v>0</v>
      </c>
      <c r="CC32" s="4">
        <f>MAX(0,Trees!CC32-Target!CC32)</f>
        <v>0</v>
      </c>
      <c r="CD32" s="4">
        <f>MAX(0,Trees!CD32-Target!CD32)</f>
        <v>0</v>
      </c>
      <c r="CE32" s="4">
        <f>MAX(0,Trees!CE32-Target!CE32)</f>
        <v>11.742555933626136</v>
      </c>
      <c r="CF32" s="4">
        <f>MAX(0,Trees!CF32-Target!CF32)</f>
        <v>0</v>
      </c>
      <c r="CG32" s="4">
        <f>MAX(0,Trees!CG32-Target!CG32)</f>
        <v>0</v>
      </c>
      <c r="CH32" s="4">
        <f>MAX(0,Trees!CH32-Target!CH32)</f>
        <v>0</v>
      </c>
      <c r="CI32" s="4">
        <f>MAX(0,Trees!CI32-Target!CI32)</f>
        <v>0</v>
      </c>
      <c r="CJ32" s="4">
        <f>MAX(0,Trees!CJ32-Target!CJ32)</f>
        <v>0</v>
      </c>
      <c r="CK32" s="4">
        <f>MAX(0,Trees!CK32-Target!CK32)</f>
        <v>0</v>
      </c>
      <c r="CL32" s="4">
        <f>MAX(0,Trees!CL32-Target!CL32)</f>
        <v>0</v>
      </c>
      <c r="CM32" s="4">
        <f>MAX(0,Trees!CM32-Target!CM32)</f>
        <v>11.696585551706228</v>
      </c>
      <c r="CN32" s="4">
        <f>MAX(0,Trees!CN32-Target!CN32)</f>
        <v>0</v>
      </c>
      <c r="CO32" s="4">
        <f>MAX(0,Trees!CO32-Target!CO32)</f>
        <v>0</v>
      </c>
      <c r="CP32" s="4">
        <f>MAX(0,Trees!CP32-Target!CP32)</f>
        <v>0</v>
      </c>
      <c r="CQ32" s="4">
        <f>MAX(0,Trees!CQ32-Target!CQ32)</f>
        <v>0</v>
      </c>
      <c r="CR32" s="4">
        <f>MAX(0,Trees!CR32-Target!CR32)</f>
        <v>0</v>
      </c>
      <c r="CS32" s="4">
        <f>MAX(0,Trees!CS32-Target!CS32)</f>
        <v>0</v>
      </c>
      <c r="CT32" s="4">
        <f>MAX(0,Trees!CT32-Target!CT32)</f>
        <v>0</v>
      </c>
      <c r="CU32" s="4">
        <f>MAX(0,Trees!CU32-Target!CU32)</f>
        <v>11.680035346142546</v>
      </c>
      <c r="CV32" s="4">
        <f>MAX(0,Trees!CV32-Target!CV32)</f>
        <v>0</v>
      </c>
      <c r="CW32" s="4">
        <f>MAX(0,Trees!CW32-Target!CW32)</f>
        <v>0</v>
      </c>
      <c r="CX32" s="4">
        <f>MAX(0,Trees!CX32-Target!CX32)</f>
        <v>0</v>
      </c>
      <c r="CY32" s="4">
        <f>MAX(0,Trees!CY32-Target!CY32)</f>
        <v>0</v>
      </c>
    </row>
    <row r="33" spans="1:103" x14ac:dyDescent="0.35">
      <c r="A33" s="3" t="s">
        <v>3</v>
      </c>
      <c r="B33" s="3">
        <f t="shared" si="4"/>
        <v>6</v>
      </c>
      <c r="C33" s="7">
        <f>MAX(0,Trees!C33-Target!C33)</f>
        <v>1.1999999999999993</v>
      </c>
      <c r="D33" s="4">
        <f>MAX(0,Trees!D33-Target!D33)</f>
        <v>0</v>
      </c>
      <c r="E33" s="4">
        <f>MAX(0,Trees!E33-Target!E33)</f>
        <v>0</v>
      </c>
      <c r="F33" s="4">
        <f>MAX(0,Trees!F33-Target!F33)</f>
        <v>0</v>
      </c>
      <c r="G33" s="4">
        <f>MAX(0,Trees!G33-Target!G33)</f>
        <v>0</v>
      </c>
      <c r="H33" s="4">
        <f>MAX(0,Trees!H33-Target!H33)</f>
        <v>0</v>
      </c>
      <c r="I33" s="4">
        <f>MAX(0,Trees!I33-Target!I33)</f>
        <v>0</v>
      </c>
      <c r="J33" s="4">
        <f>MAX(0,Trees!J33-Target!J33)</f>
        <v>0</v>
      </c>
      <c r="K33" s="4">
        <f>MAX(0,Trees!K33-Target!K33)</f>
        <v>4.3453899701242271</v>
      </c>
      <c r="L33" s="4">
        <f>MAX(0,Trees!L33-Target!L33)</f>
        <v>0</v>
      </c>
      <c r="M33" s="4">
        <f>MAX(0,Trees!M33-Target!M33)</f>
        <v>0</v>
      </c>
      <c r="N33" s="4">
        <f>MAX(0,Trees!N33-Target!N33)</f>
        <v>0</v>
      </c>
      <c r="O33" s="4">
        <f>MAX(0,Trees!O33-Target!O33)</f>
        <v>0</v>
      </c>
      <c r="P33" s="4">
        <f>MAX(0,Trees!P33-Target!P33)</f>
        <v>0</v>
      </c>
      <c r="Q33" s="4">
        <f>MAX(0,Trees!Q33-Target!Q33)</f>
        <v>0</v>
      </c>
      <c r="R33" s="4">
        <f>MAX(0,Trees!R33-Target!R33)</f>
        <v>0</v>
      </c>
      <c r="S33" s="4">
        <f>MAX(0,Trees!S33-Target!S33)</f>
        <v>4.4631605616208017</v>
      </c>
      <c r="T33" s="4">
        <f>MAX(0,Trees!T33-Target!T33)</f>
        <v>0</v>
      </c>
      <c r="U33" s="4">
        <f>MAX(0,Trees!U33-Target!U33)</f>
        <v>0</v>
      </c>
      <c r="V33" s="4">
        <f>MAX(0,Trees!V33-Target!V33)</f>
        <v>0</v>
      </c>
      <c r="W33" s="4">
        <f>MAX(0,Trees!W33-Target!W33)</f>
        <v>0</v>
      </c>
      <c r="X33" s="4">
        <f>MAX(0,Trees!X33-Target!X33)</f>
        <v>0</v>
      </c>
      <c r="Y33" s="4">
        <f>MAX(0,Trees!Y33-Target!Y33)</f>
        <v>0</v>
      </c>
      <c r="Z33" s="4">
        <f>MAX(0,Trees!Z33-Target!Z33)</f>
        <v>0</v>
      </c>
      <c r="AA33" s="4">
        <f>MAX(0,Trees!AA33-Target!AA33)</f>
        <v>4.5068488850949215</v>
      </c>
      <c r="AB33" s="4">
        <f>MAX(0,Trees!AB33-Target!AB33)</f>
        <v>0</v>
      </c>
      <c r="AC33" s="4">
        <f>MAX(0,Trees!AC33-Target!AC33)</f>
        <v>0</v>
      </c>
      <c r="AD33" s="4">
        <f>MAX(0,Trees!AD33-Target!AD33)</f>
        <v>0</v>
      </c>
      <c r="AE33" s="4">
        <f>MAX(0,Trees!AE33-Target!AE33)</f>
        <v>0</v>
      </c>
      <c r="AF33" s="4">
        <f>MAX(0,Trees!AF33-Target!AF33)</f>
        <v>0</v>
      </c>
      <c r="AG33" s="4">
        <f>MAX(0,Trees!AG33-Target!AG33)</f>
        <v>0</v>
      </c>
      <c r="AH33" s="4">
        <f>MAX(0,Trees!AH33-Target!AH33)</f>
        <v>0</v>
      </c>
      <c r="AI33" s="4">
        <f>MAX(0,Trees!AI33-Target!AI33)</f>
        <v>4.5151135132974307</v>
      </c>
      <c r="AJ33" s="4">
        <f>MAX(0,Trees!AJ33-Target!AJ33)</f>
        <v>0</v>
      </c>
      <c r="AK33" s="4">
        <f>MAX(0,Trees!AK33-Target!AK33)</f>
        <v>0</v>
      </c>
      <c r="AL33" s="4">
        <f>MAX(0,Trees!AL33-Target!AL33)</f>
        <v>0</v>
      </c>
      <c r="AM33" s="4">
        <f>MAX(0,Trees!AM33-Target!AM33)</f>
        <v>0</v>
      </c>
      <c r="AN33" s="4">
        <f>MAX(0,Trees!AN33-Target!AN33)</f>
        <v>0</v>
      </c>
      <c r="AO33" s="4">
        <f>MAX(0,Trees!AO33-Target!AO33)</f>
        <v>0</v>
      </c>
      <c r="AP33" s="4">
        <f>MAX(0,Trees!AP33-Target!AP33)</f>
        <v>0</v>
      </c>
      <c r="AQ33" s="4">
        <f>MAX(0,Trees!AQ33-Target!AQ33)</f>
        <v>4.4902484536534981</v>
      </c>
      <c r="AR33" s="4">
        <f>MAX(0,Trees!AR33-Target!AR33)</f>
        <v>0</v>
      </c>
      <c r="AS33" s="4">
        <f>MAX(0,Trees!AS33-Target!AS33)</f>
        <v>0</v>
      </c>
      <c r="AT33" s="4">
        <f>MAX(0,Trees!AT33-Target!AT33)</f>
        <v>0</v>
      </c>
      <c r="AU33" s="4">
        <f>MAX(0,Trees!AU33-Target!AU33)</f>
        <v>0</v>
      </c>
      <c r="AV33" s="4">
        <f>MAX(0,Trees!AV33-Target!AV33)</f>
        <v>0</v>
      </c>
      <c r="AW33" s="4">
        <f>MAX(0,Trees!AW33-Target!AW33)</f>
        <v>0</v>
      </c>
      <c r="AX33" s="4">
        <f>MAX(0,Trees!AX33-Target!AX33)</f>
        <v>0</v>
      </c>
      <c r="AY33" s="4">
        <f>MAX(0,Trees!AY33-Target!AY33)</f>
        <v>4.444765754568758</v>
      </c>
      <c r="AZ33" s="4">
        <f>MAX(0,Trees!AZ33-Target!AZ33)</f>
        <v>0</v>
      </c>
      <c r="BA33" s="4">
        <f>MAX(0,Trees!BA33-Target!BA33)</f>
        <v>0</v>
      </c>
      <c r="BB33" s="4">
        <f>MAX(0,Trees!BB33-Target!BB33)</f>
        <v>0</v>
      </c>
      <c r="BC33" s="4">
        <f>MAX(0,Trees!BC33-Target!BC33)</f>
        <v>0</v>
      </c>
      <c r="BD33" s="4">
        <f>MAX(0,Trees!BD33-Target!BD33)</f>
        <v>0</v>
      </c>
      <c r="BE33" s="4">
        <f>MAX(0,Trees!BE33-Target!BE33)</f>
        <v>0</v>
      </c>
      <c r="BF33" s="4">
        <f>MAX(0,Trees!BF33-Target!BF33)</f>
        <v>0</v>
      </c>
      <c r="BG33" s="4">
        <f>MAX(0,Trees!BG33-Target!BG33)</f>
        <v>4.3849107867111119</v>
      </c>
      <c r="BH33" s="4">
        <f>MAX(0,Trees!BH33-Target!BH33)</f>
        <v>0</v>
      </c>
      <c r="BI33" s="4">
        <f>MAX(0,Trees!BI33-Target!BI33)</f>
        <v>0</v>
      </c>
      <c r="BJ33" s="4">
        <f>MAX(0,Trees!BJ33-Target!BJ33)</f>
        <v>0</v>
      </c>
      <c r="BK33" s="4">
        <f>MAX(0,Trees!BK33-Target!BK33)</f>
        <v>0</v>
      </c>
      <c r="BL33" s="4">
        <f>MAX(0,Trees!BL33-Target!BL33)</f>
        <v>0</v>
      </c>
      <c r="BM33" s="4">
        <f>MAX(0,Trees!BM33-Target!BM33)</f>
        <v>0</v>
      </c>
      <c r="BN33" s="4">
        <f>MAX(0,Trees!BN33-Target!BN33)</f>
        <v>0</v>
      </c>
      <c r="BO33" s="4">
        <f>MAX(0,Trees!BO33-Target!BO33)</f>
        <v>4.3300120258498982</v>
      </c>
      <c r="BP33" s="4">
        <f>MAX(0,Trees!BP33-Target!BP33)</f>
        <v>0</v>
      </c>
      <c r="BQ33" s="4">
        <f>MAX(0,Trees!BQ33-Target!BQ33)</f>
        <v>0</v>
      </c>
      <c r="BR33" s="4">
        <f>MAX(0,Trees!BR33-Target!BR33)</f>
        <v>0</v>
      </c>
      <c r="BS33" s="4">
        <f>MAX(0,Trees!BS33-Target!BS33)</f>
        <v>0</v>
      </c>
      <c r="BT33" s="4">
        <f>MAX(0,Trees!BT33-Target!BT33)</f>
        <v>0</v>
      </c>
      <c r="BU33" s="4">
        <f>MAX(0,Trees!BU33-Target!BU33)</f>
        <v>0</v>
      </c>
      <c r="BV33" s="4">
        <f>MAX(0,Trees!BV33-Target!BV33)</f>
        <v>0</v>
      </c>
      <c r="BW33" s="4">
        <f>MAX(0,Trees!BW33-Target!BW33)</f>
        <v>4.2866864108108373</v>
      </c>
      <c r="BX33" s="4">
        <f>MAX(0,Trees!BX33-Target!BX33)</f>
        <v>0</v>
      </c>
      <c r="BY33" s="4">
        <f>MAX(0,Trees!BY33-Target!BY33)</f>
        <v>0</v>
      </c>
      <c r="BZ33" s="4">
        <f>MAX(0,Trees!BZ33-Target!BZ33)</f>
        <v>0</v>
      </c>
      <c r="CA33" s="4">
        <f>MAX(0,Trees!CA33-Target!CA33)</f>
        <v>0</v>
      </c>
      <c r="CB33" s="4">
        <f>MAX(0,Trees!CB33-Target!CB33)</f>
        <v>0</v>
      </c>
      <c r="CC33" s="4">
        <f>MAX(0,Trees!CC33-Target!CC33)</f>
        <v>0</v>
      </c>
      <c r="CD33" s="4">
        <f>MAX(0,Trees!CD33-Target!CD33)</f>
        <v>0</v>
      </c>
      <c r="CE33" s="4">
        <f>MAX(0,Trees!CE33-Target!CE33)</f>
        <v>4.2570368061053987</v>
      </c>
      <c r="CF33" s="4">
        <f>MAX(0,Trees!CF33-Target!CF33)</f>
        <v>0</v>
      </c>
      <c r="CG33" s="4">
        <f>MAX(0,Trees!CG33-Target!CG33)</f>
        <v>0</v>
      </c>
      <c r="CH33" s="4">
        <f>MAX(0,Trees!CH33-Target!CH33)</f>
        <v>0</v>
      </c>
      <c r="CI33" s="4">
        <f>MAX(0,Trees!CI33-Target!CI33)</f>
        <v>0</v>
      </c>
      <c r="CJ33" s="4">
        <f>MAX(0,Trees!CJ33-Target!CJ33)</f>
        <v>0</v>
      </c>
      <c r="CK33" s="4">
        <f>MAX(0,Trees!CK33-Target!CK33)</f>
        <v>0</v>
      </c>
      <c r="CL33" s="4">
        <f>MAX(0,Trees!CL33-Target!CL33)</f>
        <v>0</v>
      </c>
      <c r="CM33" s="4">
        <f>MAX(0,Trees!CM33-Target!CM33)</f>
        <v>4.2403267126586108</v>
      </c>
      <c r="CN33" s="4">
        <f>MAX(0,Trees!CN33-Target!CN33)</f>
        <v>0</v>
      </c>
      <c r="CO33" s="4">
        <f>MAX(0,Trees!CO33-Target!CO33)</f>
        <v>0</v>
      </c>
      <c r="CP33" s="4">
        <f>MAX(0,Trees!CP33-Target!CP33)</f>
        <v>0</v>
      </c>
      <c r="CQ33" s="4">
        <f>MAX(0,Trees!CQ33-Target!CQ33)</f>
        <v>0</v>
      </c>
      <c r="CR33" s="4">
        <f>MAX(0,Trees!CR33-Target!CR33)</f>
        <v>0</v>
      </c>
      <c r="CS33" s="4">
        <f>MAX(0,Trees!CS33-Target!CS33)</f>
        <v>0</v>
      </c>
      <c r="CT33" s="4">
        <f>MAX(0,Trees!CT33-Target!CT33)</f>
        <v>0</v>
      </c>
      <c r="CU33" s="4">
        <f>MAX(0,Trees!CU33-Target!CU33)</f>
        <v>4.2339049022112132</v>
      </c>
      <c r="CV33" s="4">
        <f>MAX(0,Trees!CV33-Target!CV33)</f>
        <v>0</v>
      </c>
      <c r="CW33" s="4">
        <f>MAX(0,Trees!CW33-Target!CW33)</f>
        <v>0</v>
      </c>
      <c r="CX33" s="4">
        <f>MAX(0,Trees!CX33-Target!CX33)</f>
        <v>0</v>
      </c>
      <c r="CY33" s="4">
        <f>MAX(0,Trees!CY33-Target!CY33)</f>
        <v>0</v>
      </c>
    </row>
    <row r="34" spans="1:103" x14ac:dyDescent="0.35">
      <c r="A34" s="3" t="s">
        <v>3</v>
      </c>
      <c r="B34" s="3">
        <f t="shared" si="4"/>
        <v>8</v>
      </c>
      <c r="C34" s="7">
        <f>MAX(0,Trees!C34-Target!C34)</f>
        <v>0.90000000000000036</v>
      </c>
      <c r="D34" s="4">
        <f>MAX(0,Trees!D34-Target!D34)</f>
        <v>0</v>
      </c>
      <c r="E34" s="4">
        <f>MAX(0,Trees!E34-Target!E34)</f>
        <v>0</v>
      </c>
      <c r="F34" s="4">
        <f>MAX(0,Trees!F34-Target!F34)</f>
        <v>0</v>
      </c>
      <c r="G34" s="4">
        <f>MAX(0,Trees!G34-Target!G34)</f>
        <v>0</v>
      </c>
      <c r="H34" s="4">
        <f>MAX(0,Trees!H34-Target!H34)</f>
        <v>0</v>
      </c>
      <c r="I34" s="4">
        <f>MAX(0,Trees!I34-Target!I34)</f>
        <v>0</v>
      </c>
      <c r="J34" s="4">
        <f>MAX(0,Trees!J34-Target!J34)</f>
        <v>0</v>
      </c>
      <c r="K34" s="4">
        <f>MAX(0,Trees!K34-Target!K34)</f>
        <v>1.8111036341196085</v>
      </c>
      <c r="L34" s="4">
        <f>MAX(0,Trees!L34-Target!L34)</f>
        <v>0</v>
      </c>
      <c r="M34" s="4">
        <f>MAX(0,Trees!M34-Target!M34)</f>
        <v>0</v>
      </c>
      <c r="N34" s="4">
        <f>MAX(0,Trees!N34-Target!N34)</f>
        <v>0</v>
      </c>
      <c r="O34" s="4">
        <f>MAX(0,Trees!O34-Target!O34)</f>
        <v>0</v>
      </c>
      <c r="P34" s="4">
        <f>MAX(0,Trees!P34-Target!P34)</f>
        <v>0</v>
      </c>
      <c r="Q34" s="4">
        <f>MAX(0,Trees!Q34-Target!Q34)</f>
        <v>0</v>
      </c>
      <c r="R34" s="4">
        <f>MAX(0,Trees!R34-Target!R34)</f>
        <v>0</v>
      </c>
      <c r="S34" s="4">
        <f>MAX(0,Trees!S34-Target!S34)</f>
        <v>1.9238720694818401</v>
      </c>
      <c r="T34" s="4">
        <f>MAX(0,Trees!T34-Target!T34)</f>
        <v>0</v>
      </c>
      <c r="U34" s="4">
        <f>MAX(0,Trees!U34-Target!U34)</f>
        <v>0</v>
      </c>
      <c r="V34" s="4">
        <f>MAX(0,Trees!V34-Target!V34)</f>
        <v>0</v>
      </c>
      <c r="W34" s="4">
        <f>MAX(0,Trees!W34-Target!W34)</f>
        <v>0</v>
      </c>
      <c r="X34" s="4">
        <f>MAX(0,Trees!X34-Target!X34)</f>
        <v>0</v>
      </c>
      <c r="Y34" s="4">
        <f>MAX(0,Trees!Y34-Target!Y34)</f>
        <v>0</v>
      </c>
      <c r="Z34" s="4">
        <f>MAX(0,Trees!Z34-Target!Z34)</f>
        <v>0</v>
      </c>
      <c r="AA34" s="4">
        <f>MAX(0,Trees!AA34-Target!AA34)</f>
        <v>1.9376323112202112</v>
      </c>
      <c r="AB34" s="4">
        <f>MAX(0,Trees!AB34-Target!AB34)</f>
        <v>0</v>
      </c>
      <c r="AC34" s="4">
        <f>MAX(0,Trees!AC34-Target!AC34)</f>
        <v>0</v>
      </c>
      <c r="AD34" s="4">
        <f>MAX(0,Trees!AD34-Target!AD34)</f>
        <v>0</v>
      </c>
      <c r="AE34" s="4">
        <f>MAX(0,Trees!AE34-Target!AE34)</f>
        <v>0</v>
      </c>
      <c r="AF34" s="4">
        <f>MAX(0,Trees!AF34-Target!AF34)</f>
        <v>0</v>
      </c>
      <c r="AG34" s="4">
        <f>MAX(0,Trees!AG34-Target!AG34)</f>
        <v>0</v>
      </c>
      <c r="AH34" s="4">
        <f>MAX(0,Trees!AH34-Target!AH34)</f>
        <v>0</v>
      </c>
      <c r="AI34" s="4">
        <f>MAX(0,Trees!AI34-Target!AI34)</f>
        <v>1.9417835991287955</v>
      </c>
      <c r="AJ34" s="4">
        <f>MAX(0,Trees!AJ34-Target!AJ34)</f>
        <v>0</v>
      </c>
      <c r="AK34" s="4">
        <f>MAX(0,Trees!AK34-Target!AK34)</f>
        <v>0</v>
      </c>
      <c r="AL34" s="4">
        <f>MAX(0,Trees!AL34-Target!AL34)</f>
        <v>0</v>
      </c>
      <c r="AM34" s="4">
        <f>MAX(0,Trees!AM34-Target!AM34)</f>
        <v>0</v>
      </c>
      <c r="AN34" s="4">
        <f>MAX(0,Trees!AN34-Target!AN34)</f>
        <v>0</v>
      </c>
      <c r="AO34" s="4">
        <f>MAX(0,Trees!AO34-Target!AO34)</f>
        <v>0</v>
      </c>
      <c r="AP34" s="4">
        <f>MAX(0,Trees!AP34-Target!AP34)</f>
        <v>0</v>
      </c>
      <c r="AQ34" s="4">
        <f>MAX(0,Trees!AQ34-Target!AQ34)</f>
        <v>1.9340136003174218</v>
      </c>
      <c r="AR34" s="4">
        <f>MAX(0,Trees!AR34-Target!AR34)</f>
        <v>0</v>
      </c>
      <c r="AS34" s="4">
        <f>MAX(0,Trees!AS34-Target!AS34)</f>
        <v>0</v>
      </c>
      <c r="AT34" s="4">
        <f>MAX(0,Trees!AT34-Target!AT34)</f>
        <v>0</v>
      </c>
      <c r="AU34" s="4">
        <f>MAX(0,Trees!AU34-Target!AU34)</f>
        <v>0</v>
      </c>
      <c r="AV34" s="4">
        <f>MAX(0,Trees!AV34-Target!AV34)</f>
        <v>0</v>
      </c>
      <c r="AW34" s="4">
        <f>MAX(0,Trees!AW34-Target!AW34)</f>
        <v>0</v>
      </c>
      <c r="AX34" s="4">
        <f>MAX(0,Trees!AX34-Target!AX34)</f>
        <v>0</v>
      </c>
      <c r="AY34" s="4">
        <f>MAX(0,Trees!AY34-Target!AY34)</f>
        <v>1.9185083475259495</v>
      </c>
      <c r="AZ34" s="4">
        <f>MAX(0,Trees!AZ34-Target!AZ34)</f>
        <v>0</v>
      </c>
      <c r="BA34" s="4">
        <f>MAX(0,Trees!BA34-Target!BA34)</f>
        <v>0</v>
      </c>
      <c r="BB34" s="4">
        <f>MAX(0,Trees!BB34-Target!BB34)</f>
        <v>0</v>
      </c>
      <c r="BC34" s="4">
        <f>MAX(0,Trees!BC34-Target!BC34)</f>
        <v>0</v>
      </c>
      <c r="BD34" s="4">
        <f>MAX(0,Trees!BD34-Target!BD34)</f>
        <v>0</v>
      </c>
      <c r="BE34" s="4">
        <f>MAX(0,Trees!BE34-Target!BE34)</f>
        <v>0</v>
      </c>
      <c r="BF34" s="4">
        <f>MAX(0,Trees!BF34-Target!BF34)</f>
        <v>0</v>
      </c>
      <c r="BG34" s="4">
        <f>MAX(0,Trees!BG34-Target!BG34)</f>
        <v>1.8977829904337096</v>
      </c>
      <c r="BH34" s="4">
        <f>MAX(0,Trees!BH34-Target!BH34)</f>
        <v>0</v>
      </c>
      <c r="BI34" s="4">
        <f>MAX(0,Trees!BI34-Target!BI34)</f>
        <v>0</v>
      </c>
      <c r="BJ34" s="4">
        <f>MAX(0,Trees!BJ34-Target!BJ34)</f>
        <v>0</v>
      </c>
      <c r="BK34" s="4">
        <f>MAX(0,Trees!BK34-Target!BK34)</f>
        <v>0</v>
      </c>
      <c r="BL34" s="4">
        <f>MAX(0,Trees!BL34-Target!BL34)</f>
        <v>0</v>
      </c>
      <c r="BM34" s="4">
        <f>MAX(0,Trees!BM34-Target!BM34)</f>
        <v>0</v>
      </c>
      <c r="BN34" s="4">
        <f>MAX(0,Trees!BN34-Target!BN34)</f>
        <v>0</v>
      </c>
      <c r="BO34" s="4">
        <f>MAX(0,Trees!BO34-Target!BO34)</f>
        <v>1.8781547583731522</v>
      </c>
      <c r="BP34" s="4">
        <f>MAX(0,Trees!BP34-Target!BP34)</f>
        <v>0</v>
      </c>
      <c r="BQ34" s="4">
        <f>MAX(0,Trees!BQ34-Target!BQ34)</f>
        <v>0</v>
      </c>
      <c r="BR34" s="4">
        <f>MAX(0,Trees!BR34-Target!BR34)</f>
        <v>0</v>
      </c>
      <c r="BS34" s="4">
        <f>MAX(0,Trees!BS34-Target!BS34)</f>
        <v>0</v>
      </c>
      <c r="BT34" s="4">
        <f>MAX(0,Trees!BT34-Target!BT34)</f>
        <v>0</v>
      </c>
      <c r="BU34" s="4">
        <f>MAX(0,Trees!BU34-Target!BU34)</f>
        <v>0</v>
      </c>
      <c r="BV34" s="4">
        <f>MAX(0,Trees!BV34-Target!BV34)</f>
        <v>0</v>
      </c>
      <c r="BW34" s="4">
        <f>MAX(0,Trees!BW34-Target!BW34)</f>
        <v>1.8624990031083488</v>
      </c>
      <c r="BX34" s="4">
        <f>MAX(0,Trees!BX34-Target!BX34)</f>
        <v>0</v>
      </c>
      <c r="BY34" s="4">
        <f>MAX(0,Trees!BY34-Target!BY34)</f>
        <v>0</v>
      </c>
      <c r="BZ34" s="4">
        <f>MAX(0,Trees!BZ34-Target!BZ34)</f>
        <v>0</v>
      </c>
      <c r="CA34" s="4">
        <f>MAX(0,Trees!CA34-Target!CA34)</f>
        <v>0</v>
      </c>
      <c r="CB34" s="4">
        <f>MAX(0,Trees!CB34-Target!CB34)</f>
        <v>0</v>
      </c>
      <c r="CC34" s="4">
        <f>MAX(0,Trees!CC34-Target!CC34)</f>
        <v>0</v>
      </c>
      <c r="CD34" s="4">
        <f>MAX(0,Trees!CD34-Target!CD34)</f>
        <v>0</v>
      </c>
      <c r="CE34" s="4">
        <f>MAX(0,Trees!CE34-Target!CE34)</f>
        <v>1.8516190856612793</v>
      </c>
      <c r="CF34" s="4">
        <f>MAX(0,Trees!CF34-Target!CF34)</f>
        <v>0</v>
      </c>
      <c r="CG34" s="4">
        <f>MAX(0,Trees!CG34-Target!CG34)</f>
        <v>0</v>
      </c>
      <c r="CH34" s="4">
        <f>MAX(0,Trees!CH34-Target!CH34)</f>
        <v>0</v>
      </c>
      <c r="CI34" s="4">
        <f>MAX(0,Trees!CI34-Target!CI34)</f>
        <v>0</v>
      </c>
      <c r="CJ34" s="4">
        <f>MAX(0,Trees!CJ34-Target!CJ34)</f>
        <v>0</v>
      </c>
      <c r="CK34" s="4">
        <f>MAX(0,Trees!CK34-Target!CK34)</f>
        <v>0</v>
      </c>
      <c r="CL34" s="4">
        <f>MAX(0,Trees!CL34-Target!CL34)</f>
        <v>0</v>
      </c>
      <c r="CM34" s="4">
        <f>MAX(0,Trees!CM34-Target!CM34)</f>
        <v>1.8453385488988161</v>
      </c>
      <c r="CN34" s="4">
        <f>MAX(0,Trees!CN34-Target!CN34)</f>
        <v>0</v>
      </c>
      <c r="CO34" s="4">
        <f>MAX(0,Trees!CO34-Target!CO34)</f>
        <v>0</v>
      </c>
      <c r="CP34" s="4">
        <f>MAX(0,Trees!CP34-Target!CP34)</f>
        <v>0</v>
      </c>
      <c r="CQ34" s="4">
        <f>MAX(0,Trees!CQ34-Target!CQ34)</f>
        <v>0</v>
      </c>
      <c r="CR34" s="4">
        <f>MAX(0,Trees!CR34-Target!CR34)</f>
        <v>0</v>
      </c>
      <c r="CS34" s="4">
        <f>MAX(0,Trees!CS34-Target!CS34)</f>
        <v>0</v>
      </c>
      <c r="CT34" s="4">
        <f>MAX(0,Trees!CT34-Target!CT34)</f>
        <v>0</v>
      </c>
      <c r="CU34" s="4">
        <f>MAX(0,Trees!CU34-Target!CU34)</f>
        <v>1.8427709509269512</v>
      </c>
      <c r="CV34" s="4">
        <f>MAX(0,Trees!CV34-Target!CV34)</f>
        <v>0</v>
      </c>
      <c r="CW34" s="4">
        <f>MAX(0,Trees!CW34-Target!CW34)</f>
        <v>0</v>
      </c>
      <c r="CX34" s="4">
        <f>MAX(0,Trees!CX34-Target!CX34)</f>
        <v>0</v>
      </c>
      <c r="CY34" s="4">
        <f>MAX(0,Trees!CY34-Target!CY34)</f>
        <v>0</v>
      </c>
    </row>
    <row r="35" spans="1:103" x14ac:dyDescent="0.35">
      <c r="A35" s="3" t="s">
        <v>3</v>
      </c>
      <c r="B35" s="3">
        <f t="shared" si="4"/>
        <v>10</v>
      </c>
      <c r="C35" s="7">
        <f>MAX(0,Trees!C35-Target!C35)</f>
        <v>0.69999999999999973</v>
      </c>
      <c r="D35" s="4">
        <f>MAX(0,Trees!D35-Target!D35)</f>
        <v>0</v>
      </c>
      <c r="E35" s="4">
        <f>MAX(0,Trees!E35-Target!E35)</f>
        <v>0</v>
      </c>
      <c r="F35" s="4">
        <f>MAX(0,Trees!F35-Target!F35)</f>
        <v>0</v>
      </c>
      <c r="G35" s="4">
        <f>MAX(0,Trees!G35-Target!G35)</f>
        <v>0</v>
      </c>
      <c r="H35" s="4">
        <f>MAX(0,Trees!H35-Target!H35)</f>
        <v>0</v>
      </c>
      <c r="I35" s="4">
        <f>MAX(0,Trees!I35-Target!I35)</f>
        <v>0</v>
      </c>
      <c r="J35" s="4">
        <f>MAX(0,Trees!J35-Target!J35)</f>
        <v>0</v>
      </c>
      <c r="K35" s="4">
        <f>MAX(0,Trees!K35-Target!K35)</f>
        <v>1.154419302644448</v>
      </c>
      <c r="L35" s="4">
        <f>MAX(0,Trees!L35-Target!L35)</f>
        <v>0</v>
      </c>
      <c r="M35" s="4">
        <f>MAX(0,Trees!M35-Target!M35)</f>
        <v>0</v>
      </c>
      <c r="N35" s="4">
        <f>MAX(0,Trees!N35-Target!N35)</f>
        <v>0</v>
      </c>
      <c r="O35" s="4">
        <f>MAX(0,Trees!O35-Target!O35)</f>
        <v>0</v>
      </c>
      <c r="P35" s="4">
        <f>MAX(0,Trees!P35-Target!P35)</f>
        <v>0</v>
      </c>
      <c r="Q35" s="4">
        <f>MAX(0,Trees!Q35-Target!Q35)</f>
        <v>0</v>
      </c>
      <c r="R35" s="4">
        <f>MAX(0,Trees!R35-Target!R35)</f>
        <v>0</v>
      </c>
      <c r="S35" s="4">
        <f>MAX(0,Trees!S35-Target!S35)</f>
        <v>1.2235742438796895</v>
      </c>
      <c r="T35" s="4">
        <f>MAX(0,Trees!T35-Target!T35)</f>
        <v>0</v>
      </c>
      <c r="U35" s="4">
        <f>MAX(0,Trees!U35-Target!U35)</f>
        <v>0</v>
      </c>
      <c r="V35" s="4">
        <f>MAX(0,Trees!V35-Target!V35)</f>
        <v>0</v>
      </c>
      <c r="W35" s="4">
        <f>MAX(0,Trees!W35-Target!W35)</f>
        <v>0</v>
      </c>
      <c r="X35" s="4">
        <f>MAX(0,Trees!X35-Target!X35)</f>
        <v>0</v>
      </c>
      <c r="Y35" s="4">
        <f>MAX(0,Trees!Y35-Target!Y35)</f>
        <v>0</v>
      </c>
      <c r="Z35" s="4">
        <f>MAX(0,Trees!Z35-Target!Z35)</f>
        <v>0</v>
      </c>
      <c r="AA35" s="4">
        <f>MAX(0,Trees!AA35-Target!AA35)</f>
        <v>1.2298503386835749</v>
      </c>
      <c r="AB35" s="4">
        <f>MAX(0,Trees!AB35-Target!AB35)</f>
        <v>0</v>
      </c>
      <c r="AC35" s="4">
        <f>MAX(0,Trees!AC35-Target!AC35)</f>
        <v>0</v>
      </c>
      <c r="AD35" s="4">
        <f>MAX(0,Trees!AD35-Target!AD35)</f>
        <v>0</v>
      </c>
      <c r="AE35" s="4">
        <f>MAX(0,Trees!AE35-Target!AE35)</f>
        <v>0</v>
      </c>
      <c r="AF35" s="4">
        <f>MAX(0,Trees!AF35-Target!AF35)</f>
        <v>0</v>
      </c>
      <c r="AG35" s="4">
        <f>MAX(0,Trees!AG35-Target!AG35)</f>
        <v>0</v>
      </c>
      <c r="AH35" s="4">
        <f>MAX(0,Trees!AH35-Target!AH35)</f>
        <v>0</v>
      </c>
      <c r="AI35" s="4">
        <f>MAX(0,Trees!AI35-Target!AI35)</f>
        <v>1.2318397136561705</v>
      </c>
      <c r="AJ35" s="4">
        <f>MAX(0,Trees!AJ35-Target!AJ35)</f>
        <v>0</v>
      </c>
      <c r="AK35" s="4">
        <f>MAX(0,Trees!AK35-Target!AK35)</f>
        <v>0</v>
      </c>
      <c r="AL35" s="4">
        <f>MAX(0,Trees!AL35-Target!AL35)</f>
        <v>0</v>
      </c>
      <c r="AM35" s="4">
        <f>MAX(0,Trees!AM35-Target!AM35)</f>
        <v>0</v>
      </c>
      <c r="AN35" s="4">
        <f>MAX(0,Trees!AN35-Target!AN35)</f>
        <v>0</v>
      </c>
      <c r="AO35" s="4">
        <f>MAX(0,Trees!AO35-Target!AO35)</f>
        <v>0</v>
      </c>
      <c r="AP35" s="4">
        <f>MAX(0,Trees!AP35-Target!AP35)</f>
        <v>0</v>
      </c>
      <c r="AQ35" s="4">
        <f>MAX(0,Trees!AQ35-Target!AQ35)</f>
        <v>1.2287224793695382</v>
      </c>
      <c r="AR35" s="4">
        <f>MAX(0,Trees!AR35-Target!AR35)</f>
        <v>0</v>
      </c>
      <c r="AS35" s="4">
        <f>MAX(0,Trees!AS35-Target!AS35)</f>
        <v>0</v>
      </c>
      <c r="AT35" s="4">
        <f>MAX(0,Trees!AT35-Target!AT35)</f>
        <v>0</v>
      </c>
      <c r="AU35" s="4">
        <f>MAX(0,Trees!AU35-Target!AU35)</f>
        <v>0</v>
      </c>
      <c r="AV35" s="4">
        <f>MAX(0,Trees!AV35-Target!AV35)</f>
        <v>0</v>
      </c>
      <c r="AW35" s="4">
        <f>MAX(0,Trees!AW35-Target!AW35)</f>
        <v>0</v>
      </c>
      <c r="AX35" s="4">
        <f>MAX(0,Trees!AX35-Target!AX35)</f>
        <v>0</v>
      </c>
      <c r="AY35" s="4">
        <f>MAX(0,Trees!AY35-Target!AY35)</f>
        <v>1.2221902014447998</v>
      </c>
      <c r="AZ35" s="4">
        <f>MAX(0,Trees!AZ35-Target!AZ35)</f>
        <v>0</v>
      </c>
      <c r="BA35" s="4">
        <f>MAX(0,Trees!BA35-Target!BA35)</f>
        <v>0</v>
      </c>
      <c r="BB35" s="4">
        <f>MAX(0,Trees!BB35-Target!BB35)</f>
        <v>0</v>
      </c>
      <c r="BC35" s="4">
        <f>MAX(0,Trees!BC35-Target!BC35)</f>
        <v>0</v>
      </c>
      <c r="BD35" s="4">
        <f>MAX(0,Trees!BD35-Target!BD35)</f>
        <v>0</v>
      </c>
      <c r="BE35" s="4">
        <f>MAX(0,Trees!BE35-Target!BE35)</f>
        <v>0</v>
      </c>
      <c r="BF35" s="4">
        <f>MAX(0,Trees!BF35-Target!BF35)</f>
        <v>0</v>
      </c>
      <c r="BG35" s="4">
        <f>MAX(0,Trees!BG35-Target!BG35)</f>
        <v>1.2133604352635592</v>
      </c>
      <c r="BH35" s="4">
        <f>MAX(0,Trees!BH35-Target!BH35)</f>
        <v>0</v>
      </c>
      <c r="BI35" s="4">
        <f>MAX(0,Trees!BI35-Target!BI35)</f>
        <v>0</v>
      </c>
      <c r="BJ35" s="4">
        <f>MAX(0,Trees!BJ35-Target!BJ35)</f>
        <v>0</v>
      </c>
      <c r="BK35" s="4">
        <f>MAX(0,Trees!BK35-Target!BK35)</f>
        <v>0</v>
      </c>
      <c r="BL35" s="4">
        <f>MAX(0,Trees!BL35-Target!BL35)</f>
        <v>0</v>
      </c>
      <c r="BM35" s="4">
        <f>MAX(0,Trees!BM35-Target!BM35)</f>
        <v>0</v>
      </c>
      <c r="BN35" s="4">
        <f>MAX(0,Trees!BN35-Target!BN35)</f>
        <v>0</v>
      </c>
      <c r="BO35" s="4">
        <f>MAX(0,Trees!BO35-Target!BO35)</f>
        <v>1.204879650290374</v>
      </c>
      <c r="BP35" s="4">
        <f>MAX(0,Trees!BP35-Target!BP35)</f>
        <v>0</v>
      </c>
      <c r="BQ35" s="4">
        <f>MAX(0,Trees!BQ35-Target!BQ35)</f>
        <v>0</v>
      </c>
      <c r="BR35" s="4">
        <f>MAX(0,Trees!BR35-Target!BR35)</f>
        <v>0</v>
      </c>
      <c r="BS35" s="4">
        <f>MAX(0,Trees!BS35-Target!BS35)</f>
        <v>0</v>
      </c>
      <c r="BT35" s="4">
        <f>MAX(0,Trees!BT35-Target!BT35)</f>
        <v>0</v>
      </c>
      <c r="BU35" s="4">
        <f>MAX(0,Trees!BU35-Target!BU35)</f>
        <v>0</v>
      </c>
      <c r="BV35" s="4">
        <f>MAX(0,Trees!BV35-Target!BV35)</f>
        <v>0</v>
      </c>
      <c r="BW35" s="4">
        <f>MAX(0,Trees!BW35-Target!BW35)</f>
        <v>1.198059137557026</v>
      </c>
      <c r="BX35" s="4">
        <f>MAX(0,Trees!BX35-Target!BX35)</f>
        <v>0</v>
      </c>
      <c r="BY35" s="4">
        <f>MAX(0,Trees!BY35-Target!BY35)</f>
        <v>0</v>
      </c>
      <c r="BZ35" s="4">
        <f>MAX(0,Trees!BZ35-Target!BZ35)</f>
        <v>0</v>
      </c>
      <c r="CA35" s="4">
        <f>MAX(0,Trees!CA35-Target!CA35)</f>
        <v>0</v>
      </c>
      <c r="CB35" s="4">
        <f>MAX(0,Trees!CB35-Target!CB35)</f>
        <v>0</v>
      </c>
      <c r="CC35" s="4">
        <f>MAX(0,Trees!CC35-Target!CC35)</f>
        <v>0</v>
      </c>
      <c r="CD35" s="4">
        <f>MAX(0,Trees!CD35-Target!CD35)</f>
        <v>0</v>
      </c>
      <c r="CE35" s="4">
        <f>MAX(0,Trees!CE35-Target!CE35)</f>
        <v>1.1932839952668415</v>
      </c>
      <c r="CF35" s="4">
        <f>MAX(0,Trees!CF35-Target!CF35)</f>
        <v>0</v>
      </c>
      <c r="CG35" s="4">
        <f>MAX(0,Trees!CG35-Target!CG35)</f>
        <v>0</v>
      </c>
      <c r="CH35" s="4">
        <f>MAX(0,Trees!CH35-Target!CH35)</f>
        <v>0</v>
      </c>
      <c r="CI35" s="4">
        <f>MAX(0,Trees!CI35-Target!CI35)</f>
        <v>0</v>
      </c>
      <c r="CJ35" s="4">
        <f>MAX(0,Trees!CJ35-Target!CJ35)</f>
        <v>0</v>
      </c>
      <c r="CK35" s="4">
        <f>MAX(0,Trees!CK35-Target!CK35)</f>
        <v>0</v>
      </c>
      <c r="CL35" s="4">
        <f>MAX(0,Trees!CL35-Target!CL35)</f>
        <v>0</v>
      </c>
      <c r="CM35" s="4">
        <f>MAX(0,Trees!CM35-Target!CM35)</f>
        <v>1.1904948526809465</v>
      </c>
      <c r="CN35" s="4">
        <f>MAX(0,Trees!CN35-Target!CN35)</f>
        <v>0</v>
      </c>
      <c r="CO35" s="4">
        <f>MAX(0,Trees!CO35-Target!CO35)</f>
        <v>0</v>
      </c>
      <c r="CP35" s="4">
        <f>MAX(0,Trees!CP35-Target!CP35)</f>
        <v>0</v>
      </c>
      <c r="CQ35" s="4">
        <f>MAX(0,Trees!CQ35-Target!CQ35)</f>
        <v>0</v>
      </c>
      <c r="CR35" s="4">
        <f>MAX(0,Trees!CR35-Target!CR35)</f>
        <v>0</v>
      </c>
      <c r="CS35" s="4">
        <f>MAX(0,Trees!CS35-Target!CS35)</f>
        <v>0</v>
      </c>
      <c r="CT35" s="4">
        <f>MAX(0,Trees!CT35-Target!CT35)</f>
        <v>0</v>
      </c>
      <c r="CU35" s="4">
        <f>MAX(0,Trees!CU35-Target!CU35)</f>
        <v>1.1893222443672733</v>
      </c>
      <c r="CV35" s="4">
        <f>MAX(0,Trees!CV35-Target!CV35)</f>
        <v>0</v>
      </c>
      <c r="CW35" s="4">
        <f>MAX(0,Trees!CW35-Target!CW35)</f>
        <v>0</v>
      </c>
      <c r="CX35" s="4">
        <f>MAX(0,Trees!CX35-Target!CX35)</f>
        <v>0</v>
      </c>
      <c r="CY35" s="4">
        <f>MAX(0,Trees!CY35-Target!CY35)</f>
        <v>0</v>
      </c>
    </row>
    <row r="36" spans="1:103" x14ac:dyDescent="0.35">
      <c r="A36" s="3" t="s">
        <v>3</v>
      </c>
      <c r="B36" s="3">
        <f t="shared" si="4"/>
        <v>12</v>
      </c>
      <c r="C36" s="7">
        <f>MAX(0,Trees!C36-Target!C36)</f>
        <v>0.29999999999999982</v>
      </c>
      <c r="D36" s="4">
        <f>MAX(0,Trees!D36-Target!D36)</f>
        <v>0</v>
      </c>
      <c r="E36" s="4">
        <f>MAX(0,Trees!E36-Target!E36)</f>
        <v>0</v>
      </c>
      <c r="F36" s="4">
        <f>MAX(0,Trees!F36-Target!F36)</f>
        <v>0</v>
      </c>
      <c r="G36" s="4">
        <f>MAX(0,Trees!G36-Target!G36)</f>
        <v>0</v>
      </c>
      <c r="H36" s="4">
        <f>MAX(0,Trees!H36-Target!H36)</f>
        <v>0</v>
      </c>
      <c r="I36" s="4">
        <f>MAX(0,Trees!I36-Target!I36)</f>
        <v>0</v>
      </c>
      <c r="J36" s="4">
        <f>MAX(0,Trees!J36-Target!J36)</f>
        <v>0</v>
      </c>
      <c r="K36" s="4">
        <f>MAX(0,Trees!K36-Target!K36)</f>
        <v>0.6725828605976365</v>
      </c>
      <c r="L36" s="4">
        <f>MAX(0,Trees!L36-Target!L36)</f>
        <v>0</v>
      </c>
      <c r="M36" s="4">
        <f>MAX(0,Trees!M36-Target!M36)</f>
        <v>0</v>
      </c>
      <c r="N36" s="4">
        <f>MAX(0,Trees!N36-Target!N36)</f>
        <v>0</v>
      </c>
      <c r="O36" s="4">
        <f>MAX(0,Trees!O36-Target!O36)</f>
        <v>0</v>
      </c>
      <c r="P36" s="4">
        <f>MAX(0,Trees!P36-Target!P36)</f>
        <v>0</v>
      </c>
      <c r="Q36" s="4">
        <f>MAX(0,Trees!Q36-Target!Q36)</f>
        <v>0</v>
      </c>
      <c r="R36" s="4">
        <f>MAX(0,Trees!R36-Target!R36)</f>
        <v>0</v>
      </c>
      <c r="S36" s="4">
        <f>MAX(0,Trees!S36-Target!S36)</f>
        <v>0.70220768503130193</v>
      </c>
      <c r="T36" s="4">
        <f>MAX(0,Trees!T36-Target!T36)</f>
        <v>0</v>
      </c>
      <c r="U36" s="4">
        <f>MAX(0,Trees!U36-Target!U36)</f>
        <v>0</v>
      </c>
      <c r="V36" s="4">
        <f>MAX(0,Trees!V36-Target!V36)</f>
        <v>0</v>
      </c>
      <c r="W36" s="4">
        <f>MAX(0,Trees!W36-Target!W36)</f>
        <v>0</v>
      </c>
      <c r="X36" s="4">
        <f>MAX(0,Trees!X36-Target!X36)</f>
        <v>0</v>
      </c>
      <c r="Y36" s="4">
        <f>MAX(0,Trees!Y36-Target!Y36)</f>
        <v>0</v>
      </c>
      <c r="Z36" s="4">
        <f>MAX(0,Trees!Z36-Target!Z36)</f>
        <v>0</v>
      </c>
      <c r="AA36" s="4">
        <f>MAX(0,Trees!AA36-Target!AA36)</f>
        <v>0.70674855932186764</v>
      </c>
      <c r="AB36" s="4">
        <f>MAX(0,Trees!AB36-Target!AB36)</f>
        <v>0</v>
      </c>
      <c r="AC36" s="4">
        <f>MAX(0,Trees!AC36-Target!AC36)</f>
        <v>0</v>
      </c>
      <c r="AD36" s="4">
        <f>MAX(0,Trees!AD36-Target!AD36)</f>
        <v>0</v>
      </c>
      <c r="AE36" s="4">
        <f>MAX(0,Trees!AE36-Target!AE36)</f>
        <v>0</v>
      </c>
      <c r="AF36" s="4">
        <f>MAX(0,Trees!AF36-Target!AF36)</f>
        <v>0</v>
      </c>
      <c r="AG36" s="4">
        <f>MAX(0,Trees!AG36-Target!AG36)</f>
        <v>0</v>
      </c>
      <c r="AH36" s="4">
        <f>MAX(0,Trees!AH36-Target!AH36)</f>
        <v>0</v>
      </c>
      <c r="AI36" s="4">
        <f>MAX(0,Trees!AI36-Target!AI36)</f>
        <v>0.70763884322774917</v>
      </c>
      <c r="AJ36" s="4">
        <f>MAX(0,Trees!AJ36-Target!AJ36)</f>
        <v>0</v>
      </c>
      <c r="AK36" s="4">
        <f>MAX(0,Trees!AK36-Target!AK36)</f>
        <v>0</v>
      </c>
      <c r="AL36" s="4">
        <f>MAX(0,Trees!AL36-Target!AL36)</f>
        <v>0</v>
      </c>
      <c r="AM36" s="4">
        <f>MAX(0,Trees!AM36-Target!AM36)</f>
        <v>0</v>
      </c>
      <c r="AN36" s="4">
        <f>MAX(0,Trees!AN36-Target!AN36)</f>
        <v>0</v>
      </c>
      <c r="AO36" s="4">
        <f>MAX(0,Trees!AO36-Target!AO36)</f>
        <v>0</v>
      </c>
      <c r="AP36" s="4">
        <f>MAX(0,Trees!AP36-Target!AP36)</f>
        <v>0</v>
      </c>
      <c r="AQ36" s="4">
        <f>MAX(0,Trees!AQ36-Target!AQ36)</f>
        <v>0.70619680279089403</v>
      </c>
      <c r="AR36" s="4">
        <f>MAX(0,Trees!AR36-Target!AR36)</f>
        <v>0</v>
      </c>
      <c r="AS36" s="4">
        <f>MAX(0,Trees!AS36-Target!AS36)</f>
        <v>0</v>
      </c>
      <c r="AT36" s="4">
        <f>MAX(0,Trees!AT36-Target!AT36)</f>
        <v>0</v>
      </c>
      <c r="AU36" s="4">
        <f>MAX(0,Trees!AU36-Target!AU36)</f>
        <v>0</v>
      </c>
      <c r="AV36" s="4">
        <f>MAX(0,Trees!AV36-Target!AV36)</f>
        <v>0</v>
      </c>
      <c r="AW36" s="4">
        <f>MAX(0,Trees!AW36-Target!AW36)</f>
        <v>0</v>
      </c>
      <c r="AX36" s="4">
        <f>MAX(0,Trees!AX36-Target!AX36)</f>
        <v>0</v>
      </c>
      <c r="AY36" s="4">
        <f>MAX(0,Trees!AY36-Target!AY36)</f>
        <v>0.7031020887081616</v>
      </c>
      <c r="AZ36" s="4">
        <f>MAX(0,Trees!AZ36-Target!AZ36)</f>
        <v>0</v>
      </c>
      <c r="BA36" s="4">
        <f>MAX(0,Trees!BA36-Target!BA36)</f>
        <v>0</v>
      </c>
      <c r="BB36" s="4">
        <f>MAX(0,Trees!BB36-Target!BB36)</f>
        <v>0</v>
      </c>
      <c r="BC36" s="4">
        <f>MAX(0,Trees!BC36-Target!BC36)</f>
        <v>0</v>
      </c>
      <c r="BD36" s="4">
        <f>MAX(0,Trees!BD36-Target!BD36)</f>
        <v>0</v>
      </c>
      <c r="BE36" s="4">
        <f>MAX(0,Trees!BE36-Target!BE36)</f>
        <v>0</v>
      </c>
      <c r="BF36" s="4">
        <f>MAX(0,Trees!BF36-Target!BF36)</f>
        <v>0</v>
      </c>
      <c r="BG36" s="4">
        <f>MAX(0,Trees!BG36-Target!BG36)</f>
        <v>0.69889065600884415</v>
      </c>
      <c r="BH36" s="4">
        <f>MAX(0,Trees!BH36-Target!BH36)</f>
        <v>0</v>
      </c>
      <c r="BI36" s="4">
        <f>MAX(0,Trees!BI36-Target!BI36)</f>
        <v>0</v>
      </c>
      <c r="BJ36" s="4">
        <f>MAX(0,Trees!BJ36-Target!BJ36)</f>
        <v>0</v>
      </c>
      <c r="BK36" s="4">
        <f>MAX(0,Trees!BK36-Target!BK36)</f>
        <v>0</v>
      </c>
      <c r="BL36" s="4">
        <f>MAX(0,Trees!BL36-Target!BL36)</f>
        <v>0</v>
      </c>
      <c r="BM36" s="4">
        <f>MAX(0,Trees!BM36-Target!BM36)</f>
        <v>0</v>
      </c>
      <c r="BN36" s="4">
        <f>MAX(0,Trees!BN36-Target!BN36)</f>
        <v>0</v>
      </c>
      <c r="BO36" s="4">
        <f>MAX(0,Trees!BO36-Target!BO36)</f>
        <v>0.69483037217592747</v>
      </c>
      <c r="BP36" s="4">
        <f>MAX(0,Trees!BP36-Target!BP36)</f>
        <v>0</v>
      </c>
      <c r="BQ36" s="4">
        <f>MAX(0,Trees!BQ36-Target!BQ36)</f>
        <v>0</v>
      </c>
      <c r="BR36" s="4">
        <f>MAX(0,Trees!BR36-Target!BR36)</f>
        <v>0</v>
      </c>
      <c r="BS36" s="4">
        <f>MAX(0,Trees!BS36-Target!BS36)</f>
        <v>0</v>
      </c>
      <c r="BT36" s="4">
        <f>MAX(0,Trees!BT36-Target!BT36)</f>
        <v>0</v>
      </c>
      <c r="BU36" s="4">
        <f>MAX(0,Trees!BU36-Target!BU36)</f>
        <v>0</v>
      </c>
      <c r="BV36" s="4">
        <f>MAX(0,Trees!BV36-Target!BV36)</f>
        <v>0</v>
      </c>
      <c r="BW36" s="4">
        <f>MAX(0,Trees!BW36-Target!BW36)</f>
        <v>0.69154585488000819</v>
      </c>
      <c r="BX36" s="4">
        <f>MAX(0,Trees!BX36-Target!BX36)</f>
        <v>0</v>
      </c>
      <c r="BY36" s="4">
        <f>MAX(0,Trees!BY36-Target!BY36)</f>
        <v>0</v>
      </c>
      <c r="BZ36" s="4">
        <f>MAX(0,Trees!BZ36-Target!BZ36)</f>
        <v>0</v>
      </c>
      <c r="CA36" s="4">
        <f>MAX(0,Trees!CA36-Target!CA36)</f>
        <v>0</v>
      </c>
      <c r="CB36" s="4">
        <f>MAX(0,Trees!CB36-Target!CB36)</f>
        <v>0</v>
      </c>
      <c r="CC36" s="4">
        <f>MAX(0,Trees!CC36-Target!CC36)</f>
        <v>0</v>
      </c>
      <c r="CD36" s="4">
        <f>MAX(0,Trees!CD36-Target!CD36)</f>
        <v>0</v>
      </c>
      <c r="CE36" s="4">
        <f>MAX(0,Trees!CE36-Target!CE36)</f>
        <v>0.68923874226876602</v>
      </c>
      <c r="CF36" s="4">
        <f>MAX(0,Trees!CF36-Target!CF36)</f>
        <v>0</v>
      </c>
      <c r="CG36" s="4">
        <f>MAX(0,Trees!CG36-Target!CG36)</f>
        <v>0</v>
      </c>
      <c r="CH36" s="4">
        <f>MAX(0,Trees!CH36-Target!CH36)</f>
        <v>0</v>
      </c>
      <c r="CI36" s="4">
        <f>MAX(0,Trees!CI36-Target!CI36)</f>
        <v>0</v>
      </c>
      <c r="CJ36" s="4">
        <f>MAX(0,Trees!CJ36-Target!CJ36)</f>
        <v>0</v>
      </c>
      <c r="CK36" s="4">
        <f>MAX(0,Trees!CK36-Target!CK36)</f>
        <v>0</v>
      </c>
      <c r="CL36" s="4">
        <f>MAX(0,Trees!CL36-Target!CL36)</f>
        <v>0</v>
      </c>
      <c r="CM36" s="4">
        <f>MAX(0,Trees!CM36-Target!CM36)</f>
        <v>0.68788362926278568</v>
      </c>
      <c r="CN36" s="4">
        <f>MAX(0,Trees!CN36-Target!CN36)</f>
        <v>0</v>
      </c>
      <c r="CO36" s="4">
        <f>MAX(0,Trees!CO36-Target!CO36)</f>
        <v>0</v>
      </c>
      <c r="CP36" s="4">
        <f>MAX(0,Trees!CP36-Target!CP36)</f>
        <v>0</v>
      </c>
      <c r="CQ36" s="4">
        <f>MAX(0,Trees!CQ36-Target!CQ36)</f>
        <v>0</v>
      </c>
      <c r="CR36" s="4">
        <f>MAX(0,Trees!CR36-Target!CR36)</f>
        <v>0</v>
      </c>
      <c r="CS36" s="4">
        <f>MAX(0,Trees!CS36-Target!CS36)</f>
        <v>0</v>
      </c>
      <c r="CT36" s="4">
        <f>MAX(0,Trees!CT36-Target!CT36)</f>
        <v>0</v>
      </c>
      <c r="CU36" s="4">
        <f>MAX(0,Trees!CU36-Target!CU36)</f>
        <v>0.68730657547039131</v>
      </c>
      <c r="CV36" s="4">
        <f>MAX(0,Trees!CV36-Target!CV36)</f>
        <v>0</v>
      </c>
      <c r="CW36" s="4">
        <f>MAX(0,Trees!CW36-Target!CW36)</f>
        <v>0</v>
      </c>
      <c r="CX36" s="4">
        <f>MAX(0,Trees!CX36-Target!CX36)</f>
        <v>0</v>
      </c>
      <c r="CY36" s="4">
        <f>MAX(0,Trees!CY36-Target!CY36)</f>
        <v>0</v>
      </c>
    </row>
    <row r="37" spans="1:103" x14ac:dyDescent="0.35">
      <c r="A37" s="3" t="s">
        <v>3</v>
      </c>
      <c r="B37" s="3">
        <f t="shared" si="4"/>
        <v>14</v>
      </c>
      <c r="C37" s="7">
        <f>MAX(0,Trees!C37-Target!C37)</f>
        <v>0.39999999999999991</v>
      </c>
      <c r="D37" s="4">
        <f>MAX(0,Trees!D37-Target!D37)</f>
        <v>0</v>
      </c>
      <c r="E37" s="4">
        <f>MAX(0,Trees!E37-Target!E37)</f>
        <v>0</v>
      </c>
      <c r="F37" s="4">
        <f>MAX(0,Trees!F37-Target!F37)</f>
        <v>0</v>
      </c>
      <c r="G37" s="4">
        <f>MAX(0,Trees!G37-Target!G37)</f>
        <v>0</v>
      </c>
      <c r="H37" s="4">
        <f>MAX(0,Trees!H37-Target!H37)</f>
        <v>0</v>
      </c>
      <c r="I37" s="4">
        <f>MAX(0,Trees!I37-Target!I37)</f>
        <v>0</v>
      </c>
      <c r="J37" s="4">
        <f>MAX(0,Trees!J37-Target!J37)</f>
        <v>0</v>
      </c>
      <c r="K37" s="4">
        <f>MAX(0,Trees!K37-Target!K37)</f>
        <v>0.3535300915511046</v>
      </c>
      <c r="L37" s="4">
        <f>MAX(0,Trees!L37-Target!L37)</f>
        <v>0</v>
      </c>
      <c r="M37" s="4">
        <f>MAX(0,Trees!M37-Target!M37)</f>
        <v>0</v>
      </c>
      <c r="N37" s="4">
        <f>MAX(0,Trees!N37-Target!N37)</f>
        <v>0</v>
      </c>
      <c r="O37" s="4">
        <f>MAX(0,Trees!O37-Target!O37)</f>
        <v>0</v>
      </c>
      <c r="P37" s="4">
        <f>MAX(0,Trees!P37-Target!P37)</f>
        <v>0</v>
      </c>
      <c r="Q37" s="4">
        <f>MAX(0,Trees!Q37-Target!Q37)</f>
        <v>0</v>
      </c>
      <c r="R37" s="4">
        <f>MAX(0,Trees!R37-Target!R37)</f>
        <v>0</v>
      </c>
      <c r="S37" s="4">
        <f>MAX(0,Trees!S37-Target!S37)</f>
        <v>0.38152382330817325</v>
      </c>
      <c r="T37" s="4">
        <f>MAX(0,Trees!T37-Target!T37)</f>
        <v>0</v>
      </c>
      <c r="U37" s="4">
        <f>MAX(0,Trees!U37-Target!U37)</f>
        <v>0</v>
      </c>
      <c r="V37" s="4">
        <f>MAX(0,Trees!V37-Target!V37)</f>
        <v>0</v>
      </c>
      <c r="W37" s="4">
        <f>MAX(0,Trees!W37-Target!W37)</f>
        <v>0</v>
      </c>
      <c r="X37" s="4">
        <f>MAX(0,Trees!X37-Target!X37)</f>
        <v>0</v>
      </c>
      <c r="Y37" s="4">
        <f>MAX(0,Trees!Y37-Target!Y37)</f>
        <v>0</v>
      </c>
      <c r="Z37" s="4">
        <f>MAX(0,Trees!Z37-Target!Z37)</f>
        <v>0</v>
      </c>
      <c r="AA37" s="4">
        <f>MAX(0,Trees!AA37-Target!AA37)</f>
        <v>0.38392416807704244</v>
      </c>
      <c r="AB37" s="4">
        <f>MAX(0,Trees!AB37-Target!AB37)</f>
        <v>0</v>
      </c>
      <c r="AC37" s="4">
        <f>MAX(0,Trees!AC37-Target!AC37)</f>
        <v>0</v>
      </c>
      <c r="AD37" s="4">
        <f>MAX(0,Trees!AD37-Target!AD37)</f>
        <v>0</v>
      </c>
      <c r="AE37" s="4">
        <f>MAX(0,Trees!AE37-Target!AE37)</f>
        <v>0</v>
      </c>
      <c r="AF37" s="4">
        <f>MAX(0,Trees!AF37-Target!AF37)</f>
        <v>0</v>
      </c>
      <c r="AG37" s="4">
        <f>MAX(0,Trees!AG37-Target!AG37)</f>
        <v>0</v>
      </c>
      <c r="AH37" s="4">
        <f>MAX(0,Trees!AH37-Target!AH37)</f>
        <v>0</v>
      </c>
      <c r="AI37" s="4">
        <f>MAX(0,Trees!AI37-Target!AI37)</f>
        <v>0.38438577912759331</v>
      </c>
      <c r="AJ37" s="4">
        <f>MAX(0,Trees!AJ37-Target!AJ37)</f>
        <v>0</v>
      </c>
      <c r="AK37" s="4">
        <f>MAX(0,Trees!AK37-Target!AK37)</f>
        <v>0</v>
      </c>
      <c r="AL37" s="4">
        <f>MAX(0,Trees!AL37-Target!AL37)</f>
        <v>0</v>
      </c>
      <c r="AM37" s="4">
        <f>MAX(0,Trees!AM37-Target!AM37)</f>
        <v>0</v>
      </c>
      <c r="AN37" s="4">
        <f>MAX(0,Trees!AN37-Target!AN37)</f>
        <v>0</v>
      </c>
      <c r="AO37" s="4">
        <f>MAX(0,Trees!AO37-Target!AO37)</f>
        <v>0</v>
      </c>
      <c r="AP37" s="4">
        <f>MAX(0,Trees!AP37-Target!AP37)</f>
        <v>0</v>
      </c>
      <c r="AQ37" s="4">
        <f>MAX(0,Trees!AQ37-Target!AQ37)</f>
        <v>0.38369045696160575</v>
      </c>
      <c r="AR37" s="4">
        <f>MAX(0,Trees!AR37-Target!AR37)</f>
        <v>0</v>
      </c>
      <c r="AS37" s="4">
        <f>MAX(0,Trees!AS37-Target!AS37)</f>
        <v>0</v>
      </c>
      <c r="AT37" s="4">
        <f>MAX(0,Trees!AT37-Target!AT37)</f>
        <v>0</v>
      </c>
      <c r="AU37" s="4">
        <f>MAX(0,Trees!AU37-Target!AU37)</f>
        <v>0</v>
      </c>
      <c r="AV37" s="4">
        <f>MAX(0,Trees!AV37-Target!AV37)</f>
        <v>0</v>
      </c>
      <c r="AW37" s="4">
        <f>MAX(0,Trees!AW37-Target!AW37)</f>
        <v>0</v>
      </c>
      <c r="AX37" s="4">
        <f>MAX(0,Trees!AX37-Target!AX37)</f>
        <v>0</v>
      </c>
      <c r="AY37" s="4">
        <f>MAX(0,Trees!AY37-Target!AY37)</f>
        <v>0.38216694254057781</v>
      </c>
      <c r="AZ37" s="4">
        <f>MAX(0,Trees!AZ37-Target!AZ37)</f>
        <v>0</v>
      </c>
      <c r="BA37" s="4">
        <f>MAX(0,Trees!BA37-Target!BA37)</f>
        <v>0</v>
      </c>
      <c r="BB37" s="4">
        <f>MAX(0,Trees!BB37-Target!BB37)</f>
        <v>0</v>
      </c>
      <c r="BC37" s="4">
        <f>MAX(0,Trees!BC37-Target!BC37)</f>
        <v>0</v>
      </c>
      <c r="BD37" s="4">
        <f>MAX(0,Trees!BD37-Target!BD37)</f>
        <v>0</v>
      </c>
      <c r="BE37" s="4">
        <f>MAX(0,Trees!BE37-Target!BE37)</f>
        <v>0</v>
      </c>
      <c r="BF37" s="4">
        <f>MAX(0,Trees!BF37-Target!BF37)</f>
        <v>0</v>
      </c>
      <c r="BG37" s="4">
        <f>MAX(0,Trees!BG37-Target!BG37)</f>
        <v>0.38008037056445665</v>
      </c>
      <c r="BH37" s="4">
        <f>MAX(0,Trees!BH37-Target!BH37)</f>
        <v>0</v>
      </c>
      <c r="BI37" s="4">
        <f>MAX(0,Trees!BI37-Target!BI37)</f>
        <v>0</v>
      </c>
      <c r="BJ37" s="4">
        <f>MAX(0,Trees!BJ37-Target!BJ37)</f>
        <v>0</v>
      </c>
      <c r="BK37" s="4">
        <f>MAX(0,Trees!BK37-Target!BK37)</f>
        <v>0</v>
      </c>
      <c r="BL37" s="4">
        <f>MAX(0,Trees!BL37-Target!BL37)</f>
        <v>0</v>
      </c>
      <c r="BM37" s="4">
        <f>MAX(0,Trees!BM37-Target!BM37)</f>
        <v>0</v>
      </c>
      <c r="BN37" s="4">
        <f>MAX(0,Trees!BN37-Target!BN37)</f>
        <v>0</v>
      </c>
      <c r="BO37" s="4">
        <f>MAX(0,Trees!BO37-Target!BO37)</f>
        <v>0.37805866728975768</v>
      </c>
      <c r="BP37" s="4">
        <f>MAX(0,Trees!BP37-Target!BP37)</f>
        <v>0</v>
      </c>
      <c r="BQ37" s="4">
        <f>MAX(0,Trees!BQ37-Target!BQ37)</f>
        <v>0</v>
      </c>
      <c r="BR37" s="4">
        <f>MAX(0,Trees!BR37-Target!BR37)</f>
        <v>0</v>
      </c>
      <c r="BS37" s="4">
        <f>MAX(0,Trees!BS37-Target!BS37)</f>
        <v>0</v>
      </c>
      <c r="BT37" s="4">
        <f>MAX(0,Trees!BT37-Target!BT37)</f>
        <v>0</v>
      </c>
      <c r="BU37" s="4">
        <f>MAX(0,Trees!BU37-Target!BU37)</f>
        <v>0</v>
      </c>
      <c r="BV37" s="4">
        <f>MAX(0,Trees!BV37-Target!BV37)</f>
        <v>0</v>
      </c>
      <c r="BW37" s="4">
        <f>MAX(0,Trees!BW37-Target!BW37)</f>
        <v>0.37641480610221412</v>
      </c>
      <c r="BX37" s="4">
        <f>MAX(0,Trees!BX37-Target!BX37)</f>
        <v>0</v>
      </c>
      <c r="BY37" s="4">
        <f>MAX(0,Trees!BY37-Target!BY37)</f>
        <v>0</v>
      </c>
      <c r="BZ37" s="4">
        <f>MAX(0,Trees!BZ37-Target!BZ37)</f>
        <v>0</v>
      </c>
      <c r="CA37" s="4">
        <f>MAX(0,Trees!CA37-Target!CA37)</f>
        <v>0</v>
      </c>
      <c r="CB37" s="4">
        <f>MAX(0,Trees!CB37-Target!CB37)</f>
        <v>0</v>
      </c>
      <c r="CC37" s="4">
        <f>MAX(0,Trees!CC37-Target!CC37)</f>
        <v>0</v>
      </c>
      <c r="CD37" s="4">
        <f>MAX(0,Trees!CD37-Target!CD37)</f>
        <v>0</v>
      </c>
      <c r="CE37" s="4">
        <f>MAX(0,Trees!CE37-Target!CE37)</f>
        <v>0.37525562823523817</v>
      </c>
      <c r="CF37" s="4">
        <f>MAX(0,Trees!CF37-Target!CF37)</f>
        <v>0</v>
      </c>
      <c r="CG37" s="4">
        <f>MAX(0,Trees!CG37-Target!CG37)</f>
        <v>0</v>
      </c>
      <c r="CH37" s="4">
        <f>MAX(0,Trees!CH37-Target!CH37)</f>
        <v>0</v>
      </c>
      <c r="CI37" s="4">
        <f>MAX(0,Trees!CI37-Target!CI37)</f>
        <v>0</v>
      </c>
      <c r="CJ37" s="4">
        <f>MAX(0,Trees!CJ37-Target!CJ37)</f>
        <v>0</v>
      </c>
      <c r="CK37" s="4">
        <f>MAX(0,Trees!CK37-Target!CK37)</f>
        <v>0</v>
      </c>
      <c r="CL37" s="4">
        <f>MAX(0,Trees!CL37-Target!CL37)</f>
        <v>0</v>
      </c>
      <c r="CM37" s="4">
        <f>MAX(0,Trees!CM37-Target!CM37)</f>
        <v>0.37457085587175554</v>
      </c>
      <c r="CN37" s="4">
        <f>MAX(0,Trees!CN37-Target!CN37)</f>
        <v>0</v>
      </c>
      <c r="CO37" s="4">
        <f>MAX(0,Trees!CO37-Target!CO37)</f>
        <v>0</v>
      </c>
      <c r="CP37" s="4">
        <f>MAX(0,Trees!CP37-Target!CP37)</f>
        <v>0</v>
      </c>
      <c r="CQ37" s="4">
        <f>MAX(0,Trees!CQ37-Target!CQ37)</f>
        <v>0</v>
      </c>
      <c r="CR37" s="4">
        <f>MAX(0,Trees!CR37-Target!CR37)</f>
        <v>0</v>
      </c>
      <c r="CS37" s="4">
        <f>MAX(0,Trees!CS37-Target!CS37)</f>
        <v>0</v>
      </c>
      <c r="CT37" s="4">
        <f>MAX(0,Trees!CT37-Target!CT37)</f>
        <v>0</v>
      </c>
      <c r="CU37" s="4">
        <f>MAX(0,Trees!CU37-Target!CU37)</f>
        <v>0.37427540716658569</v>
      </c>
      <c r="CV37" s="4">
        <f>MAX(0,Trees!CV37-Target!CV37)</f>
        <v>0</v>
      </c>
      <c r="CW37" s="4">
        <f>MAX(0,Trees!CW37-Target!CW37)</f>
        <v>0</v>
      </c>
      <c r="CX37" s="4">
        <f>MAX(0,Trees!CX37-Target!CX37)</f>
        <v>0</v>
      </c>
      <c r="CY37" s="4">
        <f>MAX(0,Trees!CY37-Target!CY37)</f>
        <v>0</v>
      </c>
    </row>
    <row r="38" spans="1:103" x14ac:dyDescent="0.35">
      <c r="A38" s="3" t="s">
        <v>3</v>
      </c>
      <c r="B38" s="3">
        <f t="shared" si="4"/>
        <v>16</v>
      </c>
      <c r="C38" s="7">
        <f>MAX(0,Trees!C38-Target!C38)</f>
        <v>0.20000000000000007</v>
      </c>
      <c r="D38" s="4">
        <f>MAX(0,Trees!D38-Target!D38)</f>
        <v>0</v>
      </c>
      <c r="E38" s="4">
        <f>MAX(0,Trees!E38-Target!E38)</f>
        <v>0</v>
      </c>
      <c r="F38" s="4">
        <f>MAX(0,Trees!F38-Target!F38)</f>
        <v>0</v>
      </c>
      <c r="G38" s="4">
        <f>MAX(0,Trees!G38-Target!G38)</f>
        <v>0</v>
      </c>
      <c r="H38" s="4">
        <f>MAX(0,Trees!H38-Target!H38)</f>
        <v>0</v>
      </c>
      <c r="I38" s="4">
        <f>MAX(0,Trees!I38-Target!I38)</f>
        <v>0</v>
      </c>
      <c r="J38" s="4">
        <f>MAX(0,Trees!J38-Target!J38)</f>
        <v>0</v>
      </c>
      <c r="K38" s="4">
        <f>MAX(0,Trees!K38-Target!K38)</f>
        <v>0.33624571000965575</v>
      </c>
      <c r="L38" s="4">
        <f>MAX(0,Trees!L38-Target!L38)</f>
        <v>0</v>
      </c>
      <c r="M38" s="4">
        <f>MAX(0,Trees!M38-Target!M38)</f>
        <v>0</v>
      </c>
      <c r="N38" s="4">
        <f>MAX(0,Trees!N38-Target!N38)</f>
        <v>0</v>
      </c>
      <c r="O38" s="4">
        <f>MAX(0,Trees!O38-Target!O38)</f>
        <v>0</v>
      </c>
      <c r="P38" s="4">
        <f>MAX(0,Trees!P38-Target!P38)</f>
        <v>0</v>
      </c>
      <c r="Q38" s="4">
        <f>MAX(0,Trees!Q38-Target!Q38)</f>
        <v>0</v>
      </c>
      <c r="R38" s="4">
        <f>MAX(0,Trees!R38-Target!R38)</f>
        <v>0</v>
      </c>
      <c r="S38" s="4">
        <f>MAX(0,Trees!S38-Target!S38)</f>
        <v>0.34588965112448056</v>
      </c>
      <c r="T38" s="4">
        <f>MAX(0,Trees!T38-Target!T38)</f>
        <v>0</v>
      </c>
      <c r="U38" s="4">
        <f>MAX(0,Trees!U38-Target!U38)</f>
        <v>0</v>
      </c>
      <c r="V38" s="4">
        <f>MAX(0,Trees!V38-Target!V38)</f>
        <v>0</v>
      </c>
      <c r="W38" s="4">
        <f>MAX(0,Trees!W38-Target!W38)</f>
        <v>0</v>
      </c>
      <c r="X38" s="4">
        <f>MAX(0,Trees!X38-Target!X38)</f>
        <v>0</v>
      </c>
      <c r="Y38" s="4">
        <f>MAX(0,Trees!Y38-Target!Y38)</f>
        <v>0</v>
      </c>
      <c r="Z38" s="4">
        <f>MAX(0,Trees!Z38-Target!Z38)</f>
        <v>0</v>
      </c>
      <c r="AA38" s="4">
        <f>MAX(0,Trees!AA38-Target!AA38)</f>
        <v>0.34778345564253355</v>
      </c>
      <c r="AB38" s="4">
        <f>MAX(0,Trees!AB38-Target!AB38)</f>
        <v>0</v>
      </c>
      <c r="AC38" s="4">
        <f>MAX(0,Trees!AC38-Target!AC38)</f>
        <v>0</v>
      </c>
      <c r="AD38" s="4">
        <f>MAX(0,Trees!AD38-Target!AD38)</f>
        <v>0</v>
      </c>
      <c r="AE38" s="4">
        <f>MAX(0,Trees!AE38-Target!AE38)</f>
        <v>0</v>
      </c>
      <c r="AF38" s="4">
        <f>MAX(0,Trees!AF38-Target!AF38)</f>
        <v>0</v>
      </c>
      <c r="AG38" s="4">
        <f>MAX(0,Trees!AG38-Target!AG38)</f>
        <v>0</v>
      </c>
      <c r="AH38" s="4">
        <f>MAX(0,Trees!AH38-Target!AH38)</f>
        <v>0</v>
      </c>
      <c r="AI38" s="4">
        <f>MAX(0,Trees!AI38-Target!AI38)</f>
        <v>0.34804926196463548</v>
      </c>
      <c r="AJ38" s="4">
        <f>MAX(0,Trees!AJ38-Target!AJ38)</f>
        <v>0</v>
      </c>
      <c r="AK38" s="4">
        <f>MAX(0,Trees!AK38-Target!AK38)</f>
        <v>0</v>
      </c>
      <c r="AL38" s="4">
        <f>MAX(0,Trees!AL38-Target!AL38)</f>
        <v>0</v>
      </c>
      <c r="AM38" s="4">
        <f>MAX(0,Trees!AM38-Target!AM38)</f>
        <v>0</v>
      </c>
      <c r="AN38" s="4">
        <f>MAX(0,Trees!AN38-Target!AN38)</f>
        <v>0</v>
      </c>
      <c r="AO38" s="4">
        <f>MAX(0,Trees!AO38-Target!AO38)</f>
        <v>0</v>
      </c>
      <c r="AP38" s="4">
        <f>MAX(0,Trees!AP38-Target!AP38)</f>
        <v>0</v>
      </c>
      <c r="AQ38" s="4">
        <f>MAX(0,Trees!AQ38-Target!AQ38)</f>
        <v>0.34759092097285893</v>
      </c>
      <c r="AR38" s="4">
        <f>MAX(0,Trees!AR38-Target!AR38)</f>
        <v>0</v>
      </c>
      <c r="AS38" s="4">
        <f>MAX(0,Trees!AS38-Target!AS38)</f>
        <v>0</v>
      </c>
      <c r="AT38" s="4">
        <f>MAX(0,Trees!AT38-Target!AT38)</f>
        <v>0</v>
      </c>
      <c r="AU38" s="4">
        <f>MAX(0,Trees!AU38-Target!AU38)</f>
        <v>0</v>
      </c>
      <c r="AV38" s="4">
        <f>MAX(0,Trees!AV38-Target!AV38)</f>
        <v>0</v>
      </c>
      <c r="AW38" s="4">
        <f>MAX(0,Trees!AW38-Target!AW38)</f>
        <v>0</v>
      </c>
      <c r="AX38" s="4">
        <f>MAX(0,Trees!AX38-Target!AX38)</f>
        <v>0</v>
      </c>
      <c r="AY38" s="4">
        <f>MAX(0,Trees!AY38-Target!AY38)</f>
        <v>0.34663723401641167</v>
      </c>
      <c r="AZ38" s="4">
        <f>MAX(0,Trees!AZ38-Target!AZ38)</f>
        <v>0</v>
      </c>
      <c r="BA38" s="4">
        <f>MAX(0,Trees!BA38-Target!BA38)</f>
        <v>0</v>
      </c>
      <c r="BB38" s="4">
        <f>MAX(0,Trees!BB38-Target!BB38)</f>
        <v>0</v>
      </c>
      <c r="BC38" s="4">
        <f>MAX(0,Trees!BC38-Target!BC38)</f>
        <v>0</v>
      </c>
      <c r="BD38" s="4">
        <f>MAX(0,Trees!BD38-Target!BD38)</f>
        <v>0</v>
      </c>
      <c r="BE38" s="4">
        <f>MAX(0,Trees!BE38-Target!BE38)</f>
        <v>0</v>
      </c>
      <c r="BF38" s="4">
        <f>MAX(0,Trees!BF38-Target!BF38)</f>
        <v>0</v>
      </c>
      <c r="BG38" s="4">
        <f>MAX(0,Trees!BG38-Target!BG38)</f>
        <v>0.34533868142145485</v>
      </c>
      <c r="BH38" s="4">
        <f>MAX(0,Trees!BH38-Target!BH38)</f>
        <v>0</v>
      </c>
      <c r="BI38" s="4">
        <f>MAX(0,Trees!BI38-Target!BI38)</f>
        <v>0</v>
      </c>
      <c r="BJ38" s="4">
        <f>MAX(0,Trees!BJ38-Target!BJ38)</f>
        <v>0</v>
      </c>
      <c r="BK38" s="4">
        <f>MAX(0,Trees!BK38-Target!BK38)</f>
        <v>0</v>
      </c>
      <c r="BL38" s="4">
        <f>MAX(0,Trees!BL38-Target!BL38)</f>
        <v>0</v>
      </c>
      <c r="BM38" s="4">
        <f>MAX(0,Trees!BM38-Target!BM38)</f>
        <v>0</v>
      </c>
      <c r="BN38" s="4">
        <f>MAX(0,Trees!BN38-Target!BN38)</f>
        <v>0</v>
      </c>
      <c r="BO38" s="4">
        <f>MAX(0,Trees!BO38-Target!BO38)</f>
        <v>0.34409733688206623</v>
      </c>
      <c r="BP38" s="4">
        <f>MAX(0,Trees!BP38-Target!BP38)</f>
        <v>0</v>
      </c>
      <c r="BQ38" s="4">
        <f>MAX(0,Trees!BQ38-Target!BQ38)</f>
        <v>0</v>
      </c>
      <c r="BR38" s="4">
        <f>MAX(0,Trees!BR38-Target!BR38)</f>
        <v>0</v>
      </c>
      <c r="BS38" s="4">
        <f>MAX(0,Trees!BS38-Target!BS38)</f>
        <v>0</v>
      </c>
      <c r="BT38" s="4">
        <f>MAX(0,Trees!BT38-Target!BT38)</f>
        <v>0</v>
      </c>
      <c r="BU38" s="4">
        <f>MAX(0,Trees!BU38-Target!BU38)</f>
        <v>0</v>
      </c>
      <c r="BV38" s="4">
        <f>MAX(0,Trees!BV38-Target!BV38)</f>
        <v>0</v>
      </c>
      <c r="BW38" s="4">
        <f>MAX(0,Trees!BW38-Target!BW38)</f>
        <v>0.34309149836281105</v>
      </c>
      <c r="BX38" s="4">
        <f>MAX(0,Trees!BX38-Target!BX38)</f>
        <v>0</v>
      </c>
      <c r="BY38" s="4">
        <f>MAX(0,Trees!BY38-Target!BY38)</f>
        <v>0</v>
      </c>
      <c r="BZ38" s="4">
        <f>MAX(0,Trees!BZ38-Target!BZ38)</f>
        <v>0</v>
      </c>
      <c r="CA38" s="4">
        <f>MAX(0,Trees!CA38-Target!CA38)</f>
        <v>0</v>
      </c>
      <c r="CB38" s="4">
        <f>MAX(0,Trees!CB38-Target!CB38)</f>
        <v>0</v>
      </c>
      <c r="CC38" s="4">
        <f>MAX(0,Trees!CC38-Target!CC38)</f>
        <v>0</v>
      </c>
      <c r="CD38" s="4">
        <f>MAX(0,Trees!CD38-Target!CD38)</f>
        <v>0</v>
      </c>
      <c r="CE38" s="4">
        <f>MAX(0,Trees!CE38-Target!CE38)</f>
        <v>0.34238591116131833</v>
      </c>
      <c r="CF38" s="4">
        <f>MAX(0,Trees!CF38-Target!CF38)</f>
        <v>0</v>
      </c>
      <c r="CG38" s="4">
        <f>MAX(0,Trees!CG38-Target!CG38)</f>
        <v>0</v>
      </c>
      <c r="CH38" s="4">
        <f>MAX(0,Trees!CH38-Target!CH38)</f>
        <v>0</v>
      </c>
      <c r="CI38" s="4">
        <f>MAX(0,Trees!CI38-Target!CI38)</f>
        <v>0</v>
      </c>
      <c r="CJ38" s="4">
        <f>MAX(0,Trees!CJ38-Target!CJ38)</f>
        <v>0</v>
      </c>
      <c r="CK38" s="4">
        <f>MAX(0,Trees!CK38-Target!CK38)</f>
        <v>0</v>
      </c>
      <c r="CL38" s="4">
        <f>MAX(0,Trees!CL38-Target!CL38)</f>
        <v>0</v>
      </c>
      <c r="CM38" s="4">
        <f>MAX(0,Trees!CM38-Target!CM38)</f>
        <v>0.34197262070308665</v>
      </c>
      <c r="CN38" s="4">
        <f>MAX(0,Trees!CN38-Target!CN38)</f>
        <v>0</v>
      </c>
      <c r="CO38" s="4">
        <f>MAX(0,Trees!CO38-Target!CO38)</f>
        <v>0</v>
      </c>
      <c r="CP38" s="4">
        <f>MAX(0,Trees!CP38-Target!CP38)</f>
        <v>0</v>
      </c>
      <c r="CQ38" s="4">
        <f>MAX(0,Trees!CQ38-Target!CQ38)</f>
        <v>0</v>
      </c>
      <c r="CR38" s="4">
        <f>MAX(0,Trees!CR38-Target!CR38)</f>
        <v>0</v>
      </c>
      <c r="CS38" s="4">
        <f>MAX(0,Trees!CS38-Target!CS38)</f>
        <v>0</v>
      </c>
      <c r="CT38" s="4">
        <f>MAX(0,Trees!CT38-Target!CT38)</f>
        <v>0</v>
      </c>
      <c r="CU38" s="4">
        <f>MAX(0,Trees!CU38-Target!CU38)</f>
        <v>0.34179781110909291</v>
      </c>
      <c r="CV38" s="4">
        <f>MAX(0,Trees!CV38-Target!CV38)</f>
        <v>0</v>
      </c>
      <c r="CW38" s="4">
        <f>MAX(0,Trees!CW38-Target!CW38)</f>
        <v>0</v>
      </c>
      <c r="CX38" s="4">
        <f>MAX(0,Trees!CX38-Target!CX38)</f>
        <v>0</v>
      </c>
      <c r="CY38" s="4">
        <f>MAX(0,Trees!CY38-Target!CY38)</f>
        <v>0</v>
      </c>
    </row>
    <row r="39" spans="1:103" x14ac:dyDescent="0.35">
      <c r="A39" s="3" t="s">
        <v>3</v>
      </c>
      <c r="B39" s="3">
        <f t="shared" si="4"/>
        <v>18</v>
      </c>
      <c r="C39" s="7">
        <f>MAX(0,Trees!C39-Target!C39)</f>
        <v>0.3</v>
      </c>
      <c r="D39" s="4">
        <f>MAX(0,Trees!D39-Target!D39)</f>
        <v>0</v>
      </c>
      <c r="E39" s="4">
        <f>MAX(0,Trees!E39-Target!E39)</f>
        <v>0</v>
      </c>
      <c r="F39" s="4">
        <f>MAX(0,Trees!F39-Target!F39)</f>
        <v>0</v>
      </c>
      <c r="G39" s="4">
        <f>MAX(0,Trees!G39-Target!G39)</f>
        <v>0</v>
      </c>
      <c r="H39" s="4">
        <f>MAX(0,Trees!H39-Target!H39)</f>
        <v>0</v>
      </c>
      <c r="I39" s="4">
        <f>MAX(0,Trees!I39-Target!I39)</f>
        <v>0</v>
      </c>
      <c r="J39" s="4">
        <f>MAX(0,Trees!J39-Target!J39)</f>
        <v>0</v>
      </c>
      <c r="K39" s="4">
        <f>MAX(0,Trees!K39-Target!K39)</f>
        <v>0.25115006317994965</v>
      </c>
      <c r="L39" s="4">
        <f>MAX(0,Trees!L39-Target!L39)</f>
        <v>0</v>
      </c>
      <c r="M39" s="4">
        <f>MAX(0,Trees!M39-Target!M39)</f>
        <v>0</v>
      </c>
      <c r="N39" s="4">
        <f>MAX(0,Trees!N39-Target!N39)</f>
        <v>0</v>
      </c>
      <c r="O39" s="4">
        <f>MAX(0,Trees!O39-Target!O39)</f>
        <v>0</v>
      </c>
      <c r="P39" s="4">
        <f>MAX(0,Trees!P39-Target!P39)</f>
        <v>0</v>
      </c>
      <c r="Q39" s="4">
        <f>MAX(0,Trees!Q39-Target!Q39)</f>
        <v>0</v>
      </c>
      <c r="R39" s="4">
        <f>MAX(0,Trees!R39-Target!R39)</f>
        <v>0</v>
      </c>
      <c r="S39" s="4">
        <f>MAX(0,Trees!S39-Target!S39)</f>
        <v>0.25996932433500836</v>
      </c>
      <c r="T39" s="4">
        <f>MAX(0,Trees!T39-Target!T39)</f>
        <v>0</v>
      </c>
      <c r="U39" s="4">
        <f>MAX(0,Trees!U39-Target!U39)</f>
        <v>0</v>
      </c>
      <c r="V39" s="4">
        <f>MAX(0,Trees!V39-Target!V39)</f>
        <v>0</v>
      </c>
      <c r="W39" s="4">
        <f>MAX(0,Trees!W39-Target!W39)</f>
        <v>0</v>
      </c>
      <c r="X39" s="4">
        <f>MAX(0,Trees!X39-Target!X39)</f>
        <v>0</v>
      </c>
      <c r="Y39" s="4">
        <f>MAX(0,Trees!Y39-Target!Y39)</f>
        <v>0</v>
      </c>
      <c r="Z39" s="4">
        <f>MAX(0,Trees!Z39-Target!Z39)</f>
        <v>0</v>
      </c>
      <c r="AA39" s="4">
        <f>MAX(0,Trees!AA39-Target!AA39)</f>
        <v>0.26121312936794711</v>
      </c>
      <c r="AB39" s="4">
        <f>MAX(0,Trees!AB39-Target!AB39)</f>
        <v>0</v>
      </c>
      <c r="AC39" s="4">
        <f>MAX(0,Trees!AC39-Target!AC39)</f>
        <v>0</v>
      </c>
      <c r="AD39" s="4">
        <f>MAX(0,Trees!AD39-Target!AD39)</f>
        <v>0</v>
      </c>
      <c r="AE39" s="4">
        <f>MAX(0,Trees!AE39-Target!AE39)</f>
        <v>0</v>
      </c>
      <c r="AF39" s="4">
        <f>MAX(0,Trees!AF39-Target!AF39)</f>
        <v>0</v>
      </c>
      <c r="AG39" s="4">
        <f>MAX(0,Trees!AG39-Target!AG39)</f>
        <v>0</v>
      </c>
      <c r="AH39" s="4">
        <f>MAX(0,Trees!AH39-Target!AH39)</f>
        <v>0</v>
      </c>
      <c r="AI39" s="4">
        <f>MAX(0,Trees!AI39-Target!AI39)</f>
        <v>0.26138714307619199</v>
      </c>
      <c r="AJ39" s="4">
        <f>MAX(0,Trees!AJ39-Target!AJ39)</f>
        <v>0</v>
      </c>
      <c r="AK39" s="4">
        <f>MAX(0,Trees!AK39-Target!AK39)</f>
        <v>0</v>
      </c>
      <c r="AL39" s="4">
        <f>MAX(0,Trees!AL39-Target!AL39)</f>
        <v>0</v>
      </c>
      <c r="AM39" s="4">
        <f>MAX(0,Trees!AM39-Target!AM39)</f>
        <v>0</v>
      </c>
      <c r="AN39" s="4">
        <f>MAX(0,Trees!AN39-Target!AN39)</f>
        <v>0</v>
      </c>
      <c r="AO39" s="4">
        <f>MAX(0,Trees!AO39-Target!AO39)</f>
        <v>0</v>
      </c>
      <c r="AP39" s="4">
        <f>MAX(0,Trees!AP39-Target!AP39)</f>
        <v>0</v>
      </c>
      <c r="AQ39" s="4">
        <f>MAX(0,Trees!AQ39-Target!AQ39)</f>
        <v>0.26105684969129855</v>
      </c>
      <c r="AR39" s="4">
        <f>MAX(0,Trees!AR39-Target!AR39)</f>
        <v>0</v>
      </c>
      <c r="AS39" s="4">
        <f>MAX(0,Trees!AS39-Target!AS39)</f>
        <v>0</v>
      </c>
      <c r="AT39" s="4">
        <f>MAX(0,Trees!AT39-Target!AT39)</f>
        <v>0</v>
      </c>
      <c r="AU39" s="4">
        <f>MAX(0,Trees!AU39-Target!AU39)</f>
        <v>0</v>
      </c>
      <c r="AV39" s="4">
        <f>MAX(0,Trees!AV39-Target!AV39)</f>
        <v>0</v>
      </c>
      <c r="AW39" s="4">
        <f>MAX(0,Trees!AW39-Target!AW39)</f>
        <v>0</v>
      </c>
      <c r="AX39" s="4">
        <f>MAX(0,Trees!AX39-Target!AX39)</f>
        <v>0</v>
      </c>
      <c r="AY39" s="4">
        <f>MAX(0,Trees!AY39-Target!AY39)</f>
        <v>0.26040233126531581</v>
      </c>
      <c r="AZ39" s="4">
        <f>MAX(0,Trees!AZ39-Target!AZ39)</f>
        <v>0</v>
      </c>
      <c r="BA39" s="4">
        <f>MAX(0,Trees!BA39-Target!BA39)</f>
        <v>0</v>
      </c>
      <c r="BB39" s="4">
        <f>MAX(0,Trees!BB39-Target!BB39)</f>
        <v>0</v>
      </c>
      <c r="BC39" s="4">
        <f>MAX(0,Trees!BC39-Target!BC39)</f>
        <v>0</v>
      </c>
      <c r="BD39" s="4">
        <f>MAX(0,Trees!BD39-Target!BD39)</f>
        <v>0</v>
      </c>
      <c r="BE39" s="4">
        <f>MAX(0,Trees!BE39-Target!BE39)</f>
        <v>0</v>
      </c>
      <c r="BF39" s="4">
        <f>MAX(0,Trees!BF39-Target!BF39)</f>
        <v>0</v>
      </c>
      <c r="BG39" s="4">
        <f>MAX(0,Trees!BG39-Target!BG39)</f>
        <v>0.25951841811244741</v>
      </c>
      <c r="BH39" s="4">
        <f>MAX(0,Trees!BH39-Target!BH39)</f>
        <v>0</v>
      </c>
      <c r="BI39" s="4">
        <f>MAX(0,Trees!BI39-Target!BI39)</f>
        <v>0</v>
      </c>
      <c r="BJ39" s="4">
        <f>MAX(0,Trees!BJ39-Target!BJ39)</f>
        <v>0</v>
      </c>
      <c r="BK39" s="4">
        <f>MAX(0,Trees!BK39-Target!BK39)</f>
        <v>0</v>
      </c>
      <c r="BL39" s="4">
        <f>MAX(0,Trees!BL39-Target!BL39)</f>
        <v>0</v>
      </c>
      <c r="BM39" s="4">
        <f>MAX(0,Trees!BM39-Target!BM39)</f>
        <v>0</v>
      </c>
      <c r="BN39" s="4">
        <f>MAX(0,Trees!BN39-Target!BN39)</f>
        <v>0</v>
      </c>
      <c r="BO39" s="4">
        <f>MAX(0,Trees!BO39-Target!BO39)</f>
        <v>0.25868472501892509</v>
      </c>
      <c r="BP39" s="4">
        <f>MAX(0,Trees!BP39-Target!BP39)</f>
        <v>0</v>
      </c>
      <c r="BQ39" s="4">
        <f>MAX(0,Trees!BQ39-Target!BQ39)</f>
        <v>0</v>
      </c>
      <c r="BR39" s="4">
        <f>MAX(0,Trees!BR39-Target!BR39)</f>
        <v>0</v>
      </c>
      <c r="BS39" s="4">
        <f>MAX(0,Trees!BS39-Target!BS39)</f>
        <v>0</v>
      </c>
      <c r="BT39" s="4">
        <f>MAX(0,Trees!BT39-Target!BT39)</f>
        <v>0</v>
      </c>
      <c r="BU39" s="4">
        <f>MAX(0,Trees!BU39-Target!BU39)</f>
        <v>0</v>
      </c>
      <c r="BV39" s="4">
        <f>MAX(0,Trees!BV39-Target!BV39)</f>
        <v>0</v>
      </c>
      <c r="BW39" s="4">
        <f>MAX(0,Trees!BW39-Target!BW39)</f>
        <v>0.25801297777094895</v>
      </c>
      <c r="BX39" s="4">
        <f>MAX(0,Trees!BX39-Target!BX39)</f>
        <v>0</v>
      </c>
      <c r="BY39" s="4">
        <f>MAX(0,Trees!BY39-Target!BY39)</f>
        <v>0</v>
      </c>
      <c r="BZ39" s="4">
        <f>MAX(0,Trees!BZ39-Target!BZ39)</f>
        <v>0</v>
      </c>
      <c r="CA39" s="4">
        <f>MAX(0,Trees!CA39-Target!CA39)</f>
        <v>0</v>
      </c>
      <c r="CB39" s="4">
        <f>MAX(0,Trees!CB39-Target!CB39)</f>
        <v>0</v>
      </c>
      <c r="CC39" s="4">
        <f>MAX(0,Trees!CC39-Target!CC39)</f>
        <v>0</v>
      </c>
      <c r="CD39" s="4">
        <f>MAX(0,Trees!CD39-Target!CD39)</f>
        <v>0</v>
      </c>
      <c r="CE39" s="4">
        <f>MAX(0,Trees!CE39-Target!CE39)</f>
        <v>0.25754466884861965</v>
      </c>
      <c r="CF39" s="4">
        <f>MAX(0,Trees!CF39-Target!CF39)</f>
        <v>0</v>
      </c>
      <c r="CG39" s="4">
        <f>MAX(0,Trees!CG39-Target!CG39)</f>
        <v>0</v>
      </c>
      <c r="CH39" s="4">
        <f>MAX(0,Trees!CH39-Target!CH39)</f>
        <v>0</v>
      </c>
      <c r="CI39" s="4">
        <f>MAX(0,Trees!CI39-Target!CI39)</f>
        <v>0</v>
      </c>
      <c r="CJ39" s="4">
        <f>MAX(0,Trees!CJ39-Target!CJ39)</f>
        <v>0</v>
      </c>
      <c r="CK39" s="4">
        <f>MAX(0,Trees!CK39-Target!CK39)</f>
        <v>0</v>
      </c>
      <c r="CL39" s="4">
        <f>MAX(0,Trees!CL39-Target!CL39)</f>
        <v>0</v>
      </c>
      <c r="CM39" s="4">
        <f>MAX(0,Trees!CM39-Target!CM39)</f>
        <v>0.25727310143211563</v>
      </c>
      <c r="CN39" s="4">
        <f>MAX(0,Trees!CN39-Target!CN39)</f>
        <v>0</v>
      </c>
      <c r="CO39" s="4">
        <f>MAX(0,Trees!CO39-Target!CO39)</f>
        <v>0</v>
      </c>
      <c r="CP39" s="4">
        <f>MAX(0,Trees!CP39-Target!CP39)</f>
        <v>0</v>
      </c>
      <c r="CQ39" s="4">
        <f>MAX(0,Trees!CQ39-Target!CQ39)</f>
        <v>0</v>
      </c>
      <c r="CR39" s="4">
        <f>MAX(0,Trees!CR39-Target!CR39)</f>
        <v>0</v>
      </c>
      <c r="CS39" s="4">
        <f>MAX(0,Trees!CS39-Target!CS39)</f>
        <v>0</v>
      </c>
      <c r="CT39" s="4">
        <f>MAX(0,Trees!CT39-Target!CT39)</f>
        <v>0</v>
      </c>
      <c r="CU39" s="4">
        <f>MAX(0,Trees!CU39-Target!CU39)</f>
        <v>0.25716096941488115</v>
      </c>
      <c r="CV39" s="4">
        <f>MAX(0,Trees!CV39-Target!CV39)</f>
        <v>0</v>
      </c>
      <c r="CW39" s="4">
        <f>MAX(0,Trees!CW39-Target!CW39)</f>
        <v>0</v>
      </c>
      <c r="CX39" s="4">
        <f>MAX(0,Trees!CX39-Target!CX39)</f>
        <v>0</v>
      </c>
      <c r="CY39" s="4">
        <f>MAX(0,Trees!CY39-Target!CY39)</f>
        <v>0</v>
      </c>
    </row>
    <row r="40" spans="1:103" x14ac:dyDescent="0.35">
      <c r="A40" s="3" t="s">
        <v>3</v>
      </c>
      <c r="B40" s="3">
        <f t="shared" si="4"/>
        <v>20</v>
      </c>
      <c r="C40" s="7">
        <f>MAX(0,Trees!C40-Target!C40)</f>
        <v>0.2</v>
      </c>
      <c r="D40" s="4">
        <f>MAX(0,Trees!D40-Target!D40)</f>
        <v>0</v>
      </c>
      <c r="E40" s="4">
        <f>MAX(0,Trees!E40-Target!E40)</f>
        <v>0</v>
      </c>
      <c r="F40" s="4">
        <f>MAX(0,Trees!F40-Target!F40)</f>
        <v>0</v>
      </c>
      <c r="G40" s="4">
        <f>MAX(0,Trees!G40-Target!G40)</f>
        <v>0</v>
      </c>
      <c r="H40" s="4">
        <f>MAX(0,Trees!H40-Target!H40)</f>
        <v>0</v>
      </c>
      <c r="I40" s="4">
        <f>MAX(0,Trees!I40-Target!I40)</f>
        <v>0</v>
      </c>
      <c r="J40" s="4">
        <f>MAX(0,Trees!J40-Target!J40)</f>
        <v>0</v>
      </c>
      <c r="K40" s="4">
        <f>MAX(0,Trees!K40-Target!K40)</f>
        <v>0.12054726411340433</v>
      </c>
      <c r="L40" s="4">
        <f>MAX(0,Trees!L40-Target!L40)</f>
        <v>0</v>
      </c>
      <c r="M40" s="4">
        <f>MAX(0,Trees!M40-Target!M40)</f>
        <v>0</v>
      </c>
      <c r="N40" s="4">
        <f>MAX(0,Trees!N40-Target!N40)</f>
        <v>0</v>
      </c>
      <c r="O40" s="4">
        <f>MAX(0,Trees!O40-Target!O40)</f>
        <v>0</v>
      </c>
      <c r="P40" s="4">
        <f>MAX(0,Trees!P40-Target!P40)</f>
        <v>0</v>
      </c>
      <c r="Q40" s="4">
        <f>MAX(0,Trees!Q40-Target!Q40)</f>
        <v>0</v>
      </c>
      <c r="R40" s="4">
        <f>MAX(0,Trees!R40-Target!R40)</f>
        <v>0</v>
      </c>
      <c r="S40" s="4">
        <f>MAX(0,Trees!S40-Target!S40)</f>
        <v>0.12910065293373091</v>
      </c>
      <c r="T40" s="4">
        <f>MAX(0,Trees!T40-Target!T40)</f>
        <v>0</v>
      </c>
      <c r="U40" s="4">
        <f>MAX(0,Trees!U40-Target!U40)</f>
        <v>0</v>
      </c>
      <c r="V40" s="4">
        <f>MAX(0,Trees!V40-Target!V40)</f>
        <v>0</v>
      </c>
      <c r="W40" s="4">
        <f>MAX(0,Trees!W40-Target!W40)</f>
        <v>0</v>
      </c>
      <c r="X40" s="4">
        <f>MAX(0,Trees!X40-Target!X40)</f>
        <v>0</v>
      </c>
      <c r="Y40" s="4">
        <f>MAX(0,Trees!Y40-Target!Y40)</f>
        <v>0</v>
      </c>
      <c r="Z40" s="4">
        <f>MAX(0,Trees!Z40-Target!Z40)</f>
        <v>0</v>
      </c>
      <c r="AA40" s="4">
        <f>MAX(0,Trees!AA40-Target!AA40)</f>
        <v>0.12965341330183733</v>
      </c>
      <c r="AB40" s="4">
        <f>MAX(0,Trees!AB40-Target!AB40)</f>
        <v>0</v>
      </c>
      <c r="AC40" s="4">
        <f>MAX(0,Trees!AC40-Target!AC40)</f>
        <v>0</v>
      </c>
      <c r="AD40" s="4">
        <f>MAX(0,Trees!AD40-Target!AD40)</f>
        <v>0</v>
      </c>
      <c r="AE40" s="4">
        <f>MAX(0,Trees!AE40-Target!AE40)</f>
        <v>0</v>
      </c>
      <c r="AF40" s="4">
        <f>MAX(0,Trees!AF40-Target!AF40)</f>
        <v>0</v>
      </c>
      <c r="AG40" s="4">
        <f>MAX(0,Trees!AG40-Target!AG40)</f>
        <v>0</v>
      </c>
      <c r="AH40" s="4">
        <f>MAX(0,Trees!AH40-Target!AH40)</f>
        <v>0</v>
      </c>
      <c r="AI40" s="4">
        <f>MAX(0,Trees!AI40-Target!AI40)</f>
        <v>0.12978266491673246</v>
      </c>
      <c r="AJ40" s="4">
        <f>MAX(0,Trees!AJ40-Target!AJ40)</f>
        <v>0</v>
      </c>
      <c r="AK40" s="4">
        <f>MAX(0,Trees!AK40-Target!AK40)</f>
        <v>0</v>
      </c>
      <c r="AL40" s="4">
        <f>MAX(0,Trees!AL40-Target!AL40)</f>
        <v>0</v>
      </c>
      <c r="AM40" s="4">
        <f>MAX(0,Trees!AM40-Target!AM40)</f>
        <v>0</v>
      </c>
      <c r="AN40" s="4">
        <f>MAX(0,Trees!AN40-Target!AN40)</f>
        <v>0</v>
      </c>
      <c r="AO40" s="4">
        <f>MAX(0,Trees!AO40-Target!AO40)</f>
        <v>0</v>
      </c>
      <c r="AP40" s="4">
        <f>MAX(0,Trees!AP40-Target!AP40)</f>
        <v>0</v>
      </c>
      <c r="AQ40" s="4">
        <f>MAX(0,Trees!AQ40-Target!AQ40)</f>
        <v>0.12959413546237097</v>
      </c>
      <c r="AR40" s="4">
        <f>MAX(0,Trees!AR40-Target!AR40)</f>
        <v>0</v>
      </c>
      <c r="AS40" s="4">
        <f>MAX(0,Trees!AS40-Target!AS40)</f>
        <v>0</v>
      </c>
      <c r="AT40" s="4">
        <f>MAX(0,Trees!AT40-Target!AT40)</f>
        <v>0</v>
      </c>
      <c r="AU40" s="4">
        <f>MAX(0,Trees!AU40-Target!AU40)</f>
        <v>0</v>
      </c>
      <c r="AV40" s="4">
        <f>MAX(0,Trees!AV40-Target!AV40)</f>
        <v>0</v>
      </c>
      <c r="AW40" s="4">
        <f>MAX(0,Trees!AW40-Target!AW40)</f>
        <v>0</v>
      </c>
      <c r="AX40" s="4">
        <f>MAX(0,Trees!AX40-Target!AX40)</f>
        <v>0</v>
      </c>
      <c r="AY40" s="4">
        <f>MAX(0,Trees!AY40-Target!AY40)</f>
        <v>0.12921510984315582</v>
      </c>
      <c r="AZ40" s="4">
        <f>MAX(0,Trees!AZ40-Target!AZ40)</f>
        <v>0</v>
      </c>
      <c r="BA40" s="4">
        <f>MAX(0,Trees!BA40-Target!BA40)</f>
        <v>0</v>
      </c>
      <c r="BB40" s="4">
        <f>MAX(0,Trees!BB40-Target!BB40)</f>
        <v>0</v>
      </c>
      <c r="BC40" s="4">
        <f>MAX(0,Trees!BC40-Target!BC40)</f>
        <v>0</v>
      </c>
      <c r="BD40" s="4">
        <f>MAX(0,Trees!BD40-Target!BD40)</f>
        <v>0</v>
      </c>
      <c r="BE40" s="4">
        <f>MAX(0,Trees!BE40-Target!BE40)</f>
        <v>0</v>
      </c>
      <c r="BF40" s="4">
        <f>MAX(0,Trees!BF40-Target!BF40)</f>
        <v>0</v>
      </c>
      <c r="BG40" s="4">
        <f>MAX(0,Trees!BG40-Target!BG40)</f>
        <v>0.12870210389168485</v>
      </c>
      <c r="BH40" s="4">
        <f>MAX(0,Trees!BH40-Target!BH40)</f>
        <v>0</v>
      </c>
      <c r="BI40" s="4">
        <f>MAX(0,Trees!BI40-Target!BI40)</f>
        <v>0</v>
      </c>
      <c r="BJ40" s="4">
        <f>MAX(0,Trees!BJ40-Target!BJ40)</f>
        <v>0</v>
      </c>
      <c r="BK40" s="4">
        <f>MAX(0,Trees!BK40-Target!BK40)</f>
        <v>0</v>
      </c>
      <c r="BL40" s="4">
        <f>MAX(0,Trees!BL40-Target!BL40)</f>
        <v>0</v>
      </c>
      <c r="BM40" s="4">
        <f>MAX(0,Trees!BM40-Target!BM40)</f>
        <v>0</v>
      </c>
      <c r="BN40" s="4">
        <f>MAX(0,Trees!BN40-Target!BN40)</f>
        <v>0</v>
      </c>
      <c r="BO40" s="4">
        <f>MAX(0,Trees!BO40-Target!BO40)</f>
        <v>0.12821442924026893</v>
      </c>
      <c r="BP40" s="4">
        <f>MAX(0,Trees!BP40-Target!BP40)</f>
        <v>0</v>
      </c>
      <c r="BQ40" s="4">
        <f>MAX(0,Trees!BQ40-Target!BQ40)</f>
        <v>0</v>
      </c>
      <c r="BR40" s="4">
        <f>MAX(0,Trees!BR40-Target!BR40)</f>
        <v>0</v>
      </c>
      <c r="BS40" s="4">
        <f>MAX(0,Trees!BS40-Target!BS40)</f>
        <v>0</v>
      </c>
      <c r="BT40" s="4">
        <f>MAX(0,Trees!BT40-Target!BT40)</f>
        <v>0</v>
      </c>
      <c r="BU40" s="4">
        <f>MAX(0,Trees!BU40-Target!BU40)</f>
        <v>0</v>
      </c>
      <c r="BV40" s="4">
        <f>MAX(0,Trees!BV40-Target!BV40)</f>
        <v>0</v>
      </c>
      <c r="BW40" s="4">
        <f>MAX(0,Trees!BW40-Target!BW40)</f>
        <v>0.12782098686141175</v>
      </c>
      <c r="BX40" s="4">
        <f>MAX(0,Trees!BX40-Target!BX40)</f>
        <v>0</v>
      </c>
      <c r="BY40" s="4">
        <f>MAX(0,Trees!BY40-Target!BY40)</f>
        <v>0</v>
      </c>
      <c r="BZ40" s="4">
        <f>MAX(0,Trees!BZ40-Target!BZ40)</f>
        <v>0</v>
      </c>
      <c r="CA40" s="4">
        <f>MAX(0,Trees!CA40-Target!CA40)</f>
        <v>0</v>
      </c>
      <c r="CB40" s="4">
        <f>MAX(0,Trees!CB40-Target!CB40)</f>
        <v>0</v>
      </c>
      <c r="CC40" s="4">
        <f>MAX(0,Trees!CC40-Target!CC40)</f>
        <v>0</v>
      </c>
      <c r="CD40" s="4">
        <f>MAX(0,Trees!CD40-Target!CD40)</f>
        <v>0</v>
      </c>
      <c r="CE40" s="4">
        <f>MAX(0,Trees!CE40-Target!CE40)</f>
        <v>0.12754569107771641</v>
      </c>
      <c r="CF40" s="4">
        <f>MAX(0,Trees!CF40-Target!CF40)</f>
        <v>0</v>
      </c>
      <c r="CG40" s="4">
        <f>MAX(0,Trees!CG40-Target!CG40)</f>
        <v>0</v>
      </c>
      <c r="CH40" s="4">
        <f>MAX(0,Trees!CH40-Target!CH40)</f>
        <v>0</v>
      </c>
      <c r="CI40" s="4">
        <f>MAX(0,Trees!CI40-Target!CI40)</f>
        <v>0</v>
      </c>
      <c r="CJ40" s="4">
        <f>MAX(0,Trees!CJ40-Target!CJ40)</f>
        <v>0</v>
      </c>
      <c r="CK40" s="4">
        <f>MAX(0,Trees!CK40-Target!CK40)</f>
        <v>0</v>
      </c>
      <c r="CL40" s="4">
        <f>MAX(0,Trees!CL40-Target!CL40)</f>
        <v>0</v>
      </c>
      <c r="CM40" s="4">
        <f>MAX(0,Trees!CM40-Target!CM40)</f>
        <v>0.12738526827871804</v>
      </c>
      <c r="CN40" s="4">
        <f>MAX(0,Trees!CN40-Target!CN40)</f>
        <v>0</v>
      </c>
      <c r="CO40" s="4">
        <f>MAX(0,Trees!CO40-Target!CO40)</f>
        <v>0</v>
      </c>
      <c r="CP40" s="4">
        <f>MAX(0,Trees!CP40-Target!CP40)</f>
        <v>0</v>
      </c>
      <c r="CQ40" s="4">
        <f>MAX(0,Trees!CQ40-Target!CQ40)</f>
        <v>0</v>
      </c>
      <c r="CR40" s="4">
        <f>MAX(0,Trees!CR40-Target!CR40)</f>
        <v>0</v>
      </c>
      <c r="CS40" s="4">
        <f>MAX(0,Trees!CS40-Target!CS40)</f>
        <v>0</v>
      </c>
      <c r="CT40" s="4">
        <f>MAX(0,Trees!CT40-Target!CT40)</f>
        <v>0</v>
      </c>
      <c r="CU40" s="4">
        <f>MAX(0,Trees!CU40-Target!CU40)</f>
        <v>0.12731825200766916</v>
      </c>
      <c r="CV40" s="4">
        <f>MAX(0,Trees!CV40-Target!CV40)</f>
        <v>0</v>
      </c>
      <c r="CW40" s="4">
        <f>MAX(0,Trees!CW40-Target!CW40)</f>
        <v>0</v>
      </c>
      <c r="CX40" s="4">
        <f>MAX(0,Trees!CX40-Target!CX40)</f>
        <v>0</v>
      </c>
      <c r="CY40" s="4">
        <f>MAX(0,Trees!CY40-Target!CY40)</f>
        <v>0</v>
      </c>
    </row>
    <row r="41" spans="1:103" x14ac:dyDescent="0.35">
      <c r="A41" s="3" t="s">
        <v>3</v>
      </c>
      <c r="B41" s="3">
        <f t="shared" si="4"/>
        <v>22</v>
      </c>
      <c r="C41" s="7">
        <f>MAX(0,Trees!C41-Target!C41)</f>
        <v>0.1</v>
      </c>
      <c r="D41" s="4">
        <f>MAX(0,Trees!D41-Target!D41)</f>
        <v>0</v>
      </c>
      <c r="E41" s="4">
        <f>MAX(0,Trees!E41-Target!E41)</f>
        <v>0</v>
      </c>
      <c r="F41" s="4">
        <f>MAX(0,Trees!F41-Target!F41)</f>
        <v>0</v>
      </c>
      <c r="G41" s="4">
        <f>MAX(0,Trees!G41-Target!G41)</f>
        <v>0</v>
      </c>
      <c r="H41" s="4">
        <f>MAX(0,Trees!H41-Target!H41)</f>
        <v>0</v>
      </c>
      <c r="I41" s="4">
        <f>MAX(0,Trees!I41-Target!I41)</f>
        <v>0</v>
      </c>
      <c r="J41" s="4">
        <f>MAX(0,Trees!J41-Target!J41)</f>
        <v>0</v>
      </c>
      <c r="K41" s="4">
        <f>MAX(0,Trees!K41-Target!K41)</f>
        <v>8.7190984919561731E-2</v>
      </c>
      <c r="L41" s="4">
        <f>MAX(0,Trees!L41-Target!L41)</f>
        <v>0</v>
      </c>
      <c r="M41" s="4">
        <f>MAX(0,Trees!M41-Target!M41)</f>
        <v>0</v>
      </c>
      <c r="N41" s="4">
        <f>MAX(0,Trees!N41-Target!N41)</f>
        <v>0</v>
      </c>
      <c r="O41" s="4">
        <f>MAX(0,Trees!O41-Target!O41)</f>
        <v>0</v>
      </c>
      <c r="P41" s="4">
        <f>MAX(0,Trees!P41-Target!P41)</f>
        <v>0</v>
      </c>
      <c r="Q41" s="4">
        <f>MAX(0,Trees!Q41-Target!Q41)</f>
        <v>0</v>
      </c>
      <c r="R41" s="4">
        <f>MAX(0,Trees!R41-Target!R41)</f>
        <v>0</v>
      </c>
      <c r="S41" s="4">
        <f>MAX(0,Trees!S41-Target!S41)</f>
        <v>8.8895159324154593E-2</v>
      </c>
      <c r="T41" s="4">
        <f>MAX(0,Trees!T41-Target!T41)</f>
        <v>0</v>
      </c>
      <c r="U41" s="4">
        <f>MAX(0,Trees!U41-Target!U41)</f>
        <v>0</v>
      </c>
      <c r="V41" s="4">
        <f>MAX(0,Trees!V41-Target!V41)</f>
        <v>0</v>
      </c>
      <c r="W41" s="4">
        <f>MAX(0,Trees!W41-Target!W41)</f>
        <v>0</v>
      </c>
      <c r="X41" s="4">
        <f>MAX(0,Trees!X41-Target!X41)</f>
        <v>0</v>
      </c>
      <c r="Y41" s="4">
        <f>MAX(0,Trees!Y41-Target!Y41)</f>
        <v>0</v>
      </c>
      <c r="Z41" s="4">
        <f>MAX(0,Trees!Z41-Target!Z41)</f>
        <v>0</v>
      </c>
      <c r="AA41" s="4">
        <f>MAX(0,Trees!AA41-Target!AA41)</f>
        <v>8.9425958189739474E-2</v>
      </c>
      <c r="AB41" s="4">
        <f>MAX(0,Trees!AB41-Target!AB41)</f>
        <v>0</v>
      </c>
      <c r="AC41" s="4">
        <f>MAX(0,Trees!AC41-Target!AC41)</f>
        <v>0</v>
      </c>
      <c r="AD41" s="4">
        <f>MAX(0,Trees!AD41-Target!AD41)</f>
        <v>0</v>
      </c>
      <c r="AE41" s="4">
        <f>MAX(0,Trees!AE41-Target!AE41)</f>
        <v>0</v>
      </c>
      <c r="AF41" s="4">
        <f>MAX(0,Trees!AF41-Target!AF41)</f>
        <v>0</v>
      </c>
      <c r="AG41" s="4">
        <f>MAX(0,Trees!AG41-Target!AG41)</f>
        <v>0</v>
      </c>
      <c r="AH41" s="4">
        <f>MAX(0,Trees!AH41-Target!AH41)</f>
        <v>0</v>
      </c>
      <c r="AI41" s="4">
        <f>MAX(0,Trees!AI41-Target!AI41)</f>
        <v>8.9501801442846557E-2</v>
      </c>
      <c r="AJ41" s="4">
        <f>MAX(0,Trees!AJ41-Target!AJ41)</f>
        <v>0</v>
      </c>
      <c r="AK41" s="4">
        <f>MAX(0,Trees!AK41-Target!AK41)</f>
        <v>0</v>
      </c>
      <c r="AL41" s="4">
        <f>MAX(0,Trees!AL41-Target!AL41)</f>
        <v>0</v>
      </c>
      <c r="AM41" s="4">
        <f>MAX(0,Trees!AM41-Target!AM41)</f>
        <v>0</v>
      </c>
      <c r="AN41" s="4">
        <f>MAX(0,Trees!AN41-Target!AN41)</f>
        <v>0</v>
      </c>
      <c r="AO41" s="4">
        <f>MAX(0,Trees!AO41-Target!AO41)</f>
        <v>0</v>
      </c>
      <c r="AP41" s="4">
        <f>MAX(0,Trees!AP41-Target!AP41)</f>
        <v>0</v>
      </c>
      <c r="AQ41" s="4">
        <f>MAX(0,Trees!AQ41-Target!AQ41)</f>
        <v>8.938942383504872E-2</v>
      </c>
      <c r="AR41" s="4">
        <f>MAX(0,Trees!AR41-Target!AR41)</f>
        <v>0</v>
      </c>
      <c r="AS41" s="4">
        <f>MAX(0,Trees!AS41-Target!AS41)</f>
        <v>0</v>
      </c>
      <c r="AT41" s="4">
        <f>MAX(0,Trees!AT41-Target!AT41)</f>
        <v>0</v>
      </c>
      <c r="AU41" s="4">
        <f>MAX(0,Trees!AU41-Target!AU41)</f>
        <v>0</v>
      </c>
      <c r="AV41" s="4">
        <f>MAX(0,Trees!AV41-Target!AV41)</f>
        <v>0</v>
      </c>
      <c r="AW41" s="4">
        <f>MAX(0,Trees!AW41-Target!AW41)</f>
        <v>0</v>
      </c>
      <c r="AX41" s="4">
        <f>MAX(0,Trees!AX41-Target!AX41)</f>
        <v>0</v>
      </c>
      <c r="AY41" s="4">
        <f>MAX(0,Trees!AY41-Target!AY41)</f>
        <v>8.9159847563354239E-2</v>
      </c>
      <c r="AZ41" s="4">
        <f>MAX(0,Trees!AZ41-Target!AZ41)</f>
        <v>0</v>
      </c>
      <c r="BA41" s="4">
        <f>MAX(0,Trees!BA41-Target!BA41)</f>
        <v>0</v>
      </c>
      <c r="BB41" s="4">
        <f>MAX(0,Trees!BB41-Target!BB41)</f>
        <v>0</v>
      </c>
      <c r="BC41" s="4">
        <f>MAX(0,Trees!BC41-Target!BC41)</f>
        <v>0</v>
      </c>
      <c r="BD41" s="4">
        <f>MAX(0,Trees!BD41-Target!BD41)</f>
        <v>0</v>
      </c>
      <c r="BE41" s="4">
        <f>MAX(0,Trees!BE41-Target!BE41)</f>
        <v>0</v>
      </c>
      <c r="BF41" s="4">
        <f>MAX(0,Trees!BF41-Target!BF41)</f>
        <v>0</v>
      </c>
      <c r="BG41" s="4">
        <f>MAX(0,Trees!BG41-Target!BG41)</f>
        <v>8.8848978326346056E-2</v>
      </c>
      <c r="BH41" s="4">
        <f>MAX(0,Trees!BH41-Target!BH41)</f>
        <v>0</v>
      </c>
      <c r="BI41" s="4">
        <f>MAX(0,Trees!BI41-Target!BI41)</f>
        <v>0</v>
      </c>
      <c r="BJ41" s="4">
        <f>MAX(0,Trees!BJ41-Target!BJ41)</f>
        <v>0</v>
      </c>
      <c r="BK41" s="4">
        <f>MAX(0,Trees!BK41-Target!BK41)</f>
        <v>0</v>
      </c>
      <c r="BL41" s="4">
        <f>MAX(0,Trees!BL41-Target!BL41)</f>
        <v>0</v>
      </c>
      <c r="BM41" s="4">
        <f>MAX(0,Trees!BM41-Target!BM41)</f>
        <v>0</v>
      </c>
      <c r="BN41" s="4">
        <f>MAX(0,Trees!BN41-Target!BN41)</f>
        <v>0</v>
      </c>
      <c r="BO41" s="4">
        <f>MAX(0,Trees!BO41-Target!BO41)</f>
        <v>8.8552186751082174E-2</v>
      </c>
      <c r="BP41" s="4">
        <f>MAX(0,Trees!BP41-Target!BP41)</f>
        <v>0</v>
      </c>
      <c r="BQ41" s="4">
        <f>MAX(0,Trees!BQ41-Target!BQ41)</f>
        <v>0</v>
      </c>
      <c r="BR41" s="4">
        <f>MAX(0,Trees!BR41-Target!BR41)</f>
        <v>0</v>
      </c>
      <c r="BS41" s="4">
        <f>MAX(0,Trees!BS41-Target!BS41)</f>
        <v>0</v>
      </c>
      <c r="BT41" s="4">
        <f>MAX(0,Trees!BT41-Target!BT41)</f>
        <v>0</v>
      </c>
      <c r="BU41" s="4">
        <f>MAX(0,Trees!BU41-Target!BU41)</f>
        <v>0</v>
      </c>
      <c r="BV41" s="4">
        <f>MAX(0,Trees!BV41-Target!BV41)</f>
        <v>0</v>
      </c>
      <c r="BW41" s="4">
        <f>MAX(0,Trees!BW41-Target!BW41)</f>
        <v>8.8312673294304478E-2</v>
      </c>
      <c r="BX41" s="4">
        <f>MAX(0,Trees!BX41-Target!BX41)</f>
        <v>0</v>
      </c>
      <c r="BY41" s="4">
        <f>MAX(0,Trees!BY41-Target!BY41)</f>
        <v>0</v>
      </c>
      <c r="BZ41" s="4">
        <f>MAX(0,Trees!BZ41-Target!BZ41)</f>
        <v>0</v>
      </c>
      <c r="CA41" s="4">
        <f>MAX(0,Trees!CA41-Target!CA41)</f>
        <v>0</v>
      </c>
      <c r="CB41" s="4">
        <f>MAX(0,Trees!CB41-Target!CB41)</f>
        <v>0</v>
      </c>
      <c r="CC41" s="4">
        <f>MAX(0,Trees!CC41-Target!CC41)</f>
        <v>0</v>
      </c>
      <c r="CD41" s="4">
        <f>MAX(0,Trees!CD41-Target!CD41)</f>
        <v>0</v>
      </c>
      <c r="CE41" s="4">
        <f>MAX(0,Trees!CE41-Target!CE41)</f>
        <v>8.8144809234622729E-2</v>
      </c>
      <c r="CF41" s="4">
        <f>MAX(0,Trees!CF41-Target!CF41)</f>
        <v>0</v>
      </c>
      <c r="CG41" s="4">
        <f>MAX(0,Trees!CG41-Target!CG41)</f>
        <v>0</v>
      </c>
      <c r="CH41" s="4">
        <f>MAX(0,Trees!CH41-Target!CH41)</f>
        <v>0</v>
      </c>
      <c r="CI41" s="4">
        <f>MAX(0,Trees!CI41-Target!CI41)</f>
        <v>0</v>
      </c>
      <c r="CJ41" s="4">
        <f>MAX(0,Trees!CJ41-Target!CJ41)</f>
        <v>0</v>
      </c>
      <c r="CK41" s="4">
        <f>MAX(0,Trees!CK41-Target!CK41)</f>
        <v>0</v>
      </c>
      <c r="CL41" s="4">
        <f>MAX(0,Trees!CL41-Target!CL41)</f>
        <v>0</v>
      </c>
      <c r="CM41" s="4">
        <f>MAX(0,Trees!CM41-Target!CM41)</f>
        <v>8.8046792912262029E-2</v>
      </c>
      <c r="CN41" s="4">
        <f>MAX(0,Trees!CN41-Target!CN41)</f>
        <v>0</v>
      </c>
      <c r="CO41" s="4">
        <f>MAX(0,Trees!CO41-Target!CO41)</f>
        <v>0</v>
      </c>
      <c r="CP41" s="4">
        <f>MAX(0,Trees!CP41-Target!CP41)</f>
        <v>0</v>
      </c>
      <c r="CQ41" s="4">
        <f>MAX(0,Trees!CQ41-Target!CQ41)</f>
        <v>0</v>
      </c>
      <c r="CR41" s="4">
        <f>MAX(0,Trees!CR41-Target!CR41)</f>
        <v>0</v>
      </c>
      <c r="CS41" s="4">
        <f>MAX(0,Trees!CS41-Target!CS41)</f>
        <v>0</v>
      </c>
      <c r="CT41" s="4">
        <f>MAX(0,Trees!CT41-Target!CT41)</f>
        <v>0</v>
      </c>
      <c r="CU41" s="4">
        <f>MAX(0,Trees!CU41-Target!CU41)</f>
        <v>8.8005666919203474E-2</v>
      </c>
      <c r="CV41" s="4">
        <f>MAX(0,Trees!CV41-Target!CV41)</f>
        <v>0</v>
      </c>
      <c r="CW41" s="4">
        <f>MAX(0,Trees!CW41-Target!CW41)</f>
        <v>0</v>
      </c>
      <c r="CX41" s="4">
        <f>MAX(0,Trees!CX41-Target!CX41)</f>
        <v>0</v>
      </c>
      <c r="CY41" s="4">
        <f>MAX(0,Trees!CY41-Target!CY41)</f>
        <v>0</v>
      </c>
    </row>
    <row r="42" spans="1:103" x14ac:dyDescent="0.35">
      <c r="A42" s="3" t="s">
        <v>3</v>
      </c>
      <c r="B42" s="3">
        <f t="shared" si="4"/>
        <v>24</v>
      </c>
      <c r="C42" s="7">
        <f>MAX(0,Trees!C42-Target!C42)</f>
        <v>0.1</v>
      </c>
      <c r="D42" s="4">
        <f>MAX(0,Trees!D42-Target!D42)</f>
        <v>0</v>
      </c>
      <c r="E42" s="4">
        <f>MAX(0,Trees!E42-Target!E42)</f>
        <v>0</v>
      </c>
      <c r="F42" s="4">
        <f>MAX(0,Trees!F42-Target!F42)</f>
        <v>0</v>
      </c>
      <c r="G42" s="4">
        <f>MAX(0,Trees!G42-Target!G42)</f>
        <v>0</v>
      </c>
      <c r="H42" s="4">
        <f>MAX(0,Trees!H42-Target!H42)</f>
        <v>0</v>
      </c>
      <c r="I42" s="4">
        <f>MAX(0,Trees!I42-Target!I42)</f>
        <v>0</v>
      </c>
      <c r="J42" s="4">
        <f>MAX(0,Trees!J42-Target!J42)</f>
        <v>0</v>
      </c>
      <c r="K42" s="4">
        <f>MAX(0,Trees!K42-Target!K42)</f>
        <v>8.198691291563949E-2</v>
      </c>
      <c r="L42" s="4">
        <f>MAX(0,Trees!L42-Target!L42)</f>
        <v>0</v>
      </c>
      <c r="M42" s="4">
        <f>MAX(0,Trees!M42-Target!M42)</f>
        <v>0</v>
      </c>
      <c r="N42" s="4">
        <f>MAX(0,Trees!N42-Target!N42)</f>
        <v>0</v>
      </c>
      <c r="O42" s="4">
        <f>MAX(0,Trees!O42-Target!O42)</f>
        <v>0</v>
      </c>
      <c r="P42" s="4">
        <f>MAX(0,Trees!P42-Target!P42)</f>
        <v>0</v>
      </c>
      <c r="Q42" s="4">
        <f>MAX(0,Trees!Q42-Target!Q42)</f>
        <v>0</v>
      </c>
      <c r="R42" s="4">
        <f>MAX(0,Trees!R42-Target!R42)</f>
        <v>0</v>
      </c>
      <c r="S42" s="4">
        <f>MAX(0,Trees!S42-Target!S42)</f>
        <v>8.1677980196367336E-2</v>
      </c>
      <c r="T42" s="4">
        <f>MAX(0,Trees!T42-Target!T42)</f>
        <v>0</v>
      </c>
      <c r="U42" s="4">
        <f>MAX(0,Trees!U42-Target!U42)</f>
        <v>0</v>
      </c>
      <c r="V42" s="4">
        <f>MAX(0,Trees!V42-Target!V42)</f>
        <v>0</v>
      </c>
      <c r="W42" s="4">
        <f>MAX(0,Trees!W42-Target!W42)</f>
        <v>0</v>
      </c>
      <c r="X42" s="4">
        <f>MAX(0,Trees!X42-Target!X42)</f>
        <v>0</v>
      </c>
      <c r="Y42" s="4">
        <f>MAX(0,Trees!Y42-Target!Y42)</f>
        <v>0</v>
      </c>
      <c r="Z42" s="4">
        <f>MAX(0,Trees!Z42-Target!Z42)</f>
        <v>0</v>
      </c>
      <c r="AA42" s="4">
        <f>MAX(0,Trees!AA42-Target!AA42)</f>
        <v>8.2163502158201285E-2</v>
      </c>
      <c r="AB42" s="4">
        <f>MAX(0,Trees!AB42-Target!AB42)</f>
        <v>0</v>
      </c>
      <c r="AC42" s="4">
        <f>MAX(0,Trees!AC42-Target!AC42)</f>
        <v>0</v>
      </c>
      <c r="AD42" s="4">
        <f>MAX(0,Trees!AD42-Target!AD42)</f>
        <v>0</v>
      </c>
      <c r="AE42" s="4">
        <f>MAX(0,Trees!AE42-Target!AE42)</f>
        <v>0</v>
      </c>
      <c r="AF42" s="4">
        <f>MAX(0,Trees!AF42-Target!AF42)</f>
        <v>0</v>
      </c>
      <c r="AG42" s="4">
        <f>MAX(0,Trees!AG42-Target!AG42)</f>
        <v>0</v>
      </c>
      <c r="AH42" s="4">
        <f>MAX(0,Trees!AH42-Target!AH42)</f>
        <v>0</v>
      </c>
      <c r="AI42" s="4">
        <f>MAX(0,Trees!AI42-Target!AI42)</f>
        <v>8.2202483875041907E-2</v>
      </c>
      <c r="AJ42" s="4">
        <f>MAX(0,Trees!AJ42-Target!AJ42)</f>
        <v>0</v>
      </c>
      <c r="AK42" s="4">
        <f>MAX(0,Trees!AK42-Target!AK42)</f>
        <v>0</v>
      </c>
      <c r="AL42" s="4">
        <f>MAX(0,Trees!AL42-Target!AL42)</f>
        <v>0</v>
      </c>
      <c r="AM42" s="4">
        <f>MAX(0,Trees!AM42-Target!AM42)</f>
        <v>0</v>
      </c>
      <c r="AN42" s="4">
        <f>MAX(0,Trees!AN42-Target!AN42)</f>
        <v>0</v>
      </c>
      <c r="AO42" s="4">
        <f>MAX(0,Trees!AO42-Target!AO42)</f>
        <v>0</v>
      </c>
      <c r="AP42" s="4">
        <f>MAX(0,Trees!AP42-Target!AP42)</f>
        <v>0</v>
      </c>
      <c r="AQ42" s="4">
        <f>MAX(0,Trees!AQ42-Target!AQ42)</f>
        <v>8.2113934976229763E-2</v>
      </c>
      <c r="AR42" s="4">
        <f>MAX(0,Trees!AR42-Target!AR42)</f>
        <v>0</v>
      </c>
      <c r="AS42" s="4">
        <f>MAX(0,Trees!AS42-Target!AS42)</f>
        <v>0</v>
      </c>
      <c r="AT42" s="4">
        <f>MAX(0,Trees!AT42-Target!AT42)</f>
        <v>0</v>
      </c>
      <c r="AU42" s="4">
        <f>MAX(0,Trees!AU42-Target!AU42)</f>
        <v>0</v>
      </c>
      <c r="AV42" s="4">
        <f>MAX(0,Trees!AV42-Target!AV42)</f>
        <v>0</v>
      </c>
      <c r="AW42" s="4">
        <f>MAX(0,Trees!AW42-Target!AW42)</f>
        <v>0</v>
      </c>
      <c r="AX42" s="4">
        <f>MAX(0,Trees!AX42-Target!AX42)</f>
        <v>0</v>
      </c>
      <c r="AY42" s="4">
        <f>MAX(0,Trees!AY42-Target!AY42)</f>
        <v>8.1940117667575404E-2</v>
      </c>
      <c r="AZ42" s="4">
        <f>MAX(0,Trees!AZ42-Target!AZ42)</f>
        <v>0</v>
      </c>
      <c r="BA42" s="4">
        <f>MAX(0,Trees!BA42-Target!BA42)</f>
        <v>0</v>
      </c>
      <c r="BB42" s="4">
        <f>MAX(0,Trees!BB42-Target!BB42)</f>
        <v>0</v>
      </c>
      <c r="BC42" s="4">
        <f>MAX(0,Trees!BC42-Target!BC42)</f>
        <v>0</v>
      </c>
      <c r="BD42" s="4">
        <f>MAX(0,Trees!BD42-Target!BD42)</f>
        <v>0</v>
      </c>
      <c r="BE42" s="4">
        <f>MAX(0,Trees!BE42-Target!BE42)</f>
        <v>0</v>
      </c>
      <c r="BF42" s="4">
        <f>MAX(0,Trees!BF42-Target!BF42)</f>
        <v>0</v>
      </c>
      <c r="BG42" s="4">
        <f>MAX(0,Trees!BG42-Target!BG42)</f>
        <v>8.1707167907654393E-2</v>
      </c>
      <c r="BH42" s="4">
        <f>MAX(0,Trees!BH42-Target!BH42)</f>
        <v>0</v>
      </c>
      <c r="BI42" s="4">
        <f>MAX(0,Trees!BI42-Target!BI42)</f>
        <v>0</v>
      </c>
      <c r="BJ42" s="4">
        <f>MAX(0,Trees!BJ42-Target!BJ42)</f>
        <v>0</v>
      </c>
      <c r="BK42" s="4">
        <f>MAX(0,Trees!BK42-Target!BK42)</f>
        <v>0</v>
      </c>
      <c r="BL42" s="4">
        <f>MAX(0,Trees!BL42-Target!BL42)</f>
        <v>0</v>
      </c>
      <c r="BM42" s="4">
        <f>MAX(0,Trees!BM42-Target!BM42)</f>
        <v>0</v>
      </c>
      <c r="BN42" s="4">
        <f>MAX(0,Trees!BN42-Target!BN42)</f>
        <v>0</v>
      </c>
      <c r="BO42" s="4">
        <f>MAX(0,Trees!BO42-Target!BO42)</f>
        <v>8.148870531388519E-2</v>
      </c>
      <c r="BP42" s="4">
        <f>MAX(0,Trees!BP42-Target!BP42)</f>
        <v>0</v>
      </c>
      <c r="BQ42" s="4">
        <f>MAX(0,Trees!BQ42-Target!BQ42)</f>
        <v>0</v>
      </c>
      <c r="BR42" s="4">
        <f>MAX(0,Trees!BR42-Target!BR42)</f>
        <v>0</v>
      </c>
      <c r="BS42" s="4">
        <f>MAX(0,Trees!BS42-Target!BS42)</f>
        <v>0</v>
      </c>
      <c r="BT42" s="4">
        <f>MAX(0,Trees!BT42-Target!BT42)</f>
        <v>0</v>
      </c>
      <c r="BU42" s="4">
        <f>MAX(0,Trees!BU42-Target!BU42)</f>
        <v>0</v>
      </c>
      <c r="BV42" s="4">
        <f>MAX(0,Trees!BV42-Target!BV42)</f>
        <v>0</v>
      </c>
      <c r="BW42" s="4">
        <f>MAX(0,Trees!BW42-Target!BW42)</f>
        <v>8.1313582673744764E-2</v>
      </c>
      <c r="BX42" s="4">
        <f>MAX(0,Trees!BX42-Target!BX42)</f>
        <v>0</v>
      </c>
      <c r="BY42" s="4">
        <f>MAX(0,Trees!BY42-Target!BY42)</f>
        <v>0</v>
      </c>
      <c r="BZ42" s="4">
        <f>MAX(0,Trees!BZ42-Target!BZ42)</f>
        <v>0</v>
      </c>
      <c r="CA42" s="4">
        <f>MAX(0,Trees!CA42-Target!CA42)</f>
        <v>0</v>
      </c>
      <c r="CB42" s="4">
        <f>MAX(0,Trees!CB42-Target!CB42)</f>
        <v>0</v>
      </c>
      <c r="CC42" s="4">
        <f>MAX(0,Trees!CC42-Target!CC42)</f>
        <v>0</v>
      </c>
      <c r="CD42" s="4">
        <f>MAX(0,Trees!CD42-Target!CD42)</f>
        <v>0</v>
      </c>
      <c r="CE42" s="4">
        <f>MAX(0,Trees!CE42-Target!CE42)</f>
        <v>8.1191964617964213E-2</v>
      </c>
      <c r="CF42" s="4">
        <f>MAX(0,Trees!CF42-Target!CF42)</f>
        <v>0</v>
      </c>
      <c r="CG42" s="4">
        <f>MAX(0,Trees!CG42-Target!CG42)</f>
        <v>0</v>
      </c>
      <c r="CH42" s="4">
        <f>MAX(0,Trees!CH42-Target!CH42)</f>
        <v>0</v>
      </c>
      <c r="CI42" s="4">
        <f>MAX(0,Trees!CI42-Target!CI42)</f>
        <v>0</v>
      </c>
      <c r="CJ42" s="4">
        <f>MAX(0,Trees!CJ42-Target!CJ42)</f>
        <v>0</v>
      </c>
      <c r="CK42" s="4">
        <f>MAX(0,Trees!CK42-Target!CK42)</f>
        <v>0</v>
      </c>
      <c r="CL42" s="4">
        <f>MAX(0,Trees!CL42-Target!CL42)</f>
        <v>0</v>
      </c>
      <c r="CM42" s="4">
        <f>MAX(0,Trees!CM42-Target!CM42)</f>
        <v>8.1121903944108412E-2</v>
      </c>
      <c r="CN42" s="4">
        <f>MAX(0,Trees!CN42-Target!CN42)</f>
        <v>0</v>
      </c>
      <c r="CO42" s="4">
        <f>MAX(0,Trees!CO42-Target!CO42)</f>
        <v>0</v>
      </c>
      <c r="CP42" s="4">
        <f>MAX(0,Trees!CP42-Target!CP42)</f>
        <v>0</v>
      </c>
      <c r="CQ42" s="4">
        <f>MAX(0,Trees!CQ42-Target!CQ42)</f>
        <v>0</v>
      </c>
      <c r="CR42" s="4">
        <f>MAX(0,Trees!CR42-Target!CR42)</f>
        <v>0</v>
      </c>
      <c r="CS42" s="4">
        <f>MAX(0,Trees!CS42-Target!CS42)</f>
        <v>0</v>
      </c>
      <c r="CT42" s="4">
        <f>MAX(0,Trees!CT42-Target!CT42)</f>
        <v>0</v>
      </c>
      <c r="CU42" s="4">
        <f>MAX(0,Trees!CU42-Target!CU42)</f>
        <v>8.1093464578888511E-2</v>
      </c>
      <c r="CV42" s="4">
        <f>MAX(0,Trees!CV42-Target!CV42)</f>
        <v>0</v>
      </c>
      <c r="CW42" s="4">
        <f>MAX(0,Trees!CW42-Target!CW42)</f>
        <v>0</v>
      </c>
      <c r="CX42" s="4">
        <f>MAX(0,Trees!CX42-Target!CX42)</f>
        <v>0</v>
      </c>
      <c r="CY42" s="4">
        <f>MAX(0,Trees!CY42-Target!CY42)</f>
        <v>0</v>
      </c>
    </row>
    <row r="43" spans="1:103" x14ac:dyDescent="0.35">
      <c r="A43" s="3" t="s">
        <v>3</v>
      </c>
      <c r="B43" s="5">
        <f t="shared" si="4"/>
        <v>26</v>
      </c>
      <c r="C43" s="15">
        <f>MAX(0,Trees!C43-Target!C43)</f>
        <v>0</v>
      </c>
      <c r="D43" s="4">
        <f>MAX(0,Trees!D43-Target!D43)</f>
        <v>0</v>
      </c>
      <c r="E43" s="4">
        <f>MAX(0,Trees!E43-Target!E43)</f>
        <v>0</v>
      </c>
      <c r="F43" s="4">
        <f>MAX(0,Trees!F43-Target!F43)</f>
        <v>0</v>
      </c>
      <c r="G43" s="4">
        <f>MAX(0,Trees!G43-Target!G43)</f>
        <v>0</v>
      </c>
      <c r="H43" s="4">
        <f>MAX(0,Trees!H43-Target!H43)</f>
        <v>0</v>
      </c>
      <c r="I43" s="4">
        <f>MAX(0,Trees!I43-Target!I43)</f>
        <v>0</v>
      </c>
      <c r="J43" s="4">
        <f>MAX(0,Trees!J43-Target!J43)</f>
        <v>0</v>
      </c>
      <c r="K43" s="4">
        <f>MAX(0,Trees!K43-Target!K43)</f>
        <v>1.9373435090936766E-2</v>
      </c>
      <c r="L43" s="4">
        <f>MAX(0,Trees!L43-Target!L43)</f>
        <v>0</v>
      </c>
      <c r="M43" s="4">
        <f>MAX(0,Trees!M43-Target!M43)</f>
        <v>0</v>
      </c>
      <c r="N43" s="4">
        <f>MAX(0,Trees!N43-Target!N43)</f>
        <v>0</v>
      </c>
      <c r="O43" s="4">
        <f>MAX(0,Trees!O43-Target!O43)</f>
        <v>0</v>
      </c>
      <c r="P43" s="4">
        <f>MAX(0,Trees!P43-Target!P43)</f>
        <v>0</v>
      </c>
      <c r="Q43" s="4">
        <f>MAX(0,Trees!Q43-Target!Q43)</f>
        <v>0</v>
      </c>
      <c r="R43" s="4">
        <f>MAX(0,Trees!R43-Target!R43)</f>
        <v>0</v>
      </c>
      <c r="S43" s="4">
        <f>MAX(0,Trees!S43-Target!S43)</f>
        <v>1.7848279202110379E-2</v>
      </c>
      <c r="T43" s="4">
        <f>MAX(0,Trees!T43-Target!T43)</f>
        <v>0</v>
      </c>
      <c r="U43" s="4">
        <f>MAX(0,Trees!U43-Target!U43)</f>
        <v>0</v>
      </c>
      <c r="V43" s="4">
        <f>MAX(0,Trees!V43-Target!V43)</f>
        <v>0</v>
      </c>
      <c r="W43" s="4">
        <f>MAX(0,Trees!W43-Target!W43)</f>
        <v>0</v>
      </c>
      <c r="X43" s="4">
        <f>MAX(0,Trees!X43-Target!X43)</f>
        <v>0</v>
      </c>
      <c r="Y43" s="4">
        <f>MAX(0,Trees!Y43-Target!Y43)</f>
        <v>0</v>
      </c>
      <c r="Z43" s="4">
        <f>MAX(0,Trees!Z43-Target!Z43)</f>
        <v>0</v>
      </c>
      <c r="AA43" s="4">
        <f>MAX(0,Trees!AA43-Target!AA43)</f>
        <v>1.8173442965016842E-2</v>
      </c>
      <c r="AB43" s="4">
        <f>MAX(0,Trees!AB43-Target!AB43)</f>
        <v>0</v>
      </c>
      <c r="AC43" s="4">
        <f>MAX(0,Trees!AC43-Target!AC43)</f>
        <v>0</v>
      </c>
      <c r="AD43" s="4">
        <f>MAX(0,Trees!AD43-Target!AD43)</f>
        <v>0</v>
      </c>
      <c r="AE43" s="4">
        <f>MAX(0,Trees!AE43-Target!AE43)</f>
        <v>0</v>
      </c>
      <c r="AF43" s="4">
        <f>MAX(0,Trees!AF43-Target!AF43)</f>
        <v>0</v>
      </c>
      <c r="AG43" s="4">
        <f>MAX(0,Trees!AG43-Target!AG43)</f>
        <v>0</v>
      </c>
      <c r="AH43" s="4">
        <f>MAX(0,Trees!AH43-Target!AH43)</f>
        <v>0</v>
      </c>
      <c r="AI43" s="4">
        <f>MAX(0,Trees!AI43-Target!AI43)</f>
        <v>1.8238676477334195E-2</v>
      </c>
      <c r="AJ43" s="4">
        <f>MAX(0,Trees!AJ43-Target!AJ43)</f>
        <v>0</v>
      </c>
      <c r="AK43" s="4">
        <f>MAX(0,Trees!AK43-Target!AK43)</f>
        <v>0</v>
      </c>
      <c r="AL43" s="4">
        <f>MAX(0,Trees!AL43-Target!AL43)</f>
        <v>0</v>
      </c>
      <c r="AM43" s="4">
        <f>MAX(0,Trees!AM43-Target!AM43)</f>
        <v>0</v>
      </c>
      <c r="AN43" s="4">
        <f>MAX(0,Trees!AN43-Target!AN43)</f>
        <v>0</v>
      </c>
      <c r="AO43" s="4">
        <f>MAX(0,Trees!AO43-Target!AO43)</f>
        <v>0</v>
      </c>
      <c r="AP43" s="4">
        <f>MAX(0,Trees!AP43-Target!AP43)</f>
        <v>0</v>
      </c>
      <c r="AQ43" s="4">
        <f>MAX(0,Trees!AQ43-Target!AQ43)</f>
        <v>1.8181340000034227E-2</v>
      </c>
      <c r="AR43" s="4">
        <f>MAX(0,Trees!AR43-Target!AR43)</f>
        <v>0</v>
      </c>
      <c r="AS43" s="4">
        <f>MAX(0,Trees!AS43-Target!AS43)</f>
        <v>0</v>
      </c>
      <c r="AT43" s="4">
        <f>MAX(0,Trees!AT43-Target!AT43)</f>
        <v>0</v>
      </c>
      <c r="AU43" s="4">
        <f>MAX(0,Trees!AU43-Target!AU43)</f>
        <v>0</v>
      </c>
      <c r="AV43" s="4">
        <f>MAX(0,Trees!AV43-Target!AV43)</f>
        <v>0</v>
      </c>
      <c r="AW43" s="4">
        <f>MAX(0,Trees!AW43-Target!AW43)</f>
        <v>0</v>
      </c>
      <c r="AX43" s="4">
        <f>MAX(0,Trees!AX43-Target!AX43)</f>
        <v>0</v>
      </c>
      <c r="AY43" s="4">
        <f>MAX(0,Trees!AY43-Target!AY43)</f>
        <v>1.8051315960964126E-2</v>
      </c>
      <c r="AZ43" s="4">
        <f>MAX(0,Trees!AZ43-Target!AZ43)</f>
        <v>0</v>
      </c>
      <c r="BA43" s="4">
        <f>MAX(0,Trees!BA43-Target!BA43)</f>
        <v>0</v>
      </c>
      <c r="BB43" s="4">
        <f>MAX(0,Trees!BB43-Target!BB43)</f>
        <v>0</v>
      </c>
      <c r="BC43" s="4">
        <f>MAX(0,Trees!BC43-Target!BC43)</f>
        <v>0</v>
      </c>
      <c r="BD43" s="4">
        <f>MAX(0,Trees!BD43-Target!BD43)</f>
        <v>0</v>
      </c>
      <c r="BE43" s="4">
        <f>MAX(0,Trees!BE43-Target!BE43)</f>
        <v>0</v>
      </c>
      <c r="BF43" s="4">
        <f>MAX(0,Trees!BF43-Target!BF43)</f>
        <v>0</v>
      </c>
      <c r="BG43" s="4">
        <f>MAX(0,Trees!BG43-Target!BG43)</f>
        <v>1.7872600186973162E-2</v>
      </c>
      <c r="BH43" s="4">
        <f>MAX(0,Trees!BH43-Target!BH43)</f>
        <v>0</v>
      </c>
      <c r="BI43" s="4">
        <f>MAX(0,Trees!BI43-Target!BI43)</f>
        <v>0</v>
      </c>
      <c r="BJ43" s="4">
        <f>MAX(0,Trees!BJ43-Target!BJ43)</f>
        <v>0</v>
      </c>
      <c r="BK43" s="4">
        <f>MAX(0,Trees!BK43-Target!BK43)</f>
        <v>0</v>
      </c>
      <c r="BL43" s="4">
        <f>MAX(0,Trees!BL43-Target!BL43)</f>
        <v>0</v>
      </c>
      <c r="BM43" s="4">
        <f>MAX(0,Trees!BM43-Target!BM43)</f>
        <v>0</v>
      </c>
      <c r="BN43" s="4">
        <f>MAX(0,Trees!BN43-Target!BN43)</f>
        <v>0</v>
      </c>
      <c r="BO43" s="4">
        <f>MAX(0,Trees!BO43-Target!BO43)</f>
        <v>1.7697165484346702E-2</v>
      </c>
      <c r="BP43" s="4">
        <f>MAX(0,Trees!BP43-Target!BP43)</f>
        <v>0</v>
      </c>
      <c r="BQ43" s="4">
        <f>MAX(0,Trees!BQ43-Target!BQ43)</f>
        <v>0</v>
      </c>
      <c r="BR43" s="4">
        <f>MAX(0,Trees!BR43-Target!BR43)</f>
        <v>0</v>
      </c>
      <c r="BS43" s="4">
        <f>MAX(0,Trees!BS43-Target!BS43)</f>
        <v>0</v>
      </c>
      <c r="BT43" s="4">
        <f>MAX(0,Trees!BT43-Target!BT43)</f>
        <v>0</v>
      </c>
      <c r="BU43" s="4">
        <f>MAX(0,Trees!BU43-Target!BU43)</f>
        <v>0</v>
      </c>
      <c r="BV43" s="4">
        <f>MAX(0,Trees!BV43-Target!BV43)</f>
        <v>0</v>
      </c>
      <c r="BW43" s="4">
        <f>MAX(0,Trees!BW43-Target!BW43)</f>
        <v>1.7554173322028396E-2</v>
      </c>
      <c r="BX43" s="4">
        <f>MAX(0,Trees!BX43-Target!BX43)</f>
        <v>0</v>
      </c>
      <c r="BY43" s="4">
        <f>MAX(0,Trees!BY43-Target!BY43)</f>
        <v>0</v>
      </c>
      <c r="BZ43" s="4">
        <f>MAX(0,Trees!BZ43-Target!BZ43)</f>
        <v>0</v>
      </c>
      <c r="CA43" s="4">
        <f>MAX(0,Trees!CA43-Target!CA43)</f>
        <v>0</v>
      </c>
      <c r="CB43" s="4">
        <f>MAX(0,Trees!CB43-Target!CB43)</f>
        <v>0</v>
      </c>
      <c r="CC43" s="4">
        <f>MAX(0,Trees!CC43-Target!CC43)</f>
        <v>0</v>
      </c>
      <c r="CD43" s="4">
        <f>MAX(0,Trees!CD43-Target!CD43)</f>
        <v>0</v>
      </c>
      <c r="CE43" s="4">
        <f>MAX(0,Trees!CE43-Target!CE43)</f>
        <v>1.7452659585322911E-2</v>
      </c>
      <c r="CF43" s="4">
        <f>MAX(0,Trees!CF43-Target!CF43)</f>
        <v>0</v>
      </c>
      <c r="CG43" s="4">
        <f>MAX(0,Trees!CG43-Target!CG43)</f>
        <v>0</v>
      </c>
      <c r="CH43" s="4">
        <f>MAX(0,Trees!CH43-Target!CH43)</f>
        <v>0</v>
      </c>
      <c r="CI43" s="4">
        <f>MAX(0,Trees!CI43-Target!CI43)</f>
        <v>0</v>
      </c>
      <c r="CJ43" s="4">
        <f>MAX(0,Trees!CJ43-Target!CJ43)</f>
        <v>0</v>
      </c>
      <c r="CK43" s="4">
        <f>MAX(0,Trees!CK43-Target!CK43)</f>
        <v>0</v>
      </c>
      <c r="CL43" s="4">
        <f>MAX(0,Trees!CL43-Target!CL43)</f>
        <v>0</v>
      </c>
      <c r="CM43" s="4">
        <f>MAX(0,Trees!CM43-Target!CM43)</f>
        <v>1.7392209443527359E-2</v>
      </c>
      <c r="CN43" s="4">
        <f>MAX(0,Trees!CN43-Target!CN43)</f>
        <v>0</v>
      </c>
      <c r="CO43" s="4">
        <f>MAX(0,Trees!CO43-Target!CO43)</f>
        <v>0</v>
      </c>
      <c r="CP43" s="4">
        <f>MAX(0,Trees!CP43-Target!CP43)</f>
        <v>0</v>
      </c>
      <c r="CQ43" s="4">
        <f>MAX(0,Trees!CQ43-Target!CQ43)</f>
        <v>0</v>
      </c>
      <c r="CR43" s="4">
        <f>MAX(0,Trees!CR43-Target!CR43)</f>
        <v>0</v>
      </c>
      <c r="CS43" s="4">
        <f>MAX(0,Trees!CS43-Target!CS43)</f>
        <v>0</v>
      </c>
      <c r="CT43" s="4">
        <f>MAX(0,Trees!CT43-Target!CT43)</f>
        <v>0</v>
      </c>
      <c r="CU43" s="4">
        <f>MAX(0,Trees!CU43-Target!CU43)</f>
        <v>1.7365673477829455E-2</v>
      </c>
      <c r="CV43" s="4">
        <f>MAX(0,Trees!CV43-Target!CV43)</f>
        <v>0</v>
      </c>
      <c r="CW43" s="4">
        <f>MAX(0,Trees!CW43-Target!CW43)</f>
        <v>0</v>
      </c>
      <c r="CX43" s="4">
        <f>MAX(0,Trees!CX43-Target!CX43)</f>
        <v>0</v>
      </c>
      <c r="CY43" s="4">
        <f>MAX(0,Trees!CY43-Target!CY43)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20.799999999999994</v>
      </c>
      <c r="D44" s="14">
        <f t="shared" ref="D44:BO44" si="5">SUM(D5:D17)</f>
        <v>0</v>
      </c>
      <c r="E44" s="14">
        <f t="shared" si="5"/>
        <v>0</v>
      </c>
      <c r="F44" s="14">
        <f t="shared" si="5"/>
        <v>0</v>
      </c>
      <c r="G44" s="14">
        <f t="shared" si="5"/>
        <v>0</v>
      </c>
      <c r="H44" s="14">
        <f t="shared" si="5"/>
        <v>0</v>
      </c>
      <c r="I44" s="14">
        <f t="shared" si="5"/>
        <v>0</v>
      </c>
      <c r="J44" s="14">
        <f t="shared" si="5"/>
        <v>0</v>
      </c>
      <c r="K44" s="14">
        <f t="shared" si="5"/>
        <v>8.7520146434579118</v>
      </c>
      <c r="L44" s="14">
        <f t="shared" si="5"/>
        <v>0</v>
      </c>
      <c r="M44" s="14">
        <f t="shared" si="5"/>
        <v>0</v>
      </c>
      <c r="N44" s="14">
        <f t="shared" si="5"/>
        <v>0</v>
      </c>
      <c r="O44" s="14">
        <f t="shared" si="5"/>
        <v>0</v>
      </c>
      <c r="P44" s="14">
        <f t="shared" si="5"/>
        <v>0</v>
      </c>
      <c r="Q44" s="14">
        <f t="shared" si="5"/>
        <v>0</v>
      </c>
      <c r="R44" s="14">
        <f t="shared" si="5"/>
        <v>0</v>
      </c>
      <c r="S44" s="14">
        <f t="shared" si="5"/>
        <v>7.9924264097949029</v>
      </c>
      <c r="T44" s="14">
        <f t="shared" si="5"/>
        <v>0</v>
      </c>
      <c r="U44" s="14">
        <f t="shared" si="5"/>
        <v>0</v>
      </c>
      <c r="V44" s="14">
        <f t="shared" si="5"/>
        <v>0</v>
      </c>
      <c r="W44" s="14">
        <f t="shared" si="5"/>
        <v>0</v>
      </c>
      <c r="X44" s="14">
        <f t="shared" si="5"/>
        <v>0</v>
      </c>
      <c r="Y44" s="14">
        <f t="shared" si="5"/>
        <v>0</v>
      </c>
      <c r="Z44" s="14">
        <f t="shared" si="5"/>
        <v>0</v>
      </c>
      <c r="AA44" s="14">
        <f t="shared" si="5"/>
        <v>7.2743369291829794</v>
      </c>
      <c r="AB44" s="14">
        <f t="shared" si="5"/>
        <v>0</v>
      </c>
      <c r="AC44" s="14">
        <f t="shared" si="5"/>
        <v>0</v>
      </c>
      <c r="AD44" s="14">
        <f t="shared" si="5"/>
        <v>0</v>
      </c>
      <c r="AE44" s="14">
        <f t="shared" si="5"/>
        <v>0</v>
      </c>
      <c r="AF44" s="14">
        <f t="shared" si="5"/>
        <v>0</v>
      </c>
      <c r="AG44" s="14">
        <f t="shared" si="5"/>
        <v>0</v>
      </c>
      <c r="AH44" s="14">
        <f t="shared" si="5"/>
        <v>0</v>
      </c>
      <c r="AI44" s="14">
        <f t="shared" si="5"/>
        <v>6.7166722942686281</v>
      </c>
      <c r="AJ44" s="14">
        <f t="shared" si="5"/>
        <v>0</v>
      </c>
      <c r="AK44" s="14">
        <f t="shared" si="5"/>
        <v>0</v>
      </c>
      <c r="AL44" s="14">
        <f t="shared" si="5"/>
        <v>0</v>
      </c>
      <c r="AM44" s="14">
        <f t="shared" si="5"/>
        <v>0</v>
      </c>
      <c r="AN44" s="14">
        <f t="shared" si="5"/>
        <v>0</v>
      </c>
      <c r="AO44" s="14">
        <f t="shared" si="5"/>
        <v>0</v>
      </c>
      <c r="AP44" s="14">
        <f t="shared" si="5"/>
        <v>0</v>
      </c>
      <c r="AQ44" s="14">
        <f t="shared" si="5"/>
        <v>6.5864431931893082</v>
      </c>
      <c r="AR44" s="14">
        <f t="shared" si="5"/>
        <v>0</v>
      </c>
      <c r="AS44" s="14">
        <f t="shared" si="5"/>
        <v>0</v>
      </c>
      <c r="AT44" s="14">
        <f t="shared" si="5"/>
        <v>0</v>
      </c>
      <c r="AU44" s="14">
        <f t="shared" si="5"/>
        <v>0</v>
      </c>
      <c r="AV44" s="14">
        <f t="shared" si="5"/>
        <v>0</v>
      </c>
      <c r="AW44" s="14">
        <f t="shared" si="5"/>
        <v>0</v>
      </c>
      <c r="AX44" s="14">
        <f t="shared" si="5"/>
        <v>0</v>
      </c>
      <c r="AY44" s="14">
        <f t="shared" si="5"/>
        <v>6.5836875920587543</v>
      </c>
      <c r="AZ44" s="14">
        <f t="shared" si="5"/>
        <v>0</v>
      </c>
      <c r="BA44" s="14">
        <f t="shared" si="5"/>
        <v>0</v>
      </c>
      <c r="BB44" s="14">
        <f t="shared" si="5"/>
        <v>0</v>
      </c>
      <c r="BC44" s="14">
        <f t="shared" si="5"/>
        <v>0</v>
      </c>
      <c r="BD44" s="14">
        <f t="shared" si="5"/>
        <v>0</v>
      </c>
      <c r="BE44" s="14">
        <f t="shared" si="5"/>
        <v>0</v>
      </c>
      <c r="BF44" s="14">
        <f t="shared" si="5"/>
        <v>0</v>
      </c>
      <c r="BG44" s="14">
        <f t="shared" si="5"/>
        <v>7.0431519713597099</v>
      </c>
      <c r="BH44" s="14">
        <f t="shared" si="5"/>
        <v>0</v>
      </c>
      <c r="BI44" s="14">
        <f t="shared" si="5"/>
        <v>0</v>
      </c>
      <c r="BJ44" s="14">
        <f t="shared" si="5"/>
        <v>0</v>
      </c>
      <c r="BK44" s="14">
        <f t="shared" si="5"/>
        <v>0</v>
      </c>
      <c r="BL44" s="14">
        <f t="shared" si="5"/>
        <v>0</v>
      </c>
      <c r="BM44" s="14">
        <f t="shared" si="5"/>
        <v>0</v>
      </c>
      <c r="BN44" s="14">
        <f t="shared" si="5"/>
        <v>0</v>
      </c>
      <c r="BO44" s="14">
        <f t="shared" si="5"/>
        <v>7.5171700936296695</v>
      </c>
      <c r="BP44" s="14">
        <f t="shared" ref="BP44:CY44" si="6">SUM(BP5:BP17)</f>
        <v>0</v>
      </c>
      <c r="BQ44" s="14">
        <f t="shared" si="6"/>
        <v>0</v>
      </c>
      <c r="BR44" s="14">
        <f t="shared" si="6"/>
        <v>0</v>
      </c>
      <c r="BS44" s="14">
        <f t="shared" si="6"/>
        <v>0</v>
      </c>
      <c r="BT44" s="14">
        <f t="shared" si="6"/>
        <v>0</v>
      </c>
      <c r="BU44" s="14">
        <f t="shared" si="6"/>
        <v>0</v>
      </c>
      <c r="BV44" s="14">
        <f t="shared" si="6"/>
        <v>0</v>
      </c>
      <c r="BW44" s="14">
        <f t="shared" si="6"/>
        <v>7.9659973247026938</v>
      </c>
      <c r="BX44" s="14">
        <f t="shared" si="6"/>
        <v>0</v>
      </c>
      <c r="BY44" s="14">
        <f t="shared" si="6"/>
        <v>0</v>
      </c>
      <c r="BZ44" s="14">
        <f t="shared" si="6"/>
        <v>0</v>
      </c>
      <c r="CA44" s="14">
        <f t="shared" si="6"/>
        <v>0</v>
      </c>
      <c r="CB44" s="14">
        <f t="shared" si="6"/>
        <v>0</v>
      </c>
      <c r="CC44" s="14">
        <f t="shared" si="6"/>
        <v>0</v>
      </c>
      <c r="CD44" s="14">
        <f t="shared" si="6"/>
        <v>0</v>
      </c>
      <c r="CE44" s="14">
        <f t="shared" si="6"/>
        <v>8.3234102410780029</v>
      </c>
      <c r="CF44" s="14">
        <f t="shared" si="6"/>
        <v>0</v>
      </c>
      <c r="CG44" s="14">
        <f t="shared" si="6"/>
        <v>0</v>
      </c>
      <c r="CH44" s="14">
        <f t="shared" si="6"/>
        <v>0</v>
      </c>
      <c r="CI44" s="14">
        <f t="shared" si="6"/>
        <v>0</v>
      </c>
      <c r="CJ44" s="14">
        <f t="shared" si="6"/>
        <v>0</v>
      </c>
      <c r="CK44" s="14">
        <f t="shared" si="6"/>
        <v>0</v>
      </c>
      <c r="CL44" s="14">
        <f t="shared" si="6"/>
        <v>0</v>
      </c>
      <c r="CM44" s="14">
        <f t="shared" si="6"/>
        <v>8.5666188748048473</v>
      </c>
      <c r="CN44" s="14">
        <f t="shared" si="6"/>
        <v>0</v>
      </c>
      <c r="CO44" s="14">
        <f t="shared" si="6"/>
        <v>0</v>
      </c>
      <c r="CP44" s="14">
        <f t="shared" si="6"/>
        <v>0</v>
      </c>
      <c r="CQ44" s="14">
        <f t="shared" si="6"/>
        <v>0</v>
      </c>
      <c r="CR44" s="14">
        <f t="shared" si="6"/>
        <v>0</v>
      </c>
      <c r="CS44" s="14">
        <f t="shared" si="6"/>
        <v>0</v>
      </c>
      <c r="CT44" s="14">
        <f t="shared" si="6"/>
        <v>0</v>
      </c>
      <c r="CU44" s="14">
        <f t="shared" si="6"/>
        <v>8.7024063557534976</v>
      </c>
      <c r="CV44" s="14">
        <f t="shared" si="6"/>
        <v>0</v>
      </c>
      <c r="CW44" s="14">
        <f t="shared" si="6"/>
        <v>0</v>
      </c>
      <c r="CX44" s="14">
        <f t="shared" si="6"/>
        <v>0</v>
      </c>
      <c r="CY44" s="14">
        <f t="shared" si="6"/>
        <v>0</v>
      </c>
    </row>
    <row r="45" spans="1:103" x14ac:dyDescent="0.35">
      <c r="A45" s="5" t="s">
        <v>2</v>
      </c>
      <c r="B45" s="5" t="s">
        <v>10</v>
      </c>
      <c r="C45" s="13">
        <f>SUM(C18:C30)</f>
        <v>75.599999999999994</v>
      </c>
      <c r="D45" s="13">
        <f t="shared" ref="D45:BO45" si="7">SUM(D18:D30)</f>
        <v>0</v>
      </c>
      <c r="E45" s="13">
        <f t="shared" si="7"/>
        <v>0</v>
      </c>
      <c r="F45" s="13">
        <f t="shared" si="7"/>
        <v>0</v>
      </c>
      <c r="G45" s="13">
        <f t="shared" si="7"/>
        <v>0</v>
      </c>
      <c r="H45" s="13">
        <f t="shared" si="7"/>
        <v>0</v>
      </c>
      <c r="I45" s="13">
        <f t="shared" si="7"/>
        <v>0</v>
      </c>
      <c r="J45" s="13">
        <f t="shared" si="7"/>
        <v>0</v>
      </c>
      <c r="K45" s="13">
        <f t="shared" si="7"/>
        <v>44.884639221864468</v>
      </c>
      <c r="L45" s="13">
        <f t="shared" si="7"/>
        <v>0</v>
      </c>
      <c r="M45" s="13">
        <f t="shared" si="7"/>
        <v>0</v>
      </c>
      <c r="N45" s="13">
        <f t="shared" si="7"/>
        <v>0</v>
      </c>
      <c r="O45" s="13">
        <f t="shared" si="7"/>
        <v>0</v>
      </c>
      <c r="P45" s="13">
        <f t="shared" si="7"/>
        <v>0</v>
      </c>
      <c r="Q45" s="13">
        <f t="shared" si="7"/>
        <v>0</v>
      </c>
      <c r="R45" s="13">
        <f t="shared" si="7"/>
        <v>0</v>
      </c>
      <c r="S45" s="13">
        <f t="shared" si="7"/>
        <v>46.294938194302574</v>
      </c>
      <c r="T45" s="13">
        <f t="shared" si="7"/>
        <v>0</v>
      </c>
      <c r="U45" s="13">
        <f t="shared" si="7"/>
        <v>0</v>
      </c>
      <c r="V45" s="13">
        <f t="shared" si="7"/>
        <v>0</v>
      </c>
      <c r="W45" s="13">
        <f t="shared" si="7"/>
        <v>0</v>
      </c>
      <c r="X45" s="13">
        <f t="shared" si="7"/>
        <v>0</v>
      </c>
      <c r="Y45" s="13">
        <f t="shared" si="7"/>
        <v>0</v>
      </c>
      <c r="Z45" s="13">
        <f t="shared" si="7"/>
        <v>0</v>
      </c>
      <c r="AA45" s="13">
        <f t="shared" si="7"/>
        <v>46.597365682823998</v>
      </c>
      <c r="AB45" s="13">
        <f t="shared" si="7"/>
        <v>0</v>
      </c>
      <c r="AC45" s="13">
        <f t="shared" si="7"/>
        <v>0</v>
      </c>
      <c r="AD45" s="13">
        <f t="shared" si="7"/>
        <v>0</v>
      </c>
      <c r="AE45" s="13">
        <f t="shared" si="7"/>
        <v>0</v>
      </c>
      <c r="AF45" s="13">
        <f t="shared" si="7"/>
        <v>0</v>
      </c>
      <c r="AG45" s="13">
        <f t="shared" si="7"/>
        <v>0</v>
      </c>
      <c r="AH45" s="13">
        <f t="shared" si="7"/>
        <v>0</v>
      </c>
      <c r="AI45" s="13">
        <f t="shared" si="7"/>
        <v>46.650578997744816</v>
      </c>
      <c r="AJ45" s="13">
        <f t="shared" si="7"/>
        <v>0</v>
      </c>
      <c r="AK45" s="13">
        <f t="shared" si="7"/>
        <v>0</v>
      </c>
      <c r="AL45" s="13">
        <f t="shared" si="7"/>
        <v>0</v>
      </c>
      <c r="AM45" s="13">
        <f t="shared" si="7"/>
        <v>0</v>
      </c>
      <c r="AN45" s="13">
        <f t="shared" si="7"/>
        <v>0</v>
      </c>
      <c r="AO45" s="13">
        <f t="shared" si="7"/>
        <v>0</v>
      </c>
      <c r="AP45" s="13">
        <f t="shared" si="7"/>
        <v>0</v>
      </c>
      <c r="AQ45" s="13">
        <f t="shared" si="7"/>
        <v>46.458637567107814</v>
      </c>
      <c r="AR45" s="13">
        <f t="shared" si="7"/>
        <v>0</v>
      </c>
      <c r="AS45" s="13">
        <f t="shared" si="7"/>
        <v>0</v>
      </c>
      <c r="AT45" s="13">
        <f t="shared" si="7"/>
        <v>0</v>
      </c>
      <c r="AU45" s="13">
        <f t="shared" si="7"/>
        <v>0</v>
      </c>
      <c r="AV45" s="13">
        <f t="shared" si="7"/>
        <v>0</v>
      </c>
      <c r="AW45" s="13">
        <f t="shared" si="7"/>
        <v>0</v>
      </c>
      <c r="AX45" s="13">
        <f t="shared" si="7"/>
        <v>0</v>
      </c>
      <c r="AY45" s="13">
        <f t="shared" si="7"/>
        <v>46.117622197654363</v>
      </c>
      <c r="AZ45" s="13">
        <f t="shared" si="7"/>
        <v>0</v>
      </c>
      <c r="BA45" s="13">
        <f t="shared" si="7"/>
        <v>0</v>
      </c>
      <c r="BB45" s="13">
        <f t="shared" si="7"/>
        <v>0</v>
      </c>
      <c r="BC45" s="13">
        <f t="shared" si="7"/>
        <v>0</v>
      </c>
      <c r="BD45" s="13">
        <f t="shared" si="7"/>
        <v>0</v>
      </c>
      <c r="BE45" s="13">
        <f t="shared" si="7"/>
        <v>0</v>
      </c>
      <c r="BF45" s="13">
        <f t="shared" si="7"/>
        <v>0</v>
      </c>
      <c r="BG45" s="13">
        <f t="shared" si="7"/>
        <v>45.669701005096343</v>
      </c>
      <c r="BH45" s="13">
        <f t="shared" si="7"/>
        <v>0</v>
      </c>
      <c r="BI45" s="13">
        <f t="shared" si="7"/>
        <v>0</v>
      </c>
      <c r="BJ45" s="13">
        <f t="shared" si="7"/>
        <v>0</v>
      </c>
      <c r="BK45" s="13">
        <f t="shared" si="7"/>
        <v>0</v>
      </c>
      <c r="BL45" s="13">
        <f t="shared" si="7"/>
        <v>0</v>
      </c>
      <c r="BM45" s="13">
        <f t="shared" si="7"/>
        <v>0</v>
      </c>
      <c r="BN45" s="13">
        <f t="shared" si="7"/>
        <v>0</v>
      </c>
      <c r="BO45" s="13">
        <f t="shared" si="7"/>
        <v>45.263183006750438</v>
      </c>
      <c r="BP45" s="13">
        <f t="shared" ref="BP45:CY45" si="8">SUM(BP18:BP30)</f>
        <v>0</v>
      </c>
      <c r="BQ45" s="13">
        <f t="shared" si="8"/>
        <v>0</v>
      </c>
      <c r="BR45" s="13">
        <f t="shared" si="8"/>
        <v>0</v>
      </c>
      <c r="BS45" s="13">
        <f t="shared" si="8"/>
        <v>0</v>
      </c>
      <c r="BT45" s="13">
        <f t="shared" si="8"/>
        <v>0</v>
      </c>
      <c r="BU45" s="13">
        <f t="shared" si="8"/>
        <v>0</v>
      </c>
      <c r="BV45" s="13">
        <f t="shared" si="8"/>
        <v>0</v>
      </c>
      <c r="BW45" s="13">
        <f t="shared" si="8"/>
        <v>44.94247907559204</v>
      </c>
      <c r="BX45" s="13">
        <f t="shared" si="8"/>
        <v>0</v>
      </c>
      <c r="BY45" s="13">
        <f t="shared" si="8"/>
        <v>0</v>
      </c>
      <c r="BZ45" s="13">
        <f t="shared" si="8"/>
        <v>0</v>
      </c>
      <c r="CA45" s="13">
        <f t="shared" si="8"/>
        <v>0</v>
      </c>
      <c r="CB45" s="13">
        <f t="shared" si="8"/>
        <v>0</v>
      </c>
      <c r="CC45" s="13">
        <f t="shared" si="8"/>
        <v>0</v>
      </c>
      <c r="CD45" s="13">
        <f t="shared" si="8"/>
        <v>0</v>
      </c>
      <c r="CE45" s="13">
        <f t="shared" si="8"/>
        <v>44.723982445768307</v>
      </c>
      <c r="CF45" s="13">
        <f t="shared" si="8"/>
        <v>0</v>
      </c>
      <c r="CG45" s="13">
        <f t="shared" si="8"/>
        <v>0</v>
      </c>
      <c r="CH45" s="13">
        <f t="shared" si="8"/>
        <v>0</v>
      </c>
      <c r="CI45" s="13">
        <f t="shared" si="8"/>
        <v>0</v>
      </c>
      <c r="CJ45" s="13">
        <f t="shared" si="8"/>
        <v>0</v>
      </c>
      <c r="CK45" s="13">
        <f t="shared" si="8"/>
        <v>0</v>
      </c>
      <c r="CL45" s="13">
        <f t="shared" si="8"/>
        <v>0</v>
      </c>
      <c r="CM45" s="13">
        <f t="shared" si="8"/>
        <v>44.601856062671203</v>
      </c>
      <c r="CN45" s="13">
        <f t="shared" si="8"/>
        <v>0</v>
      </c>
      <c r="CO45" s="13">
        <f t="shared" si="8"/>
        <v>0</v>
      </c>
      <c r="CP45" s="13">
        <f t="shared" si="8"/>
        <v>0</v>
      </c>
      <c r="CQ45" s="13">
        <f t="shared" si="8"/>
        <v>0</v>
      </c>
      <c r="CR45" s="13">
        <f t="shared" si="8"/>
        <v>0</v>
      </c>
      <c r="CS45" s="13">
        <f t="shared" si="8"/>
        <v>0</v>
      </c>
      <c r="CT45" s="13">
        <f t="shared" si="8"/>
        <v>0</v>
      </c>
      <c r="CU45" s="13">
        <f t="shared" si="8"/>
        <v>44.556088503297076</v>
      </c>
      <c r="CV45" s="13">
        <f t="shared" si="8"/>
        <v>0</v>
      </c>
      <c r="CW45" s="13">
        <f t="shared" si="8"/>
        <v>0</v>
      </c>
      <c r="CX45" s="13">
        <f t="shared" si="8"/>
        <v>0</v>
      </c>
      <c r="CY45" s="13">
        <f t="shared" si="8"/>
        <v>0</v>
      </c>
    </row>
    <row r="46" spans="1:103" x14ac:dyDescent="0.35">
      <c r="A46" s="5" t="s">
        <v>3</v>
      </c>
      <c r="B46" s="5" t="s">
        <v>10</v>
      </c>
      <c r="C46" s="13">
        <f>SUM(C31:C43)</f>
        <v>24.000000000000018</v>
      </c>
      <c r="D46" s="13">
        <f t="shared" ref="D46:BO46" si="9">SUM(D31:D43)</f>
        <v>0</v>
      </c>
      <c r="E46" s="13">
        <f t="shared" si="9"/>
        <v>0</v>
      </c>
      <c r="F46" s="13">
        <f t="shared" si="9"/>
        <v>0</v>
      </c>
      <c r="G46" s="13">
        <f t="shared" si="9"/>
        <v>0</v>
      </c>
      <c r="H46" s="13">
        <f t="shared" si="9"/>
        <v>0</v>
      </c>
      <c r="I46" s="13">
        <f t="shared" si="9"/>
        <v>0</v>
      </c>
      <c r="J46" s="13">
        <f t="shared" si="9"/>
        <v>0</v>
      </c>
      <c r="K46" s="13">
        <f t="shared" si="9"/>
        <v>29.18784322858097</v>
      </c>
      <c r="L46" s="13">
        <f t="shared" si="9"/>
        <v>0</v>
      </c>
      <c r="M46" s="13">
        <f t="shared" si="9"/>
        <v>0</v>
      </c>
      <c r="N46" s="13">
        <f t="shared" si="9"/>
        <v>0</v>
      </c>
      <c r="O46" s="13">
        <f t="shared" si="9"/>
        <v>0</v>
      </c>
      <c r="P46" s="13">
        <f t="shared" si="9"/>
        <v>0</v>
      </c>
      <c r="Q46" s="13">
        <f t="shared" si="9"/>
        <v>0</v>
      </c>
      <c r="R46" s="13">
        <f t="shared" si="9"/>
        <v>0</v>
      </c>
      <c r="S46" s="13">
        <f t="shared" si="9"/>
        <v>30.505995613391534</v>
      </c>
      <c r="T46" s="13">
        <f t="shared" si="9"/>
        <v>0</v>
      </c>
      <c r="U46" s="13">
        <f t="shared" si="9"/>
        <v>0</v>
      </c>
      <c r="V46" s="13">
        <f t="shared" si="9"/>
        <v>0</v>
      </c>
      <c r="W46" s="13">
        <f t="shared" si="9"/>
        <v>0</v>
      </c>
      <c r="X46" s="13">
        <f t="shared" si="9"/>
        <v>0</v>
      </c>
      <c r="Y46" s="13">
        <f t="shared" si="9"/>
        <v>0</v>
      </c>
      <c r="Z46" s="13">
        <f t="shared" si="9"/>
        <v>0</v>
      </c>
      <c r="AA46" s="13">
        <f t="shared" si="9"/>
        <v>30.794967192919643</v>
      </c>
      <c r="AB46" s="13">
        <f t="shared" si="9"/>
        <v>0</v>
      </c>
      <c r="AC46" s="13">
        <f t="shared" si="9"/>
        <v>0</v>
      </c>
      <c r="AD46" s="13">
        <f t="shared" si="9"/>
        <v>0</v>
      </c>
      <c r="AE46" s="13">
        <f t="shared" si="9"/>
        <v>0</v>
      </c>
      <c r="AF46" s="13">
        <f t="shared" si="9"/>
        <v>0</v>
      </c>
      <c r="AG46" s="13">
        <f t="shared" si="9"/>
        <v>0</v>
      </c>
      <c r="AH46" s="13">
        <f t="shared" si="9"/>
        <v>0</v>
      </c>
      <c r="AI46" s="13">
        <f t="shared" si="9"/>
        <v>30.844232842440281</v>
      </c>
      <c r="AJ46" s="13">
        <f t="shared" si="9"/>
        <v>0</v>
      </c>
      <c r="AK46" s="13">
        <f t="shared" si="9"/>
        <v>0</v>
      </c>
      <c r="AL46" s="13">
        <f t="shared" si="9"/>
        <v>0</v>
      </c>
      <c r="AM46" s="13">
        <f t="shared" si="9"/>
        <v>0</v>
      </c>
      <c r="AN46" s="13">
        <f t="shared" si="9"/>
        <v>0</v>
      </c>
      <c r="AO46" s="13">
        <f t="shared" si="9"/>
        <v>0</v>
      </c>
      <c r="AP46" s="13">
        <f t="shared" si="9"/>
        <v>0</v>
      </c>
      <c r="AQ46" s="13">
        <f t="shared" si="9"/>
        <v>30.655839317525015</v>
      </c>
      <c r="AR46" s="13">
        <f t="shared" si="9"/>
        <v>0</v>
      </c>
      <c r="AS46" s="13">
        <f t="shared" si="9"/>
        <v>0</v>
      </c>
      <c r="AT46" s="13">
        <f t="shared" si="9"/>
        <v>0</v>
      </c>
      <c r="AU46" s="13">
        <f t="shared" si="9"/>
        <v>0</v>
      </c>
      <c r="AV46" s="13">
        <f t="shared" si="9"/>
        <v>0</v>
      </c>
      <c r="AW46" s="13">
        <f t="shared" si="9"/>
        <v>0</v>
      </c>
      <c r="AX46" s="13">
        <f t="shared" si="9"/>
        <v>0</v>
      </c>
      <c r="AY46" s="13">
        <f t="shared" si="9"/>
        <v>30.323806481838286</v>
      </c>
      <c r="AZ46" s="13">
        <f t="shared" si="9"/>
        <v>0</v>
      </c>
      <c r="BA46" s="13">
        <f t="shared" si="9"/>
        <v>0</v>
      </c>
      <c r="BB46" s="13">
        <f t="shared" si="9"/>
        <v>0</v>
      </c>
      <c r="BC46" s="13">
        <f t="shared" si="9"/>
        <v>0</v>
      </c>
      <c r="BD46" s="13">
        <f t="shared" si="9"/>
        <v>0</v>
      </c>
      <c r="BE46" s="13">
        <f t="shared" si="9"/>
        <v>0</v>
      </c>
      <c r="BF46" s="13">
        <f t="shared" si="9"/>
        <v>0</v>
      </c>
      <c r="BG46" s="13">
        <f t="shared" si="9"/>
        <v>29.888458628484784</v>
      </c>
      <c r="BH46" s="13">
        <f t="shared" si="9"/>
        <v>0</v>
      </c>
      <c r="BI46" s="13">
        <f t="shared" si="9"/>
        <v>0</v>
      </c>
      <c r="BJ46" s="13">
        <f t="shared" si="9"/>
        <v>0</v>
      </c>
      <c r="BK46" s="13">
        <f t="shared" si="9"/>
        <v>0</v>
      </c>
      <c r="BL46" s="13">
        <f t="shared" si="9"/>
        <v>0</v>
      </c>
      <c r="BM46" s="13">
        <f t="shared" si="9"/>
        <v>0</v>
      </c>
      <c r="BN46" s="13">
        <f t="shared" si="9"/>
        <v>0</v>
      </c>
      <c r="BO46" s="13">
        <f t="shared" si="9"/>
        <v>29.494686402501923</v>
      </c>
      <c r="BP46" s="13">
        <f t="shared" ref="BP46:CY46" si="10">SUM(BP31:BP43)</f>
        <v>0</v>
      </c>
      <c r="BQ46" s="13">
        <f t="shared" si="10"/>
        <v>0</v>
      </c>
      <c r="BR46" s="13">
        <f t="shared" si="10"/>
        <v>0</v>
      </c>
      <c r="BS46" s="13">
        <f t="shared" si="10"/>
        <v>0</v>
      </c>
      <c r="BT46" s="13">
        <f t="shared" si="10"/>
        <v>0</v>
      </c>
      <c r="BU46" s="13">
        <f t="shared" si="10"/>
        <v>0</v>
      </c>
      <c r="BV46" s="13">
        <f t="shared" si="10"/>
        <v>0</v>
      </c>
      <c r="BW46" s="13">
        <f t="shared" si="10"/>
        <v>29.184480142319924</v>
      </c>
      <c r="BX46" s="13">
        <f t="shared" si="10"/>
        <v>0</v>
      </c>
      <c r="BY46" s="13">
        <f t="shared" si="10"/>
        <v>0</v>
      </c>
      <c r="BZ46" s="13">
        <f t="shared" si="10"/>
        <v>0</v>
      </c>
      <c r="CA46" s="13">
        <f t="shared" si="10"/>
        <v>0</v>
      </c>
      <c r="CB46" s="13">
        <f t="shared" si="10"/>
        <v>0</v>
      </c>
      <c r="CC46" s="13">
        <f t="shared" si="10"/>
        <v>0</v>
      </c>
      <c r="CD46" s="13">
        <f t="shared" si="10"/>
        <v>0</v>
      </c>
      <c r="CE46" s="13">
        <f t="shared" si="10"/>
        <v>28.973538050532962</v>
      </c>
      <c r="CF46" s="13">
        <f t="shared" si="10"/>
        <v>0</v>
      </c>
      <c r="CG46" s="13">
        <f t="shared" si="10"/>
        <v>0</v>
      </c>
      <c r="CH46" s="13">
        <f t="shared" si="10"/>
        <v>0</v>
      </c>
      <c r="CI46" s="13">
        <f t="shared" si="10"/>
        <v>0</v>
      </c>
      <c r="CJ46" s="13">
        <f t="shared" si="10"/>
        <v>0</v>
      </c>
      <c r="CK46" s="13">
        <f t="shared" si="10"/>
        <v>0</v>
      </c>
      <c r="CL46" s="13">
        <f t="shared" si="10"/>
        <v>0</v>
      </c>
      <c r="CM46" s="13">
        <f t="shared" si="10"/>
        <v>28.855986446005371</v>
      </c>
      <c r="CN46" s="13">
        <f t="shared" si="10"/>
        <v>0</v>
      </c>
      <c r="CO46" s="13">
        <f t="shared" si="10"/>
        <v>0</v>
      </c>
      <c r="CP46" s="13">
        <f t="shared" si="10"/>
        <v>0</v>
      </c>
      <c r="CQ46" s="13">
        <f t="shared" si="10"/>
        <v>0</v>
      </c>
      <c r="CR46" s="13">
        <f t="shared" si="10"/>
        <v>0</v>
      </c>
      <c r="CS46" s="13">
        <f t="shared" si="10"/>
        <v>0</v>
      </c>
      <c r="CT46" s="13">
        <f t="shared" si="10"/>
        <v>0</v>
      </c>
      <c r="CU46" s="13">
        <f t="shared" si="10"/>
        <v>28.812292892157771</v>
      </c>
      <c r="CV46" s="13">
        <f t="shared" si="10"/>
        <v>0</v>
      </c>
      <c r="CW46" s="13">
        <f t="shared" si="10"/>
        <v>0</v>
      </c>
      <c r="CX46" s="13">
        <f t="shared" si="10"/>
        <v>0</v>
      </c>
      <c r="CY46" s="13">
        <f t="shared" si="10"/>
        <v>0</v>
      </c>
    </row>
    <row r="47" spans="1:103" x14ac:dyDescent="0.35">
      <c r="A47" s="6" t="s">
        <v>9</v>
      </c>
      <c r="B47" s="6" t="s">
        <v>10</v>
      </c>
      <c r="C47" s="10">
        <f>SUM(C44:C46)</f>
        <v>120.4</v>
      </c>
      <c r="D47" s="10">
        <f t="shared" ref="D47:BO47" si="11">SUM(D44:D46)</f>
        <v>0</v>
      </c>
      <c r="E47" s="10">
        <f t="shared" si="11"/>
        <v>0</v>
      </c>
      <c r="F47" s="10">
        <f t="shared" si="11"/>
        <v>0</v>
      </c>
      <c r="G47" s="10">
        <f t="shared" si="11"/>
        <v>0</v>
      </c>
      <c r="H47" s="10">
        <f t="shared" si="11"/>
        <v>0</v>
      </c>
      <c r="I47" s="10">
        <f t="shared" si="11"/>
        <v>0</v>
      </c>
      <c r="J47" s="10">
        <f t="shared" si="11"/>
        <v>0</v>
      </c>
      <c r="K47" s="10">
        <f t="shared" si="11"/>
        <v>82.824497093903346</v>
      </c>
      <c r="L47" s="10">
        <f t="shared" si="11"/>
        <v>0</v>
      </c>
      <c r="M47" s="10">
        <f t="shared" si="11"/>
        <v>0</v>
      </c>
      <c r="N47" s="10">
        <f t="shared" si="11"/>
        <v>0</v>
      </c>
      <c r="O47" s="10">
        <f t="shared" si="11"/>
        <v>0</v>
      </c>
      <c r="P47" s="10">
        <f t="shared" si="11"/>
        <v>0</v>
      </c>
      <c r="Q47" s="10">
        <f t="shared" si="11"/>
        <v>0</v>
      </c>
      <c r="R47" s="10">
        <f t="shared" si="11"/>
        <v>0</v>
      </c>
      <c r="S47" s="10">
        <f t="shared" si="11"/>
        <v>84.79336021748901</v>
      </c>
      <c r="T47" s="10">
        <f t="shared" si="11"/>
        <v>0</v>
      </c>
      <c r="U47" s="10">
        <f t="shared" si="11"/>
        <v>0</v>
      </c>
      <c r="V47" s="10">
        <f t="shared" si="11"/>
        <v>0</v>
      </c>
      <c r="W47" s="10">
        <f t="shared" si="11"/>
        <v>0</v>
      </c>
      <c r="X47" s="10">
        <f t="shared" si="11"/>
        <v>0</v>
      </c>
      <c r="Y47" s="10">
        <f t="shared" si="11"/>
        <v>0</v>
      </c>
      <c r="Z47" s="10">
        <f t="shared" si="11"/>
        <v>0</v>
      </c>
      <c r="AA47" s="10">
        <f t="shared" si="11"/>
        <v>84.666669804926613</v>
      </c>
      <c r="AB47" s="10">
        <f t="shared" si="11"/>
        <v>0</v>
      </c>
      <c r="AC47" s="10">
        <f t="shared" si="11"/>
        <v>0</v>
      </c>
      <c r="AD47" s="10">
        <f t="shared" si="11"/>
        <v>0</v>
      </c>
      <c r="AE47" s="10">
        <f t="shared" si="11"/>
        <v>0</v>
      </c>
      <c r="AF47" s="10">
        <f t="shared" si="11"/>
        <v>0</v>
      </c>
      <c r="AG47" s="10">
        <f t="shared" si="11"/>
        <v>0</v>
      </c>
      <c r="AH47" s="10">
        <f t="shared" si="11"/>
        <v>0</v>
      </c>
      <c r="AI47" s="10">
        <f t="shared" si="11"/>
        <v>84.211484134453727</v>
      </c>
      <c r="AJ47" s="10">
        <f t="shared" si="11"/>
        <v>0</v>
      </c>
      <c r="AK47" s="10">
        <f t="shared" si="11"/>
        <v>0</v>
      </c>
      <c r="AL47" s="10">
        <f t="shared" si="11"/>
        <v>0</v>
      </c>
      <c r="AM47" s="10">
        <f t="shared" si="11"/>
        <v>0</v>
      </c>
      <c r="AN47" s="10">
        <f t="shared" si="11"/>
        <v>0</v>
      </c>
      <c r="AO47" s="10">
        <f t="shared" si="11"/>
        <v>0</v>
      </c>
      <c r="AP47" s="10">
        <f t="shared" si="11"/>
        <v>0</v>
      </c>
      <c r="AQ47" s="10">
        <f t="shared" si="11"/>
        <v>83.700920077822133</v>
      </c>
      <c r="AR47" s="10">
        <f t="shared" si="11"/>
        <v>0</v>
      </c>
      <c r="AS47" s="10">
        <f t="shared" si="11"/>
        <v>0</v>
      </c>
      <c r="AT47" s="10">
        <f t="shared" si="11"/>
        <v>0</v>
      </c>
      <c r="AU47" s="10">
        <f t="shared" si="11"/>
        <v>0</v>
      </c>
      <c r="AV47" s="10">
        <f t="shared" si="11"/>
        <v>0</v>
      </c>
      <c r="AW47" s="10">
        <f t="shared" si="11"/>
        <v>0</v>
      </c>
      <c r="AX47" s="10">
        <f t="shared" si="11"/>
        <v>0</v>
      </c>
      <c r="AY47" s="10">
        <f t="shared" si="11"/>
        <v>83.025116271551397</v>
      </c>
      <c r="AZ47" s="10">
        <f t="shared" si="11"/>
        <v>0</v>
      </c>
      <c r="BA47" s="10">
        <f t="shared" si="11"/>
        <v>0</v>
      </c>
      <c r="BB47" s="10">
        <f t="shared" si="11"/>
        <v>0</v>
      </c>
      <c r="BC47" s="10">
        <f t="shared" si="11"/>
        <v>0</v>
      </c>
      <c r="BD47" s="10">
        <f t="shared" si="11"/>
        <v>0</v>
      </c>
      <c r="BE47" s="10">
        <f t="shared" si="11"/>
        <v>0</v>
      </c>
      <c r="BF47" s="10">
        <f t="shared" si="11"/>
        <v>0</v>
      </c>
      <c r="BG47" s="10">
        <f t="shared" si="11"/>
        <v>82.601311604940832</v>
      </c>
      <c r="BH47" s="10">
        <f t="shared" si="11"/>
        <v>0</v>
      </c>
      <c r="BI47" s="10">
        <f t="shared" si="11"/>
        <v>0</v>
      </c>
      <c r="BJ47" s="10">
        <f t="shared" si="11"/>
        <v>0</v>
      </c>
      <c r="BK47" s="10">
        <f t="shared" si="11"/>
        <v>0</v>
      </c>
      <c r="BL47" s="10">
        <f t="shared" si="11"/>
        <v>0</v>
      </c>
      <c r="BM47" s="10">
        <f t="shared" si="11"/>
        <v>0</v>
      </c>
      <c r="BN47" s="10">
        <f t="shared" si="11"/>
        <v>0</v>
      </c>
      <c r="BO47" s="10">
        <f t="shared" si="11"/>
        <v>82.275039502882038</v>
      </c>
      <c r="BP47" s="10">
        <f t="shared" ref="BP47:CY47" si="12">SUM(BP44:BP46)</f>
        <v>0</v>
      </c>
      <c r="BQ47" s="10">
        <f t="shared" si="12"/>
        <v>0</v>
      </c>
      <c r="BR47" s="10">
        <f t="shared" si="12"/>
        <v>0</v>
      </c>
      <c r="BS47" s="10">
        <f t="shared" si="12"/>
        <v>0</v>
      </c>
      <c r="BT47" s="10">
        <f t="shared" si="12"/>
        <v>0</v>
      </c>
      <c r="BU47" s="10">
        <f t="shared" si="12"/>
        <v>0</v>
      </c>
      <c r="BV47" s="10">
        <f t="shared" si="12"/>
        <v>0</v>
      </c>
      <c r="BW47" s="10">
        <f t="shared" si="12"/>
        <v>82.092956542614658</v>
      </c>
      <c r="BX47" s="10">
        <f t="shared" si="12"/>
        <v>0</v>
      </c>
      <c r="BY47" s="10">
        <f t="shared" si="12"/>
        <v>0</v>
      </c>
      <c r="BZ47" s="10">
        <f t="shared" si="12"/>
        <v>0</v>
      </c>
      <c r="CA47" s="10">
        <f t="shared" si="12"/>
        <v>0</v>
      </c>
      <c r="CB47" s="10">
        <f t="shared" si="12"/>
        <v>0</v>
      </c>
      <c r="CC47" s="10">
        <f t="shared" si="12"/>
        <v>0</v>
      </c>
      <c r="CD47" s="10">
        <f t="shared" si="12"/>
        <v>0</v>
      </c>
      <c r="CE47" s="10">
        <f t="shared" si="12"/>
        <v>82.020930737379274</v>
      </c>
      <c r="CF47" s="10">
        <f t="shared" si="12"/>
        <v>0</v>
      </c>
      <c r="CG47" s="10">
        <f t="shared" si="12"/>
        <v>0</v>
      </c>
      <c r="CH47" s="10">
        <f t="shared" si="12"/>
        <v>0</v>
      </c>
      <c r="CI47" s="10">
        <f t="shared" si="12"/>
        <v>0</v>
      </c>
      <c r="CJ47" s="10">
        <f t="shared" si="12"/>
        <v>0</v>
      </c>
      <c r="CK47" s="10">
        <f t="shared" si="12"/>
        <v>0</v>
      </c>
      <c r="CL47" s="10">
        <f t="shared" si="12"/>
        <v>0</v>
      </c>
      <c r="CM47" s="10">
        <f t="shared" si="12"/>
        <v>82.024461383481423</v>
      </c>
      <c r="CN47" s="10">
        <f t="shared" si="12"/>
        <v>0</v>
      </c>
      <c r="CO47" s="10">
        <f t="shared" si="12"/>
        <v>0</v>
      </c>
      <c r="CP47" s="10">
        <f t="shared" si="12"/>
        <v>0</v>
      </c>
      <c r="CQ47" s="10">
        <f t="shared" si="12"/>
        <v>0</v>
      </c>
      <c r="CR47" s="10">
        <f t="shared" si="12"/>
        <v>0</v>
      </c>
      <c r="CS47" s="10">
        <f t="shared" si="12"/>
        <v>0</v>
      </c>
      <c r="CT47" s="10">
        <f t="shared" si="12"/>
        <v>0</v>
      </c>
      <c r="CU47" s="10">
        <f t="shared" si="12"/>
        <v>82.070787751208343</v>
      </c>
      <c r="CV47" s="10">
        <f t="shared" si="12"/>
        <v>0</v>
      </c>
      <c r="CW47" s="10">
        <f t="shared" si="12"/>
        <v>0</v>
      </c>
      <c r="CX47" s="10">
        <f t="shared" si="12"/>
        <v>0</v>
      </c>
      <c r="CY47" s="10">
        <f t="shared" si="1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Y47"/>
  <sheetViews>
    <sheetView workbookViewId="0">
      <selection activeCell="C7" sqref="C7"/>
    </sheetView>
  </sheetViews>
  <sheetFormatPr defaultRowHeight="14.5" x14ac:dyDescent="0.35"/>
  <cols>
    <col min="1" max="1" width="14" customWidth="1"/>
  </cols>
  <sheetData>
    <row r="1" spans="1:103" s="1" customFormat="1" x14ac:dyDescent="0.35">
      <c r="C1" s="1" t="s">
        <v>37</v>
      </c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7</v>
      </c>
      <c r="T4" s="2" t="s">
        <v>7</v>
      </c>
      <c r="U4" s="2" t="s">
        <v>7</v>
      </c>
      <c r="V4" s="2" t="s">
        <v>7</v>
      </c>
      <c r="W4" s="2" t="s">
        <v>7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7</v>
      </c>
      <c r="AD4" s="2" t="s">
        <v>7</v>
      </c>
      <c r="AE4" s="2" t="s">
        <v>7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7</v>
      </c>
      <c r="AO4" s="2" t="s">
        <v>7</v>
      </c>
      <c r="AP4" s="2" t="s">
        <v>7</v>
      </c>
      <c r="AQ4" s="2" t="s">
        <v>7</v>
      </c>
      <c r="AR4" s="2" t="s">
        <v>7</v>
      </c>
      <c r="AS4" s="2" t="s">
        <v>7</v>
      </c>
      <c r="AT4" s="2" t="s">
        <v>7</v>
      </c>
      <c r="AU4" s="2" t="s">
        <v>7</v>
      </c>
      <c r="AV4" s="2" t="s">
        <v>7</v>
      </c>
      <c r="AW4" s="2" t="s">
        <v>7</v>
      </c>
      <c r="AX4" s="2" t="s">
        <v>7</v>
      </c>
      <c r="AY4" s="2" t="s">
        <v>7</v>
      </c>
      <c r="AZ4" s="2" t="s">
        <v>7</v>
      </c>
      <c r="BA4" s="2" t="s">
        <v>7</v>
      </c>
      <c r="BB4" s="2" t="s">
        <v>7</v>
      </c>
      <c r="BC4" s="2" t="s">
        <v>7</v>
      </c>
      <c r="BD4" s="2" t="s">
        <v>7</v>
      </c>
      <c r="BE4" s="2" t="s">
        <v>7</v>
      </c>
      <c r="BF4" s="2" t="s">
        <v>7</v>
      </c>
      <c r="BG4" s="2" t="s">
        <v>7</v>
      </c>
      <c r="BH4" s="2" t="s">
        <v>7</v>
      </c>
      <c r="BI4" s="2" t="s">
        <v>7</v>
      </c>
      <c r="BJ4" s="2" t="s">
        <v>7</v>
      </c>
      <c r="BK4" s="2" t="s">
        <v>7</v>
      </c>
      <c r="BL4" s="2" t="s">
        <v>7</v>
      </c>
      <c r="BM4" s="2" t="s">
        <v>7</v>
      </c>
      <c r="BN4" s="2" t="s">
        <v>7</v>
      </c>
      <c r="BO4" s="2" t="s">
        <v>7</v>
      </c>
      <c r="BP4" s="2" t="s">
        <v>7</v>
      </c>
      <c r="BQ4" s="2" t="s">
        <v>7</v>
      </c>
      <c r="BR4" s="2" t="s">
        <v>7</v>
      </c>
      <c r="BS4" s="2" t="s">
        <v>7</v>
      </c>
      <c r="BT4" s="2" t="s">
        <v>7</v>
      </c>
      <c r="BU4" s="2" t="s">
        <v>7</v>
      </c>
      <c r="BV4" s="2" t="s">
        <v>7</v>
      </c>
      <c r="BW4" s="2" t="s">
        <v>7</v>
      </c>
      <c r="BX4" s="2" t="s">
        <v>7</v>
      </c>
      <c r="BY4" s="2" t="s">
        <v>7</v>
      </c>
      <c r="BZ4" s="2" t="s">
        <v>7</v>
      </c>
      <c r="CA4" s="2" t="s">
        <v>7</v>
      </c>
      <c r="CB4" s="2" t="s">
        <v>7</v>
      </c>
      <c r="CC4" s="2" t="s">
        <v>7</v>
      </c>
      <c r="CD4" s="2" t="s">
        <v>7</v>
      </c>
      <c r="CE4" s="2" t="s">
        <v>7</v>
      </c>
      <c r="CF4" s="2" t="s">
        <v>7</v>
      </c>
      <c r="CG4" s="2" t="s">
        <v>7</v>
      </c>
      <c r="CH4" s="2" t="s">
        <v>7</v>
      </c>
      <c r="CI4" s="2" t="s">
        <v>7</v>
      </c>
      <c r="CJ4" s="2" t="s">
        <v>7</v>
      </c>
      <c r="CK4" s="2" t="s">
        <v>7</v>
      </c>
      <c r="CL4" s="2" t="s">
        <v>7</v>
      </c>
      <c r="CM4" s="2" t="s">
        <v>7</v>
      </c>
      <c r="CN4" s="2" t="s">
        <v>7</v>
      </c>
      <c r="CO4" s="2" t="s">
        <v>7</v>
      </c>
      <c r="CP4" s="2" t="s">
        <v>7</v>
      </c>
      <c r="CQ4" s="2" t="s">
        <v>7</v>
      </c>
      <c r="CR4" s="2" t="s">
        <v>7</v>
      </c>
      <c r="CS4" s="2" t="s">
        <v>7</v>
      </c>
      <c r="CT4" s="2" t="s">
        <v>7</v>
      </c>
      <c r="CU4" s="2" t="s">
        <v>7</v>
      </c>
      <c r="CV4" s="2" t="s">
        <v>7</v>
      </c>
      <c r="CW4" s="2" t="s">
        <v>7</v>
      </c>
      <c r="CX4" s="2" t="s">
        <v>7</v>
      </c>
      <c r="CY4" s="2" t="s">
        <v>7</v>
      </c>
    </row>
    <row r="5" spans="1:103" x14ac:dyDescent="0.35">
      <c r="A5" s="3" t="s">
        <v>1</v>
      </c>
      <c r="B5" s="3">
        <v>2</v>
      </c>
      <c r="C5" s="8">
        <f>Trees!C5*(($B5/12)^2)*PI()/4</f>
        <v>0.42978732830360361</v>
      </c>
      <c r="D5" s="4">
        <f>Trees!D5*(($B5/12)^2)*PI()/4</f>
        <v>0.43762701729318204</v>
      </c>
      <c r="E5" s="4">
        <f>Trees!E5*(($B5/12)^2)*PI()/4</f>
        <v>0.56460207285783792</v>
      </c>
      <c r="F5" s="4">
        <f>Trees!F5*(($B5/12)^2)*PI()/4</f>
        <v>0.67292308162282488</v>
      </c>
      <c r="G5" s="4">
        <f>Trees!G5*(($B5/12)^2)*PI()/4</f>
        <v>0.76393850519913065</v>
      </c>
      <c r="H5" s="4">
        <f>Trees!H5*(($B5/12)^2)*PI()/4</f>
        <v>0.83888533021192568</v>
      </c>
      <c r="I5" s="4">
        <f>Trees!I5*(($B5/12)^2)*PI()/4</f>
        <v>0.89889954160368846</v>
      </c>
      <c r="J5" s="4">
        <f>Trees!J5*(($B5/12)^2)*PI()/4</f>
        <v>0.94502573772348253</v>
      </c>
      <c r="K5" s="4">
        <f>Trees!K5*(($B5/12)^2)*PI()/4</f>
        <v>0.9782258739002605</v>
      </c>
      <c r="L5" s="4">
        <f>Trees!L5*(($B5/12)^2)*PI()/4</f>
        <v>0.99938720811268356</v>
      </c>
      <c r="M5" s="4">
        <f>Trees!M5*(($B5/12)^2)*PI()/4</f>
        <v>1.0884733583672517</v>
      </c>
      <c r="N5" s="4">
        <f>Trees!N5*(($B5/12)^2)*PI()/4</f>
        <v>1.1620361302879316</v>
      </c>
      <c r="O5" s="4">
        <f>Trees!O5*(($B5/12)^2)*PI()/4</f>
        <v>1.2211543793141133</v>
      </c>
      <c r="P5" s="4">
        <f>Trees!P5*(($B5/12)^2)*PI()/4</f>
        <v>1.2668192207039644</v>
      </c>
      <c r="Q5" s="4">
        <f>Trees!Q5*(($B5/12)^2)*PI()/4</f>
        <v>1.2999424539077957</v>
      </c>
      <c r="R5" s="4">
        <f>Trees!R5*(($B5/12)^2)*PI()/4</f>
        <v>1.3213642253288631</v>
      </c>
      <c r="S5" s="4">
        <f>Trees!S5*(($B5/12)^2)*PI()/4</f>
        <v>1.3318599942629477</v>
      </c>
      <c r="T5" s="4">
        <f>Trees!T5*(($B5/12)^2)*PI()/4</f>
        <v>1.3321468608668787</v>
      </c>
      <c r="U5" s="4">
        <f>Trees!U5*(($B5/12)^2)*PI()/4</f>
        <v>1.3989599537682751</v>
      </c>
      <c r="V5" s="4">
        <f>Trees!V5*(($B5/12)^2)*PI()/4</f>
        <v>1.4520676171059916</v>
      </c>
      <c r="W5" s="4">
        <f>Trees!W5*(($B5/12)^2)*PI()/4</f>
        <v>1.4923936252775152</v>
      </c>
      <c r="X5" s="4">
        <f>Trees!X5*(($B5/12)^2)*PI()/4</f>
        <v>1.5207877124328555</v>
      </c>
      <c r="Y5" s="4">
        <f>Trees!Y5*(($B5/12)^2)*PI()/4</f>
        <v>1.5380327607725932</v>
      </c>
      <c r="Z5" s="4">
        <f>Trees!Z5*(($B5/12)^2)*PI()/4</f>
        <v>1.5448513379014228</v>
      </c>
      <c r="AA5" s="4">
        <f>Trees!AA5*(($B5/12)^2)*PI()/4</f>
        <v>1.5419116383471332</v>
      </c>
      <c r="AB5" s="4">
        <f>Trees!AB5*(($B5/12)^2)*PI()/4</f>
        <v>1.5298328791988256</v>
      </c>
      <c r="AC5" s="4">
        <f>Trees!AC5*(($B5/12)^2)*PI()/4</f>
        <v>1.5830053916342799</v>
      </c>
      <c r="AD5" s="4">
        <f>Trees!AD5*(($B5/12)^2)*PI()/4</f>
        <v>1.6235395437697149</v>
      </c>
      <c r="AE5" s="4">
        <f>Trees!AE5*(($B5/12)^2)*PI()/4</f>
        <v>1.6522684258233531</v>
      </c>
      <c r="AF5" s="4">
        <f>Trees!AF5*(($B5/12)^2)*PI()/4</f>
        <v>1.6699590814386274</v>
      </c>
      <c r="AG5" s="4">
        <f>Trees!AG5*(($B5/12)^2)*PI()/4</f>
        <v>1.6773189749014126</v>
      </c>
      <c r="AH5" s="4">
        <f>Trees!AH5*(($B5/12)^2)*PI()/4</f>
        <v>1.6750018723888551</v>
      </c>
      <c r="AI5" s="4">
        <f>Trees!AI5*(($B5/12)^2)*PI()/4</f>
        <v>1.6636131865659567</v>
      </c>
      <c r="AJ5" s="4">
        <f>Trees!AJ5*(($B5/12)^2)*PI()/4</f>
        <v>1.6437148291539172</v>
      </c>
      <c r="AK5" s="4">
        <f>Trees!AK5*(($B5/12)^2)*PI()/4</f>
        <v>1.6878460119170109</v>
      </c>
      <c r="AL5" s="4">
        <f>Trees!AL5*(($B5/12)^2)*PI()/4</f>
        <v>1.7199892172171631</v>
      </c>
      <c r="AM5" s="4">
        <f>Trees!AM5*(($B5/12)^2)*PI()/4</f>
        <v>1.7409221942494564</v>
      </c>
      <c r="AN5" s="4">
        <f>Trees!AN5*(($B5/12)^2)*PI()/4</f>
        <v>1.7513615531295292</v>
      </c>
      <c r="AO5" s="4">
        <f>Trees!AO5*(($B5/12)^2)*PI()/4</f>
        <v>1.7519687935606802</v>
      </c>
      <c r="AP5" s="4">
        <f>Trees!AP5*(($B5/12)^2)*PI()/4</f>
        <v>1.7433557867425111</v>
      </c>
      <c r="AQ5" s="4">
        <f>Trees!AQ5*(($B5/12)^2)*PI()/4</f>
        <v>1.7260897562802151</v>
      </c>
      <c r="AR5" s="4">
        <f>Trees!AR5*(($B5/12)^2)*PI()/4</f>
        <v>1.7006977994622443</v>
      </c>
      <c r="AS5" s="4">
        <f>Trees!AS5*(($B5/12)^2)*PI()/4</f>
        <v>1.7389691276371881</v>
      </c>
      <c r="AT5" s="4">
        <f>Trees!AT5*(($B5/12)^2)*PI()/4</f>
        <v>1.7656266580901652</v>
      </c>
      <c r="AU5" s="4">
        <f>Trees!AU5*(($B5/12)^2)*PI()/4</f>
        <v>1.781416151846501</v>
      </c>
      <c r="AV5" s="4">
        <f>Trees!AV5*(($B5/12)^2)*PI()/4</f>
        <v>1.7870251038588016</v>
      </c>
      <c r="AW5" s="4">
        <f>Trees!AW5*(($B5/12)^2)*PI()/4</f>
        <v>1.7830885209036078</v>
      </c>
      <c r="AX5" s="4">
        <f>Trees!AX5*(($B5/12)^2)*PI()/4</f>
        <v>1.7701941742142777</v>
      </c>
      <c r="AY5" s="4">
        <f>Trees!AY5*(($B5/12)^2)*PI()/4</f>
        <v>1.7488873706845049</v>
      </c>
      <c r="AZ5" s="4">
        <f>Trees!AZ5*(($B5/12)^2)*PI()/4</f>
        <v>1.7196752822707502</v>
      </c>
      <c r="BA5" s="4">
        <f>Trees!BA5*(($B5/12)^2)*PI()/4</f>
        <v>1.7540034470922956</v>
      </c>
      <c r="BB5" s="4">
        <f>Trees!BB5*(($B5/12)^2)*PI()/4</f>
        <v>1.7769259055603879</v>
      </c>
      <c r="BC5" s="4">
        <f>Trees!BC5*(($B5/12)^2)*PI()/4</f>
        <v>1.7891703979225246</v>
      </c>
      <c r="BD5" s="4">
        <f>Trees!BD5*(($B5/12)^2)*PI()/4</f>
        <v>1.7914080922089461</v>
      </c>
      <c r="BE5" s="4">
        <f>Trees!BE5*(($B5/12)^2)*PI()/4</f>
        <v>1.7842592177835246</v>
      </c>
      <c r="BF5" s="4">
        <f>Trees!BF5*(($B5/12)^2)*PI()/4</f>
        <v>1.7682981853526836</v>
      </c>
      <c r="BG5" s="4">
        <f>Trees!BG5*(($B5/12)^2)*PI()/4</f>
        <v>1.7440582363060684</v>
      </c>
      <c r="BH5" s="4">
        <f>Trees!BH5*(($B5/12)^2)*PI()/4</f>
        <v>1.7120358001947622</v>
      </c>
      <c r="BI5" s="4">
        <f>Trees!BI5*(($B5/12)^2)*PI()/4</f>
        <v>1.7445886861983317</v>
      </c>
      <c r="BJ5" s="4">
        <f>Trees!BJ5*(($B5/12)^2)*PI()/4</f>
        <v>1.7657902869393423</v>
      </c>
      <c r="BK5" s="4">
        <f>Trees!BK5*(($B5/12)^2)*PI()/4</f>
        <v>1.776363435121884</v>
      </c>
      <c r="BL5" s="4">
        <f>Trees!BL5*(($B5/12)^2)*PI()/4</f>
        <v>1.7769749158494272</v>
      </c>
      <c r="BM5" s="4">
        <f>Trees!BM5*(($B5/12)^2)*PI()/4</f>
        <v>1.7682410617535453</v>
      </c>
      <c r="BN5" s="4">
        <f>Trees!BN5*(($B5/12)^2)*PI()/4</f>
        <v>1.7507328364137669</v>
      </c>
      <c r="BO5" s="4">
        <f>Trees!BO5*(($B5/12)^2)*PI()/4</f>
        <v>1.7249804489235339</v>
      </c>
      <c r="BP5" s="4">
        <f>Trees!BP5*(($B5/12)^2)*PI()/4</f>
        <v>1.69147827879562</v>
      </c>
      <c r="BQ5" s="4">
        <f>Trees!BQ5*(($B5/12)^2)*PI()/4</f>
        <v>1.7236217749280296</v>
      </c>
      <c r="BR5" s="4">
        <f>Trees!BR5*(($B5/12)^2)*PI()/4</f>
        <v>1.7443826625314856</v>
      </c>
      <c r="BS5" s="4">
        <f>Trees!BS5*(($B5/12)^2)*PI()/4</f>
        <v>1.7544861812624226</v>
      </c>
      <c r="BT5" s="4">
        <f>Trees!BT5*(($B5/12)^2)*PI()/4</f>
        <v>1.7546013884849461</v>
      </c>
      <c r="BU5" s="4">
        <f>Trees!BU5*(($B5/12)^2)*PI()/4</f>
        <v>1.7453467735698283</v>
      </c>
      <c r="BV5" s="4">
        <f>Trees!BV5*(($B5/12)^2)*PI()/4</f>
        <v>1.727295357298591</v>
      </c>
      <c r="BW5" s="4">
        <f>Trees!BW5*(($B5/12)^2)*PI()/4</f>
        <v>1.7009793196812644</v>
      </c>
      <c r="BX5" s="4">
        <f>Trees!BX5*(($B5/12)^2)*PI()/4</f>
        <v>1.6668954085847214</v>
      </c>
      <c r="BY5" s="4">
        <f>Trees!BY5*(($B5/12)^2)*PI()/4</f>
        <v>1.6994921583440736</v>
      </c>
      <c r="BZ5" s="4">
        <f>Trees!BZ5*(($B5/12)^2)*PI()/4</f>
        <v>1.7206305301698785</v>
      </c>
      <c r="CA5" s="4">
        <f>Trees!CA5*(($B5/12)^2)*PI()/4</f>
        <v>1.731041998227461</v>
      </c>
      <c r="CB5" s="4">
        <f>Trees!CB5*(($B5/12)^2)*PI()/4</f>
        <v>1.7314013608815544</v>
      </c>
      <c r="CC5" s="4">
        <f>Trees!CC5*(($B5/12)^2)*PI()/4</f>
        <v>1.7223324043792232</v>
      </c>
      <c r="CD5" s="4">
        <f>Trees!CD5*(($B5/12)^2)*PI()/4</f>
        <v>1.7044130460644911</v>
      </c>
      <c r="CE5" s="4">
        <f>Trees!CE5*(($B5/12)^2)*PI()/4</f>
        <v>1.678180001086256</v>
      </c>
      <c r="CF5" s="4">
        <f>Trees!CF5*(($B5/12)^2)*PI()/4</f>
        <v>1.6441345434309806</v>
      </c>
      <c r="CG5" s="4">
        <f>Trees!CG5*(($B5/12)^2)*PI()/4</f>
        <v>1.6776109531764998</v>
      </c>
      <c r="CH5" s="4">
        <f>Trees!CH5*(($B5/12)^2)*PI()/4</f>
        <v>1.6995400156131595</v>
      </c>
      <c r="CI5" s="4">
        <f>Trees!CI5*(($B5/12)^2)*PI()/4</f>
        <v>1.7106606197239056</v>
      </c>
      <c r="CJ5" s="4">
        <f>Trees!CJ5*(($B5/12)^2)*PI()/4</f>
        <v>1.7116543589562014</v>
      </c>
      <c r="CK5" s="4">
        <f>Trees!CK5*(($B5/12)^2)*PI()/4</f>
        <v>1.7031512536260252</v>
      </c>
      <c r="CL5" s="4">
        <f>Trees!CL5*(($B5/12)^2)*PI()/4</f>
        <v>1.6857349468293654</v>
      </c>
      <c r="CM5" s="4">
        <f>Trees!CM5*(($B5/12)^2)*PI()/4</f>
        <v>1.6599474184809579</v>
      </c>
      <c r="CN5" s="4">
        <f>Trees!CN5*(($B5/12)^2)*PI()/4</f>
        <v>1.6262949611385296</v>
      </c>
      <c r="CO5" s="4">
        <f>Trees!CO5*(($B5/12)^2)*PI()/4</f>
        <v>1.6607487022098619</v>
      </c>
      <c r="CP5" s="4">
        <f>Trees!CP5*(($B5/12)^2)*PI()/4</f>
        <v>1.6835734783664511</v>
      </c>
      <c r="CQ5" s="4">
        <f>Trees!CQ5*(($B5/12)^2)*PI()/4</f>
        <v>1.6955150261698293</v>
      </c>
      <c r="CR5" s="4">
        <f>Trees!CR5*(($B5/12)^2)*PI()/4</f>
        <v>1.6972611981675358</v>
      </c>
      <c r="CS5" s="4">
        <f>Trees!CS5*(($B5/12)^2)*PI()/4</f>
        <v>1.6894477395684515</v>
      </c>
      <c r="CT5" s="4">
        <f>Trees!CT5*(($B5/12)^2)*PI()/4</f>
        <v>1.6726635331553934</v>
      </c>
      <c r="CU5" s="4">
        <f>Trees!CU5*(($B5/12)^2)*PI()/4</f>
        <v>1.6474553576036541</v>
      </c>
      <c r="CV5" s="4">
        <f>Trees!CV5*(($B5/12)^2)*PI()/4</f>
        <v>1.6143339610750829</v>
      </c>
      <c r="CW5" s="4">
        <f>Trees!CW5*(($B5/12)^2)*PI()/4</f>
        <v>1.6496546017580451</v>
      </c>
      <c r="CX5" s="4">
        <f>Trees!CX5*(($B5/12)^2)*PI()/4</f>
        <v>1.6732827574767233</v>
      </c>
      <c r="CY5" s="4">
        <f>Trees!CY5*(($B5/12)^2)*PI()/4</f>
        <v>1.6859695238409138</v>
      </c>
    </row>
    <row r="6" spans="1:103" x14ac:dyDescent="0.35">
      <c r="A6" s="3" t="s">
        <v>1</v>
      </c>
      <c r="B6" s="3">
        <v>4</v>
      </c>
      <c r="C6" s="8">
        <f>Trees!C6*(($B6/12)^2)*PI()/4</f>
        <v>2.3736477827122879</v>
      </c>
      <c r="D6" s="4">
        <f>Trees!D6*(($B6/12)^2)*PI()/4</f>
        <v>2.231388043481271</v>
      </c>
      <c r="E6" s="4">
        <f>Trees!E6*(($B6/12)^2)*PI()/4</f>
        <v>2.1025819268643082</v>
      </c>
      <c r="F6" s="4">
        <f>Trees!F6*(($B6/12)^2)*PI()/4</f>
        <v>2.005156739070157</v>
      </c>
      <c r="G6" s="4">
        <f>Trees!G6*(($B6/12)^2)*PI()/4</f>
        <v>1.9328995077784934</v>
      </c>
      <c r="H6" s="4">
        <f>Trees!H6*(($B6/12)^2)*PI()/4</f>
        <v>1.8804745478014564</v>
      </c>
      <c r="I6" s="4">
        <f>Trees!I6*(($B6/12)^2)*PI()/4</f>
        <v>1.8433150346343139</v>
      </c>
      <c r="J6" s="4">
        <f>Trees!J6*(($B6/12)^2)*PI()/4</f>
        <v>1.8175273224437722</v>
      </c>
      <c r="K6" s="4">
        <f>Trees!K6*(($B6/12)^2)*PI()/4</f>
        <v>1.7998065739927989</v>
      </c>
      <c r="L6" s="4">
        <f>Trees!L6*(($B6/12)^2)*PI()/4</f>
        <v>1.7873624091175673</v>
      </c>
      <c r="M6" s="4">
        <f>Trees!M6*(($B6/12)^2)*PI()/4</f>
        <v>1.7878543898555781</v>
      </c>
      <c r="N6" s="4">
        <f>Trees!N6*(($B6/12)^2)*PI()/4</f>
        <v>1.8012680110306467</v>
      </c>
      <c r="O6" s="4">
        <f>Trees!O6*(($B6/12)^2)*PI()/4</f>
        <v>1.823699343703401</v>
      </c>
      <c r="P6" s="4">
        <f>Trees!P6*(($B6/12)^2)*PI()/4</f>
        <v>1.8518473376350124</v>
      </c>
      <c r="Q6" s="4">
        <f>Trees!Q6*(($B6/12)^2)*PI()/4</f>
        <v>1.8829369492925931</v>
      </c>
      <c r="R6" s="4">
        <f>Trees!R6*(($B6/12)^2)*PI()/4</f>
        <v>1.9146515044859067</v>
      </c>
      <c r="S6" s="4">
        <f>Trees!S6*(($B6/12)^2)*PI()/4</f>
        <v>1.9450732273765079</v>
      </c>
      <c r="T6" s="4">
        <f>Trees!T6*(($B6/12)^2)*PI()/4</f>
        <v>1.9726309840092979</v>
      </c>
      <c r="U6" s="4">
        <f>Trees!U6*(($B6/12)^2)*PI()/4</f>
        <v>2.0101842254333837</v>
      </c>
      <c r="V6" s="4">
        <f>Trees!V6*(($B6/12)^2)*PI()/4</f>
        <v>2.0533595074224738</v>
      </c>
      <c r="W6" s="4">
        <f>Trees!W6*(($B6/12)^2)*PI()/4</f>
        <v>2.0992731150158135</v>
      </c>
      <c r="X6" s="4">
        <f>Trees!X6*(($B6/12)^2)*PI()/4</f>
        <v>2.1455159325596425</v>
      </c>
      <c r="Y6" s="4">
        <f>Trees!Y6*(($B6/12)^2)*PI()/4</f>
        <v>2.19009184711854</v>
      </c>
      <c r="Z6" s="4">
        <f>Trees!Z6*(($B6/12)^2)*PI()/4</f>
        <v>2.2313636387722657</v>
      </c>
      <c r="AA6" s="4">
        <f>Trees!AA6*(($B6/12)^2)*PI()/4</f>
        <v>2.2680054816968447</v>
      </c>
      <c r="AB6" s="4">
        <f>Trees!AB6*(($B6/12)^2)*PI()/4</f>
        <v>2.29896127614691</v>
      </c>
      <c r="AC6" s="4">
        <f>Trees!AC6*(($B6/12)^2)*PI()/4</f>
        <v>2.3391508816083699</v>
      </c>
      <c r="AD6" s="4">
        <f>Trees!AD6*(($B6/12)^2)*PI()/4</f>
        <v>2.3823315819971977</v>
      </c>
      <c r="AE6" s="4">
        <f>Trees!AE6*(($B6/12)^2)*PI()/4</f>
        <v>2.4260646300554751</v>
      </c>
      <c r="AF6" s="4">
        <f>Trees!AF6*(($B6/12)^2)*PI()/4</f>
        <v>2.468325579927209</v>
      </c>
      <c r="AG6" s="4">
        <f>Trees!AG6*(($B6/12)^2)*PI()/4</f>
        <v>2.5074501751477696</v>
      </c>
      <c r="AH6" s="4">
        <f>Trees!AH6*(($B6/12)^2)*PI()/4</f>
        <v>2.5420868441986433</v>
      </c>
      <c r="AI6" s="4">
        <f>Trees!AI6*(($B6/12)^2)*PI()/4</f>
        <v>2.5711550259173896</v>
      </c>
      <c r="AJ6" s="4">
        <f>Trees!AJ6*(($B6/12)^2)*PI()/4</f>
        <v>2.5938086327854486</v>
      </c>
      <c r="AK6" s="4">
        <f>Trees!AK6*(($B6/12)^2)*PI()/4</f>
        <v>2.6256237484118921</v>
      </c>
      <c r="AL6" s="4">
        <f>Trees!AL6*(($B6/12)^2)*PI()/4</f>
        <v>2.6596188933248497</v>
      </c>
      <c r="AM6" s="4">
        <f>Trees!AM6*(($B6/12)^2)*PI()/4</f>
        <v>2.6935563206017816</v>
      </c>
      <c r="AN6" s="4">
        <f>Trees!AN6*(($B6/12)^2)*PI()/4</f>
        <v>2.7255826073409306</v>
      </c>
      <c r="AO6" s="4">
        <f>Trees!AO6*(($B6/12)^2)*PI()/4</f>
        <v>2.7541784498157478</v>
      </c>
      <c r="AP6" s="4">
        <f>Trees!AP6*(($B6/12)^2)*PI()/4</f>
        <v>2.7781145936734837</v>
      </c>
      <c r="AQ6" s="4">
        <f>Trees!AQ6*(($B6/12)^2)*PI()/4</f>
        <v>2.7964131750151804</v>
      </c>
      <c r="AR6" s="4">
        <f>Trees!AR6*(($B6/12)^2)*PI()/4</f>
        <v>2.8083138282105242</v>
      </c>
      <c r="AS6" s="4">
        <f>Trees!AS6*(($B6/12)^2)*PI()/4</f>
        <v>2.8295652013591956</v>
      </c>
      <c r="AT6" s="4">
        <f>Trees!AT6*(($B6/12)^2)*PI()/4</f>
        <v>2.8529474689138845</v>
      </c>
      <c r="AU6" s="4">
        <f>Trees!AU6*(($B6/12)^2)*PI()/4</f>
        <v>2.8763037795296427</v>
      </c>
      <c r="AV6" s="4">
        <f>Trees!AV6*(($B6/12)^2)*PI()/4</f>
        <v>2.8978476689577244</v>
      </c>
      <c r="AW6" s="4">
        <f>Trees!AW6*(($B6/12)^2)*PI()/4</f>
        <v>2.916114791835422</v>
      </c>
      <c r="AX6" s="4">
        <f>Trees!AX6*(($B6/12)^2)*PI()/4</f>
        <v>2.9299205461627942</v>
      </c>
      <c r="AY6" s="4">
        <f>Trees!AY6*(($B6/12)^2)*PI()/4</f>
        <v>2.9383228938737549</v>
      </c>
      <c r="AZ6" s="4">
        <f>Trees!AZ6*(($B6/12)^2)*PI()/4</f>
        <v>2.9405897580630209</v>
      </c>
      <c r="BA6" s="4">
        <f>Trees!BA6*(($B6/12)^2)*PI()/4</f>
        <v>2.9523596044879108</v>
      </c>
      <c r="BB6" s="4">
        <f>Trees!BB6*(($B6/12)^2)*PI()/4</f>
        <v>2.9664511961100866</v>
      </c>
      <c r="BC6" s="4">
        <f>Trees!BC6*(($B6/12)^2)*PI()/4</f>
        <v>2.9807377948403677</v>
      </c>
      <c r="BD6" s="4">
        <f>Trees!BD6*(($B6/12)^2)*PI()/4</f>
        <v>2.9934566227232993</v>
      </c>
      <c r="BE6" s="4">
        <f>Trees!BE6*(($B6/12)^2)*PI()/4</f>
        <v>3.0031615652163843</v>
      </c>
      <c r="BF6" s="4">
        <f>Trees!BF6*(($B6/12)^2)*PI()/4</f>
        <v>3.0086816396110119</v>
      </c>
      <c r="BG6" s="4">
        <f>Trees!BG6*(($B6/12)^2)*PI()/4</f>
        <v>3.0090845466042722</v>
      </c>
      <c r="BH6" s="4">
        <f>Trees!BH6*(($B6/12)^2)*PI()/4</f>
        <v>3.0036447320346817</v>
      </c>
      <c r="BI6" s="4">
        <f>Trees!BI6*(($B6/12)^2)*PI()/4</f>
        <v>3.0079686562310721</v>
      </c>
      <c r="BJ6" s="4">
        <f>Trees!BJ6*(($B6/12)^2)*PI()/4</f>
        <v>3.014996705964859</v>
      </c>
      <c r="BK6" s="4">
        <f>Trees!BK6*(($B6/12)^2)*PI()/4</f>
        <v>3.0225846804224945</v>
      </c>
      <c r="BL6" s="4">
        <f>Trees!BL6*(($B6/12)^2)*PI()/4</f>
        <v>3.0289530076711841</v>
      </c>
      <c r="BM6" s="4">
        <f>Trees!BM6*(($B6/12)^2)*PI()/4</f>
        <v>3.0326394921391122</v>
      </c>
      <c r="BN6" s="4">
        <f>Trees!BN6*(($B6/12)^2)*PI()/4</f>
        <v>3.0324578124175772</v>
      </c>
      <c r="BO6" s="4">
        <f>Trees!BO6*(($B6/12)^2)*PI()/4</f>
        <v>3.0274610890548543</v>
      </c>
      <c r="BP6" s="4">
        <f>Trees!BP6*(($B6/12)^2)*PI()/4</f>
        <v>3.0169100905672614</v>
      </c>
      <c r="BQ6" s="4">
        <f>Trees!BQ6*(($B6/12)^2)*PI()/4</f>
        <v>3.0163221004543317</v>
      </c>
      <c r="BR6" s="4">
        <f>Trees!BR6*(($B6/12)^2)*PI()/4</f>
        <v>3.0188242999196553</v>
      </c>
      <c r="BS6" s="4">
        <f>Trees!BS6*(($B6/12)^2)*PI()/4</f>
        <v>3.0222371850428456</v>
      </c>
      <c r="BT6" s="4">
        <f>Trees!BT6*(($B6/12)^2)*PI()/4</f>
        <v>3.0247496637213911</v>
      </c>
      <c r="BU6" s="4">
        <f>Trees!BU6*(($B6/12)^2)*PI()/4</f>
        <v>3.0248714116129318</v>
      </c>
      <c r="BV6" s="4">
        <f>Trees!BV6*(($B6/12)^2)*PI()/4</f>
        <v>3.0213910184308959</v>
      </c>
      <c r="BW6" s="4">
        <f>Trees!BW6*(($B6/12)^2)*PI()/4</f>
        <v>3.0133392396414562</v>
      </c>
      <c r="BX6" s="4">
        <f>Trees!BX6*(($B6/12)^2)*PI()/4</f>
        <v>2.9999570230746695</v>
      </c>
      <c r="BY6" s="4">
        <f>Trees!BY6*(($B6/12)^2)*PI()/4</f>
        <v>2.9966776753169184</v>
      </c>
      <c r="BZ6" s="4">
        <f>Trees!BZ6*(($B6/12)^2)*PI()/4</f>
        <v>2.9968184234432678</v>
      </c>
      <c r="CA6" s="4">
        <f>Trees!CA6*(($B6/12)^2)*PI()/4</f>
        <v>2.9981594379085386</v>
      </c>
      <c r="CB6" s="4">
        <f>Trees!CB6*(($B6/12)^2)*PI()/4</f>
        <v>2.9988543083152854</v>
      </c>
      <c r="CC6" s="4">
        <f>Trees!CC6*(($B6/12)^2)*PI()/4</f>
        <v>2.997381816134681</v>
      </c>
      <c r="CD6" s="4">
        <f>Trees!CD6*(($B6/12)^2)*PI()/4</f>
        <v>2.9925035633599566</v>
      </c>
      <c r="CE6" s="4">
        <f>Trees!CE6*(($B6/12)^2)*PI()/4</f>
        <v>2.9832267645972865</v>
      </c>
      <c r="CF6" s="4">
        <f>Trees!CF6*(($B6/12)^2)*PI()/4</f>
        <v>2.9687719330584277</v>
      </c>
      <c r="CG6" s="4">
        <f>Trees!CG6*(($B6/12)^2)*PI()/4</f>
        <v>2.9645028967734057</v>
      </c>
      <c r="CH6" s="4">
        <f>Trees!CH6*(($B6/12)^2)*PI()/4</f>
        <v>2.9638995767767544</v>
      </c>
      <c r="CI6" s="4">
        <f>Trees!CI6*(($B6/12)^2)*PI()/4</f>
        <v>2.9647052803388543</v>
      </c>
      <c r="CJ6" s="4">
        <f>Trees!CJ6*(($B6/12)^2)*PI()/4</f>
        <v>2.965041650637783</v>
      </c>
      <c r="CK6" s="4">
        <f>Trees!CK6*(($B6/12)^2)*PI()/4</f>
        <v>2.9633598390137741</v>
      </c>
      <c r="CL6" s="4">
        <f>Trees!CL6*(($B6/12)^2)*PI()/4</f>
        <v>2.9583976029545305</v>
      </c>
      <c r="CM6" s="4">
        <f>Trees!CM6*(($B6/12)^2)*PI()/4</f>
        <v>2.94914162930321</v>
      </c>
      <c r="CN6" s="4">
        <f>Trees!CN6*(($B6/12)^2)*PI()/4</f>
        <v>2.9347948408065605</v>
      </c>
      <c r="CO6" s="4">
        <f>Trees!CO6*(($B6/12)^2)*PI()/4</f>
        <v>2.930671850421124</v>
      </c>
      <c r="CP6" s="4">
        <f>Trees!CP6*(($B6/12)^2)*PI()/4</f>
        <v>2.9303713638510875</v>
      </c>
      <c r="CQ6" s="4">
        <f>Trees!CQ6*(($B6/12)^2)*PI()/4</f>
        <v>2.9316078953385025</v>
      </c>
      <c r="CR6" s="4">
        <f>Trees!CR6*(($B6/12)^2)*PI()/4</f>
        <v>2.9324783462171649</v>
      </c>
      <c r="CS6" s="4">
        <f>Trees!CS6*(($B6/12)^2)*PI()/4</f>
        <v>2.9314126663554396</v>
      </c>
      <c r="CT6" s="4">
        <f>Trees!CT6*(($B6/12)^2)*PI()/4</f>
        <v>2.9271305019677181</v>
      </c>
      <c r="CU6" s="4">
        <f>Trees!CU6*(($B6/12)^2)*PI()/4</f>
        <v>2.91860312233554</v>
      </c>
      <c r="CV6" s="4">
        <f>Trees!CV6*(($B6/12)^2)*PI()/4</f>
        <v>2.905020387746108</v>
      </c>
      <c r="CW6" s="4">
        <f>Trees!CW6*(($B6/12)^2)*PI()/4</f>
        <v>2.9016690781861434</v>
      </c>
      <c r="CX6" s="4">
        <f>Trees!CX6*(($B6/12)^2)*PI()/4</f>
        <v>2.9022195788258012</v>
      </c>
      <c r="CY6" s="4">
        <f>Trees!CY6*(($B6/12)^2)*PI()/4</f>
        <v>2.9043671079928677</v>
      </c>
    </row>
    <row r="7" spans="1:103" x14ac:dyDescent="0.35">
      <c r="A7" s="3" t="s">
        <v>1</v>
      </c>
      <c r="B7" s="3">
        <v>6</v>
      </c>
      <c r="C7" s="8">
        <f>Trees!C7*(($B7/12)^2)*PI()/4</f>
        <v>3.1415926535897931</v>
      </c>
      <c r="D7" s="4">
        <f>Trees!D7*(($B7/12)^2)*PI()/4</f>
        <v>3.1358780921711862</v>
      </c>
      <c r="E7" s="4">
        <f>Trees!E7*(($B7/12)^2)*PI()/4</f>
        <v>3.1290519167658113</v>
      </c>
      <c r="F7" s="4">
        <f>Trees!F7*(($B7/12)^2)*PI()/4</f>
        <v>3.1049857399236021</v>
      </c>
      <c r="G7" s="4">
        <f>Trees!G7*(($B7/12)^2)*PI()/4</f>
        <v>3.0696047937421378</v>
      </c>
      <c r="H7" s="4">
        <f>Trees!H7*(($B7/12)^2)*PI()/4</f>
        <v>3.0273684385570583</v>
      </c>
      <c r="I7" s="4">
        <f>Trees!I7*(($B7/12)^2)*PI()/4</f>
        <v>2.9815511077611281</v>
      </c>
      <c r="J7" s="4">
        <f>Trees!J7*(($B7/12)^2)*PI()/4</f>
        <v>2.9344771683922546</v>
      </c>
      <c r="K7" s="4">
        <f>Trees!K7*(($B7/12)^2)*PI()/4</f>
        <v>2.8877165410113053</v>
      </c>
      <c r="L7" s="4">
        <f>Trees!L7*(($B7/12)^2)*PI()/4</f>
        <v>2.8422469872447276</v>
      </c>
      <c r="M7" s="4">
        <f>Trees!M7*(($B7/12)^2)*PI()/4</f>
        <v>2.8055375495802148</v>
      </c>
      <c r="N7" s="4">
        <f>Trees!N7*(($B7/12)^2)*PI()/4</f>
        <v>2.7716458051082453</v>
      </c>
      <c r="O7" s="4">
        <f>Trees!O7*(($B7/12)^2)*PI()/4</f>
        <v>2.7419354692248699</v>
      </c>
      <c r="P7" s="4">
        <f>Trees!P7*(($B7/12)^2)*PI()/4</f>
        <v>2.7171021712181322</v>
      </c>
      <c r="Q7" s="4">
        <f>Trees!Q7*(($B7/12)^2)*PI()/4</f>
        <v>2.6973308176466784</v>
      </c>
      <c r="R7" s="4">
        <f>Trees!R7*(($B7/12)^2)*PI()/4</f>
        <v>2.6824246341880671</v>
      </c>
      <c r="S7" s="4">
        <f>Trees!S7*(($B7/12)^2)*PI()/4</f>
        <v>2.6719103288874781</v>
      </c>
      <c r="T7" s="4">
        <f>Trees!T7*(($B7/12)^2)*PI()/4</f>
        <v>2.6651231818101988</v>
      </c>
      <c r="U7" s="4">
        <f>Trees!U7*(($B7/12)^2)*PI()/4</f>
        <v>2.670072324501283</v>
      </c>
      <c r="V7" s="4">
        <f>Trees!V7*(($B7/12)^2)*PI()/4</f>
        <v>2.6784772327249704</v>
      </c>
      <c r="W7" s="4">
        <f>Trees!W7*(($B7/12)^2)*PI()/4</f>
        <v>2.6906464962907508</v>
      </c>
      <c r="X7" s="4">
        <f>Trees!X7*(($B7/12)^2)*PI()/4</f>
        <v>2.7064733274626889</v>
      </c>
      <c r="Y7" s="4">
        <f>Trees!Y7*(($B7/12)^2)*PI()/4</f>
        <v>2.725547732862895</v>
      </c>
      <c r="Z7" s="4">
        <f>Trees!Z7*(($B7/12)^2)*PI()/4</f>
        <v>2.7472474362667541</v>
      </c>
      <c r="AA7" s="4">
        <f>Trees!AA7*(($B7/12)^2)*PI()/4</f>
        <v>2.7708109789037638</v>
      </c>
      <c r="AB7" s="4">
        <f>Trees!AB7*(($B7/12)^2)*PI()/4</f>
        <v>2.7953959221785296</v>
      </c>
      <c r="AC7" s="4">
        <f>Trees!AC7*(($B7/12)^2)*PI()/4</f>
        <v>2.8310087097322216</v>
      </c>
      <c r="AD7" s="4">
        <f>Trees!AD7*(($B7/12)^2)*PI()/4</f>
        <v>2.867212686175888</v>
      </c>
      <c r="AE7" s="4">
        <f>Trees!AE7*(($B7/12)^2)*PI()/4</f>
        <v>2.9042591771229129</v>
      </c>
      <c r="AF7" s="4">
        <f>Trees!AF7*(($B7/12)^2)*PI()/4</f>
        <v>2.9420521971626328</v>
      </c>
      <c r="AG7" s="4">
        <f>Trees!AG7*(($B7/12)^2)*PI()/4</f>
        <v>2.9802447232229503</v>
      </c>
      <c r="AH7" s="4">
        <f>Trees!AH7*(($B7/12)^2)*PI()/4</f>
        <v>3.0183165249264792</v>
      </c>
      <c r="AI7" s="4">
        <f>Trees!AI7*(($B7/12)^2)*PI()/4</f>
        <v>3.0556365460899264</v>
      </c>
      <c r="AJ7" s="4">
        <f>Trees!AJ7*(($B7/12)^2)*PI()/4</f>
        <v>3.0915123904654349</v>
      </c>
      <c r="AK7" s="4">
        <f>Trees!AK7*(($B7/12)^2)*PI()/4</f>
        <v>3.1374310942336683</v>
      </c>
      <c r="AL7" s="4">
        <f>Trees!AL7*(($B7/12)^2)*PI()/4</f>
        <v>3.1816567222241856</v>
      </c>
      <c r="AM7" s="4">
        <f>Trees!AM7*(($B7/12)^2)*PI()/4</f>
        <v>3.2245725889196661</v>
      </c>
      <c r="AN7" s="4">
        <f>Trees!AN7*(($B7/12)^2)*PI()/4</f>
        <v>3.2662290888124859</v>
      </c>
      <c r="AO7" s="4">
        <f>Trees!AO7*(($B7/12)^2)*PI()/4</f>
        <v>3.3064340840411419</v>
      </c>
      <c r="AP7" s="4">
        <f>Trees!AP7*(($B7/12)^2)*PI()/4</f>
        <v>3.3448260611253948</v>
      </c>
      <c r="AQ7" s="4">
        <f>Trees!AQ7*(($B7/12)^2)*PI()/4</f>
        <v>3.3809328494747417</v>
      </c>
      <c r="AR7" s="4">
        <f>Trees!AR7*(($B7/12)^2)*PI()/4</f>
        <v>3.414218282776222</v>
      </c>
      <c r="AS7" s="4">
        <f>Trees!AS7*(($B7/12)^2)*PI()/4</f>
        <v>3.4570611732094729</v>
      </c>
      <c r="AT7" s="4">
        <f>Trees!AT7*(($B7/12)^2)*PI()/4</f>
        <v>3.49700577553911</v>
      </c>
      <c r="AU7" s="4">
        <f>Trees!AU7*(($B7/12)^2)*PI()/4</f>
        <v>3.5345594217790537</v>
      </c>
      <c r="AV7" s="4">
        <f>Trees!AV7*(($B7/12)^2)*PI()/4</f>
        <v>3.569895160501118</v>
      </c>
      <c r="AW7" s="4">
        <f>Trees!AW7*(($B7/12)^2)*PI()/4</f>
        <v>3.6029402129591186</v>
      </c>
      <c r="AX7" s="4">
        <f>Trees!AX7*(($B7/12)^2)*PI()/4</f>
        <v>3.6334476980642472</v>
      </c>
      <c r="AY7" s="4">
        <f>Trees!AY7*(($B7/12)^2)*PI()/4</f>
        <v>3.6610543281695058</v>
      </c>
      <c r="AZ7" s="4">
        <f>Trees!AZ7*(($B7/12)^2)*PI()/4</f>
        <v>3.6853263798716545</v>
      </c>
      <c r="BA7" s="4">
        <f>Trees!BA7*(($B7/12)^2)*PI()/4</f>
        <v>3.7190271584877288</v>
      </c>
      <c r="BB7" s="4">
        <f>Trees!BB7*(($B7/12)^2)*PI()/4</f>
        <v>3.7494095532933835</v>
      </c>
      <c r="BC7" s="4">
        <f>Trees!BC7*(($B7/12)^2)*PI()/4</f>
        <v>3.7770555282863203</v>
      </c>
      <c r="BD7" s="4">
        <f>Trees!BD7*(($B7/12)^2)*PI()/4</f>
        <v>3.8022097113915843</v>
      </c>
      <c r="BE7" s="4">
        <f>Trees!BE7*(($B7/12)^2)*PI()/4</f>
        <v>3.8248671473667923</v>
      </c>
      <c r="BF7" s="4">
        <f>Trees!BF7*(($B7/12)^2)*PI()/4</f>
        <v>3.8448445477591737</v>
      </c>
      <c r="BG7" s="4">
        <f>Trees!BG7*(($B7/12)^2)*PI()/4</f>
        <v>3.8618376953482727</v>
      </c>
      <c r="BH7" s="4">
        <f>Trees!BH7*(($B7/12)^2)*PI()/4</f>
        <v>3.8754672970862658</v>
      </c>
      <c r="BI7" s="4">
        <f>Trees!BI7*(($B7/12)^2)*PI()/4</f>
        <v>3.8987437339666253</v>
      </c>
      <c r="BJ7" s="4">
        <f>Trees!BJ7*(($B7/12)^2)*PI()/4</f>
        <v>3.9187161296580699</v>
      </c>
      <c r="BK7" s="4">
        <f>Trees!BK7*(($B7/12)^2)*PI()/4</f>
        <v>3.936020381228011</v>
      </c>
      <c r="BL7" s="4">
        <f>Trees!BL7*(($B7/12)^2)*PI()/4</f>
        <v>3.9509475038803799</v>
      </c>
      <c r="BM7" s="4">
        <f>Trees!BM7*(($B7/12)^2)*PI()/4</f>
        <v>3.9635321878121843</v>
      </c>
      <c r="BN7" s="4">
        <f>Trees!BN7*(($B7/12)^2)*PI()/4</f>
        <v>3.9736247808214453</v>
      </c>
      <c r="BO7" s="4">
        <f>Trees!BO7*(($B7/12)^2)*PI()/4</f>
        <v>3.9809493588046356</v>
      </c>
      <c r="BP7" s="4">
        <f>Trees!BP7*(($B7/12)^2)*PI()/4</f>
        <v>3.9851502983693781</v>
      </c>
      <c r="BQ7" s="4">
        <f>Trees!BQ7*(($B7/12)^2)*PI()/4</f>
        <v>3.9992865153951418</v>
      </c>
      <c r="BR7" s="4">
        <f>Trees!BR7*(($B7/12)^2)*PI()/4</f>
        <v>4.010366903132641</v>
      </c>
      <c r="BS7" s="4">
        <f>Trees!BS7*(($B7/12)^2)*PI()/4</f>
        <v>4.0190559980270963</v>
      </c>
      <c r="BT7" s="4">
        <f>Trees!BT7*(($B7/12)^2)*PI()/4</f>
        <v>4.025666008048459</v>
      </c>
      <c r="BU7" s="4">
        <f>Trees!BU7*(($B7/12)^2)*PI()/4</f>
        <v>4.0302466249702125</v>
      </c>
      <c r="BV7" s="4">
        <f>Trees!BV7*(($B7/12)^2)*PI()/4</f>
        <v>4.0326580771314875</v>
      </c>
      <c r="BW7" s="4">
        <f>Trees!BW7*(($B7/12)^2)*PI()/4</f>
        <v>4.0326301101347806</v>
      </c>
      <c r="BX7" s="4">
        <f>Trees!BX7*(($B7/12)^2)*PI()/4</f>
        <v>4.0298094190028229</v>
      </c>
      <c r="BY7" s="4">
        <f>Trees!BY7*(($B7/12)^2)*PI()/4</f>
        <v>4.0372044704345136</v>
      </c>
      <c r="BZ7" s="4">
        <f>Trees!BZ7*(($B7/12)^2)*PI()/4</f>
        <v>4.0418633682108087</v>
      </c>
      <c r="CA7" s="4">
        <f>Trees!CA7*(($B7/12)^2)*PI()/4</f>
        <v>4.0444630136878796</v>
      </c>
      <c r="CB7" s="4">
        <f>Trees!CB7*(($B7/12)^2)*PI()/4</f>
        <v>4.0453214244715054</v>
      </c>
      <c r="CC7" s="4">
        <f>Trees!CC7*(($B7/12)^2)*PI()/4</f>
        <v>4.0444889043577961</v>
      </c>
      <c r="CD7" s="4">
        <f>Trees!CD7*(($B7/12)^2)*PI()/4</f>
        <v>4.0418222274706244</v>
      </c>
      <c r="CE7" s="4">
        <f>Trees!CE7*(($B7/12)^2)*PI()/4</f>
        <v>4.0370445577555829</v>
      </c>
      <c r="CF7" s="4">
        <f>Trees!CF7*(($B7/12)^2)*PI()/4</f>
        <v>4.0297937114269873</v>
      </c>
      <c r="CG7" s="4">
        <f>Trees!CG7*(($B7/12)^2)*PI()/4</f>
        <v>4.0329785480424993</v>
      </c>
      <c r="CH7" s="4">
        <f>Trees!CH7*(($B7/12)^2)*PI()/4</f>
        <v>4.0337283702530362</v>
      </c>
      <c r="CI7" s="4">
        <f>Trees!CI7*(($B7/12)^2)*PI()/4</f>
        <v>4.0327221024862743</v>
      </c>
      <c r="CJ7" s="4">
        <f>Trees!CJ7*(($B7/12)^2)*PI()/4</f>
        <v>4.030274667150703</v>
      </c>
      <c r="CK7" s="4">
        <f>Trees!CK7*(($B7/12)^2)*PI()/4</f>
        <v>4.0264293688070101</v>
      </c>
      <c r="CL7" s="4">
        <f>Trees!CL7*(($B7/12)^2)*PI()/4</f>
        <v>4.0210330771680525</v>
      </c>
      <c r="CM7" s="4">
        <f>Trees!CM7*(($B7/12)^2)*PI()/4</f>
        <v>4.0137969634100523</v>
      </c>
      <c r="CN7" s="4">
        <f>Trees!CN7*(($B7/12)^2)*PI()/4</f>
        <v>4.0043454530387894</v>
      </c>
      <c r="CO7" s="4">
        <f>Trees!CO7*(($B7/12)^2)*PI()/4</f>
        <v>4.0054759759170375</v>
      </c>
      <c r="CP7" s="4">
        <f>Trees!CP7*(($B7/12)^2)*PI()/4</f>
        <v>4.0044106602217004</v>
      </c>
      <c r="CQ7" s="4">
        <f>Trees!CQ7*(($B7/12)^2)*PI()/4</f>
        <v>4.0018243844419796</v>
      </c>
      <c r="CR7" s="4">
        <f>Trees!CR7*(($B7/12)^2)*PI()/4</f>
        <v>3.9980245502989806</v>
      </c>
      <c r="CS7" s="4">
        <f>Trees!CS7*(($B7/12)^2)*PI()/4</f>
        <v>3.9930444015991258</v>
      </c>
      <c r="CT7" s="4">
        <f>Trees!CT7*(($B7/12)^2)*PI()/4</f>
        <v>3.9867189680211959</v>
      </c>
      <c r="CU7" s="4">
        <f>Trees!CU7*(($B7/12)^2)*PI()/4</f>
        <v>3.9787464159514601</v>
      </c>
      <c r="CV7" s="4">
        <f>Trees!CV7*(($B7/12)^2)*PI()/4</f>
        <v>3.9687375000132143</v>
      </c>
      <c r="CW7" s="4">
        <f>Trees!CW7*(($B7/12)^2)*PI()/4</f>
        <v>3.9693911069752663</v>
      </c>
      <c r="CX7" s="4">
        <f>Trees!CX7*(($B7/12)^2)*PI()/4</f>
        <v>3.9680125386253668</v>
      </c>
      <c r="CY7" s="4">
        <f>Trees!CY7*(($B7/12)^2)*PI()/4</f>
        <v>3.965269793175656</v>
      </c>
    </row>
    <row r="8" spans="1:103" x14ac:dyDescent="0.35">
      <c r="A8" s="3" t="s">
        <v>1</v>
      </c>
      <c r="B8" s="3">
        <v>8</v>
      </c>
      <c r="C8" s="8">
        <f>Trees!C8*(($B8/12)^2)*PI()/4</f>
        <v>4.9567350756638948</v>
      </c>
      <c r="D8" s="4">
        <f>Trees!D8*(($B8/12)^2)*PI()/4</f>
        <v>4.8593628568824245</v>
      </c>
      <c r="E8" s="4">
        <f>Trees!E8*(($B8/12)^2)*PI()/4</f>
        <v>4.7816355644487967</v>
      </c>
      <c r="F8" s="4">
        <f>Trees!F8*(($B8/12)^2)*PI()/4</f>
        <v>4.7101192368388816</v>
      </c>
      <c r="G8" s="4">
        <f>Trees!G8*(($B8/12)^2)*PI()/4</f>
        <v>4.6418719214334141</v>
      </c>
      <c r="H8" s="4">
        <f>Trees!H8*(($B8/12)^2)*PI()/4</f>
        <v>4.5750619110771185</v>
      </c>
      <c r="I8" s="4">
        <f>Trees!I8*(($B8/12)^2)*PI()/4</f>
        <v>4.50864621446462</v>
      </c>
      <c r="J8" s="4">
        <f>Trees!J8*(($B8/12)^2)*PI()/4</f>
        <v>4.4421241728894527</v>
      </c>
      <c r="K8" s="4">
        <f>Trees!K8*(($B8/12)^2)*PI()/4</f>
        <v>4.3753511461726475</v>
      </c>
      <c r="L8" s="4">
        <f>Trees!L8*(($B8/12)^2)*PI()/4</f>
        <v>4.3083999005602056</v>
      </c>
      <c r="M8" s="4">
        <f>Trees!M8*(($B8/12)^2)*PI()/4</f>
        <v>4.2479940217191592</v>
      </c>
      <c r="N8" s="4">
        <f>Trees!N8*(($B8/12)^2)*PI()/4</f>
        <v>4.1881712209386555</v>
      </c>
      <c r="O8" s="4">
        <f>Trees!O8*(($B8/12)^2)*PI()/4</f>
        <v>4.1292319420651458</v>
      </c>
      <c r="P8" s="4">
        <f>Trees!P8*(($B8/12)^2)*PI()/4</f>
        <v>4.0716189322059524</v>
      </c>
      <c r="Q8" s="4">
        <f>Trees!Q8*(($B8/12)^2)*PI()/4</f>
        <v>4.0158127110932984</v>
      </c>
      <c r="R8" s="4">
        <f>Trees!R8*(($B8/12)^2)*PI()/4</f>
        <v>3.9622605234243884</v>
      </c>
      <c r="S8" s="4">
        <f>Trees!S8*(($B8/12)^2)*PI()/4</f>
        <v>3.911330935339703</v>
      </c>
      <c r="T8" s="4">
        <f>Trees!T8*(($B8/12)^2)*PI()/4</f>
        <v>3.86328777729373</v>
      </c>
      <c r="U8" s="4">
        <f>Trees!U8*(($B8/12)^2)*PI()/4</f>
        <v>3.8247077359015798</v>
      </c>
      <c r="V8" s="4">
        <f>Trees!V8*(($B8/12)^2)*PI()/4</f>
        <v>3.7899737633965596</v>
      </c>
      <c r="W8" s="4">
        <f>Trees!W8*(($B8/12)^2)*PI()/4</f>
        <v>3.7590929991767181</v>
      </c>
      <c r="X8" s="4">
        <f>Trees!X8*(($B8/12)^2)*PI()/4</f>
        <v>3.7321081139316146</v>
      </c>
      <c r="Y8" s="4">
        <f>Trees!Y8*(($B8/12)^2)*PI()/4</f>
        <v>3.7090390711463139</v>
      </c>
      <c r="Z8" s="4">
        <f>Trees!Z8*(($B8/12)^2)*PI()/4</f>
        <v>3.6898468467016978</v>
      </c>
      <c r="AA8" s="4">
        <f>Trees!AA8*(($B8/12)^2)*PI()/4</f>
        <v>3.6744135836796334</v>
      </c>
      <c r="AB8" s="4">
        <f>Trees!AB8*(($B8/12)^2)*PI()/4</f>
        <v>3.6625347905327317</v>
      </c>
      <c r="AC8" s="4">
        <f>Trees!AC8*(($B8/12)^2)*PI()/4</f>
        <v>3.6615987167933191</v>
      </c>
      <c r="AD8" s="4">
        <f>Trees!AD8*(($B8/12)^2)*PI()/4</f>
        <v>3.6645696940850678</v>
      </c>
      <c r="AE8" s="4">
        <f>Trees!AE8*(($B8/12)^2)*PI()/4</f>
        <v>3.6710502749720204</v>
      </c>
      <c r="AF8" s="4">
        <f>Trees!AF8*(($B8/12)^2)*PI()/4</f>
        <v>3.6807180981643626</v>
      </c>
      <c r="AG8" s="4">
        <f>Trees!AG8*(($B8/12)^2)*PI()/4</f>
        <v>3.6932722795009845</v>
      </c>
      <c r="AH8" s="4">
        <f>Trees!AH8*(($B8/12)^2)*PI()/4</f>
        <v>3.7083990351167242</v>
      </c>
      <c r="AI8" s="4">
        <f>Trees!AI8*(($B8/12)^2)*PI()/4</f>
        <v>3.7257517240911273</v>
      </c>
      <c r="AJ8" s="4">
        <f>Trees!AJ8*(($B8/12)^2)*PI()/4</f>
        <v>3.7449414850599139</v>
      </c>
      <c r="AK8" s="4">
        <f>Trees!AK8*(($B8/12)^2)*PI()/4</f>
        <v>3.7747078253165265</v>
      </c>
      <c r="AL8" s="4">
        <f>Trees!AL8*(($B8/12)^2)*PI()/4</f>
        <v>3.8064208180704031</v>
      </c>
      <c r="AM8" s="4">
        <f>Trees!AM8*(($B8/12)^2)*PI()/4</f>
        <v>3.8395839493529249</v>
      </c>
      <c r="AN8" s="4">
        <f>Trees!AN8*(($B8/12)^2)*PI()/4</f>
        <v>3.8738062853192705</v>
      </c>
      <c r="AO8" s="4">
        <f>Trees!AO8*(($B8/12)^2)*PI()/4</f>
        <v>3.9087472400888563</v>
      </c>
      <c r="AP8" s="4">
        <f>Trees!AP8*(($B8/12)^2)*PI()/4</f>
        <v>3.9440799480444877</v>
      </c>
      <c r="AQ8" s="4">
        <f>Trees!AQ8*(($B8/12)^2)*PI()/4</f>
        <v>3.9794686724756478</v>
      </c>
      <c r="AR8" s="4">
        <f>Trees!AR8*(($B8/12)^2)*PI()/4</f>
        <v>4.0145566122685494</v>
      </c>
      <c r="AS8" s="4">
        <f>Trees!AS8*(($B8/12)^2)*PI()/4</f>
        <v>4.059371173802905</v>
      </c>
      <c r="AT8" s="4">
        <f>Trees!AT8*(($B8/12)^2)*PI()/4</f>
        <v>4.1040321017765429</v>
      </c>
      <c r="AU8" s="4">
        <f>Trees!AU8*(($B8/12)^2)*PI()/4</f>
        <v>4.148109582806371</v>
      </c>
      <c r="AV8" s="4">
        <f>Trees!AV8*(($B8/12)^2)*PI()/4</f>
        <v>4.1912896485582491</v>
      </c>
      <c r="AW8" s="4">
        <f>Trees!AW8*(($B8/12)^2)*PI()/4</f>
        <v>4.2333175308676605</v>
      </c>
      <c r="AX8" s="4">
        <f>Trees!AX8*(($B8/12)^2)*PI()/4</f>
        <v>4.2739595112788082</v>
      </c>
      <c r="AY8" s="4">
        <f>Trees!AY8*(($B8/12)^2)*PI()/4</f>
        <v>4.3129787815991314</v>
      </c>
      <c r="AZ8" s="4">
        <f>Trees!AZ8*(($B8/12)^2)*PI()/4</f>
        <v>4.3501217388675775</v>
      </c>
      <c r="BA8" s="4">
        <f>Trees!BA8*(($B8/12)^2)*PI()/4</f>
        <v>4.3962998371393942</v>
      </c>
      <c r="BB8" s="4">
        <f>Trees!BB8*(($B8/12)^2)*PI()/4</f>
        <v>4.4408709637985258</v>
      </c>
      <c r="BC8" s="4">
        <f>Trees!BC8*(($B8/12)^2)*PI()/4</f>
        <v>4.4835102898263663</v>
      </c>
      <c r="BD8" s="4">
        <f>Trees!BD8*(($B8/12)^2)*PI()/4</f>
        <v>4.5240076307380361</v>
      </c>
      <c r="BE8" s="4">
        <f>Trees!BE8*(($B8/12)^2)*PI()/4</f>
        <v>4.5622105275805893</v>
      </c>
      <c r="BF8" s="4">
        <f>Trees!BF8*(($B8/12)^2)*PI()/4</f>
        <v>4.5979857430199935</v>
      </c>
      <c r="BG8" s="4">
        <f>Trees!BG8*(($B8/12)^2)*PI()/4</f>
        <v>4.6311947329122187</v>
      </c>
      <c r="BH8" s="4">
        <f>Trees!BH8*(($B8/12)^2)*PI()/4</f>
        <v>4.661679572775995</v>
      </c>
      <c r="BI8" s="4">
        <f>Trees!BI8*(($B8/12)^2)*PI()/4</f>
        <v>4.7009865847724885</v>
      </c>
      <c r="BJ8" s="4">
        <f>Trees!BJ8*(($B8/12)^2)*PI()/4</f>
        <v>4.737957335897546</v>
      </c>
      <c r="BK8" s="4">
        <f>Trees!BK8*(($B8/12)^2)*PI()/4</f>
        <v>4.7723527620605717</v>
      </c>
      <c r="BL8" s="4">
        <f>Trees!BL8*(($B8/12)^2)*PI()/4</f>
        <v>4.8040461629840481</v>
      </c>
      <c r="BM8" s="4">
        <f>Trees!BM8*(($B8/12)^2)*PI()/4</f>
        <v>4.8329655595958689</v>
      </c>
      <c r="BN8" s="4">
        <f>Trees!BN8*(($B8/12)^2)*PI()/4</f>
        <v>4.8590546450395609</v>
      </c>
      <c r="BO8" s="4">
        <f>Trees!BO8*(($B8/12)^2)*PI()/4</f>
        <v>4.8822478615947578</v>
      </c>
      <c r="BP8" s="4">
        <f>Trees!BP8*(($B8/12)^2)*PI()/4</f>
        <v>4.9024561624007115</v>
      </c>
      <c r="BQ8" s="4">
        <f>Trees!BQ8*(($B8/12)^2)*PI()/4</f>
        <v>4.9315341775058039</v>
      </c>
      <c r="BR8" s="4">
        <f>Trees!BR8*(($B8/12)^2)*PI()/4</f>
        <v>4.9580975617308622</v>
      </c>
      <c r="BS8" s="4">
        <f>Trees!BS8*(($B8/12)^2)*PI()/4</f>
        <v>4.9819642558082933</v>
      </c>
      <c r="BT8" s="4">
        <f>Trees!BT8*(($B8/12)^2)*PI()/4</f>
        <v>5.0030618549098032</v>
      </c>
      <c r="BU8" s="4">
        <f>Trees!BU8*(($B8/12)^2)*PI()/4</f>
        <v>5.0213693218888897</v>
      </c>
      <c r="BV8" s="4">
        <f>Trees!BV8*(($B8/12)^2)*PI()/4</f>
        <v>5.0368775263113177</v>
      </c>
      <c r="BW8" s="4">
        <f>Trees!BW8*(($B8/12)^2)*PI()/4</f>
        <v>5.0495640910257453</v>
      </c>
      <c r="BX8" s="4">
        <f>Trees!BX8*(($B8/12)^2)*PI()/4</f>
        <v>5.0593791439243887</v>
      </c>
      <c r="BY8" s="4">
        <f>Trees!BY8*(($B8/12)^2)*PI()/4</f>
        <v>5.0782621749278425</v>
      </c>
      <c r="BZ8" s="4">
        <f>Trees!BZ8*(($B8/12)^2)*PI()/4</f>
        <v>5.0947892442832687</v>
      </c>
      <c r="CA8" s="4">
        <f>Trees!CA8*(($B8/12)^2)*PI()/4</f>
        <v>5.108807341571068</v>
      </c>
      <c r="CB8" s="4">
        <f>Trees!CB8*(($B8/12)^2)*PI()/4</f>
        <v>5.1202712362463521</v>
      </c>
      <c r="CC8" s="4">
        <f>Trees!CC8*(($B8/12)^2)*PI()/4</f>
        <v>5.1291845727286667</v>
      </c>
      <c r="CD8" s="4">
        <f>Trees!CD8*(($B8/12)^2)*PI()/4</f>
        <v>5.1355600372650256</v>
      </c>
      <c r="CE8" s="4">
        <f>Trees!CE8*(($B8/12)^2)*PI()/4</f>
        <v>5.1393940199401538</v>
      </c>
      <c r="CF8" s="4">
        <f>Trees!CF8*(($B8/12)^2)*PI()/4</f>
        <v>5.1406523727297087</v>
      </c>
      <c r="CG8" s="4">
        <f>Trees!CG8*(($B8/12)^2)*PI()/4</f>
        <v>5.1512151963148147</v>
      </c>
      <c r="CH8" s="4">
        <f>Trees!CH8*(($B8/12)^2)*PI()/4</f>
        <v>5.1597350058763567</v>
      </c>
      <c r="CI8" s="4">
        <f>Trees!CI8*(($B8/12)^2)*PI()/4</f>
        <v>5.1660674814122611</v>
      </c>
      <c r="CJ8" s="4">
        <f>Trees!CJ8*(($B8/12)^2)*PI()/4</f>
        <v>5.1701750878765473</v>
      </c>
      <c r="CK8" s="4">
        <f>Trees!CK8*(($B8/12)^2)*PI()/4</f>
        <v>5.1720676364690812</v>
      </c>
      <c r="CL8" s="4">
        <f>Trees!CL8*(($B8/12)^2)*PI()/4</f>
        <v>5.1717621379606946</v>
      </c>
      <c r="CM8" s="4">
        <f>Trees!CM8*(($B8/12)^2)*PI()/4</f>
        <v>5.1692573169576983</v>
      </c>
      <c r="CN8" s="4">
        <f>Trees!CN8*(($B8/12)^2)*PI()/4</f>
        <v>5.1645193681939192</v>
      </c>
      <c r="CO8" s="4">
        <f>Trees!CO8*(($B8/12)^2)*PI()/4</f>
        <v>5.1692958839132297</v>
      </c>
      <c r="CP8" s="4">
        <f>Trees!CP8*(($B8/12)^2)*PI()/4</f>
        <v>5.1723712440945944</v>
      </c>
      <c r="CQ8" s="4">
        <f>Trees!CQ8*(($B8/12)^2)*PI()/4</f>
        <v>5.1735973461766624</v>
      </c>
      <c r="CR8" s="4">
        <f>Trees!CR8*(($B8/12)^2)*PI()/4</f>
        <v>5.1729325049242316</v>
      </c>
      <c r="CS8" s="4">
        <f>Trees!CS8*(($B8/12)^2)*PI()/4</f>
        <v>5.1703816167931516</v>
      </c>
      <c r="CT8" s="4">
        <f>Trees!CT8*(($B8/12)^2)*PI()/4</f>
        <v>5.1659557860486407</v>
      </c>
      <c r="CU8" s="4">
        <f>Trees!CU8*(($B8/12)^2)*PI()/4</f>
        <v>5.1596467381631621</v>
      </c>
      <c r="CV8" s="4">
        <f>Trees!CV8*(($B8/12)^2)*PI()/4</f>
        <v>5.1514125717384438</v>
      </c>
      <c r="CW8" s="4">
        <f>Trees!CW8*(($B8/12)^2)*PI()/4</f>
        <v>5.1528498136606418</v>
      </c>
      <c r="CX8" s="4">
        <f>Trees!CX8*(($B8/12)^2)*PI()/4</f>
        <v>5.1528840071576365</v>
      </c>
      <c r="CY8" s="4">
        <f>Trees!CY8*(($B8/12)^2)*PI()/4</f>
        <v>5.151357094852079</v>
      </c>
    </row>
    <row r="9" spans="1:103" x14ac:dyDescent="0.35">
      <c r="A9" s="3" t="s">
        <v>1</v>
      </c>
      <c r="B9" s="3">
        <v>10</v>
      </c>
      <c r="C9" s="8">
        <f>Trees!C9*(($B9/12)^2)*PI()/4</f>
        <v>8.0176062513489512</v>
      </c>
      <c r="D9" s="4">
        <f>Trees!D9*(($B9/12)^2)*PI()/4</f>
        <v>6.5302104399292595</v>
      </c>
      <c r="E9" s="4">
        <f>Trees!E9*(($B9/12)^2)*PI()/4</f>
        <v>6.5047064202297067</v>
      </c>
      <c r="F9" s="4">
        <f>Trees!F9*(($B9/12)^2)*PI()/4</f>
        <v>6.470326539126475</v>
      </c>
      <c r="G9" s="4">
        <f>Trees!G9*(($B9/12)^2)*PI()/4</f>
        <v>6.4288882956072584</v>
      </c>
      <c r="H9" s="4">
        <f>Trees!H9*(($B9/12)^2)*PI()/4</f>
        <v>6.3816055421534461</v>
      </c>
      <c r="I9" s="4">
        <f>Trees!I9*(($B9/12)^2)*PI()/4</f>
        <v>6.3293096840902132</v>
      </c>
      <c r="J9" s="4">
        <f>Trees!J9*(($B9/12)^2)*PI()/4</f>
        <v>6.2726006266441754</v>
      </c>
      <c r="K9" s="4">
        <f>Trees!K9*(($B9/12)^2)*PI()/4</f>
        <v>6.2119463064497031</v>
      </c>
      <c r="L9" s="4">
        <f>Trees!L9*(($B9/12)^2)*PI()/4</f>
        <v>6.1477452609840268</v>
      </c>
      <c r="M9" s="4">
        <f>Trees!M9*(($B9/12)^2)*PI()/4</f>
        <v>6.0878538418916115</v>
      </c>
      <c r="N9" s="4">
        <f>Trees!N9*(($B9/12)^2)*PI()/4</f>
        <v>6.0252791175463294</v>
      </c>
      <c r="O9" s="4">
        <f>Trees!O9*(($B9/12)^2)*PI()/4</f>
        <v>5.9603900470069151</v>
      </c>
      <c r="P9" s="4">
        <f>Trees!P9*(($B9/12)^2)*PI()/4</f>
        <v>5.8935550573062736</v>
      </c>
      <c r="Q9" s="4">
        <f>Trees!Q9*(($B9/12)^2)*PI()/4</f>
        <v>5.8251608049054582</v>
      </c>
      <c r="R9" s="4">
        <f>Trees!R9*(($B9/12)^2)*PI()/4</f>
        <v>5.7556145781462824</v>
      </c>
      <c r="S9" s="4">
        <f>Trees!S9*(($B9/12)^2)*PI()/4</f>
        <v>5.6853369379580965</v>
      </c>
      <c r="T9" s="4">
        <f>Trees!T9*(($B9/12)^2)*PI()/4</f>
        <v>5.6147492885615797</v>
      </c>
      <c r="U9" s="4">
        <f>Trees!U9*(($B9/12)^2)*PI()/4</f>
        <v>5.5504360356077616</v>
      </c>
      <c r="V9" s="4">
        <f>Trees!V9*(($B9/12)^2)*PI()/4</f>
        <v>5.4869860472864609</v>
      </c>
      <c r="W9" s="4">
        <f>Trees!W9*(($B9/12)^2)*PI()/4</f>
        <v>5.4248085836231583</v>
      </c>
      <c r="X9" s="4">
        <f>Trees!X9*(($B9/12)^2)*PI()/4</f>
        <v>5.3642649736099761</v>
      </c>
      <c r="Y9" s="4">
        <f>Trees!Y9*(($B9/12)^2)*PI()/4</f>
        <v>5.3056788678051339</v>
      </c>
      <c r="Z9" s="4">
        <f>Trees!Z9*(($B9/12)^2)*PI()/4</f>
        <v>5.2493374858578541</v>
      </c>
      <c r="AA9" s="4">
        <f>Trees!AA9*(($B9/12)^2)*PI()/4</f>
        <v>5.1954879635529574</v>
      </c>
      <c r="AB9" s="4">
        <f>Trees!AB9*(($B9/12)^2)*PI()/4</f>
        <v>5.1443316277387634</v>
      </c>
      <c r="AC9" s="4">
        <f>Trees!AC9*(($B9/12)^2)*PI()/4</f>
        <v>5.1022246934154367</v>
      </c>
      <c r="AD9" s="4">
        <f>Trees!AD9*(($B9/12)^2)*PI()/4</f>
        <v>5.0637336223532516</v>
      </c>
      <c r="AE9" s="4">
        <f>Trees!AE9*(($B9/12)^2)*PI()/4</f>
        <v>5.0289523638436773</v>
      </c>
      <c r="AF9" s="4">
        <f>Trees!AF9*(($B9/12)^2)*PI()/4</f>
        <v>4.9979074214536672</v>
      </c>
      <c r="AG9" s="4">
        <f>Trees!AG9*(($B9/12)^2)*PI()/4</f>
        <v>4.9705762130844331</v>
      </c>
      <c r="AH9" s="4">
        <f>Trees!AH9*(($B9/12)^2)*PI()/4</f>
        <v>4.9468960376885063</v>
      </c>
      <c r="AI9" s="4">
        <f>Trees!AI9*(($B9/12)^2)*PI()/4</f>
        <v>4.9267674242024624</v>
      </c>
      <c r="AJ9" s="4">
        <f>Trees!AJ9*(($B9/12)^2)*PI()/4</f>
        <v>4.9100545026036366</v>
      </c>
      <c r="AK9" s="4">
        <f>Trees!AK9*(($B9/12)^2)*PI()/4</f>
        <v>4.9037825555381334</v>
      </c>
      <c r="AL9" s="4">
        <f>Trees!AL9*(($B9/12)^2)*PI()/4</f>
        <v>4.9013818657336907</v>
      </c>
      <c r="AM9" s="4">
        <f>Trees!AM9*(($B9/12)^2)*PI()/4</f>
        <v>4.9026359052799959</v>
      </c>
      <c r="AN9" s="4">
        <f>Trees!AN9*(($B9/12)^2)*PI()/4</f>
        <v>4.9072837938127316</v>
      </c>
      <c r="AO9" s="4">
        <f>Trees!AO9*(($B9/12)^2)*PI()/4</f>
        <v>4.9150402769691004</v>
      </c>
      <c r="AP9" s="4">
        <f>Trees!AP9*(($B9/12)^2)*PI()/4</f>
        <v>4.9256058565486462</v>
      </c>
      <c r="AQ9" s="4">
        <f>Trees!AQ9*(($B9/12)^2)*PI()/4</f>
        <v>4.9386708194273146</v>
      </c>
      <c r="AR9" s="4">
        <f>Trees!AR9*(($B9/12)^2)*PI()/4</f>
        <v>4.9539158145181945</v>
      </c>
      <c r="AS9" s="4">
        <f>Trees!AS9*(($B9/12)^2)*PI()/4</f>
        <v>4.9795533124046791</v>
      </c>
      <c r="AT9" s="4">
        <f>Trees!AT9*(($B9/12)^2)*PI()/4</f>
        <v>5.0075645312278461</v>
      </c>
      <c r="AU9" s="4">
        <f>Trees!AU9*(($B9/12)^2)*PI()/4</f>
        <v>5.0376051312616736</v>
      </c>
      <c r="AV9" s="4">
        <f>Trees!AV9*(($B9/12)^2)*PI()/4</f>
        <v>5.0693115685532124</v>
      </c>
      <c r="AW9" s="4">
        <f>Trees!AW9*(($B9/12)^2)*PI()/4</f>
        <v>5.1023195093161879</v>
      </c>
      <c r="AX9" s="4">
        <f>Trees!AX9*(($B9/12)^2)*PI()/4</f>
        <v>5.1362723775453425</v>
      </c>
      <c r="AY9" s="4">
        <f>Trees!AY9*(($B9/12)^2)*PI()/4</f>
        <v>5.1708237708027909</v>
      </c>
      <c r="AZ9" s="4">
        <f>Trees!AZ9*(($B9/12)^2)*PI()/4</f>
        <v>5.2056363948402753</v>
      </c>
      <c r="BA9" s="4">
        <f>Trees!BA9*(($B9/12)^2)*PI()/4</f>
        <v>5.2500946719343169</v>
      </c>
      <c r="BB9" s="4">
        <f>Trees!BB9*(($B9/12)^2)*PI()/4</f>
        <v>5.2949707408000206</v>
      </c>
      <c r="BC9" s="4">
        <f>Trees!BC9*(($B9/12)^2)*PI()/4</f>
        <v>5.3399376336679136</v>
      </c>
      <c r="BD9" s="4">
        <f>Trees!BD9*(($B9/12)^2)*PI()/4</f>
        <v>5.3846626957780206</v>
      </c>
      <c r="BE9" s="4">
        <f>Trees!BE9*(($B9/12)^2)*PI()/4</f>
        <v>5.4288241610977064</v>
      </c>
      <c r="BF9" s="4">
        <f>Trees!BF9*(($B9/12)^2)*PI()/4</f>
        <v>5.4721180512648386</v>
      </c>
      <c r="BG9" s="4">
        <f>Trees!BG9*(($B9/12)^2)*PI()/4</f>
        <v>5.5142590964459108</v>
      </c>
      <c r="BH9" s="4">
        <f>Trees!BH9*(($B9/12)^2)*PI()/4</f>
        <v>5.5549783254813798</v>
      </c>
      <c r="BI9" s="4">
        <f>Trees!BI9*(($B9/12)^2)*PI()/4</f>
        <v>5.6046925795083595</v>
      </c>
      <c r="BJ9" s="4">
        <f>Trees!BJ9*(($B9/12)^2)*PI()/4</f>
        <v>5.6532332646608623</v>
      </c>
      <c r="BK9" s="4">
        <f>Trees!BK9*(($B9/12)^2)*PI()/4</f>
        <v>5.7003526406456455</v>
      </c>
      <c r="BL9" s="4">
        <f>Trees!BL9*(($B9/12)^2)*PI()/4</f>
        <v>5.7458006793539971</v>
      </c>
      <c r="BM9" s="4">
        <f>Trees!BM9*(($B9/12)^2)*PI()/4</f>
        <v>5.7893408295955364</v>
      </c>
      <c r="BN9" s="4">
        <f>Trees!BN9*(($B9/12)^2)*PI()/4</f>
        <v>5.8307561173830393</v>
      </c>
      <c r="BO9" s="4">
        <f>Trees!BO9*(($B9/12)^2)*PI()/4</f>
        <v>5.8698493004778749</v>
      </c>
      <c r="BP9" s="4">
        <f>Trees!BP9*(($B9/12)^2)*PI()/4</f>
        <v>5.9064398378783531</v>
      </c>
      <c r="BQ9" s="4">
        <f>Trees!BQ9*(($B9/12)^2)*PI()/4</f>
        <v>5.9516164381593368</v>
      </c>
      <c r="BR9" s="4">
        <f>Trees!BR9*(($B9/12)^2)*PI()/4</f>
        <v>5.9946568705088419</v>
      </c>
      <c r="BS9" s="4">
        <f>Trees!BS9*(($B9/12)^2)*PI()/4</f>
        <v>6.0353994204999939</v>
      </c>
      <c r="BT9" s="4">
        <f>Trees!BT9*(($B9/12)^2)*PI()/4</f>
        <v>6.0736784004634394</v>
      </c>
      <c r="BU9" s="4">
        <f>Trees!BU9*(($B9/12)^2)*PI()/4</f>
        <v>6.1093396584782838</v>
      </c>
      <c r="BV9" s="4">
        <f>Trees!BV9*(($B9/12)^2)*PI()/4</f>
        <v>6.1422463805943872</v>
      </c>
      <c r="BW9" s="4">
        <f>Trees!BW9*(($B9/12)^2)*PI()/4</f>
        <v>6.1722789389864925</v>
      </c>
      <c r="BX9" s="4">
        <f>Trees!BX9*(($B9/12)^2)*PI()/4</f>
        <v>6.1993316500986966</v>
      </c>
      <c r="BY9" s="4">
        <f>Trees!BY9*(($B9/12)^2)*PI()/4</f>
        <v>6.2348361396831153</v>
      </c>
      <c r="BZ9" s="4">
        <f>Trees!BZ9*(($B9/12)^2)*PI()/4</f>
        <v>6.2678276442361014</v>
      </c>
      <c r="CA9" s="4">
        <f>Trees!CA9*(($B9/12)^2)*PI()/4</f>
        <v>6.298211512750771</v>
      </c>
      <c r="CB9" s="4">
        <f>Trees!CB9*(($B9/12)^2)*PI()/4</f>
        <v>6.3258855121638486</v>
      </c>
      <c r="CC9" s="4">
        <f>Trees!CC9*(($B9/12)^2)*PI()/4</f>
        <v>6.3507554463249294</v>
      </c>
      <c r="CD9" s="4">
        <f>Trees!CD9*(($B9/12)^2)*PI()/4</f>
        <v>6.3727409830435846</v>
      </c>
      <c r="CE9" s="4">
        <f>Trees!CE9*(($B9/12)^2)*PI()/4</f>
        <v>6.3917754835965139</v>
      </c>
      <c r="CF9" s="4">
        <f>Trees!CF9*(($B9/12)^2)*PI()/4</f>
        <v>6.4078027789974747</v>
      </c>
      <c r="CG9" s="4">
        <f>Trees!CG9*(($B9/12)^2)*PI()/4</f>
        <v>6.4323364129529921</v>
      </c>
      <c r="CH9" s="4">
        <f>Trees!CH9*(($B9/12)^2)*PI()/4</f>
        <v>6.4543963362451997</v>
      </c>
      <c r="CI9" s="4">
        <f>Trees!CI9*(($B9/12)^2)*PI()/4</f>
        <v>6.4739292135804227</v>
      </c>
      <c r="CJ9" s="4">
        <f>Trees!CJ9*(($B9/12)^2)*PI()/4</f>
        <v>6.490870515438008</v>
      </c>
      <c r="CK9" s="4">
        <f>Trees!CK9*(($B9/12)^2)*PI()/4</f>
        <v>6.505160392440847</v>
      </c>
      <c r="CL9" s="4">
        <f>Trees!CL9*(($B9/12)^2)*PI()/4</f>
        <v>6.5167496629215567</v>
      </c>
      <c r="CM9" s="4">
        <f>Trees!CM9*(($B9/12)^2)*PI()/4</f>
        <v>6.5255997482143631</v>
      </c>
      <c r="CN9" s="4">
        <f>Trees!CN9*(($B9/12)^2)*PI()/4</f>
        <v>6.5316795520128279</v>
      </c>
      <c r="CO9" s="4">
        <f>Trees!CO9*(($B9/12)^2)*PI()/4</f>
        <v>6.5464149557632467</v>
      </c>
      <c r="CP9" s="4">
        <f>Trees!CP9*(($B9/12)^2)*PI()/4</f>
        <v>6.5589479211252559</v>
      </c>
      <c r="CQ9" s="4">
        <f>Trees!CQ9*(($B9/12)^2)*PI()/4</f>
        <v>6.5692437652656173</v>
      </c>
      <c r="CR9" s="4">
        <f>Trees!CR9*(($B9/12)^2)*PI()/4</f>
        <v>6.5772538060988879</v>
      </c>
      <c r="CS9" s="4">
        <f>Trees!CS9*(($B9/12)^2)*PI()/4</f>
        <v>6.5829315027267628</v>
      </c>
      <c r="CT9" s="4">
        <f>Trees!CT9*(($B9/12)^2)*PI()/4</f>
        <v>6.5862386278637199</v>
      </c>
      <c r="CU9" s="4">
        <f>Trees!CU9*(($B9/12)^2)*PI()/4</f>
        <v>6.5871453391022765</v>
      </c>
      <c r="CV9" s="4">
        <f>Trees!CV9*(($B9/12)^2)*PI()/4</f>
        <v>6.5856271718433277</v>
      </c>
      <c r="CW9" s="4">
        <f>Trees!CW9*(($B9/12)^2)*PI()/4</f>
        <v>6.5929390836550681</v>
      </c>
      <c r="CX9" s="4">
        <f>Trees!CX9*(($B9/12)^2)*PI()/4</f>
        <v>6.598404066911737</v>
      </c>
      <c r="CY9" s="4">
        <f>Trees!CY9*(($B9/12)^2)*PI()/4</f>
        <v>6.6019899287708927</v>
      </c>
    </row>
    <row r="10" spans="1:103" x14ac:dyDescent="0.35">
      <c r="A10" s="3" t="s">
        <v>1</v>
      </c>
      <c r="B10" s="3">
        <v>12</v>
      </c>
      <c r="C10" s="8">
        <f>Trees!C10*(($B10/12)^2)*PI()/4</f>
        <v>9.4247779607693793</v>
      </c>
      <c r="D10" s="4">
        <f>Trees!D10*(($B10/12)^2)*PI()/4</f>
        <v>6.5195018212792792</v>
      </c>
      <c r="E10" s="4">
        <f>Trees!E10*(($B10/12)^2)*PI()/4</f>
        <v>6.729572734242347</v>
      </c>
      <c r="F10" s="4">
        <f>Trees!F10*(($B10/12)^2)*PI()/4</f>
        <v>6.9116773526334079</v>
      </c>
      <c r="G10" s="4">
        <f>Trees!G10*(($B10/12)^2)*PI()/4</f>
        <v>7.0677164977748266</v>
      </c>
      <c r="H10" s="4">
        <f>Trees!H10*(($B10/12)^2)*PI()/4</f>
        <v>7.1996290223297308</v>
      </c>
      <c r="I10" s="4">
        <f>Trees!I10*(($B10/12)^2)*PI()/4</f>
        <v>7.3093026617670374</v>
      </c>
      <c r="J10" s="4">
        <f>Trees!J10*(($B10/12)^2)*PI()/4</f>
        <v>7.3985266356592811</v>
      </c>
      <c r="K10" s="4">
        <f>Trees!K10*(($B10/12)^2)*PI()/4</f>
        <v>7.468970991541398</v>
      </c>
      <c r="L10" s="4">
        <f>Trees!L10*(($B10/12)^2)*PI()/4</f>
        <v>6.4934761758987429</v>
      </c>
      <c r="M10" s="4">
        <f>Trees!M10*(($B10/12)^2)*PI()/4</f>
        <v>6.6536198644592055</v>
      </c>
      <c r="N10" s="4">
        <f>Trees!N10*(($B10/12)^2)*PI()/4</f>
        <v>6.7865714652101436</v>
      </c>
      <c r="O10" s="4">
        <f>Trees!O10*(($B10/12)^2)*PI()/4</f>
        <v>6.8950239980652031</v>
      </c>
      <c r="P10" s="4">
        <f>Trees!P10*(($B10/12)^2)*PI()/4</f>
        <v>6.9814126184276644</v>
      </c>
      <c r="Q10" s="4">
        <f>Trees!Q10*(($B10/12)^2)*PI()/4</f>
        <v>7.0479445395603557</v>
      </c>
      <c r="R10" s="4">
        <f>Trees!R10*(($B10/12)^2)*PI()/4</f>
        <v>7.0966279992289296</v>
      </c>
      <c r="S10" s="4">
        <f>Trees!S10*(($B10/12)^2)*PI()/4</f>
        <v>7.1292981050325794</v>
      </c>
      <c r="T10" s="4">
        <f>Trees!T10*(($B10/12)^2)*PI()/4</f>
        <v>6.4586054284304506</v>
      </c>
      <c r="U10" s="4">
        <f>Trees!U10*(($B10/12)^2)*PI()/4</f>
        <v>6.5480721564920552</v>
      </c>
      <c r="V10" s="4">
        <f>Trees!V10*(($B10/12)^2)*PI()/4</f>
        <v>6.6176537563119142</v>
      </c>
      <c r="W10" s="4">
        <f>Trees!W10*(($B10/12)^2)*PI()/4</f>
        <v>6.6697138855979698</v>
      </c>
      <c r="X10" s="4">
        <f>Trees!X10*(($B10/12)^2)*PI()/4</f>
        <v>6.7063993289575059</v>
      </c>
      <c r="Y10" s="4">
        <f>Trees!Y10*(($B10/12)^2)*PI()/4</f>
        <v>6.7296584867678968</v>
      </c>
      <c r="Z10" s="4">
        <f>Trees!Z10*(($B10/12)^2)*PI()/4</f>
        <v>6.7412591679464997</v>
      </c>
      <c r="AA10" s="4">
        <f>Trees!AA10*(($B10/12)^2)*PI()/4</f>
        <v>6.7428045134191681</v>
      </c>
      <c r="AB10" s="4">
        <f>Trees!AB10*(($B10/12)^2)*PI()/4</f>
        <v>6.4332070271597308</v>
      </c>
      <c r="AC10" s="4">
        <f>Trees!AC10*(($B10/12)^2)*PI()/4</f>
        <v>6.4594107653369051</v>
      </c>
      <c r="AD10" s="4">
        <f>Trees!AD10*(($B10/12)^2)*PI()/4</f>
        <v>6.4759378297953667</v>
      </c>
      <c r="AE10" s="4">
        <f>Trees!AE10*(($B10/12)^2)*PI()/4</f>
        <v>6.4843687677108885</v>
      </c>
      <c r="AF10" s="4">
        <f>Trees!AF10*(($B10/12)^2)*PI()/4</f>
        <v>6.4861119127746178</v>
      </c>
      <c r="AG10" s="4">
        <f>Trees!AG10*(($B10/12)^2)*PI()/4</f>
        <v>6.4824142591113771</v>
      </c>
      <c r="AH10" s="4">
        <f>Trees!AH10*(($B10/12)^2)*PI()/4</f>
        <v>6.4743736872033901</v>
      </c>
      <c r="AI10" s="4">
        <f>Trees!AI10*(($B10/12)^2)*PI()/4</f>
        <v>6.4629510555716045</v>
      </c>
      <c r="AJ10" s="4">
        <f>Trees!AJ10*(($B10/12)^2)*PI()/4</f>
        <v>6.4262952732643699</v>
      </c>
      <c r="AK10" s="4">
        <f>Trees!AK10*(($B10/12)^2)*PI()/4</f>
        <v>6.4202136389754756</v>
      </c>
      <c r="AL10" s="4">
        <f>Trees!AL10*(($B10/12)^2)*PI()/4</f>
        <v>6.413082668626612</v>
      </c>
      <c r="AM10" s="4">
        <f>Trees!AM10*(($B10/12)^2)*PI()/4</f>
        <v>6.4055235001464084</v>
      </c>
      <c r="AN10" s="4">
        <f>Trees!AN10*(($B10/12)^2)*PI()/4</f>
        <v>6.3980525492703437</v>
      </c>
      <c r="AO10" s="4">
        <f>Trees!AO10*(($B10/12)^2)*PI()/4</f>
        <v>6.39108800240008</v>
      </c>
      <c r="AP10" s="4">
        <f>Trees!AP10*(($B10/12)^2)*PI()/4</f>
        <v>6.3849583651313857</v>
      </c>
      <c r="AQ10" s="4">
        <f>Trees!AQ10*(($B10/12)^2)*PI()/4</f>
        <v>6.3799114327100019</v>
      </c>
      <c r="AR10" s="4">
        <f>Trees!AR10*(($B10/12)^2)*PI()/4</f>
        <v>6.3761227801004239</v>
      </c>
      <c r="AS10" s="4">
        <f>Trees!AS10*(($B10/12)^2)*PI()/4</f>
        <v>6.3813753814099385</v>
      </c>
      <c r="AT10" s="4">
        <f>Trees!AT10*(($B10/12)^2)*PI()/4</f>
        <v>6.3887505224847319</v>
      </c>
      <c r="AU10" s="4">
        <f>Trees!AU10*(($B10/12)^2)*PI()/4</f>
        <v>6.3982863258022187</v>
      </c>
      <c r="AV10" s="4">
        <f>Trees!AV10*(($B10/12)^2)*PI()/4</f>
        <v>6.4099667184389499</v>
      </c>
      <c r="AW10" s="4">
        <f>Trees!AW10*(($B10/12)^2)*PI()/4</f>
        <v>6.4237256424699334</v>
      </c>
      <c r="AX10" s="4">
        <f>Trees!AX10*(($B10/12)^2)*PI()/4</f>
        <v>6.439453333911862</v>
      </c>
      <c r="AY10" s="4">
        <f>Trees!AY10*(($B10/12)^2)*PI()/4</f>
        <v>6.4570030378698018</v>
      </c>
      <c r="AZ10" s="4">
        <f>Trees!AZ10*(($B10/12)^2)*PI()/4</f>
        <v>6.4594591584641385</v>
      </c>
      <c r="BA10" s="4">
        <f>Trees!BA10*(($B10/12)^2)*PI()/4</f>
        <v>6.4906077759640972</v>
      </c>
      <c r="BB10" s="4">
        <f>Trees!BB10*(($B10/12)^2)*PI()/4</f>
        <v>6.5235607468231285</v>
      </c>
      <c r="BC10" s="4">
        <f>Trees!BC10*(($B10/12)^2)*PI()/4</f>
        <v>6.5581105911984832</v>
      </c>
      <c r="BD10" s="4">
        <f>Trees!BD10*(($B10/12)^2)*PI()/4</f>
        <v>6.5940276799641389</v>
      </c>
      <c r="BE10" s="4">
        <f>Trees!BE10*(($B10/12)^2)*PI()/4</f>
        <v>6.6310625751944823</v>
      </c>
      <c r="BF10" s="4">
        <f>Trees!BF10*(($B10/12)^2)*PI()/4</f>
        <v>6.6689503822690179</v>
      </c>
      <c r="BG10" s="4">
        <f>Trees!BG10*(($B10/12)^2)*PI()/4</f>
        <v>6.7074155202636758</v>
      </c>
      <c r="BH10" s="4">
        <f>Trees!BH10*(($B10/12)^2)*PI()/4</f>
        <v>6.4790254753559768</v>
      </c>
      <c r="BI10" s="4">
        <f>Trees!BI10*(($B10/12)^2)*PI()/4</f>
        <v>6.556535663286704</v>
      </c>
      <c r="BJ10" s="4">
        <f>Trees!BJ10*(($B10/12)^2)*PI()/4</f>
        <v>6.6313604673818141</v>
      </c>
      <c r="BK10" s="4">
        <f>Trees!BK10*(($B10/12)^2)*PI()/4</f>
        <v>6.7035765035690194</v>
      </c>
      <c r="BL10" s="4">
        <f>Trees!BL10*(($B10/12)^2)*PI()/4</f>
        <v>6.7732173914427474</v>
      </c>
      <c r="BM10" s="4">
        <f>Trees!BM10*(($B10/12)^2)*PI()/4</f>
        <v>6.8402789646948534</v>
      </c>
      <c r="BN10" s="4">
        <f>Trees!BN10*(($B10/12)^2)*PI()/4</f>
        <v>6.9047260331056659</v>
      </c>
      <c r="BO10" s="4">
        <f>Trees!BO10*(($B10/12)^2)*PI()/4</f>
        <v>6.9664991623368913</v>
      </c>
      <c r="BP10" s="4">
        <f>Trees!BP10*(($B10/12)^2)*PI()/4</f>
        <v>6.4992865492910665</v>
      </c>
      <c r="BQ10" s="4">
        <f>Trees!BQ10*(($B10/12)^2)*PI()/4</f>
        <v>6.6233409027447188</v>
      </c>
      <c r="BR10" s="4">
        <f>Trees!BR10*(($B10/12)^2)*PI()/4</f>
        <v>6.7388487298872271</v>
      </c>
      <c r="BS10" s="4">
        <f>Trees!BS10*(($B10/12)^2)*PI()/4</f>
        <v>6.8464173342075343</v>
      </c>
      <c r="BT10" s="4">
        <f>Trees!BT10*(($B10/12)^2)*PI()/4</f>
        <v>6.946562272357669</v>
      </c>
      <c r="BU10" s="4">
        <f>Trees!BU10*(($B10/12)^2)*PI()/4</f>
        <v>7.0397179870691362</v>
      </c>
      <c r="BV10" s="4">
        <f>Trees!BV10*(($B10/12)^2)*PI()/4</f>
        <v>7.126249314586822</v>
      </c>
      <c r="BW10" s="4">
        <f>Trees!BW10*(($B10/12)^2)*PI()/4</f>
        <v>7.2064624089787594</v>
      </c>
      <c r="BX10" s="4">
        <f>Trees!BX10*(($B10/12)^2)*PI()/4</f>
        <v>6.5144170795374539</v>
      </c>
      <c r="BY10" s="4">
        <f>Trees!BY10*(($B10/12)^2)*PI()/4</f>
        <v>6.6774322007199505</v>
      </c>
      <c r="BZ10" s="4">
        <f>Trees!BZ10*(($B10/12)^2)*PI()/4</f>
        <v>6.8261871731343842</v>
      </c>
      <c r="CA10" s="4">
        <f>Trees!CA10*(($B10/12)^2)*PI()/4</f>
        <v>6.9618865989987428</v>
      </c>
      <c r="CB10" s="4">
        <f>Trees!CB10*(($B10/12)^2)*PI()/4</f>
        <v>7.085583933475597</v>
      </c>
      <c r="CC10" s="4">
        <f>Trees!CC10*(($B10/12)^2)*PI()/4</f>
        <v>7.1981985300017852</v>
      </c>
      <c r="CD10" s="4">
        <f>Trees!CD10*(($B10/12)^2)*PI()/4</f>
        <v>7.300532820341223</v>
      </c>
      <c r="CE10" s="4">
        <f>Trees!CE10*(($B10/12)^2)*PI()/4</f>
        <v>7.3932882481627304</v>
      </c>
      <c r="CF10" s="4">
        <f>Trees!CF10*(($B10/12)^2)*PI()/4</f>
        <v>6.5240562566460634</v>
      </c>
      <c r="CG10" s="4">
        <f>Trees!CG10*(($B10/12)^2)*PI()/4</f>
        <v>6.7149374107403554</v>
      </c>
      <c r="CH10" s="4">
        <f>Trees!CH10*(($B10/12)^2)*PI()/4</f>
        <v>6.886913968998071</v>
      </c>
      <c r="CI10" s="4">
        <f>Trees!CI10*(($B10/12)^2)*PI()/4</f>
        <v>7.0417252070674845</v>
      </c>
      <c r="CJ10" s="4">
        <f>Trees!CJ10*(($B10/12)^2)*PI()/4</f>
        <v>7.1809032753071955</v>
      </c>
      <c r="CK10" s="4">
        <f>Trees!CK10*(($B10/12)^2)*PI()/4</f>
        <v>7.3057962704404265</v>
      </c>
      <c r="CL10" s="4">
        <f>Trees!CL10*(($B10/12)^2)*PI()/4</f>
        <v>7.4175907689411167</v>
      </c>
      <c r="CM10" s="4">
        <f>Trees!CM10*(($B10/12)^2)*PI()/4</f>
        <v>7.5173325074403232</v>
      </c>
      <c r="CN10" s="4">
        <f>Trees!CN10*(($B10/12)^2)*PI()/4</f>
        <v>6.5288773565450242</v>
      </c>
      <c r="CO10" s="4">
        <f>Trees!CO10*(($B10/12)^2)*PI()/4</f>
        <v>6.7364458327485739</v>
      </c>
      <c r="CP10" s="4">
        <f>Trees!CP10*(($B10/12)^2)*PI()/4</f>
        <v>6.921882480730754</v>
      </c>
      <c r="CQ10" s="4">
        <f>Trees!CQ10*(($B10/12)^2)*PI()/4</f>
        <v>7.0873328950928052</v>
      </c>
      <c r="CR10" s="4">
        <f>Trees!CR10*(($B10/12)^2)*PI()/4</f>
        <v>7.2346910964298266</v>
      </c>
      <c r="CS10" s="4">
        <f>Trees!CS10*(($B10/12)^2)*PI()/4</f>
        <v>7.3656274053904971</v>
      </c>
      <c r="CT10" s="4">
        <f>Trees!CT10*(($B10/12)^2)*PI()/4</f>
        <v>7.4816152513516476</v>
      </c>
      <c r="CU10" s="4">
        <f>Trees!CU10*(($B10/12)^2)*PI()/4</f>
        <v>7.5839556517468809</v>
      </c>
      <c r="CV10" s="4">
        <f>Trees!CV10*(($B10/12)^2)*PI()/4</f>
        <v>6.5301084280165123</v>
      </c>
      <c r="CW10" s="4">
        <f>Trees!CW10*(($B10/12)^2)*PI()/4</f>
        <v>6.7450778571258772</v>
      </c>
      <c r="CX10" s="4">
        <f>Trees!CX10*(($B10/12)^2)*PI()/4</f>
        <v>6.9360578579489527</v>
      </c>
      <c r="CY10" s="4">
        <f>Trees!CY10*(($B10/12)^2)*PI()/4</f>
        <v>7.1054564389573853</v>
      </c>
    </row>
    <row r="11" spans="1:103" x14ac:dyDescent="0.35">
      <c r="A11" s="3" t="s">
        <v>1</v>
      </c>
      <c r="B11" s="3">
        <v>14</v>
      </c>
      <c r="C11" s="8">
        <f>Trees!C11*(($B11/12)^2)*PI()/4</f>
        <v>10.690141668465271</v>
      </c>
      <c r="D11" s="4">
        <f>Trees!D11*(($B11/12)^2)*PI()/4</f>
        <v>5.8085283588499017</v>
      </c>
      <c r="E11" s="4">
        <f>Trees!E11*(($B11/12)^2)*PI()/4</f>
        <v>6.099498510541113</v>
      </c>
      <c r="F11" s="4">
        <f>Trees!F11*(($B11/12)^2)*PI()/4</f>
        <v>6.3866443104756643</v>
      </c>
      <c r="G11" s="4">
        <f>Trees!G11*(($B11/12)^2)*PI()/4</f>
        <v>6.6663499431956801</v>
      </c>
      <c r="H11" s="4">
        <f>Trees!H11*(($B11/12)^2)*PI()/4</f>
        <v>6.9357023008884617</v>
      </c>
      <c r="I11" s="4">
        <f>Trees!I11*(($B11/12)^2)*PI()/4</f>
        <v>7.1924119082119349</v>
      </c>
      <c r="J11" s="4">
        <f>Trees!J11*(($B11/12)^2)*PI()/4</f>
        <v>7.4347308182168739</v>
      </c>
      <c r="K11" s="4">
        <f>Trees!K11*(($B11/12)^2)*PI()/4</f>
        <v>7.6613737875727725</v>
      </c>
      <c r="L11" s="4">
        <f>Trees!L11*(($B11/12)^2)*PI()/4</f>
        <v>5.8758474174513351</v>
      </c>
      <c r="M11" s="4">
        <f>Trees!M11*(($B11/12)^2)*PI()/4</f>
        <v>6.1566496393575854</v>
      </c>
      <c r="N11" s="4">
        <f>Trees!N11*(($B11/12)^2)*PI()/4</f>
        <v>6.4277196895627196</v>
      </c>
      <c r="O11" s="4">
        <f>Trees!O11*(($B11/12)^2)*PI()/4</f>
        <v>6.6862401097696074</v>
      </c>
      <c r="P11" s="4">
        <f>Trees!P11*(($B11/12)^2)*PI()/4</f>
        <v>6.9301154024212535</v>
      </c>
      <c r="Q11" s="4">
        <f>Trees!Q11*(($B11/12)^2)*PI()/4</f>
        <v>7.1578483609153398</v>
      </c>
      <c r="R11" s="4">
        <f>Trees!R11*(($B11/12)^2)*PI()/4</f>
        <v>7.3684356763281285</v>
      </c>
      <c r="S11" s="4">
        <f>Trees!S11*(($B11/12)^2)*PI()/4</f>
        <v>7.5612803263544182</v>
      </c>
      <c r="T11" s="4">
        <f>Trees!T11*(($B11/12)^2)*PI()/4</f>
        <v>5.840613008658134</v>
      </c>
      <c r="U11" s="4">
        <f>Trees!U11*(($B11/12)^2)*PI()/4</f>
        <v>6.1207361477114954</v>
      </c>
      <c r="V11" s="4">
        <f>Trees!V11*(($B11/12)^2)*PI()/4</f>
        <v>6.3811851315387589</v>
      </c>
      <c r="W11" s="4">
        <f>Trees!W11*(($B11/12)^2)*PI()/4</f>
        <v>6.6213393710431472</v>
      </c>
      <c r="X11" s="4">
        <f>Trees!X11*(($B11/12)^2)*PI()/4</f>
        <v>6.8409937588851575</v>
      </c>
      <c r="Y11" s="4">
        <f>Trees!Y11*(($B11/12)^2)*PI()/4</f>
        <v>7.0402771680607774</v>
      </c>
      <c r="Z11" s="4">
        <f>Trees!Z11*(($B11/12)^2)*PI()/4</f>
        <v>7.2195835651449807</v>
      </c>
      <c r="AA11" s="4">
        <f>Trees!AA11*(($B11/12)^2)*PI()/4</f>
        <v>7.3795140947285107</v>
      </c>
      <c r="AB11" s="4">
        <f>Trees!AB11*(($B11/12)^2)*PI()/4</f>
        <v>5.8070895156150675</v>
      </c>
      <c r="AC11" s="4">
        <f>Trees!AC11*(($B11/12)^2)*PI()/4</f>
        <v>6.0873234678065167</v>
      </c>
      <c r="AD11" s="4">
        <f>Trees!AD11*(($B11/12)^2)*PI()/4</f>
        <v>6.3388916396591606</v>
      </c>
      <c r="AE11" s="4">
        <f>Trees!AE11*(($B11/12)^2)*PI()/4</f>
        <v>6.563671521353057</v>
      </c>
      <c r="AF11" s="4">
        <f>Trees!AF11*(($B11/12)^2)*PI()/4</f>
        <v>6.7635479220786348</v>
      </c>
      <c r="AG11" s="4">
        <f>Trees!AG11*(($B11/12)^2)*PI()/4</f>
        <v>6.9403867387971747</v>
      </c>
      <c r="AH11" s="4">
        <f>Trees!AH11*(($B11/12)^2)*PI()/4</f>
        <v>7.0960136269199898</v>
      </c>
      <c r="AI11" s="4">
        <f>Trees!AI11*(($B11/12)^2)*PI()/4</f>
        <v>7.232197148395934</v>
      </c>
      <c r="AJ11" s="4">
        <f>Trees!AJ11*(($B11/12)^2)*PI()/4</f>
        <v>5.7842137500450175</v>
      </c>
      <c r="AK11" s="4">
        <f>Trees!AK11*(($B11/12)^2)*PI()/4</f>
        <v>6.0656654593749888</v>
      </c>
      <c r="AL11" s="4">
        <f>Trees!AL11*(($B11/12)^2)*PI()/4</f>
        <v>6.3137371080478886</v>
      </c>
      <c r="AM11" s="4">
        <f>Trees!AM11*(($B11/12)^2)*PI()/4</f>
        <v>6.5320770524778462</v>
      </c>
      <c r="AN11" s="4">
        <f>Trees!AN11*(($B11/12)^2)*PI()/4</f>
        <v>6.7239936302010035</v>
      </c>
      <c r="AO11" s="4">
        <f>Trees!AO11*(($B11/12)^2)*PI()/4</f>
        <v>6.8924804346353312</v>
      </c>
      <c r="AP11" s="4">
        <f>Trees!AP11*(($B11/12)^2)*PI()/4</f>
        <v>7.0402396368022746</v>
      </c>
      <c r="AQ11" s="4">
        <f>Trees!AQ11*(($B11/12)^2)*PI()/4</f>
        <v>7.1697038548399963</v>
      </c>
      <c r="AR11" s="4">
        <f>Trees!AR11*(($B11/12)^2)*PI()/4</f>
        <v>5.7791280113667103</v>
      </c>
      <c r="AS11" s="4">
        <f>Trees!AS11*(($B11/12)^2)*PI()/4</f>
        <v>6.0534950921013149</v>
      </c>
      <c r="AT11" s="4">
        <f>Trees!AT11*(($B11/12)^2)*PI()/4</f>
        <v>6.2968985361362506</v>
      </c>
      <c r="AU11" s="4">
        <f>Trees!AU11*(($B11/12)^2)*PI()/4</f>
        <v>6.5131502704735293</v>
      </c>
      <c r="AV11" s="4">
        <f>Trees!AV11*(($B11/12)^2)*PI()/4</f>
        <v>6.705619121152405</v>
      </c>
      <c r="AW11" s="4">
        <f>Trees!AW11*(($B11/12)^2)*PI()/4</f>
        <v>6.8772759309595566</v>
      </c>
      <c r="AX11" s="4">
        <f>Trees!AX11*(($B11/12)^2)*PI()/4</f>
        <v>7.0307339646122742</v>
      </c>
      <c r="AY11" s="4">
        <f>Trees!AY11*(($B11/12)^2)*PI()/4</f>
        <v>7.1682854390816084</v>
      </c>
      <c r="AZ11" s="4">
        <f>Trees!AZ11*(($B11/12)^2)*PI()/4</f>
        <v>5.789424332061742</v>
      </c>
      <c r="BA11" s="4">
        <f>Trees!BA11*(($B11/12)^2)*PI()/4</f>
        <v>6.0738432736638632</v>
      </c>
      <c r="BB11" s="4">
        <f>Trees!BB11*(($B11/12)^2)*PI()/4</f>
        <v>6.3298305319627355</v>
      </c>
      <c r="BC11" s="4">
        <f>Trees!BC11*(($B11/12)^2)*PI()/4</f>
        <v>6.5608491155819628</v>
      </c>
      <c r="BD11" s="4">
        <f>Trees!BD11*(($B11/12)^2)*PI()/4</f>
        <v>6.7699254144349821</v>
      </c>
      <c r="BE11" s="4">
        <f>Trees!BE11*(($B11/12)^2)*PI()/4</f>
        <v>6.9596982747616449</v>
      </c>
      <c r="BF11" s="4">
        <f>Trees!BF11*(($B11/12)^2)*PI()/4</f>
        <v>7.1324625844260314</v>
      </c>
      <c r="BG11" s="4">
        <f>Trees!BG11*(($B11/12)^2)*PI()/4</f>
        <v>7.2902082951229739</v>
      </c>
      <c r="BH11" s="4">
        <f>Trees!BH11*(($B11/12)^2)*PI()/4</f>
        <v>5.8102222884295376</v>
      </c>
      <c r="BI11" s="4">
        <f>Trees!BI11*(($B11/12)^2)*PI()/4</f>
        <v>6.0945587215378634</v>
      </c>
      <c r="BJ11" s="4">
        <f>Trees!BJ11*(($B11/12)^2)*PI()/4</f>
        <v>6.35702068402989</v>
      </c>
      <c r="BK11" s="4">
        <f>Trees!BK11*(($B11/12)^2)*PI()/4</f>
        <v>6.5996680007440336</v>
      </c>
      <c r="BL11" s="4">
        <f>Trees!BL11*(($B11/12)^2)*PI()/4</f>
        <v>6.8243302243757773</v>
      </c>
      <c r="BM11" s="4">
        <f>Trees!BM11*(($B11/12)^2)*PI()/4</f>
        <v>7.0326281117039162</v>
      </c>
      <c r="BN11" s="4">
        <f>Trees!BN11*(($B11/12)^2)*PI()/4</f>
        <v>7.2259933365143674</v>
      </c>
      <c r="BO11" s="4">
        <f>Trees!BO11*(($B11/12)^2)*PI()/4</f>
        <v>7.4056868503713043</v>
      </c>
      <c r="BP11" s="4">
        <f>Trees!BP11*(($B11/12)^2)*PI()/4</f>
        <v>5.8329044197716202</v>
      </c>
      <c r="BQ11" s="4">
        <f>Trees!BQ11*(($B11/12)^2)*PI()/4</f>
        <v>6.1171761759427659</v>
      </c>
      <c r="BR11" s="4">
        <f>Trees!BR11*(($B11/12)^2)*PI()/4</f>
        <v>6.3861392365843255</v>
      </c>
      <c r="BS11" s="4">
        <f>Trees!BS11*(($B11/12)^2)*PI()/4</f>
        <v>6.6402593379317505</v>
      </c>
      <c r="BT11" s="4">
        <f>Trees!BT11*(($B11/12)^2)*PI()/4</f>
        <v>6.8800356906865963</v>
      </c>
      <c r="BU11" s="4">
        <f>Trees!BU11*(($B11/12)^2)*PI()/4</f>
        <v>7.1059839631043156</v>
      </c>
      <c r="BV11" s="4">
        <f>Trees!BV11*(($B11/12)^2)*PI()/4</f>
        <v>7.3186229198043229</v>
      </c>
      <c r="BW11" s="4">
        <f>Trees!BW11*(($B11/12)^2)*PI()/4</f>
        <v>7.5184643741293611</v>
      </c>
      <c r="BX11" s="4">
        <f>Trees!BX11*(($B11/12)^2)*PI()/4</f>
        <v>5.8533169172065325</v>
      </c>
      <c r="BY11" s="4">
        <f>Trees!BY11*(($B11/12)^2)*PI()/4</f>
        <v>6.1371963286083302</v>
      </c>
      <c r="BZ11" s="4">
        <f>Trees!BZ11*(($B11/12)^2)*PI()/4</f>
        <v>6.4112931679655061</v>
      </c>
      <c r="CA11" s="4">
        <f>Trees!CA11*(($B11/12)^2)*PI()/4</f>
        <v>6.6746238623999279</v>
      </c>
      <c r="CB11" s="4">
        <f>Trees!CB11*(($B11/12)^2)*PI()/4</f>
        <v>6.9264942108145826</v>
      </c>
      <c r="CC11" s="4">
        <f>Trees!CC11*(($B11/12)^2)*PI()/4</f>
        <v>7.1664432769385824</v>
      </c>
      <c r="CD11" s="4">
        <f>Trees!CD11*(($B11/12)^2)*PI()/4</f>
        <v>7.3941965777929664</v>
      </c>
      <c r="CE11" s="4">
        <f>Trees!CE11*(($B11/12)^2)*PI()/4</f>
        <v>7.6096274351741773</v>
      </c>
      <c r="CF11" s="4">
        <f>Trees!CF11*(($B11/12)^2)*PI()/4</f>
        <v>5.868873290910952</v>
      </c>
      <c r="CG11" s="4">
        <f>Trees!CG11*(($B11/12)^2)*PI()/4</f>
        <v>6.1522538188732057</v>
      </c>
      <c r="CH11" s="4">
        <f>Trees!CH11*(($B11/12)^2)*PI()/4</f>
        <v>6.4298265139952244</v>
      </c>
      <c r="CI11" s="4">
        <f>Trees!CI11*(($B11/12)^2)*PI()/4</f>
        <v>6.6994912076720201</v>
      </c>
      <c r="CJ11" s="4">
        <f>Trees!CJ11*(($B11/12)^2)*PI()/4</f>
        <v>6.9596447379754567</v>
      </c>
      <c r="CK11" s="4">
        <f>Trees!CK11*(($B11/12)^2)*PI()/4</f>
        <v>7.2090920046263705</v>
      </c>
      <c r="CL11" s="4">
        <f>Trees!CL11*(($B11/12)^2)*PI()/4</f>
        <v>7.4469711524507751</v>
      </c>
      <c r="CM11" s="4">
        <f>Trees!CM11*(($B11/12)^2)*PI()/4</f>
        <v>7.6726910674560234</v>
      </c>
      <c r="CN11" s="4">
        <f>Trees!CN11*(($B11/12)^2)*PI()/4</f>
        <v>5.8789638117370275</v>
      </c>
      <c r="CO11" s="4">
        <f>Trees!CO11*(($B11/12)^2)*PI()/4</f>
        <v>6.1618698344434897</v>
      </c>
      <c r="CP11" s="4">
        <f>Trees!CP11*(($B11/12)^2)*PI()/4</f>
        <v>6.4413689271606982</v>
      </c>
      <c r="CQ11" s="4">
        <f>Trees!CQ11*(($B11/12)^2)*PI()/4</f>
        <v>6.7146274932607328</v>
      </c>
      <c r="CR11" s="4">
        <f>Trees!CR11*(($B11/12)^2)*PI()/4</f>
        <v>6.9794531435698426</v>
      </c>
      <c r="CS11" s="4">
        <f>Trees!CS11*(($B11/12)^2)*PI()/4</f>
        <v>7.2341821372104578</v>
      </c>
      <c r="CT11" s="4">
        <f>Trees!CT11*(($B11/12)^2)*PI()/4</f>
        <v>7.4775844965820841</v>
      </c>
      <c r="CU11" s="4">
        <f>Trees!CU11*(($B11/12)^2)*PI()/4</f>
        <v>7.7087844739697626</v>
      </c>
      <c r="CV11" s="4">
        <f>Trees!CV11*(($B11/12)^2)*PI()/4</f>
        <v>5.8841851703335859</v>
      </c>
      <c r="CW11" s="4">
        <f>Trees!CW11*(($B11/12)^2)*PI()/4</f>
        <v>6.1667126019368128</v>
      </c>
      <c r="CX11" s="4">
        <f>Trees!CX11*(($B11/12)^2)*PI()/4</f>
        <v>6.4469190312843088</v>
      </c>
      <c r="CY11" s="4">
        <f>Trees!CY11*(($B11/12)^2)*PI()/4</f>
        <v>6.7215832243611171</v>
      </c>
    </row>
    <row r="12" spans="1:103" x14ac:dyDescent="0.35">
      <c r="A12" s="3" t="s">
        <v>1</v>
      </c>
      <c r="B12" s="3">
        <v>16</v>
      </c>
      <c r="C12" s="8">
        <f>Trees!C12*(($B12/12)^2)*PI()/4</f>
        <v>10.332349171806431</v>
      </c>
      <c r="D12" s="4">
        <f>Trees!D12*(($B12/12)^2)*PI()/4</f>
        <v>4.8199432172991221</v>
      </c>
      <c r="E12" s="4">
        <f>Trees!E12*(($B12/12)^2)*PI()/4</f>
        <v>5.1136866391361337</v>
      </c>
      <c r="F12" s="4">
        <f>Trees!F12*(($B12/12)^2)*PI()/4</f>
        <v>5.4151492194707211</v>
      </c>
      <c r="G12" s="4">
        <f>Trees!G12*(($B12/12)^2)*PI()/4</f>
        <v>5.7228576698768032</v>
      </c>
      <c r="H12" s="4">
        <f>Trees!H12*(($B12/12)^2)*PI()/4</f>
        <v>6.035009479802631</v>
      </c>
      <c r="I12" s="4">
        <f>Trees!I12*(($B12/12)^2)*PI()/4</f>
        <v>6.3496130565878612</v>
      </c>
      <c r="J12" s="4">
        <f>Trees!J12*(($B12/12)^2)*PI()/4</f>
        <v>6.6645989972088131</v>
      </c>
      <c r="K12" s="4">
        <f>Trees!K12*(($B12/12)^2)*PI()/4</f>
        <v>6.9779057228193091</v>
      </c>
      <c r="L12" s="4">
        <f>Trees!L12*(($B12/12)^2)*PI()/4</f>
        <v>4.7776803659490978</v>
      </c>
      <c r="M12" s="4">
        <f>Trees!M12*(($B12/12)^2)*PI()/4</f>
        <v>5.0862510320355199</v>
      </c>
      <c r="N12" s="4">
        <f>Trees!N12*(($B12/12)^2)*PI()/4</f>
        <v>5.3994336380889854</v>
      </c>
      <c r="O12" s="4">
        <f>Trees!O12*(($B12/12)^2)*PI()/4</f>
        <v>5.7152828654245234</v>
      </c>
      <c r="P12" s="4">
        <f>Trees!P12*(($B12/12)^2)*PI()/4</f>
        <v>6.0316937020260077</v>
      </c>
      <c r="Q12" s="4">
        <f>Trees!Q12*(($B12/12)^2)*PI()/4</f>
        <v>6.3465235017451089</v>
      </c>
      <c r="R12" s="4">
        <f>Trees!R12*(($B12/12)^2)*PI()/4</f>
        <v>6.6576810897793575</v>
      </c>
      <c r="S12" s="4">
        <f>Trees!S12*(($B12/12)^2)*PI()/4</f>
        <v>6.9631898315038629</v>
      </c>
      <c r="T12" s="4">
        <f>Trees!T12*(($B12/12)^2)*PI()/4</f>
        <v>4.7660834039638313</v>
      </c>
      <c r="U12" s="4">
        <f>Trees!U12*(($B12/12)^2)*PI()/4</f>
        <v>5.071225420345991</v>
      </c>
      <c r="V12" s="4">
        <f>Trees!V12*(($B12/12)^2)*PI()/4</f>
        <v>5.3812789545746718</v>
      </c>
      <c r="W12" s="4">
        <f>Trees!W12*(($B12/12)^2)*PI()/4</f>
        <v>5.6928590674247728</v>
      </c>
      <c r="X12" s="4">
        <f>Trees!X12*(($B12/12)^2)*PI()/4</f>
        <v>6.0029044618634346</v>
      </c>
      <c r="Y12" s="4">
        <f>Trees!Y12*(($B12/12)^2)*PI()/4</f>
        <v>6.3086968685484432</v>
      </c>
      <c r="Z12" s="4">
        <f>Trees!Z12*(($B12/12)^2)*PI()/4</f>
        <v>6.6078661814079185</v>
      </c>
      <c r="AA12" s="4">
        <f>Trees!AA12*(($B12/12)^2)*PI()/4</f>
        <v>6.8983849933971308</v>
      </c>
      <c r="AB12" s="4">
        <f>Trees!AB12*(($B12/12)^2)*PI()/4</f>
        <v>4.7482133698432589</v>
      </c>
      <c r="AC12" s="4">
        <f>Trees!AC12*(($B12/12)^2)*PI()/4</f>
        <v>5.0505967506944742</v>
      </c>
      <c r="AD12" s="4">
        <f>Trees!AD12*(($B12/12)^2)*PI()/4</f>
        <v>5.3582174833239105</v>
      </c>
      <c r="AE12" s="4">
        <f>Trees!AE12*(($B12/12)^2)*PI()/4</f>
        <v>5.6663831431173248</v>
      </c>
      <c r="AF12" s="4">
        <f>Trees!AF12*(($B12/12)^2)*PI()/4</f>
        <v>5.971235003993578</v>
      </c>
      <c r="AG12" s="4">
        <f>Trees!AG12*(($B12/12)^2)*PI()/4</f>
        <v>6.2696469308003779</v>
      </c>
      <c r="AH12" s="4">
        <f>Trees!AH12*(($B12/12)^2)*PI()/4</f>
        <v>6.5591328841298857</v>
      </c>
      <c r="AI12" s="4">
        <f>Trees!AI12*(($B12/12)^2)*PI()/4</f>
        <v>6.8377627327799289</v>
      </c>
      <c r="AJ12" s="4">
        <f>Trees!AJ12*(($B12/12)^2)*PI()/4</f>
        <v>4.7343661827032193</v>
      </c>
      <c r="AK12" s="4">
        <f>Trees!AK12*(($B12/12)^2)*PI()/4</f>
        <v>5.0348104891667642</v>
      </c>
      <c r="AL12" s="4">
        <f>Trees!AL12*(($B12/12)^2)*PI()/4</f>
        <v>5.3408713133721806</v>
      </c>
      <c r="AM12" s="4">
        <f>Trees!AM12*(($B12/12)^2)*PI()/4</f>
        <v>5.6471501813708294</v>
      </c>
      <c r="AN12" s="4">
        <f>Trees!AN12*(($B12/12)^2)*PI()/4</f>
        <v>5.949416517465699</v>
      </c>
      <c r="AO12" s="4">
        <f>Trees!AO12*(($B12/12)^2)*PI()/4</f>
        <v>6.2444163462591087</v>
      </c>
      <c r="AP12" s="4">
        <f>Trees!AP12*(($B12/12)^2)*PI()/4</f>
        <v>6.5297081908019363</v>
      </c>
      <c r="AQ12" s="4">
        <f>Trees!AQ12*(($B12/12)^2)*PI()/4</f>
        <v>6.8035225480167041</v>
      </c>
      <c r="AR12" s="4">
        <f>Trees!AR12*(($B12/12)^2)*PI()/4</f>
        <v>4.7291621682660976</v>
      </c>
      <c r="AS12" s="4">
        <f>Trees!AS12*(($B12/12)^2)*PI()/4</f>
        <v>5.0291047342037052</v>
      </c>
      <c r="AT12" s="4">
        <f>Trees!AT12*(($B12/12)^2)*PI()/4</f>
        <v>5.3336992404149672</v>
      </c>
      <c r="AU12" s="4">
        <f>Trees!AU12*(($B12/12)^2)*PI()/4</f>
        <v>5.6380072106922556</v>
      </c>
      <c r="AV12" s="4">
        <f>Trees!AV12*(($B12/12)^2)*PI()/4</f>
        <v>5.9382245803343885</v>
      </c>
      <c r="AW12" s="4">
        <f>Trees!AW12*(($B12/12)^2)*PI()/4</f>
        <v>6.2314800182314523</v>
      </c>
      <c r="AX12" s="4">
        <f>Trees!AX12*(($B12/12)^2)*PI()/4</f>
        <v>6.515664595827773</v>
      </c>
      <c r="AY12" s="4">
        <f>Trees!AY12*(($B12/12)^2)*PI()/4</f>
        <v>6.7892882545729814</v>
      </c>
      <c r="AZ12" s="4">
        <f>Trees!AZ12*(($B12/12)^2)*PI()/4</f>
        <v>4.7301138300879337</v>
      </c>
      <c r="BA12" s="4">
        <f>Trees!BA12*(($B12/12)^2)*PI()/4</f>
        <v>5.0309517535601902</v>
      </c>
      <c r="BB12" s="4">
        <f>Trees!BB12*(($B12/12)^2)*PI()/4</f>
        <v>5.3377376818904363</v>
      </c>
      <c r="BC12" s="4">
        <f>Trees!BC12*(($B12/12)^2)*PI()/4</f>
        <v>5.6457442629481012</v>
      </c>
      <c r="BD12" s="4">
        <f>Trees!BD12*(($B12/12)^2)*PI()/4</f>
        <v>5.9513025764046485</v>
      </c>
      <c r="BE12" s="4">
        <f>Trees!BE12*(($B12/12)^2)*PI()/4</f>
        <v>6.2516109334053693</v>
      </c>
      <c r="BF12" s="4">
        <f>Trees!BF12*(($B12/12)^2)*PI()/4</f>
        <v>6.5445742748737246</v>
      </c>
      <c r="BG12" s="4">
        <f>Trees!BG12*(($B12/12)^2)*PI()/4</f>
        <v>6.8286695952402843</v>
      </c>
      <c r="BH12" s="4">
        <f>Trees!BH12*(($B12/12)^2)*PI()/4</f>
        <v>4.74216952845567</v>
      </c>
      <c r="BI12" s="4">
        <f>Trees!BI12*(($B12/12)^2)*PI()/4</f>
        <v>5.0442267838352484</v>
      </c>
      <c r="BJ12" s="4">
        <f>Trees!BJ12*(($B12/12)^2)*PI()/4</f>
        <v>5.3520619826940594</v>
      </c>
      <c r="BK12" s="4">
        <f>Trees!BK12*(($B12/12)^2)*PI()/4</f>
        <v>5.6618945960340694</v>
      </c>
      <c r="BL12" s="4">
        <f>Trees!BL12*(($B12/12)^2)*PI()/4</f>
        <v>5.9706904980879987</v>
      </c>
      <c r="BM12" s="4">
        <f>Trees!BM12*(($B12/12)^2)*PI()/4</f>
        <v>6.2760382848376164</v>
      </c>
      <c r="BN12" s="4">
        <f>Trees!BN12*(($B12/12)^2)*PI()/4</f>
        <v>6.5760438810816968</v>
      </c>
      <c r="BO12" s="4">
        <f>Trees!BO12*(($B12/12)^2)*PI()/4</f>
        <v>6.8692409292154935</v>
      </c>
      <c r="BP12" s="4">
        <f>Trees!BP12*(($B12/12)^2)*PI()/4</f>
        <v>4.7530024895289431</v>
      </c>
      <c r="BQ12" s="4">
        <f>Trees!BQ12*(($B12/12)^2)*PI()/4</f>
        <v>5.0567647040206927</v>
      </c>
      <c r="BR12" s="4">
        <f>Trees!BR12*(($B12/12)^2)*PI()/4</f>
        <v>5.3660873963296956</v>
      </c>
      <c r="BS12" s="4">
        <f>Trees!BS12*(($B12/12)^2)*PI()/4</f>
        <v>5.6781402589405516</v>
      </c>
      <c r="BT12" s="4">
        <f>Trees!BT12*(($B12/12)^2)*PI()/4</f>
        <v>5.9905010049513869</v>
      </c>
      <c r="BU12" s="4">
        <f>Trees!BU12*(($B12/12)^2)*PI()/4</f>
        <v>6.3011103898332443</v>
      </c>
      <c r="BV12" s="4">
        <f>Trees!BV12*(($B12/12)^2)*PI()/4</f>
        <v>6.608230284555547</v>
      </c>
      <c r="BW12" s="4">
        <f>Trees!BW12*(($B12/12)^2)*PI()/4</f>
        <v>6.9104049698773879</v>
      </c>
      <c r="BX12" s="4">
        <f>Trees!BX12*(($B12/12)^2)*PI()/4</f>
        <v>4.7635301812629303</v>
      </c>
      <c r="BY12" s="4">
        <f>Trees!BY12*(($B12/12)^2)*PI()/4</f>
        <v>5.0688121480587585</v>
      </c>
      <c r="BZ12" s="4">
        <f>Trees!BZ12*(($B12/12)^2)*PI()/4</f>
        <v>5.3794175631846164</v>
      </c>
      <c r="CA12" s="4">
        <f>Trees!CA12*(($B12/12)^2)*PI()/4</f>
        <v>5.6933203297283841</v>
      </c>
      <c r="CB12" s="4">
        <f>Trees!CB12*(($B12/12)^2)*PI()/4</f>
        <v>6.0086024564151117</v>
      </c>
      <c r="CC12" s="4">
        <f>Trees!CC12*(($B12/12)^2)*PI()/4</f>
        <v>6.3234818540162054</v>
      </c>
      <c r="CD12" s="4">
        <f>Trees!CD12*(($B12/12)^2)*PI()/4</f>
        <v>6.6363286070400784</v>
      </c>
      <c r="CE12" s="4">
        <f>Trees!CE12*(($B12/12)^2)*PI()/4</f>
        <v>6.9456725171256206</v>
      </c>
      <c r="CF12" s="4">
        <f>Trees!CF12*(($B12/12)^2)*PI()/4</f>
        <v>4.7718931555359205</v>
      </c>
      <c r="CG12" s="4">
        <f>Trees!CG12*(($B12/12)^2)*PI()/4</f>
        <v>5.0783418728711283</v>
      </c>
      <c r="CH12" s="4">
        <f>Trees!CH12*(($B12/12)^2)*PI()/4</f>
        <v>5.3899068434796771</v>
      </c>
      <c r="CI12" s="4">
        <f>Trees!CI12*(($B12/12)^2)*PI()/4</f>
        <v>5.7051438625115223</v>
      </c>
      <c r="CJ12" s="4">
        <f>Trees!CJ12*(($B12/12)^2)*PI()/4</f>
        <v>6.0224905411704732</v>
      </c>
      <c r="CK12" s="4">
        <f>Trees!CK12*(($B12/12)^2)*PI()/4</f>
        <v>6.3403510134377674</v>
      </c>
      <c r="CL12" s="4">
        <f>Trees!CL12*(($B12/12)^2)*PI()/4</f>
        <v>6.6571574022900899</v>
      </c>
      <c r="CM12" s="4">
        <f>Trees!CM12*(($B12/12)^2)*PI()/4</f>
        <v>6.9714129964385201</v>
      </c>
      <c r="CN12" s="4">
        <f>Trees!CN12*(($B12/12)^2)*PI()/4</f>
        <v>4.7775893154035254</v>
      </c>
      <c r="CO12" s="4">
        <f>Trees!CO12*(($B12/12)^2)*PI()/4</f>
        <v>5.0848003772981745</v>
      </c>
      <c r="CP12" s="4">
        <f>Trees!CP12*(($B12/12)^2)*PI()/4</f>
        <v>5.3969732678267404</v>
      </c>
      <c r="CQ12" s="4">
        <f>Trees!CQ12*(($B12/12)^2)*PI()/4</f>
        <v>5.7130183987961578</v>
      </c>
      <c r="CR12" s="4">
        <f>Trees!CR12*(($B12/12)^2)*PI()/4</f>
        <v>6.0315827456433002</v>
      </c>
      <c r="CS12" s="4">
        <f>Trees!CS12*(($B12/12)^2)*PI()/4</f>
        <v>6.3511726055252105</v>
      </c>
      <c r="CT12" s="4">
        <f>Trees!CT12*(($B12/12)^2)*PI()/4</f>
        <v>6.670245047086909</v>
      </c>
      <c r="CU12" s="4">
        <f>Trees!CU12*(($B12/12)^2)*PI()/4</f>
        <v>6.9872745183657257</v>
      </c>
      <c r="CV12" s="4">
        <f>Trees!CV12*(($B12/12)^2)*PI()/4</f>
        <v>4.7807795662762915</v>
      </c>
      <c r="CW12" s="4">
        <f>Trees!CW12*(($B12/12)^2)*PI()/4</f>
        <v>5.088390149542886</v>
      </c>
      <c r="CX12" s="4">
        <f>Trees!CX12*(($B12/12)^2)*PI()/4</f>
        <v>5.4008649232208263</v>
      </c>
      <c r="CY12" s="4">
        <f>Trees!CY12*(($B12/12)^2)*PI()/4</f>
        <v>5.7172778517791993</v>
      </c>
    </row>
    <row r="13" spans="1:103" x14ac:dyDescent="0.35">
      <c r="A13" s="3" t="s">
        <v>1</v>
      </c>
      <c r="B13" s="3">
        <v>18</v>
      </c>
      <c r="C13" s="8">
        <f>Trees!C13*(($B13/12)^2)*PI()/4</f>
        <v>7.2452980573414605</v>
      </c>
      <c r="D13" s="4">
        <f>Trees!D13*(($B13/12)^2)*PI()/4</f>
        <v>3.6170701218696992</v>
      </c>
      <c r="E13" s="4">
        <f>Trees!E13*(($B13/12)^2)*PI()/4</f>
        <v>3.8955964319234022</v>
      </c>
      <c r="F13" s="4">
        <f>Trees!F13*(($B13/12)^2)*PI()/4</f>
        <v>4.1836704915296359</v>
      </c>
      <c r="G13" s="4">
        <f>Trees!G13*(($B13/12)^2)*PI()/4</f>
        <v>4.4812334597109373</v>
      </c>
      <c r="H13" s="4">
        <f>Trees!H13*(($B13/12)^2)*PI()/4</f>
        <v>4.7880298496068665</v>
      </c>
      <c r="I13" s="4">
        <f>Trees!I13*(($B13/12)^2)*PI()/4</f>
        <v>5.10358691357614</v>
      </c>
      <c r="J13" s="4">
        <f>Trees!J13*(($B13/12)^2)*PI()/4</f>
        <v>5.42721592097163</v>
      </c>
      <c r="K13" s="4">
        <f>Trees!K13*(($B13/12)^2)*PI()/4</f>
        <v>5.7580285231613058</v>
      </c>
      <c r="L13" s="4">
        <f>Trees!L13*(($B13/12)^2)*PI()/4</f>
        <v>3.3405178451829314</v>
      </c>
      <c r="M13" s="4">
        <f>Trees!M13*(($B13/12)^2)*PI()/4</f>
        <v>3.6437608559729719</v>
      </c>
      <c r="N13" s="4">
        <f>Trees!N13*(($B13/12)^2)*PI()/4</f>
        <v>3.9558561672433186</v>
      </c>
      <c r="O13" s="4">
        <f>Trees!O13*(($B13/12)^2)*PI()/4</f>
        <v>4.2763937364975169</v>
      </c>
      <c r="P13" s="4">
        <f>Trees!P13*(($B13/12)^2)*PI()/4</f>
        <v>4.6047437107849412</v>
      </c>
      <c r="Q13" s="4">
        <f>Trees!Q13*(($B13/12)^2)*PI()/4</f>
        <v>4.9400620504999093</v>
      </c>
      <c r="R13" s="4">
        <f>Trees!R13*(($B13/12)^2)*PI()/4</f>
        <v>5.2813122605873666</v>
      </c>
      <c r="S13" s="4">
        <f>Trees!S13*(($B13/12)^2)*PI()/4</f>
        <v>5.6272965980880851</v>
      </c>
      <c r="T13" s="4">
        <f>Trees!T13*(($B13/12)^2)*PI()/4</f>
        <v>3.353286043107599</v>
      </c>
      <c r="U13" s="4">
        <f>Trees!U13*(($B13/12)^2)*PI()/4</f>
        <v>3.6538046867220326</v>
      </c>
      <c r="V13" s="4">
        <f>Trees!V13*(($B13/12)^2)*PI()/4</f>
        <v>3.9630132660680375</v>
      </c>
      <c r="W13" s="4">
        <f>Trees!W13*(($B13/12)^2)*PI()/4</f>
        <v>4.2805621189022141</v>
      </c>
      <c r="X13" s="4">
        <f>Trees!X13*(($B13/12)^2)*PI()/4</f>
        <v>4.605675756953211</v>
      </c>
      <c r="Y13" s="4">
        <f>Trees!Y13*(($B13/12)^2)*PI()/4</f>
        <v>4.9372503440323188</v>
      </c>
      <c r="Z13" s="4">
        <f>Trees!Z13*(($B13/12)^2)*PI()/4</f>
        <v>5.2739416686938885</v>
      </c>
      <c r="AA13" s="4">
        <f>Trees!AA13*(($B13/12)^2)*PI()/4</f>
        <v>5.6142427879540096</v>
      </c>
      <c r="AB13" s="4">
        <f>Trees!AB13*(($B13/12)^2)*PI()/4</f>
        <v>3.3463386541937248</v>
      </c>
      <c r="AC13" s="4">
        <f>Trees!AC13*(($B13/12)^2)*PI()/4</f>
        <v>3.645155173540489</v>
      </c>
      <c r="AD13" s="4">
        <f>Trees!AD13*(($B13/12)^2)*PI()/4</f>
        <v>3.9524655291860302</v>
      </c>
      <c r="AE13" s="4">
        <f>Trees!AE13*(($B13/12)^2)*PI()/4</f>
        <v>4.2679879630091024</v>
      </c>
      <c r="AF13" s="4">
        <f>Trees!AF13*(($B13/12)^2)*PI()/4</f>
        <v>4.5908263852103968</v>
      </c>
      <c r="AG13" s="4">
        <f>Trees!AG13*(($B13/12)^2)*PI()/4</f>
        <v>4.9196612528882691</v>
      </c>
      <c r="AH13" s="4">
        <f>Trees!AH13*(($B13/12)^2)*PI()/4</f>
        <v>5.2529026517654183</v>
      </c>
      <c r="AI13" s="4">
        <f>Trees!AI13*(($B13/12)^2)*PI()/4</f>
        <v>5.5888114948658378</v>
      </c>
      <c r="AJ13" s="4">
        <f>Trees!AJ13*(($B13/12)^2)*PI()/4</f>
        <v>3.3408172694038609</v>
      </c>
      <c r="AK13" s="4">
        <f>Trees!AK13*(($B13/12)^2)*PI()/4</f>
        <v>3.6381018477008022</v>
      </c>
      <c r="AL13" s="4">
        <f>Trees!AL13*(($B13/12)^2)*PI()/4</f>
        <v>3.9437676013645722</v>
      </c>
      <c r="AM13" s="4">
        <f>Trees!AM13*(($B13/12)^2)*PI()/4</f>
        <v>4.257598256416073</v>
      </c>
      <c r="AN13" s="4">
        <f>Trees!AN13*(($B13/12)^2)*PI()/4</f>
        <v>4.578658545409076</v>
      </c>
      <c r="AO13" s="4">
        <f>Trees!AO13*(($B13/12)^2)*PI()/4</f>
        <v>4.9055438127432236</v>
      </c>
      <c r="AP13" s="4">
        <f>Trees!AP13*(($B13/12)^2)*PI()/4</f>
        <v>5.2365720646204821</v>
      </c>
      <c r="AQ13" s="4">
        <f>Trees!AQ13*(($B13/12)^2)*PI()/4</f>
        <v>5.5699294491586269</v>
      </c>
      <c r="AR13" s="4">
        <f>Trees!AR13*(($B13/12)^2)*PI()/4</f>
        <v>3.3377567248239961</v>
      </c>
      <c r="AS13" s="4">
        <f>Trees!AS13*(($B13/12)^2)*PI()/4</f>
        <v>3.6343170145582961</v>
      </c>
      <c r="AT13" s="4">
        <f>Trees!AT13*(($B13/12)^2)*PI()/4</f>
        <v>3.9392492012864677</v>
      </c>
      <c r="AU13" s="4">
        <f>Trees!AU13*(($B13/12)^2)*PI()/4</f>
        <v>4.2522044790491353</v>
      </c>
      <c r="AV13" s="4">
        <f>Trees!AV13*(($B13/12)^2)*PI()/4</f>
        <v>4.5721951904863589</v>
      </c>
      <c r="AW13" s="4">
        <f>Trees!AW13*(($B13/12)^2)*PI()/4</f>
        <v>4.8978297709860401</v>
      </c>
      <c r="AX13" s="4">
        <f>Trees!AX13*(($B13/12)^2)*PI()/4</f>
        <v>5.2274905596605263</v>
      </c>
      <c r="AY13" s="4">
        <f>Trees!AY13*(($B13/12)^2)*PI()/4</f>
        <v>5.559465991077511</v>
      </c>
      <c r="AZ13" s="4">
        <f>Trees!AZ13*(($B13/12)^2)*PI()/4</f>
        <v>3.3362887904867735</v>
      </c>
      <c r="BA13" s="4">
        <f>Trees!BA13*(($B13/12)^2)*PI()/4</f>
        <v>3.6327085996176938</v>
      </c>
      <c r="BB13" s="4">
        <f>Trees!BB13*(($B13/12)^2)*PI()/4</f>
        <v>3.9376149753740459</v>
      </c>
      <c r="BC13" s="4">
        <f>Trees!BC13*(($B13/12)^2)*PI()/4</f>
        <v>4.2508246553798656</v>
      </c>
      <c r="BD13" s="4">
        <f>Trees!BD13*(($B13/12)^2)*PI()/4</f>
        <v>4.5715257768434796</v>
      </c>
      <c r="BE13" s="4">
        <f>Trees!BE13*(($B13/12)^2)*PI()/4</f>
        <v>4.8985008101258121</v>
      </c>
      <c r="BF13" s="4">
        <f>Trees!BF13*(($B13/12)^2)*PI()/4</f>
        <v>5.230295365451143</v>
      </c>
      <c r="BG13" s="4">
        <f>Trees!BG13*(($B13/12)^2)*PI()/4</f>
        <v>5.5652968643860854</v>
      </c>
      <c r="BH13" s="4">
        <f>Trees!BH13*(($B13/12)^2)*PI()/4</f>
        <v>3.3401721301588405</v>
      </c>
      <c r="BI13" s="4">
        <f>Trees!BI13*(($B13/12)^2)*PI()/4</f>
        <v>3.6374706253507831</v>
      </c>
      <c r="BJ13" s="4">
        <f>Trees!BJ13*(($B13/12)^2)*PI()/4</f>
        <v>3.9433048529717492</v>
      </c>
      <c r="BK13" s="4">
        <f>Trees!BK13*(($B13/12)^2)*PI()/4</f>
        <v>4.257462051958413</v>
      </c>
      <c r="BL13" s="4">
        <f>Trees!BL13*(($B13/12)^2)*PI()/4</f>
        <v>4.579235267292737</v>
      </c>
      <c r="BM13" s="4">
        <f>Trees!BM13*(($B13/12)^2)*PI()/4</f>
        <v>4.9075867925536292</v>
      </c>
      <c r="BN13" s="4">
        <f>Trees!BN13*(($B13/12)^2)*PI()/4</f>
        <v>5.2412742232004224</v>
      </c>
      <c r="BO13" s="4">
        <f>Trees!BO13*(($B13/12)^2)*PI()/4</f>
        <v>5.5786979079097856</v>
      </c>
      <c r="BP13" s="4">
        <f>Trees!BP13*(($B13/12)^2)*PI()/4</f>
        <v>3.3435178311442635</v>
      </c>
      <c r="BQ13" s="4">
        <f>Trees!BQ13*(($B13/12)^2)*PI()/4</f>
        <v>3.6416634437662125</v>
      </c>
      <c r="BR13" s="4">
        <f>Trees!BR13*(($B13/12)^2)*PI()/4</f>
        <v>3.9484696538250899</v>
      </c>
      <c r="BS13" s="4">
        <f>Trees!BS13*(($B13/12)^2)*PI()/4</f>
        <v>4.263679051985199</v>
      </c>
      <c r="BT13" s="4">
        <f>Trees!BT13*(($B13/12)^2)*PI()/4</f>
        <v>4.5866762189037882</v>
      </c>
      <c r="BU13" s="4">
        <f>Trees!BU13*(($B13/12)^2)*PI()/4</f>
        <v>4.9165880156297286</v>
      </c>
      <c r="BV13" s="4">
        <f>Trees!BV13*(($B13/12)^2)*PI()/4</f>
        <v>5.2523651801709335</v>
      </c>
      <c r="BW13" s="4">
        <f>Trees!BW13*(($B13/12)^2)*PI()/4</f>
        <v>5.5924413781966482</v>
      </c>
      <c r="BX13" s="4">
        <f>Trees!BX13*(($B13/12)^2)*PI()/4</f>
        <v>3.3470582747156872</v>
      </c>
      <c r="BY13" s="4">
        <f>Trees!BY13*(($B13/12)^2)*PI()/4</f>
        <v>3.6460842262827686</v>
      </c>
      <c r="BZ13" s="4">
        <f>Trees!BZ13*(($B13/12)^2)*PI()/4</f>
        <v>3.953871862506166</v>
      </c>
      <c r="CA13" s="4">
        <f>Trees!CA13*(($B13/12)^2)*PI()/4</f>
        <v>4.2701193094647305</v>
      </c>
      <c r="CB13" s="4">
        <f>Trees!CB13*(($B13/12)^2)*PI()/4</f>
        <v>4.5942824640910596</v>
      </c>
      <c r="CC13" s="4">
        <f>Trees!CC13*(($B13/12)^2)*PI()/4</f>
        <v>4.9256200187273151</v>
      </c>
      <c r="CD13" s="4">
        <f>Trees!CD13*(($B13/12)^2)*PI()/4</f>
        <v>5.2632366646607114</v>
      </c>
      <c r="CE13" s="4">
        <f>Trees!CE13*(($B13/12)^2)*PI()/4</f>
        <v>5.6056104662861861</v>
      </c>
      <c r="CF13" s="4">
        <f>Trees!CF13*(($B13/12)^2)*PI()/4</f>
        <v>3.3500480730348925</v>
      </c>
      <c r="CG13" s="4">
        <f>Trees!CG13*(($B13/12)^2)*PI()/4</f>
        <v>3.6498036140240555</v>
      </c>
      <c r="CH13" s="4">
        <f>Trees!CH13*(($B13/12)^2)*PI()/4</f>
        <v>3.9583950598863042</v>
      </c>
      <c r="CI13" s="4">
        <f>Trees!CI13*(($B13/12)^2)*PI()/4</f>
        <v>4.2754833733539694</v>
      </c>
      <c r="CJ13" s="4">
        <f>Trees!CJ13*(($B13/12)^2)*PI()/4</f>
        <v>4.6005715322983569</v>
      </c>
      <c r="CK13" s="4">
        <f>Trees!CK13*(($B13/12)^2)*PI()/4</f>
        <v>4.9330082832082844</v>
      </c>
      <c r="CL13" s="4">
        <f>Trees!CL13*(($B13/12)^2)*PI()/4</f>
        <v>5.2720030146662173</v>
      </c>
      <c r="CM13" s="4">
        <f>Trees!CM13*(($B13/12)^2)*PI()/4</f>
        <v>5.616077257822834</v>
      </c>
      <c r="CN13" s="4">
        <f>Trees!CN13*(($B13/12)^2)*PI()/4</f>
        <v>3.3522115912738601</v>
      </c>
      <c r="CO13" s="4">
        <f>Trees!CO13*(($B13/12)^2)*PI()/4</f>
        <v>3.652486742851627</v>
      </c>
      <c r="CP13" s="4">
        <f>Trees!CP13*(($B13/12)^2)*PI()/4</f>
        <v>3.9616435112611015</v>
      </c>
      <c r="CQ13" s="4">
        <f>Trees!CQ13*(($B13/12)^2)*PI()/4</f>
        <v>4.2793162992985012</v>
      </c>
      <c r="CR13" s="4">
        <f>Trees!CR13*(($B13/12)^2)*PI()/4</f>
        <v>4.6050332864723957</v>
      </c>
      <c r="CS13" s="4">
        <f>Trees!CS13*(($B13/12)^2)*PI()/4</f>
        <v>4.9381939883173525</v>
      </c>
      <c r="CT13" s="4">
        <f>Trees!CT13*(($B13/12)^2)*PI()/4</f>
        <v>5.278066410761542</v>
      </c>
      <c r="CU13" s="4">
        <f>Trees!CU13*(($B13/12)^2)*PI()/4</f>
        <v>5.6232081047307201</v>
      </c>
      <c r="CV13" s="4">
        <f>Trees!CV13*(($B13/12)^2)*PI()/4</f>
        <v>3.3535315514400938</v>
      </c>
      <c r="CW13" s="4">
        <f>Trees!CW13*(($B13/12)^2)*PI()/4</f>
        <v>3.6541169872861641</v>
      </c>
      <c r="CX13" s="4">
        <f>Trees!CX13*(($B13/12)^2)*PI()/4</f>
        <v>3.963605550394032</v>
      </c>
      <c r="CY13" s="4">
        <f>Trees!CY13*(($B13/12)^2)*PI()/4</f>
        <v>4.2816157150666134</v>
      </c>
    </row>
    <row r="14" spans="1:103" x14ac:dyDescent="0.35">
      <c r="A14" s="3" t="s">
        <v>1</v>
      </c>
      <c r="B14" s="3">
        <v>20</v>
      </c>
      <c r="C14" s="8">
        <f>Trees!C14*(($B14/12)^2)*PI()/4</f>
        <v>5.2359877559829888</v>
      </c>
      <c r="D14" s="4">
        <f>Trees!D14*(($B14/12)^2)*PI()/4</f>
        <v>2.3547363709321525</v>
      </c>
      <c r="E14" s="4">
        <f>Trees!E14*(($B14/12)^2)*PI()/4</f>
        <v>2.5916306920481591</v>
      </c>
      <c r="F14" s="4">
        <f>Trees!F14*(($B14/12)^2)*PI()/4</f>
        <v>2.8397322459832934</v>
      </c>
      <c r="G14" s="4">
        <f>Trees!G14*(($B14/12)^2)*PI()/4</f>
        <v>3.0989780396770024</v>
      </c>
      <c r="H14" s="4">
        <f>Trees!H14*(($B14/12)^2)*PI()/4</f>
        <v>3.369296134157727</v>
      </c>
      <c r="I14" s="4">
        <f>Trees!I14*(($B14/12)^2)*PI()/4</f>
        <v>3.6505806895518376</v>
      </c>
      <c r="J14" s="4">
        <f>Trees!J14*(($B14/12)^2)*PI()/4</f>
        <v>3.942667466788242</v>
      </c>
      <c r="K14" s="4">
        <f>Trees!K14*(($B14/12)^2)*PI()/4</f>
        <v>4.2453126217474431</v>
      </c>
      <c r="L14" s="4">
        <f>Trees!L14*(($B14/12)^2)*PI()/4</f>
        <v>2.2763591586942225</v>
      </c>
      <c r="M14" s="4">
        <f>Trees!M14*(($B14/12)^2)*PI()/4</f>
        <v>2.484939989725127</v>
      </c>
      <c r="N14" s="4">
        <f>Trees!N14*(($B14/12)^2)*PI()/4</f>
        <v>2.7111639667850493</v>
      </c>
      <c r="O14" s="4">
        <f>Trees!O14*(($B14/12)^2)*PI()/4</f>
        <v>2.9541578994602418</v>
      </c>
      <c r="P14" s="4">
        <f>Trees!P14*(($B14/12)^2)*PI()/4</f>
        <v>3.2130849000123396</v>
      </c>
      <c r="Q14" s="4">
        <f>Trees!Q14*(($B14/12)^2)*PI()/4</f>
        <v>3.4871114254771811</v>
      </c>
      <c r="R14" s="4">
        <f>Trees!R14*(($B14/12)^2)*PI()/4</f>
        <v>3.7753791673050663</v>
      </c>
      <c r="S14" s="4">
        <f>Trees!S14*(($B14/12)^2)*PI()/4</f>
        <v>4.0769833287463184</v>
      </c>
      <c r="T14" s="4">
        <f>Trees!T14*(($B14/12)^2)*PI()/4</f>
        <v>2.2774698281024173</v>
      </c>
      <c r="U14" s="4">
        <f>Trees!U14*(($B14/12)^2)*PI()/4</f>
        <v>2.4878888491951687</v>
      </c>
      <c r="V14" s="4">
        <f>Trees!V14*(($B14/12)^2)*PI()/4</f>
        <v>2.7154084357011934</v>
      </c>
      <c r="W14" s="4">
        <f>Trees!W14*(($B14/12)^2)*PI()/4</f>
        <v>2.9591946908712745</v>
      </c>
      <c r="X14" s="4">
        <f>Trees!X14*(($B14/12)^2)*PI()/4</f>
        <v>3.2184537934523307</v>
      </c>
      <c r="Y14" s="4">
        <f>Trees!Y14*(($B14/12)^2)*PI()/4</f>
        <v>3.4923712892872558</v>
      </c>
      <c r="Z14" s="4">
        <f>Trees!Z14*(($B14/12)^2)*PI()/4</f>
        <v>3.780071788879062</v>
      </c>
      <c r="AA14" s="4">
        <f>Trees!AA14*(($B14/12)^2)*PI()/4</f>
        <v>4.0805952891879906</v>
      </c>
      <c r="AB14" s="4">
        <f>Trees!AB14*(($B14/12)^2)*PI()/4</f>
        <v>2.2757868098849752</v>
      </c>
      <c r="AC14" s="4">
        <f>Trees!AC14*(($B14/12)^2)*PI()/4</f>
        <v>2.4854813924763537</v>
      </c>
      <c r="AD14" s="4">
        <f>Trees!AD14*(($B14/12)^2)*PI()/4</f>
        <v>2.7121265378859296</v>
      </c>
      <c r="AE14" s="4">
        <f>Trees!AE14*(($B14/12)^2)*PI()/4</f>
        <v>2.9548787687364442</v>
      </c>
      <c r="AF14" s="4">
        <f>Trees!AF14*(($B14/12)^2)*PI()/4</f>
        <v>3.2129449419292522</v>
      </c>
      <c r="AG14" s="4">
        <f>Trees!AG14*(($B14/12)^2)*PI()/4</f>
        <v>3.4854953782103246</v>
      </c>
      <c r="AH14" s="4">
        <f>Trees!AH14*(($B14/12)^2)*PI()/4</f>
        <v>3.77161295833892</v>
      </c>
      <c r="AI14" s="4">
        <f>Trees!AI14*(($B14/12)^2)*PI()/4</f>
        <v>4.0702687235635286</v>
      </c>
      <c r="AJ14" s="4">
        <f>Trees!AJ14*(($B14/12)^2)*PI()/4</f>
        <v>2.2735431615129027</v>
      </c>
      <c r="AK14" s="4">
        <f>Trees!AK14*(($B14/12)^2)*PI()/4</f>
        <v>2.4825612833502255</v>
      </c>
      <c r="AL14" s="4">
        <f>Trees!AL14*(($B14/12)^2)*PI()/4</f>
        <v>2.7083745816114311</v>
      </c>
      <c r="AM14" s="4">
        <f>Trees!AM14*(($B14/12)^2)*PI()/4</f>
        <v>2.950141032346683</v>
      </c>
      <c r="AN14" s="4">
        <f>Trees!AN14*(($B14/12)^2)*PI()/4</f>
        <v>3.2070775222793042</v>
      </c>
      <c r="AO14" s="4">
        <f>Trees!AO14*(($B14/12)^2)*PI()/4</f>
        <v>3.4783581781025013</v>
      </c>
      <c r="AP14" s="4">
        <f>Trees!AP14*(($B14/12)^2)*PI()/4</f>
        <v>3.7630582141002429</v>
      </c>
      <c r="AQ14" s="4">
        <f>Trees!AQ14*(($B14/12)^2)*PI()/4</f>
        <v>4.0601300371186007</v>
      </c>
      <c r="AR14" s="4">
        <f>Trees!AR14*(($B14/12)^2)*PI()/4</f>
        <v>2.2717668272798321</v>
      </c>
      <c r="AS14" s="4">
        <f>Trees!AS14*(($B14/12)^2)*PI()/4</f>
        <v>2.4802763512492496</v>
      </c>
      <c r="AT14" s="4">
        <f>Trees!AT14*(($B14/12)^2)*PI()/4</f>
        <v>2.7055031732746961</v>
      </c>
      <c r="AU14" s="4">
        <f>Trees!AU14*(($B14/12)^2)*PI()/4</f>
        <v>2.9466113873629425</v>
      </c>
      <c r="AV14" s="4">
        <f>Trees!AV14*(($B14/12)^2)*PI()/4</f>
        <v>3.2028056932291005</v>
      </c>
      <c r="AW14" s="4">
        <f>Trees!AW14*(($B14/12)^2)*PI()/4</f>
        <v>3.4732426307312294</v>
      </c>
      <c r="AX14" s="4">
        <f>Trees!AX14*(($B14/12)^2)*PI()/4</f>
        <v>3.7569837756138367</v>
      </c>
      <c r="AY14" s="4">
        <f>Trees!AY14*(($B14/12)^2)*PI()/4</f>
        <v>4.052978137468342</v>
      </c>
      <c r="AZ14" s="4">
        <f>Trees!AZ14*(($B14/12)^2)*PI()/4</f>
        <v>2.2705813885307111</v>
      </c>
      <c r="BA14" s="4">
        <f>Trees!BA14*(($B14/12)^2)*PI()/4</f>
        <v>2.4786460864436086</v>
      </c>
      <c r="BB14" s="4">
        <f>Trees!BB14*(($B14/12)^2)*PI()/4</f>
        <v>2.7034118459698937</v>
      </c>
      <c r="BC14" s="4">
        <f>Trees!BC14*(($B14/12)^2)*PI()/4</f>
        <v>2.9440581442512186</v>
      </c>
      <c r="BD14" s="4">
        <f>Trees!BD14*(($B14/12)^2)*PI()/4</f>
        <v>3.1998251013699694</v>
      </c>
      <c r="BE14" s="4">
        <f>Trees!BE14*(($B14/12)^2)*PI()/4</f>
        <v>3.4699237691502178</v>
      </c>
      <c r="BF14" s="4">
        <f>Trees!BF14*(($B14/12)^2)*PI()/4</f>
        <v>3.7534868533437566</v>
      </c>
      <c r="BG14" s="4">
        <f>Trees!BG14*(($B14/12)^2)*PI()/4</f>
        <v>4.0495477125655528</v>
      </c>
      <c r="BH14" s="4">
        <f>Trees!BH14*(($B14/12)^2)*PI()/4</f>
        <v>2.2709800619977374</v>
      </c>
      <c r="BI14" s="4">
        <f>Trees!BI14*(($B14/12)^2)*PI()/4</f>
        <v>2.4791971713463878</v>
      </c>
      <c r="BJ14" s="4">
        <f>Trees!BJ14*(($B14/12)^2)*PI()/4</f>
        <v>2.704176362668735</v>
      </c>
      <c r="BK14" s="4">
        <f>Trees!BK14*(($B14/12)^2)*PI()/4</f>
        <v>2.9450952260626915</v>
      </c>
      <c r="BL14" s="4">
        <f>Trees!BL14*(($B14/12)^2)*PI()/4</f>
        <v>3.2011881867428915</v>
      </c>
      <c r="BM14" s="4">
        <f>Trees!BM14*(($B14/12)^2)*PI()/4</f>
        <v>3.4716750533124103</v>
      </c>
      <c r="BN14" s="4">
        <f>Trees!BN14*(($B14/12)^2)*PI()/4</f>
        <v>3.7557198871331097</v>
      </c>
      <c r="BO14" s="4">
        <f>Trees!BO14*(($B14/12)^2)*PI()/4</f>
        <v>4.0524115081835808</v>
      </c>
      <c r="BP14" s="4">
        <f>Trees!BP14*(($B14/12)^2)*PI()/4</f>
        <v>2.2718107950566209</v>
      </c>
      <c r="BQ14" s="4">
        <f>Trees!BQ14*(($B14/12)^2)*PI()/4</f>
        <v>2.4801328696612663</v>
      </c>
      <c r="BR14" s="4">
        <f>Trees!BR14*(($B14/12)^2)*PI()/4</f>
        <v>2.7052878084904197</v>
      </c>
      <c r="BS14" s="4">
        <f>Trees!BS14*(($B14/12)^2)*PI()/4</f>
        <v>2.9464606319429625</v>
      </c>
      <c r="BT14" s="4">
        <f>Trees!BT14*(($B14/12)^2)*PI()/4</f>
        <v>3.2028863232876819</v>
      </c>
      <c r="BU14" s="4">
        <f>Trees!BU14*(($B14/12)^2)*PI()/4</f>
        <v>3.4737971672116381</v>
      </c>
      <c r="BV14" s="4">
        <f>Trees!BV14*(($B14/12)^2)*PI()/4</f>
        <v>3.7583897808329865</v>
      </c>
      <c r="BW14" s="4">
        <f>Trees!BW14*(($B14/12)^2)*PI()/4</f>
        <v>4.0558069393506182</v>
      </c>
      <c r="BX14" s="4">
        <f>Trees!BX14*(($B14/12)^2)*PI()/4</f>
        <v>2.2727662752136535</v>
      </c>
      <c r="BY14" s="4">
        <f>Trees!BY14*(($B14/12)^2)*PI()/4</f>
        <v>2.4812902555339078</v>
      </c>
      <c r="BZ14" s="4">
        <f>Trees!BZ14*(($B14/12)^2)*PI()/4</f>
        <v>2.7067220501093652</v>
      </c>
      <c r="CA14" s="4">
        <f>Trees!CA14*(($B14/12)^2)*PI()/4</f>
        <v>2.9482508591090295</v>
      </c>
      <c r="CB14" s="4">
        <f>Trees!CB14*(($B14/12)^2)*PI()/4</f>
        <v>3.2051094061512932</v>
      </c>
      <c r="CC14" s="4">
        <f>Trees!CC14*(($B14/12)^2)*PI()/4</f>
        <v>3.4765372876509666</v>
      </c>
      <c r="CD14" s="4">
        <f>Trees!CD14*(($B14/12)^2)*PI()/4</f>
        <v>3.7617547840707211</v>
      </c>
      <c r="CE14" s="4">
        <f>Trees!CE14*(($B14/12)^2)*PI()/4</f>
        <v>4.0599456031064669</v>
      </c>
      <c r="CF14" s="4">
        <f>Trees!CF14*(($B14/12)^2)*PI()/4</f>
        <v>2.2737307437391046</v>
      </c>
      <c r="CG14" s="4">
        <f>Trees!CG14*(($B14/12)^2)*PI()/4</f>
        <v>2.4824601688064711</v>
      </c>
      <c r="CH14" s="4">
        <f>Trees!CH14*(($B14/12)^2)*PI()/4</f>
        <v>2.708161363578657</v>
      </c>
      <c r="CI14" s="4">
        <f>Trees!CI14*(($B14/12)^2)*PI()/4</f>
        <v>2.9500257435449146</v>
      </c>
      <c r="CJ14" s="4">
        <f>Trees!CJ14*(($B14/12)^2)*PI()/4</f>
        <v>3.2072830306112325</v>
      </c>
      <c r="CK14" s="4">
        <f>Trees!CK14*(($B14/12)^2)*PI()/4</f>
        <v>3.4791762999117615</v>
      </c>
      <c r="CL14" s="4">
        <f>Trees!CL14*(($B14/12)^2)*PI()/4</f>
        <v>3.764940635222652</v>
      </c>
      <c r="CM14" s="4">
        <f>Trees!CM14*(($B14/12)^2)*PI()/4</f>
        <v>4.0637864157896706</v>
      </c>
      <c r="CN14" s="4">
        <f>Trees!CN14*(($B14/12)^2)*PI()/4</f>
        <v>2.274523068067523</v>
      </c>
      <c r="CO14" s="4">
        <f>Trees!CO14*(($B14/12)^2)*PI()/4</f>
        <v>2.4834266582363895</v>
      </c>
      <c r="CP14" s="4">
        <f>Trees!CP14*(($B14/12)^2)*PI()/4</f>
        <v>2.70934877276038</v>
      </c>
      <c r="CQ14" s="4">
        <f>Trees!CQ14*(($B14/12)^2)*PI()/4</f>
        <v>2.9514814842439727</v>
      </c>
      <c r="CR14" s="4">
        <f>Trees!CR14*(($B14/12)^2)*PI()/4</f>
        <v>3.209051559428644</v>
      </c>
      <c r="CS14" s="4">
        <f>Trees!CS14*(($B14/12)^2)*PI()/4</f>
        <v>3.4813027369096976</v>
      </c>
      <c r="CT14" s="4">
        <f>Trees!CT14*(($B14/12)^2)*PI()/4</f>
        <v>3.7674772901423754</v>
      </c>
      <c r="CU14" s="4">
        <f>Trees!CU14*(($B14/12)^2)*PI()/4</f>
        <v>4.0667995492649078</v>
      </c>
      <c r="CV14" s="4">
        <f>Trees!CV14*(($B14/12)^2)*PI()/4</f>
        <v>2.275082797820537</v>
      </c>
      <c r="CW14" s="4">
        <f>Trees!CW14*(($B14/12)^2)*PI()/4</f>
        <v>2.4841128747646359</v>
      </c>
      <c r="CX14" s="4">
        <f>Trees!CX14*(($B14/12)^2)*PI()/4</f>
        <v>2.7101903959313534</v>
      </c>
      <c r="CY14" s="4">
        <f>Trees!CY14*(($B14/12)^2)*PI()/4</f>
        <v>2.9525070804407991</v>
      </c>
    </row>
    <row r="15" spans="1:103" x14ac:dyDescent="0.35">
      <c r="A15" s="3" t="s">
        <v>1</v>
      </c>
      <c r="B15" s="3">
        <v>22</v>
      </c>
      <c r="C15" s="8">
        <f>Trees!C15*(($B15/12)^2)*PI()/4</f>
        <v>3.695734691097992</v>
      </c>
      <c r="D15" s="4">
        <f>Trees!D15*(($B15/12)^2)*PI()/4</f>
        <v>1.3217917841104527</v>
      </c>
      <c r="E15" s="4">
        <f>Trees!E15*(($B15/12)^2)*PI()/4</f>
        <v>1.484919592007518</v>
      </c>
      <c r="F15" s="4">
        <f>Trees!F15*(($B15/12)^2)*PI()/4</f>
        <v>1.6605632995362443</v>
      </c>
      <c r="G15" s="4">
        <f>Trees!G15*(($B15/12)^2)*PI()/4</f>
        <v>1.848712939378522</v>
      </c>
      <c r="H15" s="4">
        <f>Trees!H15*(($B15/12)^2)*PI()/4</f>
        <v>2.0493434015692804</v>
      </c>
      <c r="I15" s="4">
        <f>Trees!I15*(($B15/12)^2)*PI()/4</f>
        <v>2.2624149174842647</v>
      </c>
      <c r="J15" s="4">
        <f>Trees!J15*(($B15/12)^2)*PI()/4</f>
        <v>2.4878704524667654</v>
      </c>
      <c r="K15" s="4">
        <f>Trees!K15*(($B15/12)^2)*PI()/4</f>
        <v>2.7256304486915055</v>
      </c>
      <c r="L15" s="4">
        <f>Trees!L15*(($B15/12)^2)*PI()/4</f>
        <v>1.3058794112716108</v>
      </c>
      <c r="M15" s="4">
        <f>Trees!M15*(($B15/12)^2)*PI()/4</f>
        <v>1.461105473097112</v>
      </c>
      <c r="N15" s="4">
        <f>Trees!N15*(($B15/12)^2)*PI()/4</f>
        <v>1.6261544580419036</v>
      </c>
      <c r="O15" s="4">
        <f>Trees!O15*(($B15/12)^2)*PI()/4</f>
        <v>1.802119754075622</v>
      </c>
      <c r="P15" s="4">
        <f>Trees!P15*(($B15/12)^2)*PI()/4</f>
        <v>1.9898551557133559</v>
      </c>
      <c r="Q15" s="4">
        <f>Trees!Q15*(($B15/12)^2)*PI()/4</f>
        <v>2.1900064375236066</v>
      </c>
      <c r="R15" s="4">
        <f>Trees!R15*(($B15/12)^2)*PI()/4</f>
        <v>2.403035314213235</v>
      </c>
      <c r="S15" s="4">
        <f>Trees!S15*(($B15/12)^2)*PI()/4</f>
        <v>2.6292372940308852</v>
      </c>
      <c r="T15" s="4">
        <f>Trees!T15*(($B15/12)^2)*PI()/4</f>
        <v>1.2954418447847589</v>
      </c>
      <c r="U15" s="4">
        <f>Trees!U15*(($B15/12)^2)*PI()/4</f>
        <v>1.452044914382961</v>
      </c>
      <c r="V15" s="4">
        <f>Trees!V15*(($B15/12)^2)*PI()/4</f>
        <v>1.6185720951870561</v>
      </c>
      <c r="W15" s="4">
        <f>Trees!W15*(($B15/12)^2)*PI()/4</f>
        <v>1.7960391566485017</v>
      </c>
      <c r="X15" s="4">
        <f>Trees!X15*(($B15/12)^2)*PI()/4</f>
        <v>1.985235755238991</v>
      </c>
      <c r="Y15" s="4">
        <f>Trees!Y15*(($B15/12)^2)*PI()/4</f>
        <v>2.1867559871644016</v>
      </c>
      <c r="Z15" s="4">
        <f>Trees!Z15*(($B15/12)^2)*PI()/4</f>
        <v>2.4010179933591345</v>
      </c>
      <c r="AA15" s="4">
        <f>Trees!AA15*(($B15/12)^2)*PI()/4</f>
        <v>2.6282764642400651</v>
      </c>
      <c r="AB15" s="4">
        <f>Trees!AB15*(($B15/12)^2)*PI()/4</f>
        <v>1.2962786825107842</v>
      </c>
      <c r="AC15" s="4">
        <f>Trees!AC15*(($B15/12)^2)*PI()/4</f>
        <v>1.4526077137179632</v>
      </c>
      <c r="AD15" s="4">
        <f>Trees!AD15*(($B15/12)^2)*PI()/4</f>
        <v>1.6187971176066942</v>
      </c>
      <c r="AE15" s="4">
        <f>Trees!AE15*(($B15/12)^2)*PI()/4</f>
        <v>1.7958506972762609</v>
      </c>
      <c r="AF15" s="4">
        <f>Trees!AF15*(($B15/12)^2)*PI()/4</f>
        <v>1.9845462757902359</v>
      </c>
      <c r="AG15" s="4">
        <f>Trees!AG15*(($B15/12)^2)*PI()/4</f>
        <v>2.1854675342163068</v>
      </c>
      <c r="AH15" s="4">
        <f>Trees!AH15*(($B15/12)^2)*PI()/4</f>
        <v>2.3990215039713902</v>
      </c>
      <c r="AI15" s="4">
        <f>Trees!AI15*(($B15/12)^2)*PI()/4</f>
        <v>2.6254479061837657</v>
      </c>
      <c r="AJ15" s="4">
        <f>Trees!AJ15*(($B15/12)^2)*PI()/4</f>
        <v>1.2953008830808697</v>
      </c>
      <c r="AK15" s="4">
        <f>Trees!AK15*(($B15/12)^2)*PI()/4</f>
        <v>1.451317764627476</v>
      </c>
      <c r="AL15" s="4">
        <f>Trees!AL15*(($B15/12)^2)*PI()/4</f>
        <v>1.6171264784576613</v>
      </c>
      <c r="AM15" s="4">
        <f>Trees!AM15*(($B15/12)^2)*PI()/4</f>
        <v>1.7937169311799197</v>
      </c>
      <c r="AN15" s="4">
        <f>Trees!AN15*(($B15/12)^2)*PI()/4</f>
        <v>1.9818548591821654</v>
      </c>
      <c r="AO15" s="4">
        <f>Trees!AO15*(($B15/12)^2)*PI()/4</f>
        <v>2.1821145323059579</v>
      </c>
      <c r="AP15" s="4">
        <f>Trees!AP15*(($B15/12)^2)*PI()/4</f>
        <v>2.3948951815561417</v>
      </c>
      <c r="AQ15" s="4">
        <f>Trees!AQ15*(($B15/12)^2)*PI()/4</f>
        <v>2.6204287592620266</v>
      </c>
      <c r="AR15" s="4">
        <f>Trees!AR15*(($B15/12)^2)*PI()/4</f>
        <v>1.2942794930272661</v>
      </c>
      <c r="AS15" s="4">
        <f>Trees!AS15*(($B15/12)^2)*PI()/4</f>
        <v>1.4499630149866078</v>
      </c>
      <c r="AT15" s="4">
        <f>Trees!AT15*(($B15/12)^2)*PI()/4</f>
        <v>1.6153852608215435</v>
      </c>
      <c r="AU15" s="4">
        <f>Trees!AU15*(($B15/12)^2)*PI()/4</f>
        <v>1.7915293388111024</v>
      </c>
      <c r="AV15" s="4">
        <f>Trees!AV15*(($B15/12)^2)*PI()/4</f>
        <v>1.9791558146135748</v>
      </c>
      <c r="AW15" s="4">
        <f>Trees!AW15*(($B15/12)^2)*PI()/4</f>
        <v>2.1788329502317687</v>
      </c>
      <c r="AX15" s="4">
        <f>Trees!AX15*(($B15/12)^2)*PI()/4</f>
        <v>2.3909525755096803</v>
      </c>
      <c r="AY15" s="4">
        <f>Trees!AY15*(($B15/12)^2)*PI()/4</f>
        <v>2.615738519704379</v>
      </c>
      <c r="AZ15" s="4">
        <f>Trees!AZ15*(($B15/12)^2)*PI()/4</f>
        <v>1.2934377710600009</v>
      </c>
      <c r="BA15" s="4">
        <f>Trees!BA15*(($B15/12)^2)*PI()/4</f>
        <v>1.4487790829884388</v>
      </c>
      <c r="BB15" s="4">
        <f>Trees!BB15*(($B15/12)^2)*PI()/4</f>
        <v>1.6138089478755884</v>
      </c>
      <c r="BC15" s="4">
        <f>Trees!BC15*(($B15/12)^2)*PI()/4</f>
        <v>1.7895103675337332</v>
      </c>
      <c r="BD15" s="4">
        <f>Trees!BD15*(($B15/12)^2)*PI()/4</f>
        <v>1.9766458621343934</v>
      </c>
      <c r="BE15" s="4">
        <f>Trees!BE15*(($B15/12)^2)*PI()/4</f>
        <v>2.1757899357786621</v>
      </c>
      <c r="BF15" s="4">
        <f>Trees!BF15*(($B15/12)^2)*PI()/4</f>
        <v>2.387346803051059</v>
      </c>
      <c r="BG15" s="4">
        <f>Trees!BG15*(($B15/12)^2)*PI()/4</f>
        <v>2.6115601518876557</v>
      </c>
      <c r="BH15" s="4">
        <f>Trees!BH15*(($B15/12)^2)*PI()/4</f>
        <v>1.2928834436123633</v>
      </c>
      <c r="BI15" s="4">
        <f>Trees!BI15*(($B15/12)^2)*PI()/4</f>
        <v>1.4480886848803618</v>
      </c>
      <c r="BJ15" s="4">
        <f>Trees!BJ15*(($B15/12)^2)*PI()/4</f>
        <v>1.6129900216942357</v>
      </c>
      <c r="BK15" s="4">
        <f>Trees!BK15*(($B15/12)^2)*PI()/4</f>
        <v>1.7885741822889787</v>
      </c>
      <c r="BL15" s="4">
        <f>Trees!BL15*(($B15/12)^2)*PI()/4</f>
        <v>1.9756068518906438</v>
      </c>
      <c r="BM15" s="4">
        <f>Trees!BM15*(($B15/12)^2)*PI()/4</f>
        <v>2.1746647141473665</v>
      </c>
      <c r="BN15" s="4">
        <f>Trees!BN15*(($B15/12)^2)*PI()/4</f>
        <v>2.3861550702928818</v>
      </c>
      <c r="BO15" s="4">
        <f>Trees!BO15*(($B15/12)^2)*PI()/4</f>
        <v>2.610328273107112</v>
      </c>
      <c r="BP15" s="4">
        <f>Trees!BP15*(($B15/12)^2)*PI()/4</f>
        <v>1.2928825284318599</v>
      </c>
      <c r="BQ15" s="4">
        <f>Trees!BQ15*(($B15/12)^2)*PI()/4</f>
        <v>1.4480027648615912</v>
      </c>
      <c r="BR15" s="4">
        <f>Trees!BR15*(($B15/12)^2)*PI()/4</f>
        <v>1.6128212263478481</v>
      </c>
      <c r="BS15" s="4">
        <f>Trees!BS15*(($B15/12)^2)*PI()/4</f>
        <v>1.788330865134468</v>
      </c>
      <c r="BT15" s="4">
        <f>Trees!BT15*(($B15/12)^2)*PI()/4</f>
        <v>1.9753038884717133</v>
      </c>
      <c r="BU15" s="4">
        <f>Trees!BU15*(($B15/12)^2)*PI()/4</f>
        <v>2.174322897911702</v>
      </c>
      <c r="BV15" s="4">
        <f>Trees!BV15*(($B15/12)^2)*PI()/4</f>
        <v>2.3858020367267239</v>
      </c>
      <c r="BW15" s="4">
        <f>Trees!BW15*(($B15/12)^2)*PI()/4</f>
        <v>2.6100017717097672</v>
      </c>
      <c r="BX15" s="4">
        <f>Trees!BX15*(($B15/12)^2)*PI()/4</f>
        <v>1.2929624918437443</v>
      </c>
      <c r="BY15" s="4">
        <f>Trees!BY15*(($B15/12)^2)*PI()/4</f>
        <v>1.4480679800701466</v>
      </c>
      <c r="BZ15" s="4">
        <f>Trees!BZ15*(($B15/12)^2)*PI()/4</f>
        <v>1.6128854086649738</v>
      </c>
      <c r="CA15" s="4">
        <f>Trees!CA15*(($B15/12)^2)*PI()/4</f>
        <v>1.7884140036827956</v>
      </c>
      <c r="CB15" s="4">
        <f>Trees!CB15*(($B15/12)^2)*PI()/4</f>
        <v>1.9754321041891656</v>
      </c>
      <c r="CC15" s="4">
        <f>Trees!CC15*(($B15/12)^2)*PI()/4</f>
        <v>2.174527509286841</v>
      </c>
      <c r="CD15" s="4">
        <f>Trees!CD15*(($B15/12)^2)*PI()/4</f>
        <v>2.3861199023031787</v>
      </c>
      <c r="CE15" s="4">
        <f>Trees!CE15*(($B15/12)^2)*PI()/4</f>
        <v>2.610477587373766</v>
      </c>
      <c r="CF15" s="4">
        <f>Trees!CF15*(($B15/12)^2)*PI()/4</f>
        <v>1.2931771504009686</v>
      </c>
      <c r="CG15" s="4">
        <f>Trees!CG15*(($B15/12)^2)*PI()/4</f>
        <v>1.448313488092738</v>
      </c>
      <c r="CH15" s="4">
        <f>Trees!CH15*(($B15/12)^2)*PI()/4</f>
        <v>1.6131773259875823</v>
      </c>
      <c r="CI15" s="4">
        <f>Trees!CI15*(($B15/12)^2)*PI()/4</f>
        <v>1.7887733218006616</v>
      </c>
      <c r="CJ15" s="4">
        <f>Trees!CJ15*(($B15/12)^2)*PI()/4</f>
        <v>1.9758849311444879</v>
      </c>
      <c r="CK15" s="4">
        <f>Trees!CK15*(($B15/12)^2)*PI()/4</f>
        <v>2.1751041381786882</v>
      </c>
      <c r="CL15" s="4">
        <f>Trees!CL15*(($B15/12)^2)*PI()/4</f>
        <v>2.386854777540472</v>
      </c>
      <c r="CM15" s="4">
        <f>Trees!CM15*(($B15/12)^2)*PI()/4</f>
        <v>2.6114106539857671</v>
      </c>
      <c r="CN15" s="4">
        <f>Trees!CN15*(($B15/12)^2)*PI()/4</f>
        <v>1.2934234447262911</v>
      </c>
      <c r="CO15" s="4">
        <f>Trees!CO15*(($B15/12)^2)*PI()/4</f>
        <v>1.448611071237486</v>
      </c>
      <c r="CP15" s="4">
        <f>Trees!CP15*(($B15/12)^2)*PI()/4</f>
        <v>1.6135404580194963</v>
      </c>
      <c r="CQ15" s="4">
        <f>Trees!CQ15*(($B15/12)^2)*PI()/4</f>
        <v>1.7892202606575334</v>
      </c>
      <c r="CR15" s="4">
        <f>Trees!CR15*(($B15/12)^2)*PI()/4</f>
        <v>1.9764375681095625</v>
      </c>
      <c r="CS15" s="4">
        <f>Trees!CS15*(($B15/12)^2)*PI()/4</f>
        <v>2.1757872247972956</v>
      </c>
      <c r="CT15" s="4">
        <f>Trees!CT15*(($B15/12)^2)*PI()/4</f>
        <v>2.3876956826897469</v>
      </c>
      <c r="CU15" s="4">
        <f>Trees!CU15*(($B15/12)^2)*PI()/4</f>
        <v>2.6124399432291718</v>
      </c>
      <c r="CV15" s="4">
        <f>Trees!CV15*(($B15/12)^2)*PI()/4</f>
        <v>1.2936469306853349</v>
      </c>
      <c r="CW15" s="4">
        <f>Trees!CW15*(($B15/12)^2)*PI()/4</f>
        <v>1.4488889687694761</v>
      </c>
      <c r="CX15" s="4">
        <f>Trees!CX15*(($B15/12)^2)*PI()/4</f>
        <v>1.6138838447003869</v>
      </c>
      <c r="CY15" s="4">
        <f>Trees!CY15*(($B15/12)^2)*PI()/4</f>
        <v>1.7896427121461329</v>
      </c>
    </row>
    <row r="16" spans="1:103" x14ac:dyDescent="0.35">
      <c r="A16" s="3" t="s">
        <v>1</v>
      </c>
      <c r="B16" s="3">
        <v>24</v>
      </c>
      <c r="C16" s="8">
        <f>Trees!C16*(($B16/12)^2)*PI()/4</f>
        <v>1.8849555921538759</v>
      </c>
      <c r="D16" s="4">
        <f>Trees!D16*(($B16/12)^2)*PI()/4</f>
        <v>0.85717841167343845</v>
      </c>
      <c r="E16" s="4">
        <f>Trees!E16*(($B16/12)^2)*PI()/4</f>
        <v>0.92762752493993184</v>
      </c>
      <c r="F16" s="4">
        <f>Trees!F16*(($B16/12)^2)*PI()/4</f>
        <v>1.0097077231334886</v>
      </c>
      <c r="G16" s="4">
        <f>Trees!G16*(($B16/12)^2)*PI()/4</f>
        <v>1.1036147046383062</v>
      </c>
      <c r="H16" s="4">
        <f>Trees!H16*(($B16/12)^2)*PI()/4</f>
        <v>1.2095142847065494</v>
      </c>
      <c r="I16" s="4">
        <f>Trees!I16*(($B16/12)^2)*PI()/4</f>
        <v>1.3275437014691904</v>
      </c>
      <c r="J16" s="4">
        <f>Trees!J16*(($B16/12)^2)*PI()/4</f>
        <v>1.4578128776906314</v>
      </c>
      <c r="K16" s="4">
        <f>Trees!K16*(($B16/12)^2)*PI()/4</f>
        <v>1.6004052944868854</v>
      </c>
      <c r="L16" s="4">
        <f>Trees!L16*(($B16/12)^2)*PI()/4</f>
        <v>0.78329146624773049</v>
      </c>
      <c r="M16" s="4">
        <f>Trees!M16*(($B16/12)^2)*PI()/4</f>
        <v>0.85917496221727752</v>
      </c>
      <c r="N16" s="4">
        <f>Trees!N16*(($B16/12)^2)*PI()/4</f>
        <v>0.94527392920460085</v>
      </c>
      <c r="O16" s="4">
        <f>Trees!O16*(($B16/12)^2)*PI()/4</f>
        <v>1.0416236962769605</v>
      </c>
      <c r="P16" s="4">
        <f>Trees!P16*(($B16/12)^2)*PI()/4</f>
        <v>1.1483737285027908</v>
      </c>
      <c r="Q16" s="4">
        <f>Trees!Q16*(($B16/12)^2)*PI()/4</f>
        <v>1.2657473100032655</v>
      </c>
      <c r="R16" s="4">
        <f>Trees!R16*(($B16/12)^2)*PI()/4</f>
        <v>1.3940094057496402</v>
      </c>
      <c r="S16" s="4">
        <f>Trees!S16*(($B16/12)^2)*PI()/4</f>
        <v>1.5334409215091429</v>
      </c>
      <c r="T16" s="4">
        <f>Trees!T16*(($B16/12)^2)*PI()/4</f>
        <v>0.77919556548753122</v>
      </c>
      <c r="U16" s="4">
        <f>Trees!U16*(($B16/12)^2)*PI()/4</f>
        <v>0.85436067256971904</v>
      </c>
      <c r="V16" s="4">
        <f>Trees!V16*(($B16/12)^2)*PI()/4</f>
        <v>0.93998546098506019</v>
      </c>
      <c r="W16" s="4">
        <f>Trees!W16*(($B16/12)^2)*PI()/4</f>
        <v>1.0360921061016997</v>
      </c>
      <c r="X16" s="4">
        <f>Trees!X16*(($B16/12)^2)*PI()/4</f>
        <v>1.1428095451183038</v>
      </c>
      <c r="Y16" s="4">
        <f>Trees!Y16*(($B16/12)^2)*PI()/4</f>
        <v>1.2603354979700214</v>
      </c>
      <c r="Z16" s="4">
        <f>Trees!Z16*(($B16/12)^2)*PI()/4</f>
        <v>1.3889062935746068</v>
      </c>
      <c r="AA16" s="4">
        <f>Trees!AA16*(($B16/12)^2)*PI()/4</f>
        <v>1.5287723849846191</v>
      </c>
      <c r="AB16" s="4">
        <f>Trees!AB16*(($B16/12)^2)*PI()/4</f>
        <v>0.77972426411997897</v>
      </c>
      <c r="AC16" s="4">
        <f>Trees!AC16*(($B16/12)^2)*PI()/4</f>
        <v>0.85494811341518584</v>
      </c>
      <c r="AD16" s="4">
        <f>Trees!AD16*(($B16/12)^2)*PI()/4</f>
        <v>0.94059415537537638</v>
      </c>
      <c r="AE16" s="4">
        <f>Trees!AE16*(($B16/12)^2)*PI()/4</f>
        <v>1.0366808238566994</v>
      </c>
      <c r="AF16" s="4">
        <f>Trees!AF16*(($B16/12)^2)*PI()/4</f>
        <v>1.1433323903548476</v>
      </c>
      <c r="AG16" s="4">
        <f>Trees!AG16*(($B16/12)^2)*PI()/4</f>
        <v>1.2607410975504914</v>
      </c>
      <c r="AH16" s="4">
        <f>Trees!AH16*(($B16/12)^2)*PI()/4</f>
        <v>1.3891372350021713</v>
      </c>
      <c r="AI16" s="4">
        <f>Trees!AI16*(($B16/12)^2)*PI()/4</f>
        <v>1.5287646400799126</v>
      </c>
      <c r="AJ16" s="4">
        <f>Trees!AJ16*(($B16/12)^2)*PI()/4</f>
        <v>0.77941399305786119</v>
      </c>
      <c r="AK16" s="4">
        <f>Trees!AK16*(($B16/12)^2)*PI()/4</f>
        <v>0.85448621088117493</v>
      </c>
      <c r="AL16" s="4">
        <f>Trees!AL16*(($B16/12)^2)*PI()/4</f>
        <v>0.93994661355686859</v>
      </c>
      <c r="AM16" s="4">
        <f>Trees!AM16*(($B16/12)^2)*PI()/4</f>
        <v>1.0358082088786247</v>
      </c>
      <c r="AN16" s="4">
        <f>Trees!AN16*(($B16/12)^2)*PI()/4</f>
        <v>1.1421887294933273</v>
      </c>
      <c r="AO16" s="4">
        <f>Trees!AO16*(($B16/12)^2)*PI()/4</f>
        <v>1.2592731174950127</v>
      </c>
      <c r="AP16" s="4">
        <f>Trees!AP16*(($B16/12)^2)*PI()/4</f>
        <v>1.3872840087015867</v>
      </c>
      <c r="AQ16" s="4">
        <f>Trees!AQ16*(($B16/12)^2)*PI()/4</f>
        <v>1.526457475642601</v>
      </c>
      <c r="AR16" s="4">
        <f>Trees!AR16*(($B16/12)^2)*PI()/4</f>
        <v>0.77888352515147807</v>
      </c>
      <c r="AS16" s="4">
        <f>Trees!AS16*(($B16/12)^2)*PI()/4</f>
        <v>0.85377489190233091</v>
      </c>
      <c r="AT16" s="4">
        <f>Trees!AT16*(($B16/12)^2)*PI()/4</f>
        <v>0.93901378012640291</v>
      </c>
      <c r="AU16" s="4">
        <f>Trees!AU16*(($B16/12)^2)*PI()/4</f>
        <v>1.0346098410579156</v>
      </c>
      <c r="AV16" s="4">
        <f>Trees!AV16*(($B16/12)^2)*PI()/4</f>
        <v>1.140676845255161</v>
      </c>
      <c r="AW16" s="4">
        <f>Trees!AW16*(($B16/12)^2)*PI()/4</f>
        <v>1.2573954527700673</v>
      </c>
      <c r="AX16" s="4">
        <f>Trees!AX16*(($B16/12)^2)*PI()/4</f>
        <v>1.3849836691526201</v>
      </c>
      <c r="AY16" s="4">
        <f>Trees!AY16*(($B16/12)^2)*PI()/4</f>
        <v>1.5236725007579581</v>
      </c>
      <c r="AZ16" s="4">
        <f>Trees!AZ16*(($B16/12)^2)*PI()/4</f>
        <v>0.77833142572780878</v>
      </c>
      <c r="BA16" s="4">
        <f>Trees!BA16*(($B16/12)^2)*PI()/4</f>
        <v>0.85302988146243308</v>
      </c>
      <c r="BB16" s="4">
        <f>Trees!BB16*(($B16/12)^2)*PI()/4</f>
        <v>0.93802997556722556</v>
      </c>
      <c r="BC16" s="4">
        <f>Trees!BC16*(($B16/12)^2)*PI()/4</f>
        <v>1.03333859938936</v>
      </c>
      <c r="BD16" s="4">
        <f>Trees!BD16*(($B16/12)^2)*PI()/4</f>
        <v>1.1390667997529937</v>
      </c>
      <c r="BE16" s="4">
        <f>Trees!BE16*(($B16/12)^2)*PI()/4</f>
        <v>1.2553928220531632</v>
      </c>
      <c r="BF16" s="4">
        <f>Trees!BF16*(($B16/12)^2)*PI()/4</f>
        <v>1.3825330532743978</v>
      </c>
      <c r="BG16" s="4">
        <f>Trees!BG16*(($B16/12)^2)*PI()/4</f>
        <v>1.5207183124701737</v>
      </c>
      <c r="BH16" s="4">
        <f>Trees!BH16*(($B16/12)^2)*PI()/4</f>
        <v>0.77777423108711208</v>
      </c>
      <c r="BI16" s="4">
        <f>Trees!BI16*(($B16/12)^2)*PI()/4</f>
        <v>0.85233252594287512</v>
      </c>
      <c r="BJ16" s="4">
        <f>Trees!BJ16*(($B16/12)^2)*PI()/4</f>
        <v>0.9371686782273837</v>
      </c>
      <c r="BK16" s="4">
        <f>Trees!BK16*(($B16/12)^2)*PI()/4</f>
        <v>1.032291409045875</v>
      </c>
      <c r="BL16" s="4">
        <f>Trees!BL16*(($B16/12)^2)*PI()/4</f>
        <v>1.1378135919351944</v>
      </c>
      <c r="BM16" s="4">
        <f>Trees!BM16*(($B16/12)^2)*PI()/4</f>
        <v>1.2539152676936196</v>
      </c>
      <c r="BN16" s="4">
        <f>Trees!BN16*(($B16/12)^2)*PI()/4</f>
        <v>1.380814510240955</v>
      </c>
      <c r="BO16" s="4">
        <f>Trees!BO16*(($B16/12)^2)*PI()/4</f>
        <v>1.5187438586880724</v>
      </c>
      <c r="BP16" s="4">
        <f>Trees!BP16*(($B16/12)^2)*PI()/4</f>
        <v>0.77750563255141381</v>
      </c>
      <c r="BQ16" s="4">
        <f>Trees!BQ16*(($B16/12)^2)*PI()/4</f>
        <v>0.85198813966833664</v>
      </c>
      <c r="BR16" s="4">
        <f>Trees!BR16*(($B16/12)^2)*PI()/4</f>
        <v>0.93672919277670108</v>
      </c>
      <c r="BS16" s="4">
        <f>Trees!BS16*(($B16/12)^2)*PI()/4</f>
        <v>1.0317386197961562</v>
      </c>
      <c r="BT16" s="4">
        <f>Trees!BT16*(($B16/12)^2)*PI()/4</f>
        <v>1.1371308101986211</v>
      </c>
      <c r="BU16" s="4">
        <f>Trees!BU16*(($B16/12)^2)*PI()/4</f>
        <v>1.2530877453492097</v>
      </c>
      <c r="BV16" s="4">
        <f>Trees!BV16*(($B16/12)^2)*PI()/4</f>
        <v>1.3798297724252655</v>
      </c>
      <c r="BW16" s="4">
        <f>Trees!BW16*(($B16/12)^2)*PI()/4</f>
        <v>1.5175921234471672</v>
      </c>
      <c r="BX16" s="4">
        <f>Trees!BX16*(($B16/12)^2)*PI()/4</f>
        <v>0.77733234879656021</v>
      </c>
      <c r="BY16" s="4">
        <f>Trees!BY16*(($B16/12)^2)*PI()/4</f>
        <v>0.8517728510888285</v>
      </c>
      <c r="BZ16" s="4">
        <f>Trees!BZ16*(($B16/12)^2)*PI()/4</f>
        <v>0.93646309984741727</v>
      </c>
      <c r="CA16" s="4">
        <f>Trees!CA16*(($B16/12)^2)*PI()/4</f>
        <v>1.031414662595759</v>
      </c>
      <c r="CB16" s="4">
        <f>Trees!CB16*(($B16/12)^2)*PI()/4</f>
        <v>1.1367440703059473</v>
      </c>
      <c r="CC16" s="4">
        <f>Trees!CC16*(($B16/12)^2)*PI()/4</f>
        <v>1.252635804546292</v>
      </c>
      <c r="CD16" s="4">
        <f>Trees!CD16*(($B16/12)^2)*PI()/4</f>
        <v>1.3793129412681895</v>
      </c>
      <c r="CE16" s="4">
        <f>Trees!CE16*(($B16/12)^2)*PI()/4</f>
        <v>1.5170136954212563</v>
      </c>
      <c r="CF16" s="4">
        <f>Trees!CF16*(($B16/12)^2)*PI()/4</f>
        <v>0.77727755239565277</v>
      </c>
      <c r="CG16" s="4">
        <f>Trees!CG16*(($B16/12)^2)*PI()/4</f>
        <v>0.85171127589395879</v>
      </c>
      <c r="CH16" s="4">
        <f>Trees!CH16*(($B16/12)^2)*PI()/4</f>
        <v>0.93639295211327522</v>
      </c>
      <c r="CI16" s="4">
        <f>Trees!CI16*(($B16/12)^2)*PI()/4</f>
        <v>1.0313357275956467</v>
      </c>
      <c r="CJ16" s="4">
        <f>Trees!CJ16*(($B16/12)^2)*PI()/4</f>
        <v>1.1366580894944949</v>
      </c>
      <c r="CK16" s="4">
        <f>Trees!CK16*(($B16/12)^2)*PI()/4</f>
        <v>1.252546784203554</v>
      </c>
      <c r="CL16" s="4">
        <f>Trees!CL16*(($B16/12)^2)*PI()/4</f>
        <v>1.3792273295636903</v>
      </c>
      <c r="CM16" s="4">
        <f>Trees!CM16*(($B16/12)^2)*PI()/4</f>
        <v>1.5169405421051565</v>
      </c>
      <c r="CN16" s="4">
        <f>Trees!CN16*(($B16/12)^2)*PI()/4</f>
        <v>0.77730197617923757</v>
      </c>
      <c r="CO16" s="4">
        <f>Trees!CO16*(($B16/12)^2)*PI()/4</f>
        <v>0.8517491812126291</v>
      </c>
      <c r="CP16" s="4">
        <f>Trees!CP16*(($B16/12)^2)*PI()/4</f>
        <v>0.9364469421322722</v>
      </c>
      <c r="CQ16" s="4">
        <f>Trees!CQ16*(($B16/12)^2)*PI()/4</f>
        <v>1.0314096512699964</v>
      </c>
      <c r="CR16" s="4">
        <f>Trees!CR16*(($B16/12)^2)*PI()/4</f>
        <v>1.1367573348124924</v>
      </c>
      <c r="CS16" s="4">
        <f>Trees!CS16*(($B16/12)^2)*PI()/4</f>
        <v>1.2526785002007603</v>
      </c>
      <c r="CT16" s="4">
        <f>Trees!CT16*(($B16/12)^2)*PI()/4</f>
        <v>1.3794005386465806</v>
      </c>
      <c r="CU16" s="4">
        <f>Trees!CU16*(($B16/12)^2)*PI()/4</f>
        <v>1.5171662139909896</v>
      </c>
      <c r="CV16" s="4">
        <f>Trees!CV16*(($B16/12)^2)*PI()/4</f>
        <v>0.77736749262057914</v>
      </c>
      <c r="CW16" s="4">
        <f>Trees!CW16*(($B16/12)^2)*PI()/4</f>
        <v>0.8518376813444426</v>
      </c>
      <c r="CX16" s="4">
        <f>Trees!CX16*(($B16/12)^2)*PI()/4</f>
        <v>0.9365631122337994</v>
      </c>
      <c r="CY16" s="4">
        <f>Trees!CY16*(($B16/12)^2)*PI()/4</f>
        <v>1.0315590197622264</v>
      </c>
    </row>
    <row r="17" spans="1:103" x14ac:dyDescent="0.35">
      <c r="A17" s="3" t="s">
        <v>1</v>
      </c>
      <c r="B17" s="3">
        <v>26</v>
      </c>
      <c r="C17" s="8">
        <f>Trees!C17*(($B17/12)^2)*PI()/4</f>
        <v>1.8435040224190102</v>
      </c>
      <c r="D17" s="4">
        <f>Trees!D17*(($B17/12)^2)*PI()/4</f>
        <v>0.51764167250418314</v>
      </c>
      <c r="E17" s="4">
        <f>Trees!E17*(($B17/12)^2)*PI()/4</f>
        <v>0.59716441406052823</v>
      </c>
      <c r="F17" s="4">
        <f>Trees!F17*(($B17/12)^2)*PI()/4</f>
        <v>0.68213994533100797</v>
      </c>
      <c r="G17" s="4">
        <f>Trees!G17*(($B17/12)^2)*PI()/4</f>
        <v>0.7735623314286415</v>
      </c>
      <c r="H17" s="4">
        <f>Trees!H17*(($B17/12)^2)*PI()/4</f>
        <v>0.87240832766880594</v>
      </c>
      <c r="I17" s="4">
        <f>Trees!I17*(($B17/12)^2)*PI()/4</f>
        <v>0.97963353007883891</v>
      </c>
      <c r="J17" s="4">
        <f>Trees!J17*(($B17/12)^2)*PI()/4</f>
        <v>1.0961688470747988</v>
      </c>
      <c r="K17" s="4">
        <f>Trees!K17*(($B17/12)^2)*PI()/4</f>
        <v>1.2229172849003391</v>
      </c>
      <c r="L17" s="4">
        <f>Trees!L17*(($B17/12)^2)*PI()/4</f>
        <v>0.50653452934202603</v>
      </c>
      <c r="M17" s="4">
        <f>Trees!M17*(($B17/12)^2)*PI()/4</f>
        <v>0.57891740810864167</v>
      </c>
      <c r="N17" s="4">
        <f>Trees!N17*(($B17/12)^2)*PI()/4</f>
        <v>0.6574735515531861</v>
      </c>
      <c r="O17" s="4">
        <f>Trees!O17*(($B17/12)^2)*PI()/4</f>
        <v>0.74304244743200309</v>
      </c>
      <c r="P17" s="4">
        <f>Trees!P17*(($B17/12)^2)*PI()/4</f>
        <v>0.83643456375614023</v>
      </c>
      <c r="Q17" s="4">
        <f>Trees!Q17*(($B17/12)^2)*PI()/4</f>
        <v>0.93844252959969099</v>
      </c>
      <c r="R17" s="4">
        <f>Trees!R17*(($B17/12)^2)*PI()/4</f>
        <v>1.0498478817408698</v>
      </c>
      <c r="S17" s="4">
        <f>Trees!S17*(($B17/12)^2)*PI()/4</f>
        <v>1.171424376790597</v>
      </c>
      <c r="T17" s="4">
        <f>Trees!T17*(($B17/12)^2)*PI()/4</f>
        <v>0.50121508230482437</v>
      </c>
      <c r="U17" s="4">
        <f>Trees!U17*(($B17/12)^2)*PI()/4</f>
        <v>0.57336579941552412</v>
      </c>
      <c r="V17" s="4">
        <f>Trees!V17*(($B17/12)^2)*PI()/4</f>
        <v>0.65163320091164012</v>
      </c>
      <c r="W17" s="4">
        <f>Trees!W17*(($B17/12)^2)*PI()/4</f>
        <v>0.73688462328950999</v>
      </c>
      <c r="X17" s="4">
        <f>Trees!X17*(($B17/12)^2)*PI()/4</f>
        <v>0.82995630932739872</v>
      </c>
      <c r="Y17" s="4">
        <f>Trees!Y17*(($B17/12)^2)*PI()/4</f>
        <v>0.93166390903008922</v>
      </c>
      <c r="Z17" s="4">
        <f>Trees!Z17*(($B17/12)^2)*PI()/4</f>
        <v>1.0428088062171754</v>
      </c>
      <c r="AA17" s="4">
        <f>Trees!AA17*(($B17/12)^2)*PI()/4</f>
        <v>1.1641812237307319</v>
      </c>
      <c r="AB17" s="4">
        <f>Trees!AB17*(($B17/12)^2)*PI()/4</f>
        <v>0.50108039541364369</v>
      </c>
      <c r="AC17" s="4">
        <f>Trees!AC17*(($B17/12)^2)*PI()/4</f>
        <v>0.57330120940471985</v>
      </c>
      <c r="AD17" s="4">
        <f>Trees!AD17*(($B17/12)^2)*PI()/4</f>
        <v>0.65164282894797498</v>
      </c>
      <c r="AE17" s="4">
        <f>Trees!AE17*(($B17/12)^2)*PI()/4</f>
        <v>0.73696852827485915</v>
      </c>
      <c r="AF17" s="4">
        <f>Trees!AF17*(($B17/12)^2)*PI()/4</f>
        <v>0.83011018384489954</v>
      </c>
      <c r="AG17" s="4">
        <f>Trees!AG17*(($B17/12)^2)*PI()/4</f>
        <v>0.93187870195738576</v>
      </c>
      <c r="AH17" s="4">
        <f>Trees!AH17*(($B17/12)^2)*PI()/4</f>
        <v>1.0430702853963052</v>
      </c>
      <c r="AI17" s="4">
        <f>Trees!AI17*(($B17/12)^2)*PI()/4</f>
        <v>1.164469505636909</v>
      </c>
      <c r="AJ17" s="4">
        <f>Trees!AJ17*(($B17/12)^2)*PI()/4</f>
        <v>0.50108116001062064</v>
      </c>
      <c r="AK17" s="4">
        <f>Trees!AK17*(($B17/12)^2)*PI()/4</f>
        <v>0.57319445555725157</v>
      </c>
      <c r="AL17" s="4">
        <f>Trees!AL17*(($B17/12)^2)*PI()/4</f>
        <v>0.6514036491809565</v>
      </c>
      <c r="AM17" s="4">
        <f>Trees!AM17*(($B17/12)^2)*PI()/4</f>
        <v>0.73656744407017982</v>
      </c>
      <c r="AN17" s="4">
        <f>Trees!AN17*(($B17/12)^2)*PI()/4</f>
        <v>0.82951261372511831</v>
      </c>
      <c r="AO17" s="4">
        <f>Trees!AO17*(($B17/12)^2)*PI()/4</f>
        <v>0.93104433227957317</v>
      </c>
      <c r="AP17" s="4">
        <f>Trees!AP17*(($B17/12)^2)*PI()/4</f>
        <v>1.0419523857435851</v>
      </c>
      <c r="AQ17" s="4">
        <f>Trees!AQ17*(($B17/12)^2)*PI()/4</f>
        <v>1.1630142346717511</v>
      </c>
      <c r="AR17" s="4">
        <f>Trees!AR17*(($B17/12)^2)*PI()/4</f>
        <v>0.50068216021383916</v>
      </c>
      <c r="AS17" s="4">
        <f>Trees!AS17*(($B17/12)^2)*PI()/4</f>
        <v>0.57262114691135924</v>
      </c>
      <c r="AT17" s="4">
        <f>Trees!AT17*(($B17/12)^2)*PI()/4</f>
        <v>0.6506235874670302</v>
      </c>
      <c r="AU17" s="4">
        <f>Trees!AU17*(($B17/12)^2)*PI()/4</f>
        <v>0.7355422851082537</v>
      </c>
      <c r="AV17" s="4">
        <f>Trees!AV17*(($B17/12)^2)*PI()/4</f>
        <v>0.82819779162029816</v>
      </c>
      <c r="AW17" s="4">
        <f>Trees!AW17*(($B17/12)^2)*PI()/4</f>
        <v>0.92938867780822043</v>
      </c>
      <c r="AX17" s="4">
        <f>Trees!AX17*(($B17/12)^2)*PI()/4</f>
        <v>1.0398977202467317</v>
      </c>
      <c r="AY17" s="4">
        <f>Trees!AY17*(($B17/12)^2)*PI()/4</f>
        <v>1.1604949420065642</v>
      </c>
      <c r="AZ17" s="4">
        <f>Trees!AZ17*(($B17/12)^2)*PI()/4</f>
        <v>0.50014402603553487</v>
      </c>
      <c r="BA17" s="4">
        <f>Trees!BA17*(($B17/12)^2)*PI()/4</f>
        <v>0.57187001351019973</v>
      </c>
      <c r="BB17" s="4">
        <f>Trees!BB17*(($B17/12)^2)*PI()/4</f>
        <v>0.64962210178103719</v>
      </c>
      <c r="BC17" s="4">
        <f>Trees!BC17*(($B17/12)^2)*PI()/4</f>
        <v>0.73424616620200511</v>
      </c>
      <c r="BD17" s="4">
        <f>Trees!BD17*(($B17/12)^2)*PI()/4</f>
        <v>0.82655557700572968</v>
      </c>
      <c r="BE17" s="4">
        <f>Trees!BE17*(($B17/12)^2)*PI()/4</f>
        <v>0.92734146818603225</v>
      </c>
      <c r="BF17" s="4">
        <f>Trees!BF17*(($B17/12)^2)*PI()/4</f>
        <v>1.0373789557660309</v>
      </c>
      <c r="BG17" s="4">
        <f>Trees!BG17*(($B17/12)^2)*PI()/4</f>
        <v>1.1574302622405688</v>
      </c>
      <c r="BH17" s="4">
        <f>Trees!BH17*(($B17/12)^2)*PI()/4</f>
        <v>0.49951597199587128</v>
      </c>
      <c r="BI17" s="4">
        <f>Trees!BI17*(($B17/12)^2)*PI()/4</f>
        <v>0.57105124090549719</v>
      </c>
      <c r="BJ17" s="4">
        <f>Trees!BJ17*(($B17/12)^2)*PI()/4</f>
        <v>0.64858345248522642</v>
      </c>
      <c r="BK17" s="4">
        <f>Trees!BK17*(($B17/12)^2)*PI()/4</f>
        <v>0.73295408051501465</v>
      </c>
      <c r="BL17" s="4">
        <f>Trees!BL17*(($B17/12)^2)*PI()/4</f>
        <v>0.82497225590312095</v>
      </c>
      <c r="BM17" s="4">
        <f>Trees!BM17*(($B17/12)^2)*PI()/4</f>
        <v>0.92542501447566483</v>
      </c>
      <c r="BN17" s="4">
        <f>Trees!BN17*(($B17/12)^2)*PI()/4</f>
        <v>1.0350834968002069</v>
      </c>
      <c r="BO17" s="4">
        <f>Trees!BO17*(($B17/12)^2)*PI()/4</f>
        <v>1.1547060514962946</v>
      </c>
      <c r="BP17" s="4">
        <f>Trees!BP17*(($B17/12)^2)*PI()/4</f>
        <v>0.49903376165399166</v>
      </c>
      <c r="BQ17" s="4">
        <f>Trees!BQ17*(($B17/12)^2)*PI()/4</f>
        <v>0.57043694392976307</v>
      </c>
      <c r="BR17" s="4">
        <f>Trees!BR17*(($B17/12)^2)*PI()/4</f>
        <v>0.64781760484926643</v>
      </c>
      <c r="BS17" s="4">
        <f>Trees!BS17*(($B17/12)^2)*PI()/4</f>
        <v>0.73201366161643977</v>
      </c>
      <c r="BT17" s="4">
        <f>Trees!BT17*(($B17/12)^2)*PI()/4</f>
        <v>0.82383079087001831</v>
      </c>
      <c r="BU17" s="4">
        <f>Trees!BU17*(($B17/12)^2)*PI()/4</f>
        <v>0.92405270205404366</v>
      </c>
      <c r="BV17" s="4">
        <f>Trees!BV17*(($B17/12)^2)*PI()/4</f>
        <v>1.0334473669686204</v>
      </c>
      <c r="BW17" s="4">
        <f>Trees!BW17*(($B17/12)^2)*PI()/4</f>
        <v>1.1527701457377515</v>
      </c>
      <c r="BX17" s="4">
        <f>Trees!BX17*(($B17/12)^2)*PI()/4</f>
        <v>0.49869530139158663</v>
      </c>
      <c r="BY17" s="4">
        <f>Trees!BY17*(($B17/12)^2)*PI()/4</f>
        <v>0.57001118514025528</v>
      </c>
      <c r="BZ17" s="4">
        <f>Trees!BZ17*(($B17/12)^2)*PI()/4</f>
        <v>0.64729257341280078</v>
      </c>
      <c r="CA17" s="4">
        <f>Trees!CA17*(($B17/12)^2)*PI()/4</f>
        <v>0.73137542588006943</v>
      </c>
      <c r="CB17" s="4">
        <f>Trees!CB17*(($B17/12)^2)*PI()/4</f>
        <v>0.82306362081113638</v>
      </c>
      <c r="CC17" s="4">
        <f>Trees!CC17*(($B17/12)^2)*PI()/4</f>
        <v>0.92313925433324129</v>
      </c>
      <c r="CD17" s="4">
        <f>Trees!CD17*(($B17/12)^2)*PI()/4</f>
        <v>1.0323688928585213</v>
      </c>
      <c r="CE17" s="4">
        <f>Trees!CE17*(($B17/12)^2)*PI()/4</f>
        <v>1.151506710186776</v>
      </c>
      <c r="CF17" s="4">
        <f>Trees!CF17*(($B17/12)^2)*PI()/4</f>
        <v>0.49848948564715073</v>
      </c>
      <c r="CG17" s="4">
        <f>Trees!CG17*(($B17/12)^2)*PI()/4</f>
        <v>0.56976244902578377</v>
      </c>
      <c r="CH17" s="4">
        <f>Trees!CH17*(($B17/12)^2)*PI()/4</f>
        <v>0.64699609805476577</v>
      </c>
      <c r="CI17" s="4">
        <f>Trees!CI17*(($B17/12)^2)*PI()/4</f>
        <v>0.73102561067534755</v>
      </c>
      <c r="CJ17" s="4">
        <f>Trees!CJ17*(($B17/12)^2)*PI()/4</f>
        <v>0.82265422676749589</v>
      </c>
      <c r="CK17" s="4">
        <f>Trees!CK17*(($B17/12)^2)*PI()/4</f>
        <v>0.92266357471885296</v>
      </c>
      <c r="CL17" s="4">
        <f>Trees!CL17*(($B17/12)^2)*PI()/4</f>
        <v>1.0318199444517984</v>
      </c>
      <c r="CM17" s="4">
        <f>Trees!CM17*(($B17/12)^2)*PI()/4</f>
        <v>1.1508774323253814</v>
      </c>
      <c r="CN17" s="4">
        <f>Trees!CN17*(($B17/12)^2)*PI()/4</f>
        <v>0.49840224163419877</v>
      </c>
      <c r="CO17" s="4">
        <f>Trees!CO17*(($B17/12)^2)*PI()/4</f>
        <v>0.56966523257500634</v>
      </c>
      <c r="CP17" s="4">
        <f>Trees!CP17*(($B17/12)^2)*PI()/4</f>
        <v>0.64688890758259177</v>
      </c>
      <c r="CQ17" s="4">
        <f>Trees!CQ17*(($B17/12)^2)*PI()/4</f>
        <v>0.73090848087916405</v>
      </c>
      <c r="CR17" s="4">
        <f>Trees!CR17*(($B17/12)^2)*PI()/4</f>
        <v>0.8225273410295838</v>
      </c>
      <c r="CS17" s="4">
        <f>Trees!CS17*(($B17/12)^2)*PI()/4</f>
        <v>0.92252740036052294</v>
      </c>
      <c r="CT17" s="4">
        <f>Trees!CT17*(($B17/12)^2)*PI()/4</f>
        <v>1.0316753831858316</v>
      </c>
      <c r="CU17" s="4">
        <f>Trees!CU17*(($B17/12)^2)*PI()/4</f>
        <v>1.1507259747228495</v>
      </c>
      <c r="CV17" s="4">
        <f>Trees!CV17*(($B17/12)^2)*PI()/4</f>
        <v>0.49839758541879625</v>
      </c>
      <c r="CW17" s="4">
        <f>Trees!CW17*(($B17/12)^2)*PI()/4</f>
        <v>0.56967121688794364</v>
      </c>
      <c r="CX17" s="4">
        <f>Trees!CX17*(($B17/12)^2)*PI()/4</f>
        <v>0.64690831539866611</v>
      </c>
      <c r="CY17" s="4">
        <f>Trees!CY17*(($B17/12)^2)*PI()/4</f>
        <v>0.7309445948062504</v>
      </c>
    </row>
    <row r="18" spans="1:103" x14ac:dyDescent="0.35">
      <c r="A18" s="3" t="s">
        <v>2</v>
      </c>
      <c r="B18" s="3">
        <v>2</v>
      </c>
      <c r="C18" s="8">
        <f>Trees!C18*(($B18/12)^2)*PI()/4</f>
        <v>3.4666602267737368</v>
      </c>
      <c r="D18" s="4">
        <f>Trees!D18*(($B18/12)^2)*PI()/4</f>
        <v>2.5634648266430919</v>
      </c>
      <c r="E18" s="4">
        <f>Trees!E18*(($B18/12)^2)*PI()/4</f>
        <v>2.6307339639247238</v>
      </c>
      <c r="F18" s="4">
        <f>Trees!F18*(($B18/12)^2)*PI()/4</f>
        <v>2.6942843999102992</v>
      </c>
      <c r="G18" s="4">
        <f>Trees!G18*(($B18/12)^2)*PI()/4</f>
        <v>2.7542861890625283</v>
      </c>
      <c r="H18" s="4">
        <f>Trees!H18*(($B18/12)^2)*PI()/4</f>
        <v>2.8108996400934942</v>
      </c>
      <c r="I18" s="4">
        <f>Trees!I18*(($B18/12)^2)*PI()/4</f>
        <v>2.8642759428475033</v>
      </c>
      <c r="J18" s="4">
        <f>Trees!J18*(($B18/12)^2)*PI()/4</f>
        <v>2.9145577726654559</v>
      </c>
      <c r="K18" s="4">
        <f>Trees!K18*(($B18/12)^2)*PI()/4</f>
        <v>2.961879858948901</v>
      </c>
      <c r="L18" s="4">
        <f>Trees!L18*(($B18/12)^2)*PI()/4</f>
        <v>2.5904887072877845</v>
      </c>
      <c r="M18" s="4">
        <f>Trees!M18*(($B18/12)^2)*PI()/4</f>
        <v>2.6576819902991136</v>
      </c>
      <c r="N18" s="4">
        <f>Trees!N18*(($B18/12)^2)*PI()/4</f>
        <v>2.7211778156152242</v>
      </c>
      <c r="O18" s="4">
        <f>Trees!O18*(($B18/12)^2)*PI()/4</f>
        <v>2.7811457387432683</v>
      </c>
      <c r="P18" s="4">
        <f>Trees!P18*(($B18/12)^2)*PI()/4</f>
        <v>2.8377455530085016</v>
      </c>
      <c r="Q18" s="4">
        <f>Trees!Q18*(($B18/12)^2)*PI()/4</f>
        <v>2.89112793172586</v>
      </c>
      <c r="R18" s="4">
        <f>Trees!R18*(($B18/12)^2)*PI()/4</f>
        <v>2.9414350323668366</v>
      </c>
      <c r="S18" s="4">
        <f>Trees!S18*(($B18/12)^2)*PI()/4</f>
        <v>2.9888010649974666</v>
      </c>
      <c r="T18" s="4">
        <f>Trees!T18*(($B18/12)^2)*PI()/4</f>
        <v>2.5905508083676292</v>
      </c>
      <c r="U18" s="4">
        <f>Trees!U18*(($B18/12)^2)*PI()/4</f>
        <v>2.6582918394434776</v>
      </c>
      <c r="V18" s="4">
        <f>Trees!V18*(($B18/12)^2)*PI()/4</f>
        <v>2.7223075795382119</v>
      </c>
      <c r="W18" s="4">
        <f>Trees!W18*(($B18/12)^2)*PI()/4</f>
        <v>2.7827701608517379</v>
      </c>
      <c r="X18" s="4">
        <f>Trees!X18*(($B18/12)^2)*PI()/4</f>
        <v>2.8398417527171005</v>
      </c>
      <c r="Y18" s="4">
        <f>Trees!Y18*(($B18/12)^2)*PI()/4</f>
        <v>2.893675216817114</v>
      </c>
      <c r="Z18" s="4">
        <f>Trees!Z18*(($B18/12)^2)*PI()/4</f>
        <v>2.9444147237995395</v>
      </c>
      <c r="AA18" s="4">
        <f>Trees!AA18*(($B18/12)^2)*PI()/4</f>
        <v>2.9921963335344981</v>
      </c>
      <c r="AB18" s="4">
        <f>Trees!AB18*(($B18/12)^2)*PI()/4</f>
        <v>2.5909512538283983</v>
      </c>
      <c r="AC18" s="4">
        <f>Trees!AC18*(($B18/12)^2)*PI()/4</f>
        <v>2.6587513119965829</v>
      </c>
      <c r="AD18" s="4">
        <f>Trees!AD18*(($B18/12)^2)*PI()/4</f>
        <v>2.7228147636173055</v>
      </c>
      <c r="AE18" s="4">
        <f>Trees!AE18*(($B18/12)^2)*PI()/4</f>
        <v>2.7833148575772957</v>
      </c>
      <c r="AF18" s="4">
        <f>Trees!AF18*(($B18/12)^2)*PI()/4</f>
        <v>2.8404147716014068</v>
      </c>
      <c r="AG18" s="4">
        <f>Trees!AG18*(($B18/12)^2)*PI()/4</f>
        <v>2.8942682749376161</v>
      </c>
      <c r="AH18" s="4">
        <f>Trees!AH18*(($B18/12)^2)*PI()/4</f>
        <v>2.9450203522305767</v>
      </c>
      <c r="AI18" s="4">
        <f>Trees!AI18*(($B18/12)^2)*PI()/4</f>
        <v>2.992807790758421</v>
      </c>
      <c r="AJ18" s="4">
        <f>Trees!AJ18*(($B18/12)^2)*PI()/4</f>
        <v>2.5909509885620126</v>
      </c>
      <c r="AK18" s="4">
        <f>Trees!AK18*(($B18/12)^2)*PI()/4</f>
        <v>2.6583736989211526</v>
      </c>
      <c r="AL18" s="4">
        <f>Trees!AL18*(($B18/12)^2)*PI()/4</f>
        <v>2.7220617251310855</v>
      </c>
      <c r="AM18" s="4">
        <f>Trees!AM18*(($B18/12)^2)*PI()/4</f>
        <v>2.7821881925363385</v>
      </c>
      <c r="AN18" s="4">
        <f>Trees!AN18*(($B18/12)^2)*PI()/4</f>
        <v>2.838916130826346</v>
      </c>
      <c r="AO18" s="4">
        <f>Trees!AO18*(($B18/12)^2)*PI()/4</f>
        <v>2.8923991397668485</v>
      </c>
      <c r="AP18" s="4">
        <f>Trees!AP18*(($B18/12)^2)*PI()/4</f>
        <v>2.9427820160316003</v>
      </c>
      <c r="AQ18" s="4">
        <f>Trees!AQ18*(($B18/12)^2)*PI()/4</f>
        <v>2.9902013432522607</v>
      </c>
      <c r="AR18" s="4">
        <f>Trees!AR18*(($B18/12)^2)*PI()/4</f>
        <v>2.5905837502763287</v>
      </c>
      <c r="AS18" s="4">
        <f>Trees!AS18*(($B18/12)^2)*PI()/4</f>
        <v>2.657387849893226</v>
      </c>
      <c r="AT18" s="4">
        <f>Trees!AT18*(($B18/12)^2)*PI()/4</f>
        <v>2.7204674086750296</v>
      </c>
      <c r="AU18" s="4">
        <f>Trees!AU18*(($B18/12)^2)*PI()/4</f>
        <v>2.7799946486053311</v>
      </c>
      <c r="AV18" s="4">
        <f>Trees!AV18*(($B18/12)^2)*PI()/4</f>
        <v>2.8361317283116234</v>
      </c>
      <c r="AW18" s="4">
        <f>Trees!AW18*(($B18/12)^2)*PI()/4</f>
        <v>2.8890314091019609</v>
      </c>
      <c r="AX18" s="4">
        <f>Trees!AX18*(($B18/12)^2)*PI()/4</f>
        <v>2.9388376819180073</v>
      </c>
      <c r="AY18" s="4">
        <f>Trees!AY18*(($B18/12)^2)*PI()/4</f>
        <v>2.9856863573191781</v>
      </c>
      <c r="AZ18" s="4">
        <f>Trees!AZ18*(($B18/12)^2)*PI()/4</f>
        <v>2.5900183094269527</v>
      </c>
      <c r="BA18" s="4">
        <f>Trees!BA18*(($B18/12)^2)*PI()/4</f>
        <v>2.6560164786605247</v>
      </c>
      <c r="BB18" s="4">
        <f>Trees!BB18*(($B18/12)^2)*PI()/4</f>
        <v>2.7183068697008914</v>
      </c>
      <c r="BC18" s="4">
        <f>Trees!BC18*(($B18/12)^2)*PI()/4</f>
        <v>2.7770602008435175</v>
      </c>
      <c r="BD18" s="4">
        <f>Trees!BD18*(($B18/12)^2)*PI()/4</f>
        <v>2.8324372091272263</v>
      </c>
      <c r="BE18" s="4">
        <f>Trees!BE18*(($B18/12)^2)*PI()/4</f>
        <v>2.884589313283382</v>
      </c>
      <c r="BF18" s="4">
        <f>Trees!BF18*(($B18/12)^2)*PI()/4</f>
        <v>2.9336592375911543</v>
      </c>
      <c r="BG18" s="4">
        <f>Trees!BG18*(($B18/12)^2)*PI()/4</f>
        <v>2.9797815987786138</v>
      </c>
      <c r="BH18" s="4">
        <f>Trees!BH18*(($B18/12)^2)*PI()/4</f>
        <v>2.5893009385506773</v>
      </c>
      <c r="BI18" s="4">
        <f>Trees!BI18*(($B18/12)^2)*PI()/4</f>
        <v>2.6546035373153725</v>
      </c>
      <c r="BJ18" s="4">
        <f>Trees!BJ18*(($B18/12)^2)*PI()/4</f>
        <v>2.7162139843360027</v>
      </c>
      <c r="BK18" s="4">
        <f>Trees!BK18*(($B18/12)^2)*PI()/4</f>
        <v>2.7743015791809631</v>
      </c>
      <c r="BL18" s="4">
        <f>Trees!BL18*(($B18/12)^2)*PI()/4</f>
        <v>2.8290257238883152</v>
      </c>
      <c r="BM18" s="4">
        <f>Trees!BM18*(($B18/12)^2)*PI()/4</f>
        <v>2.8805365826991109</v>
      </c>
      <c r="BN18" s="4">
        <f>Trees!BN18*(($B18/12)^2)*PI()/4</f>
        <v>2.9289757025627372</v>
      </c>
      <c r="BO18" s="4">
        <f>Trees!BO18*(($B18/12)^2)*PI()/4</f>
        <v>2.974476596617404</v>
      </c>
      <c r="BP18" s="4">
        <f>Trees!BP18*(($B18/12)^2)*PI()/4</f>
        <v>2.5886879172897994</v>
      </c>
      <c r="BQ18" s="4">
        <f>Trees!BQ18*(($B18/12)^2)*PI()/4</f>
        <v>2.6534486600216209</v>
      </c>
      <c r="BR18" s="4">
        <f>Trees!BR18*(($B18/12)^2)*PI()/4</f>
        <v>2.7145302477762967</v>
      </c>
      <c r="BS18" s="4">
        <f>Trees!BS18*(($B18/12)^2)*PI()/4</f>
        <v>2.7721007937642863</v>
      </c>
      <c r="BT18" s="4">
        <f>Trees!BT18*(($B18/12)^2)*PI()/4</f>
        <v>2.8263185882031143</v>
      </c>
      <c r="BU18" s="4">
        <f>Trees!BU18*(($B18/12)^2)*PI()/4</f>
        <v>2.8773327548749399</v>
      </c>
      <c r="BV18" s="4">
        <f>Trees!BV18*(($B18/12)^2)*PI()/4</f>
        <v>2.9252838683404461</v>
      </c>
      <c r="BW18" s="4">
        <f>Trees!BW18*(($B18/12)^2)*PI()/4</f>
        <v>2.9703045340830667</v>
      </c>
      <c r="BX18" s="4">
        <f>Trees!BX18*(($B18/12)^2)*PI()/4</f>
        <v>2.5882147324284719</v>
      </c>
      <c r="BY18" s="4">
        <f>Trees!BY18*(($B18/12)^2)*PI()/4</f>
        <v>2.6526154396213131</v>
      </c>
      <c r="BZ18" s="4">
        <f>Trees!BZ18*(($B18/12)^2)*PI()/4</f>
        <v>2.7133462082200848</v>
      </c>
      <c r="CA18" s="4">
        <f>Trees!CA18*(($B18/12)^2)*PI()/4</f>
        <v>2.7705743047537621</v>
      </c>
      <c r="CB18" s="4">
        <f>Trees!CB18*(($B18/12)^2)*PI()/4</f>
        <v>2.8244572290486545</v>
      </c>
      <c r="CC18" s="4">
        <f>Trees!CC18*(($B18/12)^2)*PI()/4</f>
        <v>2.8751433682205265</v>
      </c>
      <c r="CD18" s="4">
        <f>Trees!CD18*(($B18/12)^2)*PI()/4</f>
        <v>2.9227726112314665</v>
      </c>
      <c r="CE18" s="4">
        <f>Trees!CE18*(($B18/12)^2)*PI()/4</f>
        <v>2.9674769263492666</v>
      </c>
      <c r="CF18" s="4">
        <f>Trees!CF18*(($B18/12)^2)*PI()/4</f>
        <v>2.587903385044525</v>
      </c>
      <c r="CG18" s="4">
        <f>Trees!CG18*(($B18/12)^2)*PI()/4</f>
        <v>2.6521107604193661</v>
      </c>
      <c r="CH18" s="4">
        <f>Trees!CH18*(($B18/12)^2)*PI()/4</f>
        <v>2.7126536541884354</v>
      </c>
      <c r="CI18" s="4">
        <f>Trees!CI18*(($B18/12)^2)*PI()/4</f>
        <v>2.7696988269389884</v>
      </c>
      <c r="CJ18" s="4">
        <f>Trees!CJ18*(($B18/12)^2)*PI()/4</f>
        <v>2.8234033086482824</v>
      </c>
      <c r="CK18" s="4">
        <f>Trees!CK18*(($B18/12)^2)*PI()/4</f>
        <v>2.8739150509104867</v>
      </c>
      <c r="CL18" s="4">
        <f>Trees!CL18*(($B18/12)^2)*PI()/4</f>
        <v>2.9213735396659293</v>
      </c>
      <c r="CM18" s="4">
        <f>Trees!CM18*(($B18/12)^2)*PI()/4</f>
        <v>2.9659103708190928</v>
      </c>
      <c r="CN18" s="4">
        <f>Trees!CN18*(($B18/12)^2)*PI()/4</f>
        <v>2.5877388683264613</v>
      </c>
      <c r="CO18" s="4">
        <f>Trees!CO18*(($B18/12)^2)*PI()/4</f>
        <v>2.6518819404717116</v>
      </c>
      <c r="CP18" s="4">
        <f>Trees!CP18*(($B18/12)^2)*PI()/4</f>
        <v>2.7123628954676251</v>
      </c>
      <c r="CQ18" s="4">
        <f>Trees!CQ18*(($B18/12)^2)*PI()/4</f>
        <v>2.7693482700966481</v>
      </c>
      <c r="CR18" s="4">
        <f>Trees!CR18*(($B18/12)^2)*PI()/4</f>
        <v>2.8229948888424286</v>
      </c>
      <c r="CS18" s="4">
        <f>Trees!CS18*(($B18/12)^2)*PI()/4</f>
        <v>2.8734505151204321</v>
      </c>
      <c r="CT18" s="4">
        <f>Trees!CT18*(($B18/12)^2)*PI()/4</f>
        <v>2.9208544629751958</v>
      </c>
      <c r="CU18" s="4">
        <f>Trees!CU18*(($B18/12)^2)*PI()/4</f>
        <v>2.9653381716621685</v>
      </c>
      <c r="CV18" s="4">
        <f>Trees!CV18*(($B18/12)^2)*PI()/4</f>
        <v>2.5876870353385515</v>
      </c>
      <c r="CW18" s="4">
        <f>Trees!CW18*(($B18/12)^2)*PI()/4</f>
        <v>2.6518508987924263</v>
      </c>
      <c r="CX18" s="4">
        <f>Trees!CX18*(($B18/12)^2)*PI()/4</f>
        <v>2.7123528326272552</v>
      </c>
      <c r="CY18" s="4">
        <f>Trees!CY18*(($B18/12)^2)*PI()/4</f>
        <v>2.7693593498775777</v>
      </c>
    </row>
    <row r="19" spans="1:103" x14ac:dyDescent="0.35">
      <c r="A19" s="3" t="s">
        <v>2</v>
      </c>
      <c r="B19" s="3">
        <v>4</v>
      </c>
      <c r="C19" s="8">
        <f>Trees!C19*(($B19/12)^2)*PI()/4</f>
        <v>3.9095375244672974</v>
      </c>
      <c r="D19" s="4">
        <f>Trees!D19*(($B19/12)^2)*PI()/4</f>
        <v>2.6389924399597726</v>
      </c>
      <c r="E19" s="4">
        <f>Trees!E19*(($B19/12)^2)*PI()/4</f>
        <v>2.8281772995808785</v>
      </c>
      <c r="F19" s="4">
        <f>Trees!F19*(($B19/12)^2)*PI()/4</f>
        <v>3.0125795820415662</v>
      </c>
      <c r="G19" s="4">
        <f>Trees!G19*(($B19/12)^2)*PI()/4</f>
        <v>3.1918863704621576</v>
      </c>
      <c r="H19" s="4">
        <f>Trees!H19*(($B19/12)^2)*PI()/4</f>
        <v>3.3658386100399724</v>
      </c>
      <c r="I19" s="4">
        <f>Trees!I19*(($B19/12)^2)*PI()/4</f>
        <v>3.5342257696514667</v>
      </c>
      <c r="J19" s="4">
        <f>Trees!J19*(($B19/12)^2)*PI()/4</f>
        <v>3.6968809853994617</v>
      </c>
      <c r="K19" s="4">
        <f>Trees!K19*(($B19/12)^2)*PI()/4</f>
        <v>3.8536766254442023</v>
      </c>
      <c r="L19" s="4">
        <f>Trees!L19*(($B19/12)^2)*PI()/4</f>
        <v>2.6030312173354453</v>
      </c>
      <c r="M19" s="4">
        <f>Trees!M19*(($B19/12)^2)*PI()/4</f>
        <v>2.7993076051672205</v>
      </c>
      <c r="N19" s="4">
        <f>Trees!N19*(($B19/12)^2)*PI()/4</f>
        <v>2.9903445843641783</v>
      </c>
      <c r="O19" s="4">
        <f>Trees!O19*(($B19/12)^2)*PI()/4</f>
        <v>3.1758606169639325</v>
      </c>
      <c r="P19" s="4">
        <f>Trees!P19*(($B19/12)^2)*PI()/4</f>
        <v>3.3556259135840363</v>
      </c>
      <c r="Q19" s="4">
        <f>Trees!Q19*(($B19/12)^2)*PI()/4</f>
        <v>3.5294572408301272</v>
      </c>
      <c r="R19" s="4">
        <f>Trees!R19*(($B19/12)^2)*PI()/4</f>
        <v>3.6972131790855007</v>
      </c>
      <c r="S19" s="4">
        <f>Trees!S19*(($B19/12)^2)*PI()/4</f>
        <v>3.8587897965707136</v>
      </c>
      <c r="T19" s="4">
        <f>Trees!T19*(($B19/12)^2)*PI()/4</f>
        <v>2.6075145100104833</v>
      </c>
      <c r="U19" s="4">
        <f>Trees!U19*(($B19/12)^2)*PI()/4</f>
        <v>2.8042499752175827</v>
      </c>
      <c r="V19" s="4">
        <f>Trees!V19*(($B19/12)^2)*PI()/4</f>
        <v>2.9957955510868222</v>
      </c>
      <c r="W19" s="4">
        <f>Trees!W19*(($B19/12)^2)*PI()/4</f>
        <v>3.1818614735744246</v>
      </c>
      <c r="X19" s="4">
        <f>Trees!X19*(($B19/12)^2)*PI()/4</f>
        <v>3.3622107771145688</v>
      </c>
      <c r="Y19" s="4">
        <f>Trees!Y19*(($B19/12)^2)*PI()/4</f>
        <v>3.5366539789797033</v>
      </c>
      <c r="Z19" s="4">
        <f>Trees!Z19*(($B19/12)^2)*PI()/4</f>
        <v>3.7050442268617974</v>
      </c>
      <c r="AA19" s="4">
        <f>Trees!AA19*(($B19/12)^2)*PI()/4</f>
        <v>3.8672728744244695</v>
      </c>
      <c r="AB19" s="4">
        <f>Trees!AB19*(($B19/12)^2)*PI()/4</f>
        <v>2.6081801762219778</v>
      </c>
      <c r="AC19" s="4">
        <f>Trees!AC19*(($B19/12)^2)*PI()/4</f>
        <v>2.8050243561174808</v>
      </c>
      <c r="AD19" s="4">
        <f>Trees!AD19*(($B19/12)^2)*PI()/4</f>
        <v>2.9966685458883973</v>
      </c>
      <c r="AE19" s="4">
        <f>Trees!AE19*(($B19/12)^2)*PI()/4</f>
        <v>3.1828222311474494</v>
      </c>
      <c r="AF19" s="4">
        <f>Trees!AF19*(($B19/12)^2)*PI()/4</f>
        <v>3.3632479679341474</v>
      </c>
      <c r="AG19" s="4">
        <f>Trees!AG19*(($B19/12)^2)*PI()/4</f>
        <v>3.5377560168327182</v>
      </c>
      <c r="AH19" s="4">
        <f>Trees!AH19*(($B19/12)^2)*PI()/4</f>
        <v>3.7061994472369739</v>
      </c>
      <c r="AI19" s="4">
        <f>Trees!AI19*(($B19/12)^2)*PI()/4</f>
        <v>3.8684696757617187</v>
      </c>
      <c r="AJ19" s="4">
        <f>Trees!AJ19*(($B19/12)^2)*PI()/4</f>
        <v>2.6082103281382523</v>
      </c>
      <c r="AK19" s="4">
        <f>Trees!AK19*(($B19/12)^2)*PI()/4</f>
        <v>2.8045477444159435</v>
      </c>
      <c r="AL19" s="4">
        <f>Trees!AL19*(($B19/12)^2)*PI()/4</f>
        <v>2.9956393695805366</v>
      </c>
      <c r="AM19" s="4">
        <f>Trees!AM19*(($B19/12)^2)*PI()/4</f>
        <v>3.1811993051267473</v>
      </c>
      <c r="AN19" s="4">
        <f>Trees!AN19*(($B19/12)^2)*PI()/4</f>
        <v>3.3609944064013737</v>
      </c>
      <c r="AO19" s="4">
        <f>Trees!AO19*(($B19/12)^2)*PI()/4</f>
        <v>3.5348389259678741</v>
      </c>
      <c r="AP19" s="4">
        <f>Trees!AP19*(($B19/12)^2)*PI()/4</f>
        <v>3.7025896287793429</v>
      </c>
      <c r="AQ19" s="4">
        <f>Trees!AQ19*(($B19/12)^2)*PI()/4</f>
        <v>3.8641413427539688</v>
      </c>
      <c r="AR19" s="4">
        <f>Trees!AR19*(($B19/12)^2)*PI()/4</f>
        <v>2.6074691667254699</v>
      </c>
      <c r="AS19" s="4">
        <f>Trees!AS19*(($B19/12)^2)*PI()/4</f>
        <v>2.8029598723687732</v>
      </c>
      <c r="AT19" s="4">
        <f>Trees!AT19*(($B19/12)^2)*PI()/4</f>
        <v>2.9931410519411079</v>
      </c>
      <c r="AU19" s="4">
        <f>Trees!AU19*(($B19/12)^2)*PI()/4</f>
        <v>3.1777343794560888</v>
      </c>
      <c r="AV19" s="4">
        <f>Trees!AV19*(($B19/12)^2)*PI()/4</f>
        <v>3.3565136223020424</v>
      </c>
      <c r="AW19" s="4">
        <f>Trees!AW19*(($B19/12)^2)*PI()/4</f>
        <v>3.5292993319464978</v>
      </c>
      <c r="AX19" s="4">
        <f>Trees!AX19*(($B19/12)^2)*PI()/4</f>
        <v>3.6959540043134549</v>
      </c>
      <c r="AY19" s="4">
        <f>Trees!AY19*(($B19/12)^2)*PI()/4</f>
        <v>3.8563776732957309</v>
      </c>
      <c r="AZ19" s="4">
        <f>Trees!AZ19*(($B19/12)^2)*PI()/4</f>
        <v>2.6063138287480219</v>
      </c>
      <c r="BA19" s="4">
        <f>Trees!BA19*(($B19/12)^2)*PI()/4</f>
        <v>2.8006983417679412</v>
      </c>
      <c r="BB19" s="4">
        <f>Trees!BB19*(($B19/12)^2)*PI()/4</f>
        <v>2.9896962540497749</v>
      </c>
      <c r="BC19" s="4">
        <f>Trees!BC19*(($B19/12)^2)*PI()/4</f>
        <v>3.173039121031858</v>
      </c>
      <c r="BD19" s="4">
        <f>Trees!BD19*(($B19/12)^2)*PI()/4</f>
        <v>3.3505096715408165</v>
      </c>
      <c r="BE19" s="4">
        <f>Trees!BE19*(($B19/12)^2)*PI()/4</f>
        <v>3.5219365746194979</v>
      </c>
      <c r="BF19" s="4">
        <f>Trees!BF19*(($B19/12)^2)*PI()/4</f>
        <v>3.6871896708595755</v>
      </c>
      <c r="BG19" s="4">
        <f>Trees!BG19*(($B19/12)^2)*PI()/4</f>
        <v>3.8461756318866445</v>
      </c>
      <c r="BH19" s="4">
        <f>Trees!BH19*(($B19/12)^2)*PI()/4</f>
        <v>2.6048460303220469</v>
      </c>
      <c r="BI19" s="4">
        <f>Trees!BI19*(($B19/12)^2)*PI()/4</f>
        <v>2.7982648820563272</v>
      </c>
      <c r="BJ19" s="4">
        <f>Trees!BJ19*(($B19/12)^2)*PI()/4</f>
        <v>2.9862338710618901</v>
      </c>
      <c r="BK19" s="4">
        <f>Trees!BK19*(($B19/12)^2)*PI()/4</f>
        <v>3.1684929956506984</v>
      </c>
      <c r="BL19" s="4">
        <f>Trees!BL19*(($B19/12)^2)*PI()/4</f>
        <v>3.3448326148123648</v>
      </c>
      <c r="BM19" s="4">
        <f>Trees!BM19*(($B19/12)^2)*PI()/4</f>
        <v>3.5150882865377135</v>
      </c>
      <c r="BN19" s="4">
        <f>Trees!BN19*(($B19/12)^2)*PI()/4</f>
        <v>3.6791360651978029</v>
      </c>
      <c r="BO19" s="4">
        <f>Trees!BO19*(($B19/12)^2)*PI()/4</f>
        <v>3.836888221888028</v>
      </c>
      <c r="BP19" s="4">
        <f>Trees!BP19*(($B19/12)^2)*PI()/4</f>
        <v>2.6035889913211041</v>
      </c>
      <c r="BQ19" s="4">
        <f>Trees!BQ19*(($B19/12)^2)*PI()/4</f>
        <v>2.7962535538926234</v>
      </c>
      <c r="BR19" s="4">
        <f>Trees!BR19*(($B19/12)^2)*PI()/4</f>
        <v>2.9834207688780094</v>
      </c>
      <c r="BS19" s="4">
        <f>Trees!BS19*(($B19/12)^2)*PI()/4</f>
        <v>3.1648371773962345</v>
      </c>
      <c r="BT19" s="4">
        <f>Trees!BT19*(($B19/12)^2)*PI()/4</f>
        <v>3.3402990358287119</v>
      </c>
      <c r="BU19" s="4">
        <f>Trees!BU19*(($B19/12)^2)*PI()/4</f>
        <v>3.5096472133626495</v>
      </c>
      <c r="BV19" s="4">
        <f>Trees!BV19*(($B19/12)^2)*PI()/4</f>
        <v>3.6727625437180715</v>
      </c>
      <c r="BW19" s="4">
        <f>Trees!BW19*(($B19/12)^2)*PI()/4</f>
        <v>3.8295615952597566</v>
      </c>
      <c r="BX19" s="4">
        <f>Trees!BX19*(($B19/12)^2)*PI()/4</f>
        <v>2.6026192552817577</v>
      </c>
      <c r="BY19" s="4">
        <f>Trees!BY19*(($B19/12)^2)*PI()/4</f>
        <v>2.7947795937980207</v>
      </c>
      <c r="BZ19" s="4">
        <f>Trees!BZ19*(($B19/12)^2)*PI()/4</f>
        <v>2.9814123207315135</v>
      </c>
      <c r="CA19" s="4">
        <f>Trees!CA19*(($B19/12)^2)*PI()/4</f>
        <v>3.1622682988550066</v>
      </c>
      <c r="CB19" s="4">
        <f>Trees!CB19*(($B19/12)^2)*PI()/4</f>
        <v>3.3371476686759558</v>
      </c>
      <c r="CC19" s="4">
        <f>Trees!CC19*(($B19/12)^2)*PI()/4</f>
        <v>3.5058947878846451</v>
      </c>
      <c r="CD19" s="4">
        <f>Trees!CD19*(($B19/12)^2)*PI()/4</f>
        <v>3.6683936212971715</v>
      </c>
      <c r="CE19" s="4">
        <f>Trees!CE19*(($B19/12)^2)*PI()/4</f>
        <v>3.824563545750101</v>
      </c>
      <c r="CF19" s="4">
        <f>Trees!CF19*(($B19/12)^2)*PI()/4</f>
        <v>2.6019801260616138</v>
      </c>
      <c r="CG19" s="4">
        <f>Trees!CG19*(($B19/12)^2)*PI()/4</f>
        <v>2.7938670756170048</v>
      </c>
      <c r="CH19" s="4">
        <f>Trees!CH19*(($B19/12)^2)*PI()/4</f>
        <v>2.9802111571347982</v>
      </c>
      <c r="CI19" s="4">
        <f>Trees!CI19*(($B19/12)^2)*PI()/4</f>
        <v>3.160765540230166</v>
      </c>
      <c r="CJ19" s="4">
        <f>Trees!CJ19*(($B19/12)^2)*PI()/4</f>
        <v>3.3353324290037087</v>
      </c>
      <c r="CK19" s="4">
        <f>Trees!CK19*(($B19/12)^2)*PI()/4</f>
        <v>3.5037580262591224</v>
      </c>
      <c r="CL19" s="4">
        <f>Trees!CL19*(($B19/12)^2)*PI()/4</f>
        <v>3.6659279458454739</v>
      </c>
      <c r="CM19" s="4">
        <f>Trees!CM19*(($B19/12)^2)*PI()/4</f>
        <v>3.8217630377705083</v>
      </c>
      <c r="CN19" s="4">
        <f>Trees!CN19*(($B19/12)^2)*PI()/4</f>
        <v>2.6016407499823559</v>
      </c>
      <c r="CO19" s="4">
        <f>Trees!CO19*(($B19/12)^2)*PI()/4</f>
        <v>2.7934339483039685</v>
      </c>
      <c r="CP19" s="4">
        <f>Trees!CP19*(($B19/12)^2)*PI()/4</f>
        <v>2.9796802048399589</v>
      </c>
      <c r="CQ19" s="4">
        <f>Trees!CQ19*(($B19/12)^2)*PI()/4</f>
        <v>3.1601334470722988</v>
      </c>
      <c r="CR19" s="4">
        <f>Trees!CR19*(($B19/12)^2)*PI()/4</f>
        <v>3.3345965465911305</v>
      </c>
      <c r="CS19" s="4">
        <f>Trees!CS19*(($B19/12)^2)*PI()/4</f>
        <v>3.5029162940363245</v>
      </c>
      <c r="CT19" s="4">
        <f>Trees!CT19*(($B19/12)^2)*PI()/4</f>
        <v>3.664978820956617</v>
      </c>
      <c r="CU19" s="4">
        <f>Trees!CU19*(($B19/12)^2)*PI()/4</f>
        <v>3.8207054333510126</v>
      </c>
      <c r="CV19" s="4">
        <f>Trees!CV19*(($B19/12)^2)*PI()/4</f>
        <v>2.6015316051196495</v>
      </c>
      <c r="CW19" s="4">
        <f>Trees!CW19*(($B19/12)^2)*PI()/4</f>
        <v>2.7933502556651661</v>
      </c>
      <c r="CX19" s="4">
        <f>Trees!CX19*(($B19/12)^2)*PI()/4</f>
        <v>2.9796249913305686</v>
      </c>
      <c r="CY19" s="4">
        <f>Trees!CY19*(($B19/12)^2)*PI()/4</f>
        <v>3.1601094804346541</v>
      </c>
    </row>
    <row r="20" spans="1:103" x14ac:dyDescent="0.35">
      <c r="A20" s="3" t="s">
        <v>2</v>
      </c>
      <c r="B20" s="3">
        <v>6</v>
      </c>
      <c r="C20" s="8">
        <f>Trees!C20*(($B20/12)^2)*PI()/4</f>
        <v>3.9858956792420503</v>
      </c>
      <c r="D20" s="4">
        <f>Trees!D20*(($B20/12)^2)*PI()/4</f>
        <v>2.4998275507975114</v>
      </c>
      <c r="E20" s="4">
        <f>Trees!E20*(($B20/12)^2)*PI()/4</f>
        <v>2.5975195649440166</v>
      </c>
      <c r="F20" s="4">
        <f>Trees!F20*(($B20/12)^2)*PI()/4</f>
        <v>2.7055258540625275</v>
      </c>
      <c r="G20" s="4">
        <f>Trees!G20*(($B20/12)^2)*PI()/4</f>
        <v>2.8225548045392008</v>
      </c>
      <c r="H20" s="4">
        <f>Trees!H20*(($B20/12)^2)*PI()/4</f>
        <v>2.9473820312274044</v>
      </c>
      <c r="I20" s="4">
        <f>Trees!I20*(($B20/12)^2)*PI()/4</f>
        <v>3.0788516509942361</v>
      </c>
      <c r="J20" s="4">
        <f>Trees!J20*(($B20/12)^2)*PI()/4</f>
        <v>3.2158767903555194</v>
      </c>
      <c r="K20" s="4">
        <f>Trees!K20*(($B20/12)^2)*PI()/4</f>
        <v>3.3574394311496469</v>
      </c>
      <c r="L20" s="4">
        <f>Trees!L20*(($B20/12)^2)*PI()/4</f>
        <v>2.5406146638848912</v>
      </c>
      <c r="M20" s="4">
        <f>Trees!M20*(($B20/12)^2)*PI()/4</f>
        <v>2.6332532368118393</v>
      </c>
      <c r="N20" s="4">
        <f>Trees!N20*(($B20/12)^2)*PI()/4</f>
        <v>2.7372535723030826</v>
      </c>
      <c r="O20" s="4">
        <f>Trees!O20*(($B20/12)^2)*PI()/4</f>
        <v>2.851202570637033</v>
      </c>
      <c r="P20" s="4">
        <f>Trees!P20*(($B20/12)^2)*PI()/4</f>
        <v>2.9737662811151164</v>
      </c>
      <c r="Q20" s="4">
        <f>Trees!Q20*(($B20/12)^2)*PI()/4</f>
        <v>3.1036901266999966</v>
      </c>
      <c r="R20" s="4">
        <f>Trees!R20*(($B20/12)^2)*PI()/4</f>
        <v>3.2397984354334088</v>
      </c>
      <c r="S20" s="4">
        <f>Trees!S20*(($B20/12)^2)*PI()/4</f>
        <v>3.3809933876845815</v>
      </c>
      <c r="T20" s="4">
        <f>Trees!T20*(($B20/12)^2)*PI()/4</f>
        <v>2.5407244873661687</v>
      </c>
      <c r="U20" s="4">
        <f>Trees!U20*(($B20/12)^2)*PI()/4</f>
        <v>2.6340745077601428</v>
      </c>
      <c r="V20" s="4">
        <f>Trees!V20*(($B20/12)^2)*PI()/4</f>
        <v>2.7388129485082011</v>
      </c>
      <c r="W20" s="4">
        <f>Trees!W20*(($B20/12)^2)*PI()/4</f>
        <v>2.8535270943214681</v>
      </c>
      <c r="X20" s="4">
        <f>Trees!X20*(($B20/12)^2)*PI()/4</f>
        <v>2.9768826750219546</v>
      </c>
      <c r="Y20" s="4">
        <f>Trees!Y20*(($B20/12)^2)*PI()/4</f>
        <v>3.1076242408831938</v>
      </c>
      <c r="Z20" s="4">
        <f>Trees!Z20*(($B20/12)^2)*PI()/4</f>
        <v>3.2445748200714166</v>
      </c>
      <c r="AA20" s="4">
        <f>Trees!AA20*(($B20/12)^2)*PI()/4</f>
        <v>3.3866349708035108</v>
      </c>
      <c r="AB20" s="4">
        <f>Trees!AB20*(($B20/12)^2)*PI()/4</f>
        <v>2.5416107563304235</v>
      </c>
      <c r="AC20" s="4">
        <f>Trees!AC20*(($B20/12)^2)*PI()/4</f>
        <v>2.6350107913830021</v>
      </c>
      <c r="AD20" s="4">
        <f>Trees!AD20*(($B20/12)^2)*PI()/4</f>
        <v>2.739804551213691</v>
      </c>
      <c r="AE20" s="4">
        <f>Trees!AE20*(($B20/12)^2)*PI()/4</f>
        <v>2.8545769381299158</v>
      </c>
      <c r="AF20" s="4">
        <f>Trees!AF20*(($B20/12)^2)*PI()/4</f>
        <v>2.9779915688538097</v>
      </c>
      <c r="AG20" s="4">
        <f>Trees!AG20*(($B20/12)^2)*PI()/4</f>
        <v>3.1087911400419324</v>
      </c>
      <c r="AH20" s="4">
        <f>Trees!AH20*(($B20/12)^2)*PI()/4</f>
        <v>3.2457970717752072</v>
      </c>
      <c r="AI20" s="4">
        <f>Trees!AI20*(($B20/12)^2)*PI()/4</f>
        <v>3.3879085430123488</v>
      </c>
      <c r="AJ20" s="4">
        <f>Trees!AJ20*(($B20/12)^2)*PI()/4</f>
        <v>2.5416568759896405</v>
      </c>
      <c r="AK20" s="4">
        <f>Trees!AK20*(($B20/12)^2)*PI()/4</f>
        <v>2.6348403913492526</v>
      </c>
      <c r="AL20" s="4">
        <f>Trees!AL20*(($B20/12)^2)*PI()/4</f>
        <v>2.739351548390851</v>
      </c>
      <c r="AM20" s="4">
        <f>Trees!AM20*(($B20/12)^2)*PI()/4</f>
        <v>2.8537757942772144</v>
      </c>
      <c r="AN20" s="4">
        <f>Trees!AN20*(($B20/12)^2)*PI()/4</f>
        <v>2.9767779270198953</v>
      </c>
      <c r="AO20" s="4">
        <f>Trees!AO20*(($B20/12)^2)*PI()/4</f>
        <v>3.1071023549286596</v>
      </c>
      <c r="AP20" s="4">
        <f>Trees!AP20*(($B20/12)^2)*PI()/4</f>
        <v>3.2435726442815582</v>
      </c>
      <c r="AQ20" s="4">
        <f>Trees!AQ20*(($B20/12)^2)*PI()/4</f>
        <v>3.3850904688185821</v>
      </c>
      <c r="AR20" s="4">
        <f>Trees!AR20*(($B20/12)^2)*PI()/4</f>
        <v>2.5410079917380419</v>
      </c>
      <c r="AS20" s="4">
        <f>Trees!AS20*(($B20/12)^2)*PI()/4</f>
        <v>2.6338004358674181</v>
      </c>
      <c r="AT20" s="4">
        <f>Trees!AT20*(($B20/12)^2)*PI()/4</f>
        <v>2.7378176365494626</v>
      </c>
      <c r="AU20" s="4">
        <f>Trees!AU20*(($B20/12)^2)*PI()/4</f>
        <v>2.8516473302802923</v>
      </c>
      <c r="AV20" s="4">
        <f>Trees!AV20*(($B20/12)^2)*PI()/4</f>
        <v>2.9739574119211087</v>
      </c>
      <c r="AW20" s="4">
        <f>Trees!AW20*(($B20/12)^2)*PI()/4</f>
        <v>3.1034960378092884</v>
      </c>
      <c r="AX20" s="4">
        <f>Trees!AX20*(($B20/12)^2)*PI()/4</f>
        <v>3.2390910355472409</v>
      </c>
      <c r="AY20" s="4">
        <f>Trees!AY20*(($B20/12)^2)*PI()/4</f>
        <v>3.3796487325059408</v>
      </c>
      <c r="AZ20" s="4">
        <f>Trees!AZ20*(($B20/12)^2)*PI()/4</f>
        <v>2.5399679685235643</v>
      </c>
      <c r="BA20" s="4">
        <f>Trees!BA20*(($B20/12)^2)*PI()/4</f>
        <v>2.6322439737787882</v>
      </c>
      <c r="BB20" s="4">
        <f>Trees!BB20*(($B20/12)^2)*PI()/4</f>
        <v>2.7356137402112899</v>
      </c>
      <c r="BC20" s="4">
        <f>Trees!BC20*(($B20/12)^2)*PI()/4</f>
        <v>2.8486687344814752</v>
      </c>
      <c r="BD20" s="4">
        <f>Trees!BD20*(($B20/12)^2)*PI()/4</f>
        <v>2.9700815166199472</v>
      </c>
      <c r="BE20" s="4">
        <f>Trees!BE20*(($B20/12)^2)*PI()/4</f>
        <v>3.0986056492689249</v>
      </c>
      <c r="BF20" s="4">
        <f>Trees!BF20*(($B20/12)^2)*PI()/4</f>
        <v>3.2330749379537735</v>
      </c>
      <c r="BG20" s="4">
        <f>Trees!BG20*(($B20/12)^2)*PI()/4</f>
        <v>3.3724021120745014</v>
      </c>
      <c r="BH20" s="4">
        <f>Trees!BH20*(($B20/12)^2)*PI()/4</f>
        <v>2.5386393626385226</v>
      </c>
      <c r="BI20" s="4">
        <f>Trees!BI20*(($B20/12)^2)*PI()/4</f>
        <v>2.6304485012843934</v>
      </c>
      <c r="BJ20" s="4">
        <f>Trees!BJ20*(($B20/12)^2)*PI()/4</f>
        <v>2.7332398902296831</v>
      </c>
      <c r="BK20" s="4">
        <f>Trees!BK20*(($B20/12)^2)*PI()/4</f>
        <v>2.8456086086027286</v>
      </c>
      <c r="BL20" s="4">
        <f>Trees!BL20*(($B20/12)^2)*PI()/4</f>
        <v>2.9662315686065006</v>
      </c>
      <c r="BM20" s="4">
        <f>Trees!BM20*(($B20/12)^2)*PI()/4</f>
        <v>3.0938672635988551</v>
      </c>
      <c r="BN20" s="4">
        <f>Trees!BN20*(($B20/12)^2)*PI()/4</f>
        <v>3.2273548682848987</v>
      </c>
      <c r="BO20" s="4">
        <f>Trees!BO20*(($B20/12)^2)*PI()/4</f>
        <v>3.3656127984918061</v>
      </c>
      <c r="BP20" s="4">
        <f>Trees!BP20*(($B20/12)^2)*PI()/4</f>
        <v>2.5374885959291982</v>
      </c>
      <c r="BQ20" s="4">
        <f>Trees!BQ20*(($B20/12)^2)*PI()/4</f>
        <v>2.6289299960651711</v>
      </c>
      <c r="BR20" s="4">
        <f>Trees!BR20*(($B20/12)^2)*PI()/4</f>
        <v>2.7312677402459098</v>
      </c>
      <c r="BS20" s="4">
        <f>Trees!BS20*(($B20/12)^2)*PI()/4</f>
        <v>2.8430999343918169</v>
      </c>
      <c r="BT20" s="4">
        <f>Trees!BT20*(($B20/12)^2)*PI()/4</f>
        <v>2.963107056019858</v>
      </c>
      <c r="BU20" s="4">
        <f>Trees!BU20*(($B20/12)^2)*PI()/4</f>
        <v>3.0900515803718194</v>
      </c>
      <c r="BV20" s="4">
        <f>Trees!BV20*(($B20/12)^2)*PI()/4</f>
        <v>3.2227769750536068</v>
      </c>
      <c r="BW20" s="4">
        <f>Trees!BW20*(($B20/12)^2)*PI()/4</f>
        <v>3.3602061688395746</v>
      </c>
      <c r="BX20" s="4">
        <f>Trees!BX20*(($B20/12)^2)*PI()/4</f>
        <v>2.5365980957971561</v>
      </c>
      <c r="BY20" s="4">
        <f>Trees!BY20*(($B20/12)^2)*PI()/4</f>
        <v>2.6277893970909485</v>
      </c>
      <c r="BZ20" s="4">
        <f>Trees!BZ20*(($B20/12)^2)*PI()/4</f>
        <v>2.7298205743845991</v>
      </c>
      <c r="CA20" s="4">
        <f>Trees!CA20*(($B20/12)^2)*PI()/4</f>
        <v>2.8412918975307582</v>
      </c>
      <c r="CB20" s="4">
        <f>Trees!CB20*(($B20/12)^2)*PI()/4</f>
        <v>2.9608863393746643</v>
      </c>
      <c r="CC20" s="4">
        <f>Trees!CC20*(($B20/12)^2)*PI()/4</f>
        <v>3.087369123415002</v>
      </c>
      <c r="CD20" s="4">
        <f>Trees!CD20*(($B20/12)^2)*PI()/4</f>
        <v>3.219586650853012</v>
      </c>
      <c r="CE20" s="4">
        <f>Trees!CE20*(($B20/12)^2)*PI()/4</f>
        <v>3.3564649114134553</v>
      </c>
      <c r="CF20" s="4">
        <f>Trees!CF20*(($B20/12)^2)*PI()/4</f>
        <v>2.5360073073410887</v>
      </c>
      <c r="CG20" s="4">
        <f>Trees!CG20*(($B20/12)^2)*PI()/4</f>
        <v>2.6270592678405347</v>
      </c>
      <c r="CH20" s="4">
        <f>Trees!CH20*(($B20/12)^2)*PI()/4</f>
        <v>2.7289212193936518</v>
      </c>
      <c r="CI20" s="4">
        <f>Trees!CI20*(($B20/12)^2)*PI()/4</f>
        <v>2.8401947129342067</v>
      </c>
      <c r="CJ20" s="4">
        <f>Trees!CJ20*(($B20/12)^2)*PI()/4</f>
        <v>2.9595641601624179</v>
      </c>
      <c r="CK20" s="4">
        <f>Trees!CK20*(($B20/12)^2)*PI()/4</f>
        <v>3.0857963409708056</v>
      </c>
      <c r="CL20" s="4">
        <f>Trees!CL20*(($B20/12)^2)*PI()/4</f>
        <v>3.2177392961126392</v>
      </c>
      <c r="CM20" s="4">
        <f>Trees!CM20*(($B20/12)^2)*PI()/4</f>
        <v>3.3543207087577533</v>
      </c>
      <c r="CN20" s="4">
        <f>Trees!CN20*(($B20/12)^2)*PI()/4</f>
        <v>2.5356899451039712</v>
      </c>
      <c r="CO20" s="4">
        <f>Trees!CO20*(($B20/12)^2)*PI()/4</f>
        <v>2.6266901134083604</v>
      </c>
      <c r="CP20" s="4">
        <f>Trees!CP20*(($B20/12)^2)*PI()/4</f>
        <v>2.7284907503932168</v>
      </c>
      <c r="CQ20" s="4">
        <f>Trees!CQ20*(($B20/12)^2)*PI()/4</f>
        <v>2.8396939540363157</v>
      </c>
      <c r="CR20" s="4">
        <f>Trees!CR20*(($B20/12)^2)*PI()/4</f>
        <v>2.9589847154336439</v>
      </c>
      <c r="CS20" s="4">
        <f>Trees!CS20*(($B20/12)^2)*PI()/4</f>
        <v>3.0851304146861369</v>
      </c>
      <c r="CT20" s="4">
        <f>Trees!CT20*(($B20/12)^2)*PI()/4</f>
        <v>3.2169797040137094</v>
      </c>
      <c r="CU20" s="4">
        <f>Trees!CU20*(($B20/12)^2)*PI()/4</f>
        <v>3.3534608814324898</v>
      </c>
      <c r="CV20" s="4">
        <f>Trees!CV20*(($B20/12)^2)*PI()/4</f>
        <v>2.5355837650867339</v>
      </c>
      <c r="CW20" s="4">
        <f>Trees!CW20*(($B20/12)^2)*PI()/4</f>
        <v>2.6265912620352316</v>
      </c>
      <c r="CX20" s="4">
        <f>Trees!CX20*(($B20/12)^2)*PI()/4</f>
        <v>2.7284030139934847</v>
      </c>
      <c r="CY20" s="4">
        <f>Trees!CY20*(($B20/12)^2)*PI()/4</f>
        <v>2.8396211493615611</v>
      </c>
    </row>
    <row r="21" spans="1:103" x14ac:dyDescent="0.35">
      <c r="A21" s="3" t="s">
        <v>2</v>
      </c>
      <c r="B21" s="3">
        <v>8</v>
      </c>
      <c r="C21" s="8">
        <f>Trees!C21*(($B21/12)^2)*PI()/4</f>
        <v>3.1764992386296798</v>
      </c>
      <c r="D21" s="4">
        <f>Trees!D21*(($B21/12)^2)*PI()/4</f>
        <v>1.802274485816129</v>
      </c>
      <c r="E21" s="4">
        <f>Trees!E21*(($B21/12)^2)*PI()/4</f>
        <v>1.905110961692803</v>
      </c>
      <c r="F21" s="4">
        <f>Trees!F21*(($B21/12)^2)*PI()/4</f>
        <v>2.0090442705116223</v>
      </c>
      <c r="G21" s="4">
        <f>Trees!G21*(($B21/12)^2)*PI()/4</f>
        <v>2.1147890326725536</v>
      </c>
      <c r="H21" s="4">
        <f>Trees!H21*(($B21/12)^2)*PI()/4</f>
        <v>2.2228941556878241</v>
      </c>
      <c r="I21" s="4">
        <f>Trees!I21*(($B21/12)^2)*PI()/4</f>
        <v>2.3337621496810144</v>
      </c>
      <c r="J21" s="4">
        <f>Trees!J21*(($B21/12)^2)*PI()/4</f>
        <v>2.4476670936619387</v>
      </c>
      <c r="K21" s="4">
        <f>Trees!K21*(($B21/12)^2)*PI()/4</f>
        <v>2.5647712540155769</v>
      </c>
      <c r="L21" s="4">
        <f>Trees!L21*(($B21/12)^2)*PI()/4</f>
        <v>1.7958852075048053</v>
      </c>
      <c r="M21" s="4">
        <f>Trees!M21*(($B21/12)^2)*PI()/4</f>
        <v>1.9030075491828375</v>
      </c>
      <c r="N21" s="4">
        <f>Trees!N21*(($B21/12)^2)*PI()/4</f>
        <v>2.0105389448634945</v>
      </c>
      <c r="O21" s="4">
        <f>Trees!O21*(($B21/12)^2)*PI()/4</f>
        <v>2.1193330199413012</v>
      </c>
      <c r="P21" s="4">
        <f>Trees!P21*(($B21/12)^2)*PI()/4</f>
        <v>2.2300564108247349</v>
      </c>
      <c r="Q21" s="4">
        <f>Trees!Q21*(($B21/12)^2)*PI()/4</f>
        <v>2.343210794576021</v>
      </c>
      <c r="R21" s="4">
        <f>Trees!R21*(($B21/12)^2)*PI()/4</f>
        <v>2.4591532599945105</v>
      </c>
      <c r="S21" s="4">
        <f>Trees!S21*(($B21/12)^2)*PI()/4</f>
        <v>2.5781150596293037</v>
      </c>
      <c r="T21" s="4">
        <f>Trees!T21*(($B21/12)^2)*PI()/4</f>
        <v>1.7976198161810799</v>
      </c>
      <c r="U21" s="4">
        <f>Trees!U21*(($B21/12)^2)*PI()/4</f>
        <v>1.9048974862830208</v>
      </c>
      <c r="V21" s="4">
        <f>Trees!V21*(($B21/12)^2)*PI()/4</f>
        <v>2.0126383987905934</v>
      </c>
      <c r="W21" s="4">
        <f>Trees!W21*(($B21/12)^2)*PI()/4</f>
        <v>2.1216962644839006</v>
      </c>
      <c r="X21" s="4">
        <f>Trees!X21*(($B21/12)^2)*PI()/4</f>
        <v>2.232737494838207</v>
      </c>
      <c r="Y21" s="4">
        <f>Trees!Y21*(($B21/12)^2)*PI()/4</f>
        <v>2.3462632337440854</v>
      </c>
      <c r="Z21" s="4">
        <f>Trees!Z21*(($B21/12)^2)*PI()/4</f>
        <v>2.4626297396765962</v>
      </c>
      <c r="AA21" s="4">
        <f>Trees!AA21*(($B21/12)^2)*PI()/4</f>
        <v>2.5820671551937115</v>
      </c>
      <c r="AB21" s="4">
        <f>Trees!AB21*(($B21/12)^2)*PI()/4</f>
        <v>1.7981456395954605</v>
      </c>
      <c r="AC21" s="4">
        <f>Trees!AC21*(($B21/12)^2)*PI()/4</f>
        <v>1.9054994341888691</v>
      </c>
      <c r="AD21" s="4">
        <f>Trees!AD21*(($B21/12)^2)*PI()/4</f>
        <v>2.0133121421563795</v>
      </c>
      <c r="AE21" s="4">
        <f>Trees!AE21*(($B21/12)^2)*PI()/4</f>
        <v>2.1224383501905919</v>
      </c>
      <c r="AF21" s="4">
        <f>Trees!AF21*(($B21/12)^2)*PI()/4</f>
        <v>2.2335449805971614</v>
      </c>
      <c r="AG21" s="4">
        <f>Trees!AG21*(($B21/12)^2)*PI()/4</f>
        <v>2.3471333999433539</v>
      </c>
      <c r="AH21" s="4">
        <f>Trees!AH21*(($B21/12)^2)*PI()/4</f>
        <v>2.4635598666828291</v>
      </c>
      <c r="AI21" s="4">
        <f>Trees!AI21*(($B21/12)^2)*PI()/4</f>
        <v>2.5830543556980969</v>
      </c>
      <c r="AJ21" s="4">
        <f>Trees!AJ21*(($B21/12)^2)*PI()/4</f>
        <v>1.7981995361795422</v>
      </c>
      <c r="AK21" s="4">
        <f>Trees!AK21*(($B21/12)^2)*PI()/4</f>
        <v>1.9053768966767362</v>
      </c>
      <c r="AL21" s="4">
        <f>Trees!AL21*(($B21/12)^2)*PI()/4</f>
        <v>2.012994546070221</v>
      </c>
      <c r="AM21" s="4">
        <f>Trees!AM21*(($B21/12)^2)*PI()/4</f>
        <v>2.1219014292790677</v>
      </c>
      <c r="AN21" s="4">
        <f>Trees!AN21*(($B21/12)^2)*PI()/4</f>
        <v>2.2327594303824077</v>
      </c>
      <c r="AO21" s="4">
        <f>Trees!AO21*(($B21/12)^2)*PI()/4</f>
        <v>2.3460655050363139</v>
      </c>
      <c r="AP21" s="4">
        <f>Trees!AP21*(($B21/12)^2)*PI()/4</f>
        <v>2.4621721351353631</v>
      </c>
      <c r="AQ21" s="4">
        <f>Trees!AQ21*(($B21/12)^2)*PI()/4</f>
        <v>2.5813061466848399</v>
      </c>
      <c r="AR21" s="4">
        <f>Trees!AR21*(($B21/12)^2)*PI()/4</f>
        <v>1.7977958790172679</v>
      </c>
      <c r="AS21" s="4">
        <f>Trees!AS21*(($B21/12)^2)*PI()/4</f>
        <v>1.904647982796424</v>
      </c>
      <c r="AT21" s="4">
        <f>Trees!AT21*(($B21/12)^2)*PI()/4</f>
        <v>2.0119127756027302</v>
      </c>
      <c r="AU21" s="4">
        <f>Trees!AU21*(($B21/12)^2)*PI()/4</f>
        <v>2.1204303025795888</v>
      </c>
      <c r="AV21" s="4">
        <f>Trees!AV21*(($B21/12)^2)*PI()/4</f>
        <v>2.2308546808642706</v>
      </c>
      <c r="AW21" s="4">
        <f>Trees!AW21*(($B21/12)^2)*PI()/4</f>
        <v>2.3436762211134954</v>
      </c>
      <c r="AX21" s="4">
        <f>Trees!AX21*(($B21/12)^2)*PI()/4</f>
        <v>2.4592418528587197</v>
      </c>
      <c r="AY21" s="4">
        <f>Trees!AY21*(($B21/12)^2)*PI()/4</f>
        <v>2.5777738986275787</v>
      </c>
      <c r="AZ21" s="4">
        <f>Trees!AZ21*(($B21/12)^2)*PI()/4</f>
        <v>1.7971294364646098</v>
      </c>
      <c r="BA21" s="4">
        <f>Trees!BA21*(($B21/12)^2)*PI()/4</f>
        <v>1.9035491261962856</v>
      </c>
      <c r="BB21" s="4">
        <f>Trees!BB21*(($B21/12)^2)*PI()/4</f>
        <v>2.0103475121387873</v>
      </c>
      <c r="BC21" s="4">
        <f>Trees!BC21*(($B21/12)^2)*PI()/4</f>
        <v>2.1183532740555013</v>
      </c>
      <c r="BD21" s="4">
        <f>Trees!BD21*(($B21/12)^2)*PI()/4</f>
        <v>2.2282107137123432</v>
      </c>
      <c r="BE21" s="4">
        <f>Trees!BE21*(($B21/12)^2)*PI()/4</f>
        <v>2.3404018368900315</v>
      </c>
      <c r="BF21" s="4">
        <f>Trees!BF21*(($B21/12)^2)*PI()/4</f>
        <v>2.4552667198960556</v>
      </c>
      <c r="BG21" s="4">
        <f>Trees!BG21*(($B21/12)^2)*PI()/4</f>
        <v>2.5730222101085167</v>
      </c>
      <c r="BH21" s="4">
        <f>Trees!BH21*(($B21/12)^2)*PI()/4</f>
        <v>1.7962729135758813</v>
      </c>
      <c r="BI21" s="4">
        <f>Trees!BI21*(($B21/12)^2)*PI()/4</f>
        <v>1.9022975852568134</v>
      </c>
      <c r="BJ21" s="4">
        <f>Trees!BJ21*(($B21/12)^2)*PI()/4</f>
        <v>2.0086721120975164</v>
      </c>
      <c r="BK21" s="4">
        <f>Trees!BK21*(($B21/12)^2)*PI()/4</f>
        <v>2.1162155239468703</v>
      </c>
      <c r="BL21" s="4">
        <f>Trees!BL21*(($B21/12)^2)*PI()/4</f>
        <v>2.225563842525943</v>
      </c>
      <c r="BM21" s="4">
        <f>Trees!BM21*(($B21/12)^2)*PI()/4</f>
        <v>2.3371921169557361</v>
      </c>
      <c r="BN21" s="4">
        <f>Trees!BN21*(($B21/12)^2)*PI()/4</f>
        <v>2.4514347293448906</v>
      </c>
      <c r="BO21" s="4">
        <f>Trees!BO21*(($B21/12)^2)*PI()/4</f>
        <v>2.5685040236831091</v>
      </c>
      <c r="BP21" s="4">
        <f>Trees!BP21*(($B21/12)^2)*PI()/4</f>
        <v>1.7955194899999074</v>
      </c>
      <c r="BQ21" s="4">
        <f>Trees!BQ21*(($B21/12)^2)*PI()/4</f>
        <v>1.9012315627664123</v>
      </c>
      <c r="BR21" s="4">
        <f>Trees!BR21*(($B21/12)^2)*PI()/4</f>
        <v>2.0072715625279578</v>
      </c>
      <c r="BS21" s="4">
        <f>Trees!BS21*(($B21/12)^2)*PI()/4</f>
        <v>2.1144510884984382</v>
      </c>
      <c r="BT21" s="4">
        <f>Trees!BT21*(($B21/12)^2)*PI()/4</f>
        <v>2.2233998162353146</v>
      </c>
      <c r="BU21" s="4">
        <f>Trees!BU21*(($B21/12)^2)*PI()/4</f>
        <v>2.3345874898169834</v>
      </c>
      <c r="BV21" s="4">
        <f>Trees!BV21*(($B21/12)^2)*PI()/4</f>
        <v>2.4483441741856842</v>
      </c>
      <c r="BW21" s="4">
        <f>Trees!BW21*(($B21/12)^2)*PI()/4</f>
        <v>2.5648788236259037</v>
      </c>
      <c r="BX21" s="4">
        <f>Trees!BX21*(($B21/12)^2)*PI()/4</f>
        <v>1.7949336705955947</v>
      </c>
      <c r="BY21" s="4">
        <f>Trees!BY21*(($B21/12)^2)*PI()/4</f>
        <v>1.9004319619481143</v>
      </c>
      <c r="BZ21" s="4">
        <f>Trees!BZ21*(($B21/12)^2)*PI()/4</f>
        <v>2.0062438965359108</v>
      </c>
      <c r="CA21" s="4">
        <f>Trees!CA21*(($B21/12)^2)*PI()/4</f>
        <v>2.1131761887612539</v>
      </c>
      <c r="CB21" s="4">
        <f>Trees!CB21*(($B21/12)^2)*PI()/4</f>
        <v>2.2218543634781964</v>
      </c>
      <c r="CC21" s="4">
        <f>Trees!CC21*(($B21/12)^2)*PI()/4</f>
        <v>2.3327447143274247</v>
      </c>
      <c r="CD21" s="4">
        <f>Trees!CD21*(($B21/12)^2)*PI()/4</f>
        <v>2.4461745166143007</v>
      </c>
      <c r="CE21" s="4">
        <f>Trees!CE21*(($B21/12)^2)*PI()/4</f>
        <v>2.5623505523903116</v>
      </c>
      <c r="CF21" s="4">
        <f>Trees!CF21*(($B21/12)^2)*PI()/4</f>
        <v>1.7945417713115406</v>
      </c>
      <c r="CG21" s="4">
        <f>Trees!CG21*(($B21/12)^2)*PI()/4</f>
        <v>1.899919842817428</v>
      </c>
      <c r="CH21" s="4">
        <f>Trees!CH21*(($B21/12)^2)*PI()/4</f>
        <v>2.0056041074739204</v>
      </c>
      <c r="CI21" s="4">
        <f>Trees!CI21*(($B21/12)^2)*PI()/4</f>
        <v>2.1123986864369373</v>
      </c>
      <c r="CJ21" s="4">
        <f>Trees!CJ21*(($B21/12)^2)*PI()/4</f>
        <v>2.2209269173645247</v>
      </c>
      <c r="CK21" s="4">
        <f>Trees!CK21*(($B21/12)^2)*PI()/4</f>
        <v>2.3316532905672585</v>
      </c>
      <c r="CL21" s="4">
        <f>Trees!CL21*(($B21/12)^2)*PI()/4</f>
        <v>2.4449036374346442</v>
      </c>
      <c r="CM21" s="4">
        <f>Trees!CM21*(($B21/12)^2)*PI()/4</f>
        <v>2.5608836296110491</v>
      </c>
      <c r="CN21" s="4">
        <f>Trees!CN21*(($B21/12)^2)*PI()/4</f>
        <v>1.7943283611043044</v>
      </c>
      <c r="CO21" s="4">
        <f>Trees!CO21*(($B21/12)^2)*PI()/4</f>
        <v>1.8996605833842111</v>
      </c>
      <c r="CP21" s="4">
        <f>Trees!CP21*(($B21/12)^2)*PI()/4</f>
        <v>2.0052967377198305</v>
      </c>
      <c r="CQ21" s="4">
        <f>Trees!CQ21*(($B21/12)^2)*PI()/4</f>
        <v>2.1120401064100816</v>
      </c>
      <c r="CR21" s="4">
        <f>Trees!CR21*(($B21/12)^2)*PI()/4</f>
        <v>2.2205133361688119</v>
      </c>
      <c r="CS21" s="4">
        <f>Trees!CS21*(($B21/12)^2)*PI()/4</f>
        <v>2.3311803627764691</v>
      </c>
      <c r="CT21" s="4">
        <f>Trees!CT21*(($B21/12)^2)*PI()/4</f>
        <v>2.4443665880201899</v>
      </c>
      <c r="CU21" s="4">
        <f>Trees!CU21*(($B21/12)^2)*PI()/4</f>
        <v>2.5602773675710648</v>
      </c>
      <c r="CV21" s="4">
        <f>Trees!CV21*(($B21/12)^2)*PI()/4</f>
        <v>1.7942538524962857</v>
      </c>
      <c r="CW21" s="4">
        <f>Trees!CW21*(($B21/12)^2)*PI()/4</f>
        <v>1.8995907526860742</v>
      </c>
      <c r="CX21" s="4">
        <f>Trees!CX21*(($B21/12)^2)*PI()/4</f>
        <v>2.0052326857870502</v>
      </c>
      <c r="CY21" s="4">
        <f>Trees!CY21*(($B21/12)^2)*PI()/4</f>
        <v>2.1119832439468316</v>
      </c>
    </row>
    <row r="22" spans="1:103" x14ac:dyDescent="0.35">
      <c r="A22" s="3" t="s">
        <v>2</v>
      </c>
      <c r="B22" s="3">
        <v>10</v>
      </c>
      <c r="C22" s="8">
        <f>Trees!C22*(($B22/12)^2)*PI()/4</f>
        <v>2.3452861823673805</v>
      </c>
      <c r="D22" s="4">
        <f>Trees!D22*(($B22/12)^2)*PI()/4</f>
        <v>1.3031990358023344</v>
      </c>
      <c r="E22" s="4">
        <f>Trees!E22*(($B22/12)^2)*PI()/4</f>
        <v>1.3708091407454932</v>
      </c>
      <c r="F22" s="4">
        <f>Trees!F22*(($B22/12)^2)*PI()/4</f>
        <v>1.4420664844004758</v>
      </c>
      <c r="G22" s="4">
        <f>Trees!G22*(($B22/12)^2)*PI()/4</f>
        <v>1.516767327884265</v>
      </c>
      <c r="H22" s="4">
        <f>Trees!H22*(($B22/12)^2)*PI()/4</f>
        <v>1.5947771961766384</v>
      </c>
      <c r="I22" s="4">
        <f>Trees!I22*(($B22/12)^2)*PI()/4</f>
        <v>1.676012264559037</v>
      </c>
      <c r="J22" s="4">
        <f>Trees!J22*(($B22/12)^2)*PI()/4</f>
        <v>1.7604238801541803</v>
      </c>
      <c r="K22" s="4">
        <f>Trees!K22*(($B22/12)^2)*PI()/4</f>
        <v>1.8479858456238021</v>
      </c>
      <c r="L22" s="4">
        <f>Trees!L22*(($B22/12)^2)*PI()/4</f>
        <v>1.2906121395651935</v>
      </c>
      <c r="M22" s="4">
        <f>Trees!M22*(($B22/12)^2)*PI()/4</f>
        <v>1.3587343393113382</v>
      </c>
      <c r="N22" s="4">
        <f>Trees!N22*(($B22/12)^2)*PI()/4</f>
        <v>1.4308306544474616</v>
      </c>
      <c r="O22" s="4">
        <f>Trees!O22*(($B22/12)^2)*PI()/4</f>
        <v>1.5066187941533782</v>
      </c>
      <c r="P22" s="4">
        <f>Trees!P22*(($B22/12)^2)*PI()/4</f>
        <v>1.5859029390685528</v>
      </c>
      <c r="Q22" s="4">
        <f>Trees!Q22*(($B22/12)^2)*PI()/4</f>
        <v>1.6685520122855888</v>
      </c>
      <c r="R22" s="4">
        <f>Trees!R22*(($B22/12)^2)*PI()/4</f>
        <v>1.7544815581731252</v>
      </c>
      <c r="S22" s="4">
        <f>Trees!S22*(($B22/12)^2)*PI()/4</f>
        <v>1.8436387978102948</v>
      </c>
      <c r="T22" s="4">
        <f>Trees!T22*(($B22/12)^2)*PI()/4</f>
        <v>1.2922655274234318</v>
      </c>
      <c r="U22" s="4">
        <f>Trees!U22*(($B22/12)^2)*PI()/4</f>
        <v>1.3605679498471523</v>
      </c>
      <c r="V22" s="4">
        <f>Trees!V22*(($B22/12)^2)*PI()/4</f>
        <v>1.432853966402073</v>
      </c>
      <c r="W22" s="4">
        <f>Trees!W22*(($B22/12)^2)*PI()/4</f>
        <v>1.5088446469316457</v>
      </c>
      <c r="X22" s="4">
        <f>Trees!X22*(($B22/12)^2)*PI()/4</f>
        <v>1.5883474204931889</v>
      </c>
      <c r="Y22" s="4">
        <f>Trees!Y22*(($B22/12)^2)*PI()/4</f>
        <v>1.6712342923427985</v>
      </c>
      <c r="Z22" s="4">
        <f>Trees!Z22*(($B22/12)^2)*PI()/4</f>
        <v>1.7574236798544447</v>
      </c>
      <c r="AA22" s="4">
        <f>Trees!AA22*(($B22/12)^2)*PI()/4</f>
        <v>1.8468654350586158</v>
      </c>
      <c r="AB22" s="4">
        <f>Trees!AB22*(($B22/12)^2)*PI()/4</f>
        <v>1.2925770818203408</v>
      </c>
      <c r="AC22" s="4">
        <f>Trees!AC22*(($B22/12)^2)*PI()/4</f>
        <v>1.3609216580592394</v>
      </c>
      <c r="AD22" s="4">
        <f>Trees!AD22*(($B22/12)^2)*PI()/4</f>
        <v>1.4332519067021661</v>
      </c>
      <c r="AE22" s="4">
        <f>Trees!AE22*(($B22/12)^2)*PI()/4</f>
        <v>1.509288157920756</v>
      </c>
      <c r="AF22" s="4">
        <f>Trees!AF22*(($B22/12)^2)*PI()/4</f>
        <v>1.5888372656877907</v>
      </c>
      <c r="AG22" s="4">
        <f>Trees!AG22*(($B22/12)^2)*PI()/4</f>
        <v>1.6717707696974673</v>
      </c>
      <c r="AH22" s="4">
        <f>Trees!AH22*(($B22/12)^2)*PI()/4</f>
        <v>1.7580066904734137</v>
      </c>
      <c r="AI22" s="4">
        <f>Trees!AI22*(($B22/12)^2)*PI()/4</f>
        <v>1.8474945224418158</v>
      </c>
      <c r="AJ22" s="4">
        <f>Trees!AJ22*(($B22/12)^2)*PI()/4</f>
        <v>1.2926223631523905</v>
      </c>
      <c r="AK22" s="4">
        <f>Trees!AK22*(($B22/12)^2)*PI()/4</f>
        <v>1.360869820370221</v>
      </c>
      <c r="AL22" s="4">
        <f>Trees!AL22*(($B22/12)^2)*PI()/4</f>
        <v>1.4330839521830456</v>
      </c>
      <c r="AM22" s="4">
        <f>Trees!AM22*(($B22/12)^2)*PI()/4</f>
        <v>1.5089847299207371</v>
      </c>
      <c r="AN22" s="4">
        <f>Trees!AN22*(($B22/12)^2)*PI()/4</f>
        <v>1.5883781714149989</v>
      </c>
      <c r="AO22" s="4">
        <f>Trees!AO22*(($B22/12)^2)*PI()/4</f>
        <v>1.6711346012663459</v>
      </c>
      <c r="AP22" s="4">
        <f>Trees!AP22*(($B22/12)^2)*PI()/4</f>
        <v>1.7571705391647481</v>
      </c>
      <c r="AQ22" s="4">
        <f>Trees!AQ22*(($B22/12)^2)*PI()/4</f>
        <v>1.8464337793129391</v>
      </c>
      <c r="AR22" s="4">
        <f>Trees!AR22*(($B22/12)^2)*PI()/4</f>
        <v>1.2923713411042699</v>
      </c>
      <c r="AS22" s="4">
        <f>Trees!AS22*(($B22/12)^2)*PI()/4</f>
        <v>1.3604368577809944</v>
      </c>
      <c r="AT22" s="4">
        <f>Trees!AT22*(($B22/12)^2)*PI()/4</f>
        <v>1.4324384988598091</v>
      </c>
      <c r="AU22" s="4">
        <f>Trees!AU22*(($B22/12)^2)*PI()/4</f>
        <v>1.5080960352877195</v>
      </c>
      <c r="AV22" s="4">
        <f>Trees!AV22*(($B22/12)^2)*PI()/4</f>
        <v>1.5872144838612037</v>
      </c>
      <c r="AW22" s="4">
        <f>Trees!AW22*(($B22/12)^2)*PI()/4</f>
        <v>1.6696625487216687</v>
      </c>
      <c r="AX22" s="4">
        <f>Trees!AX22*(($B22/12)^2)*PI()/4</f>
        <v>1.755354674350819</v>
      </c>
      <c r="AY22" s="4">
        <f>Trees!AY22*(($B22/12)^2)*PI()/4</f>
        <v>1.8442362722943013</v>
      </c>
      <c r="AZ22" s="4">
        <f>Trees!AZ22*(($B22/12)^2)*PI()/4</f>
        <v>1.2919493085494513</v>
      </c>
      <c r="BA22" s="4">
        <f>Trees!BA22*(($B22/12)^2)*PI()/4</f>
        <v>1.3597717427753024</v>
      </c>
      <c r="BB22" s="4">
        <f>Trees!BB22*(($B22/12)^2)*PI()/4</f>
        <v>1.4314913654318344</v>
      </c>
      <c r="BC22" s="4">
        <f>Trees!BC22*(($B22/12)^2)*PI()/4</f>
        <v>1.5068278954398773</v>
      </c>
      <c r="BD22" s="4">
        <f>Trees!BD22*(($B22/12)^2)*PI()/4</f>
        <v>1.5855852553434377</v>
      </c>
      <c r="BE22" s="4">
        <f>Trees!BE22*(($B22/12)^2)*PI()/4</f>
        <v>1.6676302578863673</v>
      </c>
      <c r="BF22" s="4">
        <f>Trees!BF22*(($B22/12)^2)*PI()/4</f>
        <v>1.7528748784837835</v>
      </c>
      <c r="BG22" s="4">
        <f>Trees!BG22*(($B22/12)^2)*PI()/4</f>
        <v>1.841261675788993</v>
      </c>
      <c r="BH22" s="4">
        <f>Trees!BH22*(($B22/12)^2)*PI()/4</f>
        <v>1.2914041576644943</v>
      </c>
      <c r="BI22" s="4">
        <f>Trees!BI22*(($B22/12)^2)*PI()/4</f>
        <v>1.3590035918536294</v>
      </c>
      <c r="BJ22" s="4">
        <f>Trees!BJ22*(($B22/12)^2)*PI()/4</f>
        <v>1.4304661793777329</v>
      </c>
      <c r="BK22" s="4">
        <f>Trees!BK22*(($B22/12)^2)*PI()/4</f>
        <v>1.5055117204928328</v>
      </c>
      <c r="BL22" s="4">
        <f>Trees!BL22*(($B22/12)^2)*PI()/4</f>
        <v>1.5839433226844111</v>
      </c>
      <c r="BM22" s="4">
        <f>Trees!BM22*(($B22/12)^2)*PI()/4</f>
        <v>1.6656263022135489</v>
      </c>
      <c r="BN22" s="4">
        <f>Trees!BN22*(($B22/12)^2)*PI()/4</f>
        <v>1.7504706476431322</v>
      </c>
      <c r="BO22" s="4">
        <f>Trees!BO22*(($B22/12)^2)*PI()/4</f>
        <v>1.838416607980206</v>
      </c>
      <c r="BP22" s="4">
        <f>Trees!BP22*(($B22/12)^2)*PI()/4</f>
        <v>1.2909203283178521</v>
      </c>
      <c r="BQ22" s="4">
        <f>Trees!BQ22*(($B22/12)^2)*PI()/4</f>
        <v>1.3583424666708392</v>
      </c>
      <c r="BR22" s="4">
        <f>Trees!BR22*(($B22/12)^2)*PI()/4</f>
        <v>1.4296014234341863</v>
      </c>
      <c r="BS22" s="4">
        <f>Trees!BS22*(($B22/12)^2)*PI()/4</f>
        <v>1.5044171244581077</v>
      </c>
      <c r="BT22" s="4">
        <f>Trees!BT22*(($B22/12)^2)*PI()/4</f>
        <v>1.5825921072410267</v>
      </c>
      <c r="BU22" s="4">
        <f>Trees!BU22*(($B22/12)^2)*PI()/4</f>
        <v>1.6639905916870152</v>
      </c>
      <c r="BV22" s="4">
        <f>Trees!BV22*(($B22/12)^2)*PI()/4</f>
        <v>1.7485210931697872</v>
      </c>
      <c r="BW22" s="4">
        <f>Trees!BW22*(($B22/12)^2)*PI()/4</f>
        <v>1.8361221411600388</v>
      </c>
      <c r="BX22" s="4">
        <f>Trees!BX22*(($B22/12)^2)*PI()/4</f>
        <v>1.2905425385582021</v>
      </c>
      <c r="BY22" s="4">
        <f>Trees!BY22*(($B22/12)^2)*PI()/4</f>
        <v>1.3578430431725736</v>
      </c>
      <c r="BZ22" s="4">
        <f>Trees!BZ22*(($B22/12)^2)*PI()/4</f>
        <v>1.4289628406550523</v>
      </c>
      <c r="CA22" s="4">
        <f>Trees!CA22*(($B22/12)^2)*PI()/4</f>
        <v>1.5036219865424347</v>
      </c>
      <c r="CB22" s="4">
        <f>Trees!CB22*(($B22/12)^2)*PI()/4</f>
        <v>1.581622686136811</v>
      </c>
      <c r="CC22" s="4">
        <f>Trees!CC22*(($B22/12)^2)*PI()/4</f>
        <v>1.6628284792731289</v>
      </c>
      <c r="CD22" s="4">
        <f>Trees!CD22*(($B22/12)^2)*PI()/4</f>
        <v>1.7471469535592981</v>
      </c>
      <c r="CE22" s="4">
        <f>Trees!CE22*(($B22/12)^2)*PI()/4</f>
        <v>1.8345155499566457</v>
      </c>
      <c r="CF22" s="4">
        <f>Trees!CF22*(($B22/12)^2)*PI()/4</f>
        <v>1.2902885175758996</v>
      </c>
      <c r="CG22" s="4">
        <f>Trees!CG22*(($B22/12)^2)*PI()/4</f>
        <v>1.357520211888515</v>
      </c>
      <c r="CH22" s="4">
        <f>Trees!CH22*(($B22/12)^2)*PI()/4</f>
        <v>1.4285617373582549</v>
      </c>
      <c r="CI22" s="4">
        <f>Trees!CI22*(($B22/12)^2)*PI()/4</f>
        <v>1.5031332563886253</v>
      </c>
      <c r="CJ22" s="4">
        <f>Trees!CJ22*(($B22/12)^2)*PI()/4</f>
        <v>1.5810368316398418</v>
      </c>
      <c r="CK22" s="4">
        <f>Trees!CK22*(($B22/12)^2)*PI()/4</f>
        <v>1.6621356736110218</v>
      </c>
      <c r="CL22" s="4">
        <f>Trees!CL22*(($B22/12)^2)*PI()/4</f>
        <v>1.7463369086255494</v>
      </c>
      <c r="CM22" s="4">
        <f>Trees!CM22*(($B22/12)^2)*PI()/4</f>
        <v>1.833577431576719</v>
      </c>
      <c r="CN22" s="4">
        <f>Trees!CN22*(($B22/12)^2)*PI()/4</f>
        <v>1.2901490352682479</v>
      </c>
      <c r="CO22" s="4">
        <f>Trees!CO22*(($B22/12)^2)*PI()/4</f>
        <v>1.357354066103182</v>
      </c>
      <c r="CP22" s="4">
        <f>Trees!CP22*(($B22/12)^2)*PI()/4</f>
        <v>1.4283657098685691</v>
      </c>
      <c r="CQ22" s="4">
        <f>Trees!CQ22*(($B22/12)^2)*PI()/4</f>
        <v>1.5029042028148176</v>
      </c>
      <c r="CR22" s="4">
        <f>Trees!CR22*(($B22/12)^2)*PI()/4</f>
        <v>1.5807715959411752</v>
      </c>
      <c r="CS22" s="4">
        <f>Trees!CS22*(($B22/12)^2)*PI()/4</f>
        <v>1.6618310253154598</v>
      </c>
      <c r="CT22" s="4">
        <f>Trees!CT22*(($B22/12)^2)*PI()/4</f>
        <v>1.7459894994330709</v>
      </c>
      <c r="CU22" s="4">
        <f>Trees!CU22*(($B22/12)^2)*PI()/4</f>
        <v>1.8331837683024836</v>
      </c>
      <c r="CV22" s="4">
        <f>Trees!CV22*(($B22/12)^2)*PI()/4</f>
        <v>1.2900991350012034</v>
      </c>
      <c r="CW22" s="4">
        <f>Trees!CW22*(($B22/12)^2)*PI()/4</f>
        <v>1.3573062507514879</v>
      </c>
      <c r="CX22" s="4">
        <f>Trees!CX22*(($B22/12)^2)*PI()/4</f>
        <v>1.4283208920458037</v>
      </c>
      <c r="CY22" s="4">
        <f>Trees!CY22*(($B22/12)^2)*PI()/4</f>
        <v>1.5028633371199509</v>
      </c>
    </row>
    <row r="23" spans="1:103" x14ac:dyDescent="0.35">
      <c r="A23" s="3" t="s">
        <v>2</v>
      </c>
      <c r="B23" s="3">
        <v>12</v>
      </c>
      <c r="C23" s="8">
        <f>Trees!C23*(($B23/12)^2)*PI()/4</f>
        <v>1.4137166941154069</v>
      </c>
      <c r="D23" s="4">
        <f>Trees!D23*(($B23/12)^2)*PI()/4</f>
        <v>0.87444202066060173</v>
      </c>
      <c r="E23" s="4">
        <f>Trees!E23*(($B23/12)^2)*PI()/4</f>
        <v>0.92418442791302402</v>
      </c>
      <c r="F23" s="4">
        <f>Trees!F23*(($B23/12)^2)*PI()/4</f>
        <v>0.97585665232356433</v>
      </c>
      <c r="G23" s="4">
        <f>Trees!G23*(($B23/12)^2)*PI()/4</f>
        <v>1.0295838535089714</v>
      </c>
      <c r="H23" s="4">
        <f>Trees!H23*(($B23/12)^2)*PI()/4</f>
        <v>1.0854646622938595</v>
      </c>
      <c r="I23" s="4">
        <f>Trees!I23*(($B23/12)^2)*PI()/4</f>
        <v>1.1435785532827212</v>
      </c>
      <c r="J23" s="4">
        <f>Trees!J23*(($B23/12)^2)*PI()/4</f>
        <v>1.203991203794087</v>
      </c>
      <c r="K23" s="4">
        <f>Trees!K23*(($B23/12)^2)*PI()/4</f>
        <v>1.2667582506467128</v>
      </c>
      <c r="L23" s="4">
        <f>Trees!L23*(($B23/12)^2)*PI()/4</f>
        <v>0.85056770817683203</v>
      </c>
      <c r="M23" s="4">
        <f>Trees!M23*(($B23/12)^2)*PI()/4</f>
        <v>0.90091664187438503</v>
      </c>
      <c r="N23" s="4">
        <f>Trees!N23*(($B23/12)^2)*PI()/4</f>
        <v>0.9532058294709348</v>
      </c>
      <c r="O23" s="4">
        <f>Trees!O23*(($B23/12)^2)*PI()/4</f>
        <v>1.0075852156562561</v>
      </c>
      <c r="P23" s="4">
        <f>Trees!P23*(($B23/12)^2)*PI()/4</f>
        <v>1.0641702166425195</v>
      </c>
      <c r="Q23" s="4">
        <f>Trees!Q23*(($B23/12)^2)*PI()/4</f>
        <v>1.1230510743138371</v>
      </c>
      <c r="R23" s="4">
        <f>Trees!R23*(($B23/12)^2)*PI()/4</f>
        <v>1.1842997846060788</v>
      </c>
      <c r="S23" s="4">
        <f>Trees!S23*(($B23/12)^2)*PI()/4</f>
        <v>1.2479750870863182</v>
      </c>
      <c r="T23" s="4">
        <f>Trees!T23*(($B23/12)^2)*PI()/4</f>
        <v>0.85154900381985277</v>
      </c>
      <c r="U23" s="4">
        <f>Trees!U23*(($B23/12)^2)*PI()/4</f>
        <v>0.90206083874423415</v>
      </c>
      <c r="V23" s="4">
        <f>Trees!V23*(($B23/12)^2)*PI()/4</f>
        <v>0.95452051668318727</v>
      </c>
      <c r="W23" s="4">
        <f>Trees!W23*(($B23/12)^2)*PI()/4</f>
        <v>1.0090785342348445</v>
      </c>
      <c r="X23" s="4">
        <f>Trees!X23*(($B23/12)^2)*PI()/4</f>
        <v>1.0658510255069111</v>
      </c>
      <c r="Y23" s="4">
        <f>Trees!Y23*(($B23/12)^2)*PI()/4</f>
        <v>1.1249291070804055</v>
      </c>
      <c r="Z23" s="4">
        <f>Trees!Z23*(($B23/12)^2)*PI()/4</f>
        <v>1.1863857898693595</v>
      </c>
      <c r="AA23" s="4">
        <f>Trees!AA23*(($B23/12)^2)*PI()/4</f>
        <v>1.2502809472139309</v>
      </c>
      <c r="AB23" s="4">
        <f>Trees!AB23*(($B23/12)^2)*PI()/4</f>
        <v>0.85178196908669279</v>
      </c>
      <c r="AC23" s="4">
        <f>Trees!AC23*(($B23/12)^2)*PI()/4</f>
        <v>0.9023165172468991</v>
      </c>
      <c r="AD23" s="4">
        <f>Trees!AD23*(($B23/12)^2)*PI()/4</f>
        <v>0.95479967825938805</v>
      </c>
      <c r="AE23" s="4">
        <f>Trees!AE23*(($B23/12)^2)*PI()/4</f>
        <v>1.0093819982295376</v>
      </c>
      <c r="AF23" s="4">
        <f>Trees!AF23*(($B23/12)^2)*PI()/4</f>
        <v>1.0661795861465246</v>
      </c>
      <c r="AG23" s="4">
        <f>Trees!AG23*(($B23/12)^2)*PI()/4</f>
        <v>1.1252834818000133</v>
      </c>
      <c r="AH23" s="4">
        <f>Trees!AH23*(($B23/12)^2)*PI()/4</f>
        <v>1.1867665829138414</v>
      </c>
      <c r="AI23" s="4">
        <f>Trees!AI23*(($B23/12)^2)*PI()/4</f>
        <v>1.2506886230499372</v>
      </c>
      <c r="AJ23" s="4">
        <f>Trees!AJ23*(($B23/12)^2)*PI()/4</f>
        <v>0.8518091560043477</v>
      </c>
      <c r="AK23" s="4">
        <f>Trees!AK23*(($B23/12)^2)*PI()/4</f>
        <v>0.90227989243719309</v>
      </c>
      <c r="AL23" s="4">
        <f>Trees!AL23*(($B23/12)^2)*PI()/4</f>
        <v>0.95468963063283729</v>
      </c>
      <c r="AM23" s="4">
        <f>Trees!AM23*(($B23/12)^2)*PI()/4</f>
        <v>1.0091876640415116</v>
      </c>
      <c r="AN23" s="4">
        <f>Trees!AN23*(($B23/12)^2)*PI()/4</f>
        <v>1.0658889396084683</v>
      </c>
      <c r="AO23" s="4">
        <f>Trees!AO23*(($B23/12)^2)*PI()/4</f>
        <v>1.1248833781955778</v>
      </c>
      <c r="AP23" s="4">
        <f>Trees!AP23*(($B23/12)^2)*PI()/4</f>
        <v>1.186242766532839</v>
      </c>
      <c r="AQ23" s="4">
        <f>Trees!AQ23*(($B23/12)^2)*PI()/4</f>
        <v>1.2500257108896751</v>
      </c>
      <c r="AR23" s="4">
        <f>Trees!AR23*(($B23/12)^2)*PI()/4</f>
        <v>0.85165351886962415</v>
      </c>
      <c r="AS23" s="4">
        <f>Trees!AS23*(($B23/12)^2)*PI()/4</f>
        <v>0.90200452896070593</v>
      </c>
      <c r="AT23" s="4">
        <f>Trees!AT23*(($B23/12)^2)*PI()/4</f>
        <v>0.95427931475854699</v>
      </c>
      <c r="AU23" s="4">
        <f>Trees!AU23*(($B23/12)^2)*PI()/4</f>
        <v>1.0086252177175099</v>
      </c>
      <c r="AV23" s="4">
        <f>Trees!AV23*(($B23/12)^2)*PI()/4</f>
        <v>1.0651554109529267</v>
      </c>
      <c r="AW23" s="4">
        <f>Trees!AW23*(($B23/12)^2)*PI()/4</f>
        <v>1.1239581358656376</v>
      </c>
      <c r="AX23" s="4">
        <f>Trees!AX23*(($B23/12)^2)*PI()/4</f>
        <v>1.185103533390969</v>
      </c>
      <c r="AY23" s="4">
        <f>Trees!AY23*(($B23/12)^2)*PI()/4</f>
        <v>1.2486485566355996</v>
      </c>
      <c r="AZ23" s="4">
        <f>Trees!AZ23*(($B23/12)^2)*PI()/4</f>
        <v>0.85138998229551388</v>
      </c>
      <c r="BA23" s="4">
        <f>Trees!BA23*(($B23/12)^2)*PI()/4</f>
        <v>0.90158093981157861</v>
      </c>
      <c r="BB23" s="4">
        <f>Trees!BB23*(($B23/12)^2)*PI()/4</f>
        <v>0.95367637282940831</v>
      </c>
      <c r="BC23" s="4">
        <f>Trees!BC23*(($B23/12)^2)*PI()/4</f>
        <v>1.0078211722936075</v>
      </c>
      <c r="BD23" s="4">
        <f>Trees!BD23*(($B23/12)^2)*PI()/4</f>
        <v>1.0641263073790717</v>
      </c>
      <c r="BE23" s="4">
        <f>Trees!BE23*(($B23/12)^2)*PI()/4</f>
        <v>1.1226779511646139</v>
      </c>
      <c r="BF23" s="4">
        <f>Trees!BF23*(($B23/12)^2)*PI()/4</f>
        <v>1.1835442322224552</v>
      </c>
      <c r="BG23" s="4">
        <f>Trees!BG23*(($B23/12)^2)*PI()/4</f>
        <v>1.246780093860306</v>
      </c>
      <c r="BH23" s="4">
        <f>Trees!BH23*(($B23/12)^2)*PI()/4</f>
        <v>0.8510487451342984</v>
      </c>
      <c r="BI23" s="4">
        <f>Trees!BI23*(($B23/12)^2)*PI()/4</f>
        <v>0.90109331514647628</v>
      </c>
      <c r="BJ23" s="4">
        <f>Trees!BJ23*(($B23/12)^2)*PI()/4</f>
        <v>0.95302550070582803</v>
      </c>
      <c r="BK23" s="4">
        <f>Trees!BK23*(($B23/12)^2)*PI()/4</f>
        <v>1.006988089322127</v>
      </c>
      <c r="BL23" s="4">
        <f>Trees!BL23*(($B23/12)^2)*PI()/4</f>
        <v>1.0630901706128884</v>
      </c>
      <c r="BM23" s="4">
        <f>Trees!BM23*(($B23/12)^2)*PI()/4</f>
        <v>1.1214161653867327</v>
      </c>
      <c r="BN23" s="4">
        <f>Trees!BN23*(($B23/12)^2)*PI()/4</f>
        <v>1.1820325080945808</v>
      </c>
      <c r="BO23" s="4">
        <f>Trees!BO23*(($B23/12)^2)*PI()/4</f>
        <v>1.2449924598068074</v>
      </c>
      <c r="BP23" s="4">
        <f>Trees!BP23*(($B23/12)^2)*PI()/4</f>
        <v>0.85074520242055951</v>
      </c>
      <c r="BQ23" s="4">
        <f>Trees!BQ23*(($B23/12)^2)*PI()/4</f>
        <v>0.90067324230775858</v>
      </c>
      <c r="BR23" s="4">
        <f>Trees!BR23*(($B23/12)^2)*PI()/4</f>
        <v>0.95247585528156409</v>
      </c>
      <c r="BS23" s="4">
        <f>Trees!BS23*(($B23/12)^2)*PI()/4</f>
        <v>1.0062942173882414</v>
      </c>
      <c r="BT23" s="4">
        <f>Trees!BT23*(($B23/12)^2)*PI()/4</f>
        <v>1.0622359850451166</v>
      </c>
      <c r="BU23" s="4">
        <f>Trees!BU23*(($B23/12)^2)*PI()/4</f>
        <v>1.1203842486983371</v>
      </c>
      <c r="BV23" s="4">
        <f>Trees!BV23*(($B23/12)^2)*PI()/4</f>
        <v>1.1808041614421629</v>
      </c>
      <c r="BW23" s="4">
        <f>Trees!BW23*(($B23/12)^2)*PI()/4</f>
        <v>1.2435477160572481</v>
      </c>
      <c r="BX23" s="4">
        <f>Trees!BX23*(($B23/12)^2)*PI()/4</f>
        <v>0.85050759032536427</v>
      </c>
      <c r="BY23" s="4">
        <f>Trees!BY23*(($B23/12)^2)*PI()/4</f>
        <v>0.90035572062053171</v>
      </c>
      <c r="BZ23" s="4">
        <f>Trees!BZ23*(($B23/12)^2)*PI()/4</f>
        <v>0.95206975456525189</v>
      </c>
      <c r="CA23" s="4">
        <f>Trees!CA23*(($B23/12)^2)*PI()/4</f>
        <v>1.0057898073793474</v>
      </c>
      <c r="CB23" s="4">
        <f>Trees!CB23*(($B23/12)^2)*PI()/4</f>
        <v>1.0616225967753998</v>
      </c>
      <c r="CC23" s="4">
        <f>Trees!CC23*(($B23/12)^2)*PI()/4</f>
        <v>1.1196503461215621</v>
      </c>
      <c r="CD23" s="4">
        <f>Trees!CD23*(($B23/12)^2)*PI()/4</f>
        <v>1.1799373771211914</v>
      </c>
      <c r="CE23" s="4">
        <f>Trees!CE23*(($B23/12)^2)*PI()/4</f>
        <v>1.242534862905706</v>
      </c>
      <c r="CF23" s="4">
        <f>Trees!CF23*(($B23/12)^2)*PI()/4</f>
        <v>0.85034753148025699</v>
      </c>
      <c r="CG23" s="4">
        <f>Trees!CG23*(($B23/12)^2)*PI()/4</f>
        <v>0.90015047650013402</v>
      </c>
      <c r="CH23" s="4">
        <f>Trees!CH23*(($B23/12)^2)*PI()/4</f>
        <v>0.95181464819712469</v>
      </c>
      <c r="CI23" s="4">
        <f>Trees!CI23*(($B23/12)^2)*PI()/4</f>
        <v>1.0054795974695772</v>
      </c>
      <c r="CJ23" s="4">
        <f>Trees!CJ23*(($B23/12)^2)*PI()/4</f>
        <v>1.0612515464480907</v>
      </c>
      <c r="CK23" s="4">
        <f>Trees!CK23*(($B23/12)^2)*PI()/4</f>
        <v>1.1192122640369737</v>
      </c>
      <c r="CL23" s="4">
        <f>Trees!CL23*(($B23/12)^2)*PI()/4</f>
        <v>1.1794256390114966</v>
      </c>
      <c r="CM23" s="4">
        <f>Trees!CM23*(($B23/12)^2)*PI()/4</f>
        <v>1.241942420101537</v>
      </c>
      <c r="CN23" s="4">
        <f>Trees!CN23*(($B23/12)^2)*PI()/4</f>
        <v>0.85025936487045695</v>
      </c>
      <c r="CO23" s="4">
        <f>Trees!CO23*(($B23/12)^2)*PI()/4</f>
        <v>0.90004482269565311</v>
      </c>
      <c r="CP23" s="4">
        <f>Trees!CP23*(($B23/12)^2)*PI()/4</f>
        <v>0.95168991992047558</v>
      </c>
      <c r="CQ23" s="4">
        <f>Trees!CQ23*(($B23/12)^2)*PI()/4</f>
        <v>1.0053340234108501</v>
      </c>
      <c r="CR23" s="4">
        <f>Trees!CR23*(($B23/12)^2)*PI()/4</f>
        <v>1.061083197534475</v>
      </c>
      <c r="CS23" s="4">
        <f>Trees!CS23*(($B23/12)^2)*PI()/4</f>
        <v>1.1190190698739382</v>
      </c>
      <c r="CT23" s="4">
        <f>Trees!CT23*(($B23/12)^2)*PI()/4</f>
        <v>1.179205397434347</v>
      </c>
      <c r="CU23" s="4">
        <f>Trees!CU23*(($B23/12)^2)*PI()/4</f>
        <v>1.2416928021894924</v>
      </c>
      <c r="CV23" s="4">
        <f>Trees!CV23*(($B23/12)^2)*PI()/4</f>
        <v>0.85022753862204659</v>
      </c>
      <c r="CW23" s="4">
        <f>Trees!CW23*(($B23/12)^2)*PI()/4</f>
        <v>0.9000143977635584</v>
      </c>
      <c r="CX23" s="4">
        <f>Trees!CX23*(($B23/12)^2)*PI()/4</f>
        <v>0.95166135212826897</v>
      </c>
      <c r="CY23" s="4">
        <f>Trees!CY23*(($B23/12)^2)*PI()/4</f>
        <v>1.0053078338693442</v>
      </c>
    </row>
    <row r="24" spans="1:103" x14ac:dyDescent="0.35">
      <c r="A24" s="3" t="s">
        <v>2</v>
      </c>
      <c r="B24" s="3">
        <v>14</v>
      </c>
      <c r="C24" s="8">
        <f>Trees!C24*(($B24/12)^2)*PI()/4</f>
        <v>1.2828170002158323</v>
      </c>
      <c r="D24" s="4">
        <f>Trees!D24*(($B24/12)^2)*PI()/4</f>
        <v>0.56241660432956186</v>
      </c>
      <c r="E24" s="4">
        <f>Trees!E24*(($B24/12)^2)*PI()/4</f>
        <v>0.59488490492602397</v>
      </c>
      <c r="F24" s="4">
        <f>Trees!F24*(($B24/12)^2)*PI()/4</f>
        <v>0.62892267701838178</v>
      </c>
      <c r="G24" s="4">
        <f>Trees!G24*(($B24/12)^2)*PI()/4</f>
        <v>0.66455175906133901</v>
      </c>
      <c r="H24" s="4">
        <f>Trees!H24*(($B24/12)^2)*PI()/4</f>
        <v>0.701800434143389</v>
      </c>
      <c r="I24" s="4">
        <f>Trees!I24*(($B24/12)^2)*PI()/4</f>
        <v>0.74070098188362632</v>
      </c>
      <c r="J24" s="4">
        <f>Trees!J24*(($B24/12)^2)*PI()/4</f>
        <v>0.78128797782666926</v>
      </c>
      <c r="K24" s="4">
        <f>Trees!K24*(($B24/12)^2)*PI()/4</f>
        <v>0.82359712799354412</v>
      </c>
      <c r="L24" s="4">
        <f>Trees!L24*(($B24/12)^2)*PI()/4</f>
        <v>0.57857443265922615</v>
      </c>
      <c r="M24" s="4">
        <f>Trees!M24*(($B24/12)^2)*PI()/4</f>
        <v>0.60846086885357464</v>
      </c>
      <c r="N24" s="4">
        <f>Trees!N24*(($B24/12)^2)*PI()/4</f>
        <v>0.64013346117694869</v>
      </c>
      <c r="O24" s="4">
        <f>Trees!O24*(($B24/12)^2)*PI()/4</f>
        <v>0.67360031883147764</v>
      </c>
      <c r="P24" s="4">
        <f>Trees!P24*(($B24/12)^2)*PI()/4</f>
        <v>0.70887875212311824</v>
      </c>
      <c r="Q24" s="4">
        <f>Trees!Q24*(($B24/12)^2)*PI()/4</f>
        <v>0.74599202434569323</v>
      </c>
      <c r="R24" s="4">
        <f>Trees!R24*(($B24/12)^2)*PI()/4</f>
        <v>0.78496706190076504</v>
      </c>
      <c r="S24" s="4">
        <f>Trees!S24*(($B24/12)^2)*PI()/4</f>
        <v>0.82583286370084641</v>
      </c>
      <c r="T24" s="4">
        <f>Trees!T24*(($B24/12)^2)*PI()/4</f>
        <v>0.57729362915771876</v>
      </c>
      <c r="U24" s="4">
        <f>Trees!U24*(($B24/12)^2)*PI()/4</f>
        <v>0.60737953078875428</v>
      </c>
      <c r="V24" s="4">
        <f>Trees!V24*(($B24/12)^2)*PI()/4</f>
        <v>0.63925435929818519</v>
      </c>
      <c r="W24" s="4">
        <f>Trees!W24*(($B24/12)^2)*PI()/4</f>
        <v>0.67292665956135922</v>
      </c>
      <c r="X24" s="4">
        <f>Trees!X24*(($B24/12)^2)*PI()/4</f>
        <v>0.70841420679979239</v>
      </c>
      <c r="Y24" s="4">
        <f>Trees!Y24*(($B24/12)^2)*PI()/4</f>
        <v>0.74574076239358367</v>
      </c>
      <c r="Z24" s="4">
        <f>Trees!Z24*(($B24/12)^2)*PI()/4</f>
        <v>0.78493378826608873</v>
      </c>
      <c r="AA24" s="4">
        <f>Trees!AA24*(($B24/12)^2)*PI()/4</f>
        <v>0.82602285992539259</v>
      </c>
      <c r="AB24" s="4">
        <f>Trees!AB24*(($B24/12)^2)*PI()/4</f>
        <v>0.57752280063856776</v>
      </c>
      <c r="AC24" s="4">
        <f>Trees!AC24*(($B24/12)^2)*PI()/4</f>
        <v>0.60761983870450198</v>
      </c>
      <c r="AD24" s="4">
        <f>Trees!AD24*(($B24/12)^2)*PI()/4</f>
        <v>0.63950630544896736</v>
      </c>
      <c r="AE24" s="4">
        <f>Trees!AE24*(($B24/12)^2)*PI()/4</f>
        <v>0.67319069303914114</v>
      </c>
      <c r="AF24" s="4">
        <f>Trees!AF24*(($B24/12)^2)*PI()/4</f>
        <v>0.7086907343172133</v>
      </c>
      <c r="AG24" s="4">
        <f>Trees!AG24*(($B24/12)^2)*PI()/4</f>
        <v>0.74603015071937839</v>
      </c>
      <c r="AH24" s="4">
        <f>Trees!AH24*(($B24/12)^2)*PI()/4</f>
        <v>0.78523636159617738</v>
      </c>
      <c r="AI24" s="4">
        <f>Trees!AI24*(($B24/12)^2)*PI()/4</f>
        <v>0.82633889403758631</v>
      </c>
      <c r="AJ24" s="4">
        <f>Trees!AJ24*(($B24/12)^2)*PI()/4</f>
        <v>0.57753648088838971</v>
      </c>
      <c r="AK24" s="4">
        <f>Trees!AK24*(($B24/12)^2)*PI()/4</f>
        <v>0.60759686507740263</v>
      </c>
      <c r="AL24" s="4">
        <f>Trees!AL24*(($B24/12)^2)*PI()/4</f>
        <v>0.63943994994888498</v>
      </c>
      <c r="AM24" s="4">
        <f>Trees!AM24*(($B24/12)^2)*PI()/4</f>
        <v>0.67307374398577935</v>
      </c>
      <c r="AN24" s="4">
        <f>Trees!AN24*(($B24/12)^2)*PI()/4</f>
        <v>0.70851542962749936</v>
      </c>
      <c r="AO24" s="4">
        <f>Trees!AO24*(($B24/12)^2)*PI()/4</f>
        <v>0.7457881258376029</v>
      </c>
      <c r="AP24" s="4">
        <f>Trees!AP24*(($B24/12)^2)*PI()/4</f>
        <v>0.78491860700761262</v>
      </c>
      <c r="AQ24" s="4">
        <f>Trees!AQ24*(($B24/12)^2)*PI()/4</f>
        <v>0.82593571868478288</v>
      </c>
      <c r="AR24" s="4">
        <f>Trees!AR24*(($B24/12)^2)*PI()/4</f>
        <v>0.57744065433423353</v>
      </c>
      <c r="AS24" s="4">
        <f>Trees!AS24*(($B24/12)^2)*PI()/4</f>
        <v>0.6074319615634215</v>
      </c>
      <c r="AT24" s="4">
        <f>Trees!AT24*(($B24/12)^2)*PI()/4</f>
        <v>0.63919514513998477</v>
      </c>
      <c r="AU24" s="4">
        <f>Trees!AU24*(($B24/12)^2)*PI()/4</f>
        <v>0.67273752368695316</v>
      </c>
      <c r="AV24" s="4">
        <f>Trees!AV24*(($B24/12)^2)*PI()/4</f>
        <v>0.70807548018606448</v>
      </c>
      <c r="AW24" s="4">
        <f>Trees!AW24*(($B24/12)^2)*PI()/4</f>
        <v>0.74523125157578962</v>
      </c>
      <c r="AX24" s="4">
        <f>Trees!AX24*(($B24/12)^2)*PI()/4</f>
        <v>0.78423066542627351</v>
      </c>
      <c r="AY24" s="4">
        <f>Trees!AY24*(($B24/12)^2)*PI()/4</f>
        <v>0.82510156684630898</v>
      </c>
      <c r="AZ24" s="4">
        <f>Trees!AZ24*(($B24/12)^2)*PI()/4</f>
        <v>0.57727825383271947</v>
      </c>
      <c r="BA24" s="4">
        <f>Trees!BA24*(($B24/12)^2)*PI()/4</f>
        <v>0.60717706477255551</v>
      </c>
      <c r="BB24" s="4">
        <f>Trees!BB24*(($B24/12)^2)*PI()/4</f>
        <v>0.63883394215387357</v>
      </c>
      <c r="BC24" s="4">
        <f>Trees!BC24*(($B24/12)^2)*PI()/4</f>
        <v>0.67225537274307789</v>
      </c>
      <c r="BD24" s="4">
        <f>Trees!BD24*(($B24/12)^2)*PI()/4</f>
        <v>0.70745676860035189</v>
      </c>
      <c r="BE24" s="4">
        <f>Trees!BE24*(($B24/12)^2)*PI()/4</f>
        <v>0.74445929306255476</v>
      </c>
      <c r="BF24" s="4">
        <f>Trees!BF24*(($B24/12)^2)*PI()/4</f>
        <v>0.78328762140160002</v>
      </c>
      <c r="BG24" s="4">
        <f>Trees!BG24*(($B24/12)^2)*PI()/4</f>
        <v>0.82396838295459618</v>
      </c>
      <c r="BH24" s="4">
        <f>Trees!BH24*(($B24/12)^2)*PI()/4</f>
        <v>0.5770677950747497</v>
      </c>
      <c r="BI24" s="4">
        <f>Trees!BI24*(($B24/12)^2)*PI()/4</f>
        <v>0.60688186365935559</v>
      </c>
      <c r="BJ24" s="4">
        <f>Trees!BJ24*(($B24/12)^2)*PI()/4</f>
        <v>0.63844194053694248</v>
      </c>
      <c r="BK24" s="4">
        <f>Trees!BK24*(($B24/12)^2)*PI()/4</f>
        <v>0.67175381078066487</v>
      </c>
      <c r="BL24" s="4">
        <f>Trees!BL24*(($B24/12)^2)*PI()/4</f>
        <v>0.70683206526624598</v>
      </c>
      <c r="BM24" s="4">
        <f>Trees!BM24*(($B24/12)^2)*PI()/4</f>
        <v>0.74369695899110977</v>
      </c>
      <c r="BN24" s="4">
        <f>Trees!BN24*(($B24/12)^2)*PI()/4</f>
        <v>0.78237219318492668</v>
      </c>
      <c r="BO24" s="4">
        <f>Trees!BO24*(($B24/12)^2)*PI()/4</f>
        <v>0.8228833712114022</v>
      </c>
      <c r="BP24" s="4">
        <f>Trees!BP24*(($B24/12)^2)*PI()/4</f>
        <v>0.57688067570962054</v>
      </c>
      <c r="BQ24" s="4">
        <f>Trees!BQ24*(($B24/12)^2)*PI()/4</f>
        <v>0.60662719713734936</v>
      </c>
      <c r="BR24" s="4">
        <f>Trees!BR24*(($B24/12)^2)*PI()/4</f>
        <v>0.63811036770644958</v>
      </c>
      <c r="BS24" s="4">
        <f>Trees!BS24*(($B24/12)^2)*PI()/4</f>
        <v>0.67133544390230049</v>
      </c>
      <c r="BT24" s="4">
        <f>Trees!BT24*(($B24/12)^2)*PI()/4</f>
        <v>0.70631639618074582</v>
      </c>
      <c r="BU24" s="4">
        <f>Trees!BU24*(($B24/12)^2)*PI()/4</f>
        <v>0.74307279272677051</v>
      </c>
      <c r="BV24" s="4">
        <f>Trees!BV24*(($B24/12)^2)*PI()/4</f>
        <v>0.78162759847031327</v>
      </c>
      <c r="BW24" s="4">
        <f>Trees!BW24*(($B24/12)^2)*PI()/4</f>
        <v>0.82200564188310443</v>
      </c>
      <c r="BX24" s="4">
        <f>Trees!BX24*(($B24/12)^2)*PI()/4</f>
        <v>0.57673404619384472</v>
      </c>
      <c r="BY24" s="4">
        <f>Trees!BY24*(($B24/12)^2)*PI()/4</f>
        <v>0.60643417710697523</v>
      </c>
      <c r="BZ24" s="4">
        <f>Trees!BZ24*(($B24/12)^2)*PI()/4</f>
        <v>0.63786472639448666</v>
      </c>
      <c r="CA24" s="4">
        <f>Trees!CA24*(($B24/12)^2)*PI()/4</f>
        <v>0.67103060860438202</v>
      </c>
      <c r="CB24" s="4">
        <f>Trees!CB24*(($B24/12)^2)*PI()/4</f>
        <v>0.70594539157408798</v>
      </c>
      <c r="CC24" s="4">
        <f>Trees!CC24*(($B24/12)^2)*PI()/4</f>
        <v>0.74262819740608854</v>
      </c>
      <c r="CD24" s="4">
        <f>Trees!CD24*(($B24/12)^2)*PI()/4</f>
        <v>0.78110151295621533</v>
      </c>
      <c r="CE24" s="4">
        <f>Trees!CE24*(($B24/12)^2)*PI()/4</f>
        <v>0.82138966406434433</v>
      </c>
      <c r="CF24" s="4">
        <f>Trees!CF24*(($B24/12)^2)*PI()/4</f>
        <v>0.57663524127258547</v>
      </c>
      <c r="CG24" s="4">
        <f>Trees!CG24*(($B24/12)^2)*PI()/4</f>
        <v>0.6063090857703759</v>
      </c>
      <c r="CH24" s="4">
        <f>Trees!CH24*(($B24/12)^2)*PI()/4</f>
        <v>0.63770997914120819</v>
      </c>
      <c r="CI24" s="4">
        <f>Trees!CI24*(($B24/12)^2)*PI()/4</f>
        <v>0.67084265869132531</v>
      </c>
      <c r="CJ24" s="4">
        <f>Trees!CJ24*(($B24/12)^2)*PI()/4</f>
        <v>0.70572048245291485</v>
      </c>
      <c r="CK24" s="4">
        <f>Trees!CK24*(($B24/12)^2)*PI()/4</f>
        <v>0.74236233970853927</v>
      </c>
      <c r="CL24" s="4">
        <f>Trees!CL24*(($B24/12)^2)*PI()/4</f>
        <v>0.7807904678601626</v>
      </c>
      <c r="CM24" s="4">
        <f>Trees!CM24*(($B24/12)^2)*PI()/4</f>
        <v>0.8210289308194092</v>
      </c>
      <c r="CN24" s="4">
        <f>Trees!CN24*(($B24/12)^2)*PI()/4</f>
        <v>0.57658078708778504</v>
      </c>
      <c r="CO24" s="4">
        <f>Trees!CO24*(($B24/12)^2)*PI()/4</f>
        <v>0.60624440068470653</v>
      </c>
      <c r="CP24" s="4">
        <f>Trees!CP24*(($B24/12)^2)*PI()/4</f>
        <v>0.63763391178891848</v>
      </c>
      <c r="CQ24" s="4">
        <f>Trees!CQ24*(($B24/12)^2)*PI()/4</f>
        <v>0.67075400467986579</v>
      </c>
      <c r="CR24" s="4">
        <f>Trees!CR24*(($B24/12)^2)*PI()/4</f>
        <v>0.70561797338873711</v>
      </c>
      <c r="CS24" s="4">
        <f>Trees!CS24*(($B24/12)^2)*PI()/4</f>
        <v>0.74224463574700517</v>
      </c>
      <c r="CT24" s="4">
        <f>Trees!CT24*(($B24/12)^2)*PI()/4</f>
        <v>0.78065615262528176</v>
      </c>
      <c r="CU24" s="4">
        <f>Trees!CU24*(($B24/12)^2)*PI()/4</f>
        <v>0.82087650789070066</v>
      </c>
      <c r="CV24" s="4">
        <f>Trees!CV24*(($B24/12)^2)*PI()/4</f>
        <v>0.57656110258527116</v>
      </c>
      <c r="CW24" s="4">
        <f>Trees!CW24*(($B24/12)^2)*PI()/4</f>
        <v>0.60622545069198064</v>
      </c>
      <c r="CX24" s="4">
        <f>Trees!CX24*(($B24/12)^2)*PI()/4</f>
        <v>0.63761601403016321</v>
      </c>
      <c r="CY24" s="4">
        <f>Trees!CY24*(($B24/12)^2)*PI()/4</f>
        <v>0.67073750401827714</v>
      </c>
    </row>
    <row r="25" spans="1:103" x14ac:dyDescent="0.35">
      <c r="A25" s="3" t="s">
        <v>2</v>
      </c>
      <c r="B25" s="3">
        <v>16</v>
      </c>
      <c r="C25" s="8">
        <f>Trees!C25*(($B25/12)^2)*PI()/4</f>
        <v>0.97738438111682435</v>
      </c>
      <c r="D25" s="4">
        <f>Trees!D25*(($B25/12)^2)*PI()/4</f>
        <v>0.45010565845679373</v>
      </c>
      <c r="E25" s="4">
        <f>Trees!E25*(($B25/12)^2)*PI()/4</f>
        <v>0.46411437367776537</v>
      </c>
      <c r="F25" s="4">
        <f>Trees!F25*(($B25/12)^2)*PI()/4</f>
        <v>0.47948261406308151</v>
      </c>
      <c r="G25" s="4">
        <f>Trees!G25*(($B25/12)^2)*PI()/4</f>
        <v>0.4962199617536337</v>
      </c>
      <c r="H25" s="4">
        <f>Trees!H25*(($B25/12)^2)*PI()/4</f>
        <v>0.51433591272435997</v>
      </c>
      <c r="I25" s="4">
        <f>Trees!I25*(($B25/12)^2)*PI()/4</f>
        <v>0.53384033105953643</v>
      </c>
      <c r="J25" s="4">
        <f>Trees!J25*(($B25/12)^2)*PI()/4</f>
        <v>0.55474370184501021</v>
      </c>
      <c r="K25" s="4">
        <f>Trees!K25*(($B25/12)^2)*PI()/4</f>
        <v>0.57705725050150047</v>
      </c>
      <c r="L25" s="4">
        <f>Trees!L25*(($B25/12)^2)*PI()/4</f>
        <v>0.44261474676864654</v>
      </c>
      <c r="M25" s="4">
        <f>Trees!M25*(($B25/12)^2)*PI()/4</f>
        <v>0.4582254141570451</v>
      </c>
      <c r="N25" s="4">
        <f>Trees!N25*(($B25/12)^2)*PI()/4</f>
        <v>0.47492171782004527</v>
      </c>
      <c r="O25" s="4">
        <f>Trees!O25*(($B25/12)^2)*PI()/4</f>
        <v>0.49274705725367401</v>
      </c>
      <c r="P25" s="4">
        <f>Trees!P25*(($B25/12)^2)*PI()/4</f>
        <v>0.51174138686000215</v>
      </c>
      <c r="Q25" s="4">
        <f>Trees!Q25*(($B25/12)^2)*PI()/4</f>
        <v>0.53194209946096416</v>
      </c>
      <c r="R25" s="4">
        <f>Trees!R25*(($B25/12)^2)*PI()/4</f>
        <v>0.55338462050901294</v>
      </c>
      <c r="S25" s="4">
        <f>Trees!S25*(($B25/12)^2)*PI()/4</f>
        <v>0.57610280358291277</v>
      </c>
      <c r="T25" s="4">
        <f>Trees!T25*(($B25/12)^2)*PI()/4</f>
        <v>0.44290540885776786</v>
      </c>
      <c r="U25" s="4">
        <f>Trees!U25*(($B25/12)^2)*PI()/4</f>
        <v>0.45843869964262574</v>
      </c>
      <c r="V25" s="4">
        <f>Trees!V25*(($B25/12)^2)*PI()/4</f>
        <v>0.47507846789550845</v>
      </c>
      <c r="W25" s="4">
        <f>Trees!W25*(($B25/12)^2)*PI()/4</f>
        <v>0.49286700514247928</v>
      </c>
      <c r="X25" s="4">
        <f>Trees!X25*(($B25/12)^2)*PI()/4</f>
        <v>0.51184326130310631</v>
      </c>
      <c r="Y25" s="4">
        <f>Trees!Y25*(($B25/12)^2)*PI()/4</f>
        <v>0.53204372445492676</v>
      </c>
      <c r="Z25" s="4">
        <f>Trees!Z25*(($B25/12)^2)*PI()/4</f>
        <v>0.55350301118931755</v>
      </c>
      <c r="AA25" s="4">
        <f>Trees!AA25*(($B25/12)^2)*PI()/4</f>
        <v>0.57625425833325516</v>
      </c>
      <c r="AB25" s="4">
        <f>Trees!AB25*(($B25/12)^2)*PI()/4</f>
        <v>0.44295414303745911</v>
      </c>
      <c r="AC25" s="4">
        <f>Trees!AC25*(($B25/12)^2)*PI()/4</f>
        <v>0.45850448205241412</v>
      </c>
      <c r="AD25" s="4">
        <f>Trees!AD25*(($B25/12)^2)*PI()/4</f>
        <v>0.47516078862970468</v>
      </c>
      <c r="AE25" s="4">
        <f>Trees!AE25*(($B25/12)^2)*PI()/4</f>
        <v>0.49296538077499158</v>
      </c>
      <c r="AF25" s="4">
        <f>Trees!AF25*(($B25/12)^2)*PI()/4</f>
        <v>0.511957227441176</v>
      </c>
      <c r="AG25" s="4">
        <f>Trees!AG25*(($B25/12)^2)*PI()/4</f>
        <v>0.53217282987244274</v>
      </c>
      <c r="AH25" s="4">
        <f>Trees!AH25*(($B25/12)^2)*PI()/4</f>
        <v>0.55364681269144844</v>
      </c>
      <c r="AI25" s="4">
        <f>Trees!AI25*(($B25/12)^2)*PI()/4</f>
        <v>0.57641231582789509</v>
      </c>
      <c r="AJ25" s="4">
        <f>Trees!AJ25*(($B25/12)^2)*PI()/4</f>
        <v>0.44296795700130226</v>
      </c>
      <c r="AK25" s="4">
        <f>Trees!AK25*(($B25/12)^2)*PI()/4</f>
        <v>0.45849820359055893</v>
      </c>
      <c r="AL25" s="4">
        <f>Trees!AL25*(($B25/12)^2)*PI()/4</f>
        <v>0.47513058700262156</v>
      </c>
      <c r="AM25" s="4">
        <f>Trees!AM25*(($B25/12)^2)*PI()/4</f>
        <v>0.49290701879340171</v>
      </c>
      <c r="AN25" s="4">
        <f>Trees!AN25*(($B25/12)^2)*PI()/4</f>
        <v>0.51186605617231151</v>
      </c>
      <c r="AO25" s="4">
        <f>Trees!AO25*(($B25/12)^2)*PI()/4</f>
        <v>0.53204377903431543</v>
      </c>
      <c r="AP25" s="4">
        <f>Trees!AP25*(($B25/12)^2)*PI()/4</f>
        <v>0.5534743782629804</v>
      </c>
      <c r="AQ25" s="4">
        <f>Trees!AQ25*(($B25/12)^2)*PI()/4</f>
        <v>0.57619054588975105</v>
      </c>
      <c r="AR25" s="4">
        <f>Trees!AR25*(($B25/12)^2)*PI()/4</f>
        <v>0.44291220638966999</v>
      </c>
      <c r="AS25" s="4">
        <f>Trees!AS25*(($B25/12)^2)*PI()/4</f>
        <v>0.4584051551246271</v>
      </c>
      <c r="AT25" s="4">
        <f>Trees!AT25*(($B25/12)^2)*PI()/4</f>
        <v>0.47499400841735029</v>
      </c>
      <c r="AU25" s="4">
        <f>Trees!AU25*(($B25/12)^2)*PI()/4</f>
        <v>0.49272007318978128</v>
      </c>
      <c r="AV25" s="4">
        <f>Trees!AV25*(($B25/12)^2)*PI()/4</f>
        <v>0.51162129794764533</v>
      </c>
      <c r="AW25" s="4">
        <f>Trees!AW25*(($B25/12)^2)*PI()/4</f>
        <v>0.53173314222571699</v>
      </c>
      <c r="AX25" s="4">
        <f>Trees!AX25*(($B25/12)^2)*PI()/4</f>
        <v>0.55308916015619336</v>
      </c>
      <c r="AY25" s="4">
        <f>Trees!AY25*(($B25/12)^2)*PI()/4</f>
        <v>0.57572138777495918</v>
      </c>
      <c r="AZ25" s="4">
        <f>Trees!AZ25*(($B25/12)^2)*PI()/4</f>
        <v>0.4428182307755309</v>
      </c>
      <c r="BA25" s="4">
        <f>Trees!BA25*(($B25/12)^2)*PI()/4</f>
        <v>0.45826108319246323</v>
      </c>
      <c r="BB25" s="4">
        <f>Trees!BB25*(($B25/12)^2)*PI()/4</f>
        <v>0.47479187475308809</v>
      </c>
      <c r="BC25" s="4">
        <f>Trees!BC25*(($B25/12)^2)*PI()/4</f>
        <v>0.49245116562596319</v>
      </c>
      <c r="BD25" s="4">
        <f>Trees!BD25*(($B25/12)^2)*PI()/4</f>
        <v>0.51127615580477681</v>
      </c>
      <c r="BE25" s="4">
        <f>Trees!BE25*(($B25/12)^2)*PI()/4</f>
        <v>0.53130154468305135</v>
      </c>
      <c r="BF25" s="4">
        <f>Trees!BF25*(($B25/12)^2)*PI()/4</f>
        <v>0.55256010858205451</v>
      </c>
      <c r="BG25" s="4">
        <f>Trees!BG25*(($B25/12)^2)*PI()/4</f>
        <v>0.57508308453778467</v>
      </c>
      <c r="BH25" s="4">
        <f>Trees!BH25*(($B25/12)^2)*PI()/4</f>
        <v>0.44269636244215421</v>
      </c>
      <c r="BI25" s="4">
        <f>Trees!BI25*(($B25/12)^2)*PI()/4</f>
        <v>0.4580930866389627</v>
      </c>
      <c r="BJ25" s="4">
        <f>Trees!BJ25*(($B25/12)^2)*PI()/4</f>
        <v>0.47457079743549568</v>
      </c>
      <c r="BK25" s="4">
        <f>Trees!BK25*(($B25/12)^2)*PI()/4</f>
        <v>0.49216941977918266</v>
      </c>
      <c r="BL25" s="4">
        <f>Trees!BL25*(($B25/12)^2)*PI()/4</f>
        <v>0.51092551819201593</v>
      </c>
      <c r="BM25" s="4">
        <f>Trees!BM25*(($B25/12)^2)*PI()/4</f>
        <v>0.53087314779190831</v>
      </c>
      <c r="BN25" s="4">
        <f>Trees!BN25*(($B25/12)^2)*PI()/4</f>
        <v>0.55204442664992948</v>
      </c>
      <c r="BO25" s="4">
        <f>Trees!BO25*(($B25/12)^2)*PI()/4</f>
        <v>0.57446991663444569</v>
      </c>
      <c r="BP25" s="4">
        <f>Trees!BP25*(($B25/12)^2)*PI()/4</f>
        <v>0.44258799502749629</v>
      </c>
      <c r="BQ25" s="4">
        <f>Trees!BQ25*(($B25/12)^2)*PI()/4</f>
        <v>0.45794788846887502</v>
      </c>
      <c r="BR25" s="4">
        <f>Trees!BR25*(($B25/12)^2)*PI()/4</f>
        <v>0.47438336715978757</v>
      </c>
      <c r="BS25" s="4">
        <f>Trees!BS25*(($B25/12)^2)*PI()/4</f>
        <v>0.4919338716024883</v>
      </c>
      <c r="BT25" s="4">
        <f>Trees!BT25*(($B25/12)^2)*PI()/4</f>
        <v>0.51063548265786174</v>
      </c>
      <c r="BU25" s="4">
        <f>Trees!BU25*(($B25/12)^2)*PI()/4</f>
        <v>0.53052176592793188</v>
      </c>
      <c r="BV25" s="4">
        <f>Trees!BV25*(($B25/12)^2)*PI()/4</f>
        <v>0.55162434012751194</v>
      </c>
      <c r="BW25" s="4">
        <f>Trees!BW25*(($B25/12)^2)*PI()/4</f>
        <v>0.573973255688631</v>
      </c>
      <c r="BX25" s="4">
        <f>Trees!BX25*(($B25/12)^2)*PI()/4</f>
        <v>0.44250303645033401</v>
      </c>
      <c r="BY25" s="4">
        <f>Trees!BY25*(($B25/12)^2)*PI()/4</f>
        <v>0.45783756239200918</v>
      </c>
      <c r="BZ25" s="4">
        <f>Trees!BZ25*(($B25/12)^2)*PI()/4</f>
        <v>0.47424407578083511</v>
      </c>
      <c r="CA25" s="4">
        <f>Trees!CA25*(($B25/12)^2)*PI()/4</f>
        <v>0.49176170062393715</v>
      </c>
      <c r="CB25" s="4">
        <f>Trees!CB25*(($B25/12)^2)*PI()/4</f>
        <v>0.51042620236728253</v>
      </c>
      <c r="CC25" s="4">
        <f>Trees!CC25*(($B25/12)^2)*PI()/4</f>
        <v>0.53027082785472546</v>
      </c>
      <c r="CD25" s="4">
        <f>Trees!CD25*(($B25/12)^2)*PI()/4</f>
        <v>0.55132687106654232</v>
      </c>
      <c r="CE25" s="4">
        <f>Trees!CE25*(($B25/12)^2)*PI()/4</f>
        <v>0.57362405026845875</v>
      </c>
      <c r="CF25" s="4">
        <f>Trees!CF25*(($B25/12)^2)*PI()/4</f>
        <v>0.44244576127436613</v>
      </c>
      <c r="CG25" s="4">
        <f>Trees!CG25*(($B25/12)^2)*PI()/4</f>
        <v>0.45776585449230961</v>
      </c>
      <c r="CH25" s="4">
        <f>Trees!CH25*(($B25/12)^2)*PI()/4</f>
        <v>0.47415598832173478</v>
      </c>
      <c r="CI25" s="4">
        <f>Trees!CI25*(($B25/12)^2)*PI()/4</f>
        <v>0.49165512023665747</v>
      </c>
      <c r="CJ25" s="4">
        <f>Trees!CJ25*(($B25/12)^2)*PI()/4</f>
        <v>0.51029885012841614</v>
      </c>
      <c r="CK25" s="4">
        <f>Trees!CK25*(($B25/12)^2)*PI()/4</f>
        <v>0.53012025786068684</v>
      </c>
      <c r="CL25" s="4">
        <f>Trees!CL25*(($B25/12)^2)*PI()/4</f>
        <v>0.55115046759471897</v>
      </c>
      <c r="CM25" s="4">
        <f>Trees!CM25*(($B25/12)^2)*PI()/4</f>
        <v>0.57341902417620472</v>
      </c>
      <c r="CN25" s="4">
        <f>Trees!CN25*(($B25/12)^2)*PI()/4</f>
        <v>0.44241417583898834</v>
      </c>
      <c r="CO25" s="4">
        <f>Trees!CO25*(($B25/12)^2)*PI()/4</f>
        <v>0.45772859129483334</v>
      </c>
      <c r="CP25" s="4">
        <f>Trees!CP25*(($B25/12)^2)*PI()/4</f>
        <v>0.47411238084977447</v>
      </c>
      <c r="CQ25" s="4">
        <f>Trees!CQ25*(($B25/12)^2)*PI()/4</f>
        <v>0.49160444965019912</v>
      </c>
      <c r="CR25" s="4">
        <f>Trees!CR25*(($B25/12)^2)*PI()/4</f>
        <v>0.51024034596179879</v>
      </c>
      <c r="CS25" s="4">
        <f>Trees!CS25*(($B25/12)^2)*PI()/4</f>
        <v>0.53005309788363808</v>
      </c>
      <c r="CT25" s="4">
        <f>Trees!CT25*(($B25/12)^2)*PI()/4</f>
        <v>0.55107377719713646</v>
      </c>
      <c r="CU25" s="4">
        <f>Trees!CU25*(($B25/12)^2)*PI()/4</f>
        <v>0.57333187551569342</v>
      </c>
      <c r="CV25" s="4">
        <f>Trees!CV25*(($B25/12)^2)*PI()/4</f>
        <v>0.44240273678980535</v>
      </c>
      <c r="CW25" s="4">
        <f>Trees!CW25*(($B25/12)^2)*PI()/4</f>
        <v>0.45771747071907376</v>
      </c>
      <c r="CX25" s="4">
        <f>Trees!CX25*(($B25/12)^2)*PI()/4</f>
        <v>0.47410176058725745</v>
      </c>
      <c r="CY25" s="4">
        <f>Trees!CY25*(($B25/12)^2)*PI()/4</f>
        <v>0.49159453358555133</v>
      </c>
    </row>
    <row r="26" spans="1:103" x14ac:dyDescent="0.35">
      <c r="A26" s="3" t="s">
        <v>2</v>
      </c>
      <c r="B26" s="3">
        <v>18</v>
      </c>
      <c r="C26" s="8">
        <f>Trees!C26*(($B26/12)^2)*PI()/4</f>
        <v>0.53014376029327759</v>
      </c>
      <c r="D26" s="4">
        <f>Trees!D26*(($B26/12)^2)*PI()/4</f>
        <v>0.20704083437558038</v>
      </c>
      <c r="E26" s="4">
        <f>Trees!E26*(($B26/12)^2)*PI()/4</f>
        <v>0.22463060700503654</v>
      </c>
      <c r="F26" s="4">
        <f>Trees!F26*(($B26/12)^2)*PI()/4</f>
        <v>0.24202931118637164</v>
      </c>
      <c r="G26" s="4">
        <f>Trees!G26*(($B26/12)^2)*PI()/4</f>
        <v>0.25933070267121877</v>
      </c>
      <c r="H26" s="4">
        <f>Trees!H26*(($B26/12)^2)*PI()/4</f>
        <v>0.27662215026231302</v>
      </c>
      <c r="I26" s="4">
        <f>Trees!I26*(($B26/12)^2)*PI()/4</f>
        <v>0.29398504705959128</v>
      </c>
      <c r="J26" s="4">
        <f>Trees!J26*(($B26/12)^2)*PI()/4</f>
        <v>0.31149522959487413</v>
      </c>
      <c r="K26" s="4">
        <f>Trees!K26*(($B26/12)^2)*PI()/4</f>
        <v>0.32922338943676782</v>
      </c>
      <c r="L26" s="4">
        <f>Trees!L26*(($B26/12)^2)*PI()/4</f>
        <v>0.19472666611583569</v>
      </c>
      <c r="M26" s="4">
        <f>Trees!M26*(($B26/12)^2)*PI()/4</f>
        <v>0.21257104832772855</v>
      </c>
      <c r="N26" s="4">
        <f>Trees!N26*(($B26/12)^2)*PI()/4</f>
        <v>0.23031141738356484</v>
      </c>
      <c r="O26" s="4">
        <f>Trees!O26*(($B26/12)^2)*PI()/4</f>
        <v>0.2480185529840771</v>
      </c>
      <c r="P26" s="4">
        <f>Trees!P26*(($B26/12)^2)*PI()/4</f>
        <v>0.26576064696529123</v>
      </c>
      <c r="Q26" s="4">
        <f>Trees!Q26*(($B26/12)^2)*PI()/4</f>
        <v>0.28360321941093986</v>
      </c>
      <c r="R26" s="4">
        <f>Trees!R26*(($B26/12)^2)*PI()/4</f>
        <v>0.30160910500003973</v>
      </c>
      <c r="S26" s="4">
        <f>Trees!S26*(($B26/12)^2)*PI()/4</f>
        <v>0.3198384853465932</v>
      </c>
      <c r="T26" s="4">
        <f>Trees!T26*(($B26/12)^2)*PI()/4</f>
        <v>0.19522505232379514</v>
      </c>
      <c r="U26" s="4">
        <f>Trees!U26*(($B26/12)^2)*PI()/4</f>
        <v>0.21309441276480312</v>
      </c>
      <c r="V26" s="4">
        <f>Trees!V26*(($B26/12)^2)*PI()/4</f>
        <v>0.23085347194491998</v>
      </c>
      <c r="W26" s="4">
        <f>Trees!W26*(($B26/12)^2)*PI()/4</f>
        <v>0.24857491262231385</v>
      </c>
      <c r="X26" s="4">
        <f>Trees!X26*(($B26/12)^2)*PI()/4</f>
        <v>0.26632861836457672</v>
      </c>
      <c r="Y26" s="4">
        <f>Trees!Y26*(($B26/12)^2)*PI()/4</f>
        <v>0.28418161153530358</v>
      </c>
      <c r="Z26" s="4">
        <f>Trees!Z26*(($B26/12)^2)*PI()/4</f>
        <v>0.30219805983059667</v>
      </c>
      <c r="AA26" s="4">
        <f>Trees!AA26*(($B26/12)^2)*PI()/4</f>
        <v>0.32043932716837664</v>
      </c>
      <c r="AB26" s="4">
        <f>Trees!AB26*(($B26/12)^2)*PI()/4</f>
        <v>0.19523931217421353</v>
      </c>
      <c r="AC26" s="4">
        <f>Trees!AC26*(($B26/12)^2)*PI()/4</f>
        <v>0.21311542884017001</v>
      </c>
      <c r="AD26" s="4">
        <f>Trees!AD26*(($B26/12)^2)*PI()/4</f>
        <v>0.23088139695085708</v>
      </c>
      <c r="AE26" s="4">
        <f>Trees!AE26*(($B26/12)^2)*PI()/4</f>
        <v>0.24860988214032875</v>
      </c>
      <c r="AF26" s="4">
        <f>Trees!AF26*(($B26/12)^2)*PI()/4</f>
        <v>0.26637074709445213</v>
      </c>
      <c r="AG26" s="4">
        <f>Trees!AG26*(($B26/12)^2)*PI()/4</f>
        <v>0.28423098976815425</v>
      </c>
      <c r="AH26" s="4">
        <f>Trees!AH26*(($B26/12)^2)*PI()/4</f>
        <v>0.30225475022815407</v>
      </c>
      <c r="AI26" s="4">
        <f>Trees!AI26*(($B26/12)^2)*PI()/4</f>
        <v>0.32050336184432354</v>
      </c>
      <c r="AJ26" s="4">
        <f>Trees!AJ26*(($B26/12)^2)*PI()/4</f>
        <v>0.19524665535178071</v>
      </c>
      <c r="AK26" s="4">
        <f>Trees!AK26*(($B26/12)^2)*PI()/4</f>
        <v>0.21309946970814925</v>
      </c>
      <c r="AL26" s="4">
        <f>Trees!AL26*(($B26/12)^2)*PI()/4</f>
        <v>0.23084104887434159</v>
      </c>
      <c r="AM26" s="4">
        <f>Trees!AM26*(($B26/12)^2)*PI()/4</f>
        <v>0.24854379333380974</v>
      </c>
      <c r="AN26" s="4">
        <f>Trees!AN26*(($B26/12)^2)*PI()/4</f>
        <v>0.26627728424935015</v>
      </c>
      <c r="AO26" s="4">
        <f>Trees!AO26*(($B26/12)^2)*PI()/4</f>
        <v>0.28410822361764898</v>
      </c>
      <c r="AP26" s="4">
        <f>Trees!AP26*(($B26/12)^2)*PI()/4</f>
        <v>0.30210044255252155</v>
      </c>
      <c r="AQ26" s="4">
        <f>Trees!AQ26*(($B26/12)^2)*PI()/4</f>
        <v>0.32031495356398415</v>
      </c>
      <c r="AR26" s="4">
        <f>Trees!AR26*(($B26/12)^2)*PI()/4</f>
        <v>0.19520966373315859</v>
      </c>
      <c r="AS26" s="4">
        <f>Trees!AS26*(($B26/12)^2)*PI()/4</f>
        <v>0.21302132222419626</v>
      </c>
      <c r="AT26" s="4">
        <f>Trees!AT26*(($B26/12)^2)*PI()/4</f>
        <v>0.23072033204637629</v>
      </c>
      <c r="AU26" s="4">
        <f>Trees!AU26*(($B26/12)^2)*PI()/4</f>
        <v>0.2483786315498378</v>
      </c>
      <c r="AV26" s="4">
        <f>Trees!AV26*(($B26/12)^2)*PI()/4</f>
        <v>0.26606532436443842</v>
      </c>
      <c r="AW26" s="4">
        <f>Trees!AW26*(($B26/12)^2)*PI()/4</f>
        <v>0.28384662185776638</v>
      </c>
      <c r="AX26" s="4">
        <f>Trees!AX26*(($B26/12)^2)*PI()/4</f>
        <v>0.30178585294063098</v>
      </c>
      <c r="AY26" s="4">
        <f>Trees!AY26*(($B26/12)^2)*PI()/4</f>
        <v>0.31994351735708326</v>
      </c>
      <c r="AZ26" s="4">
        <f>Trees!AZ26*(($B26/12)^2)*PI()/4</f>
        <v>0.19514843574397889</v>
      </c>
      <c r="BA26" s="4">
        <f>Trees!BA26*(($B26/12)^2)*PI()/4</f>
        <v>0.21290570311338572</v>
      </c>
      <c r="BB26" s="4">
        <f>Trees!BB26*(($B26/12)^2)*PI()/4</f>
        <v>0.23054867736142676</v>
      </c>
      <c r="BC26" s="4">
        <f>Trees!BC26*(($B26/12)^2)*PI()/4</f>
        <v>0.24814869260207731</v>
      </c>
      <c r="BD26" s="4">
        <f>Trees!BD26*(($B26/12)^2)*PI()/4</f>
        <v>0.26577423437236503</v>
      </c>
      <c r="BE26" s="4">
        <f>Trees!BE26*(($B26/12)^2)*PI()/4</f>
        <v>0.28349088469031264</v>
      </c>
      <c r="BF26" s="4">
        <f>Trees!BF26*(($B26/12)^2)*PI()/4</f>
        <v>0.3013613334900756</v>
      </c>
      <c r="BG26" s="4">
        <f>Trees!BG26*(($B26/12)^2)*PI()/4</f>
        <v>0.31944543293122718</v>
      </c>
      <c r="BH26" s="4">
        <f>Trees!BH26*(($B26/12)^2)*PI()/4</f>
        <v>0.19506943502512131</v>
      </c>
      <c r="BI26" s="4">
        <f>Trees!BI26*(($B26/12)^2)*PI()/4</f>
        <v>0.21277821948858569</v>
      </c>
      <c r="BJ26" s="4">
        <f>Trees!BJ26*(($B26/12)^2)*PI()/4</f>
        <v>0.23037129705526577</v>
      </c>
      <c r="BK26" s="4">
        <f>Trees!BK26*(($B26/12)^2)*PI()/4</f>
        <v>0.2479194759182248</v>
      </c>
      <c r="BL26" s="4">
        <f>Trees!BL26*(($B26/12)^2)*PI()/4</f>
        <v>0.26549070600757785</v>
      </c>
      <c r="BM26" s="4">
        <f>Trees!BM26*(($B26/12)^2)*PI()/4</f>
        <v>0.28315002617271595</v>
      </c>
      <c r="BN26" s="4">
        <f>Trees!BN26*(($B26/12)^2)*PI()/4</f>
        <v>0.30095957690689512</v>
      </c>
      <c r="BO26" s="4">
        <f>Trees!BO26*(($B26/12)^2)*PI()/4</f>
        <v>0.3189786554293304</v>
      </c>
      <c r="BP26" s="4">
        <f>Trees!BP26*(($B26/12)^2)*PI()/4</f>
        <v>0.19499974195898059</v>
      </c>
      <c r="BQ26" s="4">
        <f>Trees!BQ26*(($B26/12)^2)*PI()/4</f>
        <v>0.21267027924595969</v>
      </c>
      <c r="BR26" s="4">
        <f>Trees!BR26*(($B26/12)^2)*PI()/4</f>
        <v>0.23022404498093071</v>
      </c>
      <c r="BS26" s="4">
        <f>Trees!BS26*(($B26/12)^2)*PI()/4</f>
        <v>0.24773143706454692</v>
      </c>
      <c r="BT26" s="4">
        <f>Trees!BT26*(($B26/12)^2)*PI()/4</f>
        <v>0.26525998919095628</v>
      </c>
      <c r="BU26" s="4">
        <f>Trees!BU26*(($B26/12)^2)*PI()/4</f>
        <v>0.28287431958850179</v>
      </c>
      <c r="BV26" s="4">
        <f>Trees!BV26*(($B26/12)^2)*PI()/4</f>
        <v>0.30063614466195082</v>
      </c>
      <c r="BW26" s="4">
        <f>Trees!BW26*(($B26/12)^2)*PI()/4</f>
        <v>0.31860433460103388</v>
      </c>
      <c r="BX26" s="4">
        <f>Trees!BX26*(($B26/12)^2)*PI()/4</f>
        <v>0.19494526915804727</v>
      </c>
      <c r="BY26" s="4">
        <f>Trees!BY26*(($B26/12)^2)*PI()/4</f>
        <v>0.2125899145129129</v>
      </c>
      <c r="BZ26" s="4">
        <f>Trees!BZ26*(($B26/12)^2)*PI()/4</f>
        <v>0.23011709733946484</v>
      </c>
      <c r="CA26" s="4">
        <f>Trees!CA26*(($B26/12)^2)*PI()/4</f>
        <v>0.24759694136685978</v>
      </c>
      <c r="CB26" s="4">
        <f>Trees!CB26*(($B26/12)^2)*PI()/4</f>
        <v>0.26509670322773299</v>
      </c>
      <c r="CC26" s="4">
        <f>Trees!CC26*(($B26/12)^2)*PI()/4</f>
        <v>0.28268072216608081</v>
      </c>
      <c r="CD26" s="4">
        <f>Trees!CD26*(($B26/12)^2)*PI()/4</f>
        <v>0.30041043422561242</v>
      </c>
      <c r="CE26" s="4">
        <f>Trees!CE26*(($B26/12)^2)*PI()/4</f>
        <v>0.31834442815182817</v>
      </c>
      <c r="CF26" s="4">
        <f>Trees!CF26*(($B26/12)^2)*PI()/4</f>
        <v>0.19490871337775229</v>
      </c>
      <c r="CG26" s="4">
        <f>Trees!CG26*(($B26/12)^2)*PI()/4</f>
        <v>0.21253902138869418</v>
      </c>
      <c r="CH26" s="4">
        <f>Trees!CH26*(($B26/12)^2)*PI()/4</f>
        <v>0.23005150678398431</v>
      </c>
      <c r="CI26" s="4">
        <f>Trees!CI26*(($B26/12)^2)*PI()/4</f>
        <v>0.24751614402837621</v>
      </c>
      <c r="CJ26" s="4">
        <f>Trees!CJ26*(($B26/12)^2)*PI()/4</f>
        <v>0.26500003977148218</v>
      </c>
      <c r="CK26" s="4">
        <f>Trees!CK26*(($B26/12)^2)*PI()/4</f>
        <v>0.28256738301705786</v>
      </c>
      <c r="CL26" s="4">
        <f>Trees!CL26*(($B26/12)^2)*PI()/4</f>
        <v>0.30027945954935781</v>
      </c>
      <c r="CM26" s="4">
        <f>Trees!CM26*(($B26/12)^2)*PI()/4</f>
        <v>0.31819470794317994</v>
      </c>
      <c r="CN26" s="4">
        <f>Trees!CN26*(($B26/12)^2)*PI()/4</f>
        <v>0.19488871082162781</v>
      </c>
      <c r="CO26" s="4">
        <f>Trees!CO26*(($B26/12)^2)*PI()/4</f>
        <v>0.21251378037311705</v>
      </c>
      <c r="CP26" s="4">
        <f>Trees!CP26*(($B26/12)^2)*PI()/4</f>
        <v>0.23002091785373421</v>
      </c>
      <c r="CQ26" s="4">
        <f>Trees!CQ26*(($B26/12)^2)*PI()/4</f>
        <v>0.24748004554582728</v>
      </c>
      <c r="CR26" s="4">
        <f>Trees!CR26*(($B26/12)^2)*PI()/4</f>
        <v>0.26495821852954882</v>
      </c>
      <c r="CS26" s="4">
        <f>Trees!CS26*(($B26/12)^2)*PI()/4</f>
        <v>0.28251957494394736</v>
      </c>
      <c r="CT26" s="4">
        <f>Trees!CT26*(($B26/12)^2)*PI()/4</f>
        <v>0.30022535043293141</v>
      </c>
      <c r="CU26" s="4">
        <f>Trees!CU26*(($B26/12)^2)*PI()/4</f>
        <v>0.31813393413728458</v>
      </c>
      <c r="CV26" s="4">
        <f>Trees!CV26*(($B26/12)^2)*PI()/4</f>
        <v>0.19488163472867154</v>
      </c>
      <c r="CW26" s="4">
        <f>Trees!CW26*(($B26/12)^2)*PI()/4</f>
        <v>0.21250758537929104</v>
      </c>
      <c r="CX26" s="4">
        <f>Trees!CX26*(($B26/12)^2)*PI()/4</f>
        <v>0.23001565681363711</v>
      </c>
      <c r="CY26" s="4">
        <f>Trees!CY26*(($B26/12)^2)*PI()/4</f>
        <v>0.24747578370547066</v>
      </c>
    </row>
    <row r="27" spans="1:103" x14ac:dyDescent="0.35">
      <c r="A27" s="3" t="s">
        <v>2</v>
      </c>
      <c r="B27" s="3">
        <v>20</v>
      </c>
      <c r="C27" s="8">
        <f>Trees!C27*(($B27/12)^2)*PI()/4</f>
        <v>0.21816615649929125</v>
      </c>
      <c r="D27" s="4">
        <f>Trees!D27*(($B27/12)^2)*PI()/4</f>
        <v>0.23479603065283941</v>
      </c>
      <c r="E27" s="4">
        <f>Trees!E27*(($B27/12)^2)*PI()/4</f>
        <v>0.23441826894243284</v>
      </c>
      <c r="F27" s="4">
        <f>Trees!F27*(($B27/12)^2)*PI()/4</f>
        <v>0.2350412990245391</v>
      </c>
      <c r="G27" s="4">
        <f>Trees!G27*(($B27/12)^2)*PI()/4</f>
        <v>0.23658655580883217</v>
      </c>
      <c r="H27" s="4">
        <f>Trees!H27*(($B27/12)^2)*PI()/4</f>
        <v>0.23898576222419349</v>
      </c>
      <c r="I27" s="4">
        <f>Trees!I27*(($B27/12)^2)*PI()/4</f>
        <v>0.24217983709566721</v>
      </c>
      <c r="J27" s="4">
        <f>Trees!J27*(($B27/12)^2)*PI()/4</f>
        <v>0.24611790246305049</v>
      </c>
      <c r="K27" s="4">
        <f>Trees!K27*(($B27/12)^2)*PI()/4</f>
        <v>0.25075638461385974</v>
      </c>
      <c r="L27" s="4">
        <f>Trees!L27*(($B27/12)^2)*PI()/4</f>
        <v>0.22346797440083996</v>
      </c>
      <c r="M27" s="4">
        <f>Trees!M27*(($B27/12)^2)*PI()/4</f>
        <v>0.22297976272774048</v>
      </c>
      <c r="N27" s="4">
        <f>Trees!N27*(($B27/12)^2)*PI()/4</f>
        <v>0.22351799499125471</v>
      </c>
      <c r="O27" s="4">
        <f>Trees!O27*(($B27/12)^2)*PI()/4</f>
        <v>0.22500711053707675</v>
      </c>
      <c r="P27" s="4">
        <f>Trees!P27*(($B27/12)^2)*PI()/4</f>
        <v>0.22738034246361777</v>
      </c>
      <c r="Q27" s="4">
        <f>Trees!Q27*(($B27/12)^2)*PI()/4</f>
        <v>0.23057895400293307</v>
      </c>
      <c r="R27" s="4">
        <f>Trees!R27*(($B27/12)^2)*PI()/4</f>
        <v>0.23455152052783249</v>
      </c>
      <c r="S27" s="4">
        <f>Trees!S27*(($B27/12)^2)*PI()/4</f>
        <v>0.23925325917750764</v>
      </c>
      <c r="T27" s="4">
        <f>Trees!T27*(($B27/12)^2)*PI()/4</f>
        <v>0.22355830369588947</v>
      </c>
      <c r="U27" s="4">
        <f>Trees!U27*(($B27/12)^2)*PI()/4</f>
        <v>0.22309538396884196</v>
      </c>
      <c r="V27" s="4">
        <f>Trees!V27*(($B27/12)^2)*PI()/4</f>
        <v>0.22366084935755542</v>
      </c>
      <c r="W27" s="4">
        <f>Trees!W27*(($B27/12)^2)*PI()/4</f>
        <v>0.22517855152422431</v>
      </c>
      <c r="X27" s="4">
        <f>Trees!X27*(($B27/12)^2)*PI()/4</f>
        <v>0.22758130324260792</v>
      </c>
      <c r="Y27" s="4">
        <f>Trees!Y27*(($B27/12)^2)*PI()/4</f>
        <v>0.23081008832977012</v>
      </c>
      <c r="Z27" s="4">
        <f>Trees!Z27*(($B27/12)^2)*PI()/4</f>
        <v>0.23481332057459556</v>
      </c>
      <c r="AA27" s="4">
        <f>Trees!AA27*(($B27/12)^2)*PI()/4</f>
        <v>0.23954615331656365</v>
      </c>
      <c r="AB27" s="4">
        <f>Trees!AB27*(($B27/12)^2)*PI()/4</f>
        <v>0.22358984280985678</v>
      </c>
      <c r="AC27" s="4">
        <f>Trees!AC27*(($B27/12)^2)*PI()/4</f>
        <v>0.2231263100043244</v>
      </c>
      <c r="AD27" s="4">
        <f>Trees!AD27*(($B27/12)^2)*PI()/4</f>
        <v>0.22369179017465188</v>
      </c>
      <c r="AE27" s="4">
        <f>Trees!AE27*(($B27/12)^2)*PI()/4</f>
        <v>0.22521002826063569</v>
      </c>
      <c r="AF27" s="4">
        <f>Trees!AF27*(($B27/12)^2)*PI()/4</f>
        <v>0.22761374612072252</v>
      </c>
      <c r="AG27" s="4">
        <f>Trees!AG27*(($B27/12)^2)*PI()/4</f>
        <v>0.23084384963937213</v>
      </c>
      <c r="AH27" s="4">
        <f>Trees!AH27*(($B27/12)^2)*PI()/4</f>
        <v>0.23484868521023131</v>
      </c>
      <c r="AI27" s="4">
        <f>Trees!AI27*(($B27/12)^2)*PI()/4</f>
        <v>0.23958334721546096</v>
      </c>
      <c r="AJ27" s="4">
        <f>Trees!AJ27*(($B27/12)^2)*PI()/4</f>
        <v>0.22359184569899876</v>
      </c>
      <c r="AK27" s="4">
        <f>Trees!AK27*(($B27/12)^2)*PI()/4</f>
        <v>0.22312749152904734</v>
      </c>
      <c r="AL27" s="4">
        <f>Trees!AL27*(($B27/12)^2)*PI()/4</f>
        <v>0.22368930349344171</v>
      </c>
      <c r="AM27" s="4">
        <f>Trees!AM27*(($B27/12)^2)*PI()/4</f>
        <v>0.22520110460628667</v>
      </c>
      <c r="AN27" s="4">
        <f>Trees!AN27*(($B27/12)^2)*PI()/4</f>
        <v>0.22759567685965143</v>
      </c>
      <c r="AO27" s="4">
        <f>Trees!AO27*(($B27/12)^2)*PI()/4</f>
        <v>0.23081396754057218</v>
      </c>
      <c r="AP27" s="4">
        <f>Trees!AP27*(($B27/12)^2)*PI()/4</f>
        <v>0.23480434530867345</v>
      </c>
      <c r="AQ27" s="4">
        <f>Trees!AQ27*(($B27/12)^2)*PI()/4</f>
        <v>0.23952190757347294</v>
      </c>
      <c r="AR27" s="4">
        <f>Trees!AR27*(($B27/12)^2)*PI()/4</f>
        <v>0.223572087944679</v>
      </c>
      <c r="AS27" s="4">
        <f>Trees!AS27*(($B27/12)^2)*PI()/4</f>
        <v>0.22310476186329017</v>
      </c>
      <c r="AT27" s="4">
        <f>Trees!AT27*(($B27/12)^2)*PI()/4</f>
        <v>0.22365888956522034</v>
      </c>
      <c r="AU27" s="4">
        <f>Trees!AU27*(($B27/12)^2)*PI()/4</f>
        <v>0.22515849977038427</v>
      </c>
      <c r="AV27" s="4">
        <f>Trees!AV27*(($B27/12)^2)*PI()/4</f>
        <v>0.22753653749522576</v>
      </c>
      <c r="AW27" s="4">
        <f>Trees!AW27*(($B27/12)^2)*PI()/4</f>
        <v>0.23073407180225908</v>
      </c>
      <c r="AX27" s="4">
        <f>Trees!AX27*(($B27/12)^2)*PI()/4</f>
        <v>0.2346995535680953</v>
      </c>
      <c r="AY27" s="4">
        <f>Trees!AY27*(($B27/12)^2)*PI()/4</f>
        <v>0.23938812471042634</v>
      </c>
      <c r="AZ27" s="4">
        <f>Trees!AZ27*(($B27/12)^2)*PI()/4</f>
        <v>0.2235390104385869</v>
      </c>
      <c r="BA27" s="4">
        <f>Trees!BA27*(($B27/12)^2)*PI()/4</f>
        <v>0.22306745475737302</v>
      </c>
      <c r="BB27" s="4">
        <f>Trees!BB27*(($B27/12)^2)*PI()/4</f>
        <v>0.22361122689285262</v>
      </c>
      <c r="BC27" s="4">
        <f>Trees!BC27*(($B27/12)^2)*PI()/4</f>
        <v>0.22509466136894687</v>
      </c>
      <c r="BD27" s="4">
        <f>Trees!BD27*(($B27/12)^2)*PI()/4</f>
        <v>0.22745094797871407</v>
      </c>
      <c r="BE27" s="4">
        <f>Trees!BE27*(($B27/12)^2)*PI()/4</f>
        <v>0.23062134275116977</v>
      </c>
      <c r="BF27" s="4">
        <f>Trees!BF27*(($B27/12)^2)*PI()/4</f>
        <v>0.23455442907307111</v>
      </c>
      <c r="BG27" s="4">
        <f>Trees!BG27*(($B27/12)^2)*PI()/4</f>
        <v>0.23920543030389427</v>
      </c>
      <c r="BH27" s="4">
        <f>Trees!BH27*(($B27/12)^2)*PI()/4</f>
        <v>0.22349630073561508</v>
      </c>
      <c r="BI27" s="4">
        <f>Trees!BI27*(($B27/12)^2)*PI()/4</f>
        <v>0.2230203373156916</v>
      </c>
      <c r="BJ27" s="4">
        <f>Trees!BJ27*(($B27/12)^2)*PI()/4</f>
        <v>0.22355437701283584</v>
      </c>
      <c r="BK27" s="4">
        <f>Trees!BK27*(($B27/12)^2)*PI()/4</f>
        <v>0.22502303273827481</v>
      </c>
      <c r="BL27" s="4">
        <f>Trees!BL27*(($B27/12)^2)*PI()/4</f>
        <v>0.22735971768705088</v>
      </c>
      <c r="BM27" s="4">
        <f>Trees!BM27*(($B27/12)^2)*PI()/4</f>
        <v>0.23050585960754919</v>
      </c>
      <c r="BN27" s="4">
        <f>Trees!BN27*(($B27/12)^2)*PI()/4</f>
        <v>0.23441016527659597</v>
      </c>
      <c r="BO27" s="4">
        <f>Trees!BO27*(($B27/12)^2)*PI()/4</f>
        <v>0.23902793643432407</v>
      </c>
      <c r="BP27" s="4">
        <f>Trees!BP27*(($B27/12)^2)*PI()/4</f>
        <v>0.2234586618962226</v>
      </c>
      <c r="BQ27" s="4">
        <f>Trees!BQ27*(($B27/12)^2)*PI()/4</f>
        <v>0.22297903519658191</v>
      </c>
      <c r="BR27" s="4">
        <f>Trees!BR27*(($B27/12)^2)*PI()/4</f>
        <v>0.22350526280796201</v>
      </c>
      <c r="BS27" s="4">
        <f>Trees!BS27*(($B27/12)^2)*PI()/4</f>
        <v>0.22496218369880566</v>
      </c>
      <c r="BT27" s="4">
        <f>Trees!BT27*(($B27/12)^2)*PI()/4</f>
        <v>0.22728339296455258</v>
      </c>
      <c r="BU27" s="4">
        <f>Trees!BU27*(($B27/12)^2)*PI()/4</f>
        <v>0.23041045900715326</v>
      </c>
      <c r="BV27" s="4">
        <f>Trees!BV27*(($B27/12)^2)*PI()/4</f>
        <v>0.23429219091082759</v>
      </c>
      <c r="BW27" s="4">
        <f>Trees!BW27*(($B27/12)^2)*PI()/4</f>
        <v>0.23888395720801178</v>
      </c>
      <c r="BX27" s="4">
        <f>Trees!BX27*(($B27/12)^2)*PI()/4</f>
        <v>0.22342926310883726</v>
      </c>
      <c r="BY27" s="4">
        <f>Trees!BY27*(($B27/12)^2)*PI()/4</f>
        <v>0.22294696798445096</v>
      </c>
      <c r="BZ27" s="4">
        <f>Trees!BZ27*(($B27/12)^2)*PI()/4</f>
        <v>0.22346776127362339</v>
      </c>
      <c r="CA27" s="4">
        <f>Trees!CA27*(($B27/12)^2)*PI()/4</f>
        <v>0.2249166387360107</v>
      </c>
      <c r="CB27" s="4">
        <f>Trees!CB27*(($B27/12)^2)*PI()/4</f>
        <v>0.22722732187272077</v>
      </c>
      <c r="CC27" s="4">
        <f>Trees!CC27*(($B27/12)^2)*PI()/4</f>
        <v>0.23034147728323304</v>
      </c>
      <c r="CD27" s="4">
        <f>Trees!CD27*(($B27/12)^2)*PI()/4</f>
        <v>0.23420798617798649</v>
      </c>
      <c r="CE27" s="4">
        <f>Trees!CE27*(($B27/12)^2)*PI()/4</f>
        <v>0.2387822652039952</v>
      </c>
      <c r="CF27" s="4">
        <f>Trees!CF27*(($B27/12)^2)*PI()/4</f>
        <v>0.22340953975469363</v>
      </c>
      <c r="CG27" s="4">
        <f>Trees!CG27*(($B27/12)^2)*PI()/4</f>
        <v>0.22292560023199073</v>
      </c>
      <c r="CH27" s="4">
        <f>Trees!CH27*(($B27/12)^2)*PI()/4</f>
        <v>0.22344325252152639</v>
      </c>
      <c r="CI27" s="4">
        <f>Trees!CI27*(($B27/12)^2)*PI()/4</f>
        <v>0.2248875821549968</v>
      </c>
      <c r="CJ27" s="4">
        <f>Trees!CJ27*(($B27/12)^2)*PI()/4</f>
        <v>0.22719238312805642</v>
      </c>
      <c r="CK27" s="4">
        <f>Trees!CK27*(($B27/12)^2)*PI()/4</f>
        <v>0.23029937863423153</v>
      </c>
      <c r="CL27" s="4">
        <f>Trees!CL27*(($B27/12)^2)*PI()/4</f>
        <v>0.23415749190380988</v>
      </c>
      <c r="CM27" s="4">
        <f>Trees!CM27*(($B27/12)^2)*PI()/4</f>
        <v>0.23872216828820786</v>
      </c>
      <c r="CN27" s="4">
        <f>Trees!CN27*(($B27/12)^2)*PI()/4</f>
        <v>0.22339874780742142</v>
      </c>
      <c r="CO27" s="4">
        <f>Trees!CO27*(($B27/12)^2)*PI()/4</f>
        <v>0.22291403277408861</v>
      </c>
      <c r="CP27" s="4">
        <f>Trees!CP27*(($B27/12)^2)*PI()/4</f>
        <v>0.22343039784817642</v>
      </c>
      <c r="CQ27" s="4">
        <f>Trees!CQ27*(($B27/12)^2)*PI()/4</f>
        <v>0.22487296436020007</v>
      </c>
      <c r="CR27" s="4">
        <f>Trees!CR27*(($B27/12)^2)*PI()/4</f>
        <v>0.2271755552953863</v>
      </c>
      <c r="CS27" s="4">
        <f>Trees!CS27*(($B27/12)^2)*PI()/4</f>
        <v>0.23027991670722578</v>
      </c>
      <c r="CT27" s="4">
        <f>Trees!CT27*(($B27/12)^2)*PI()/4</f>
        <v>0.23413498918861453</v>
      </c>
      <c r="CU27" s="4">
        <f>Trees!CU27*(($B27/12)^2)*PI()/4</f>
        <v>0.23869623053834294</v>
      </c>
      <c r="CV27" s="4">
        <f>Trees!CV27*(($B27/12)^2)*PI()/4</f>
        <v>0.22339492696836988</v>
      </c>
      <c r="CW27" s="4">
        <f>Trees!CW27*(($B27/12)^2)*PI()/4</f>
        <v>0.22291006744826836</v>
      </c>
      <c r="CX27" s="4">
        <f>Trees!CX27*(($B27/12)^2)*PI()/4</f>
        <v>0.22342642890715286</v>
      </c>
      <c r="CY27" s="4">
        <f>Trees!CY27*(($B27/12)^2)*PI()/4</f>
        <v>0.22486913136908684</v>
      </c>
    </row>
    <row r="28" spans="1:103" x14ac:dyDescent="0.35">
      <c r="A28" s="3" t="s">
        <v>2</v>
      </c>
      <c r="B28" s="3">
        <v>22</v>
      </c>
      <c r="C28" s="8">
        <f>Trees!C28*(($B28/12)^2)*PI()/4</f>
        <v>0.2639810493641423</v>
      </c>
      <c r="D28" s="4">
        <f>Trees!D28*(($B28/12)^2)*PI()/4</f>
        <v>-2.4180664121755441E-3</v>
      </c>
      <c r="E28" s="4">
        <f>Trees!E28*(($B28/12)^2)*PI()/4</f>
        <v>8.8363439133532316E-3</v>
      </c>
      <c r="F28" s="4">
        <f>Trees!F28*(($B28/12)^2)*PI()/4</f>
        <v>1.9537937811729248E-2</v>
      </c>
      <c r="G28" s="4">
        <f>Trees!G28*(($B28/12)^2)*PI()/4</f>
        <v>2.9649847821065035E-2</v>
      </c>
      <c r="H28" s="4">
        <f>Trees!H28*(($B28/12)^2)*PI()/4</f>
        <v>3.9249508734856407E-2</v>
      </c>
      <c r="I28" s="4">
        <f>Trees!I28*(($B28/12)^2)*PI()/4</f>
        <v>4.8405817634617959E-2</v>
      </c>
      <c r="J28" s="4">
        <f>Trees!J28*(($B28/12)^2)*PI()/4</f>
        <v>5.718014917832033E-2</v>
      </c>
      <c r="K28" s="4">
        <f>Trees!K28*(($B28/12)^2)*PI()/4</f>
        <v>6.5627253246514444E-2</v>
      </c>
      <c r="L28" s="4">
        <f>Trees!L28*(($B28/12)^2)*PI()/4</f>
        <v>8.1687943003262049E-3</v>
      </c>
      <c r="M28" s="4">
        <f>Trees!M28*(($B28/12)^2)*PI()/4</f>
        <v>1.8531079121749276E-2</v>
      </c>
      <c r="N28" s="4">
        <f>Trees!N28*(($B28/12)^2)*PI()/4</f>
        <v>2.8267516909318516E-2</v>
      </c>
      <c r="O28" s="4">
        <f>Trees!O28*(($B28/12)^2)*PI()/4</f>
        <v>3.7463792981099149E-2</v>
      </c>
      <c r="P28" s="4">
        <f>Trees!P28*(($B28/12)^2)*PI()/4</f>
        <v>4.6196078711207351E-2</v>
      </c>
      <c r="Q28" s="4">
        <f>Trees!Q28*(($B28/12)^2)*PI()/4</f>
        <v>5.4532099455486684E-2</v>
      </c>
      <c r="R28" s="4">
        <f>Trees!R28*(($B28/12)^2)*PI()/4</f>
        <v>6.2532093059355115E-2</v>
      </c>
      <c r="S28" s="4">
        <f>Trees!S28*(($B28/12)^2)*PI()/4</f>
        <v>7.0249668255625466E-2</v>
      </c>
      <c r="T28" s="4">
        <f>Trees!T28*(($B28/12)^2)*PI()/4</f>
        <v>7.4829036093270306E-3</v>
      </c>
      <c r="U28" s="4">
        <f>Trees!U28*(($B28/12)^2)*PI()/4</f>
        <v>1.7907115691435632E-2</v>
      </c>
      <c r="V28" s="4">
        <f>Trees!V28*(($B28/12)^2)*PI()/4</f>
        <v>2.77022173025596E-2</v>
      </c>
      <c r="W28" s="4">
        <f>Trees!W28*(($B28/12)^2)*PI()/4</f>
        <v>3.6954359421567204E-2</v>
      </c>
      <c r="X28" s="4">
        <f>Trees!X28*(($B28/12)^2)*PI()/4</f>
        <v>4.5740102294751138E-2</v>
      </c>
      <c r="Y28" s="4">
        <f>Trees!Y28*(($B28/12)^2)*PI()/4</f>
        <v>5.4127499155474657E-2</v>
      </c>
      <c r="Z28" s="4">
        <f>Trees!Z28*(($B28/12)^2)*PI()/4</f>
        <v>6.2177067757545765E-2</v>
      </c>
      <c r="AA28" s="4">
        <f>Trees!AA28*(($B28/12)^2)*PI()/4</f>
        <v>6.9942659432434717E-2</v>
      </c>
      <c r="AB28" s="4">
        <f>Trees!AB28*(($B28/12)^2)*PI()/4</f>
        <v>7.5295755061713671E-3</v>
      </c>
      <c r="AC28" s="4">
        <f>Trees!AC28*(($B28/12)^2)*PI()/4</f>
        <v>1.7956186657495675E-2</v>
      </c>
      <c r="AD28" s="4">
        <f>Trees!AD28*(($B28/12)^2)*PI()/4</f>
        <v>2.7753017936863047E-2</v>
      </c>
      <c r="AE28" s="4">
        <f>Trees!AE28*(($B28/12)^2)*PI()/4</f>
        <v>3.7006353701725718E-2</v>
      </c>
      <c r="AF28" s="4">
        <f>Trees!AF28*(($B28/12)^2)*PI()/4</f>
        <v>4.5792862249084153E-2</v>
      </c>
      <c r="AG28" s="4">
        <f>Trees!AG28*(($B28/12)^2)*PI()/4</f>
        <v>5.4180683707646719E-2</v>
      </c>
      <c r="AH28" s="4">
        <f>Trees!AH28*(($B28/12)^2)*PI()/4</f>
        <v>6.223040507225841E-2</v>
      </c>
      <c r="AI28" s="4">
        <f>Trees!AI28*(($B28/12)^2)*PI()/4</f>
        <v>6.9995932183414655E-2</v>
      </c>
      <c r="AJ28" s="4">
        <f>Trees!AJ28*(($B28/12)^2)*PI()/4</f>
        <v>7.5293358197645321E-3</v>
      </c>
      <c r="AK28" s="4">
        <f>Trees!AK28*(($B28/12)^2)*PI()/4</f>
        <v>1.7938929318848156E-2</v>
      </c>
      <c r="AL28" s="4">
        <f>Trees!AL28*(($B28/12)^2)*PI()/4</f>
        <v>2.7719600812814861E-2</v>
      </c>
      <c r="AM28" s="4">
        <f>Trees!AM28*(($B28/12)^2)*PI()/4</f>
        <v>3.6957392199701122E-2</v>
      </c>
      <c r="AN28" s="4">
        <f>Trees!AN28*(($B28/12)^2)*PI()/4</f>
        <v>4.5728745768926597E-2</v>
      </c>
      <c r="AO28" s="4">
        <f>Trees!AO28*(($B28/12)^2)*PI()/4</f>
        <v>5.410159113553243E-2</v>
      </c>
      <c r="AP28" s="4">
        <f>Trees!AP28*(($B28/12)^2)*PI()/4</f>
        <v>6.2136319145746646E-2</v>
      </c>
      <c r="AQ28" s="4">
        <f>Trees!AQ28*(($B28/12)^2)*PI()/4</f>
        <v>6.9886652619679385E-2</v>
      </c>
      <c r="AR28" s="4">
        <f>Trees!AR28*(($B28/12)^2)*PI()/4</f>
        <v>7.5137707135508915E-3</v>
      </c>
      <c r="AS28" s="4">
        <f>Trees!AS28*(($B28/12)^2)*PI()/4</f>
        <v>1.7894680185448715E-2</v>
      </c>
      <c r="AT28" s="4">
        <f>Trees!AT28*(($B28/12)^2)*PI()/4</f>
        <v>2.7648374543029954E-2</v>
      </c>
      <c r="AU28" s="4">
        <f>Trees!AU28*(($B28/12)^2)*PI()/4</f>
        <v>3.6860444039254175E-2</v>
      </c>
      <c r="AV28" s="4">
        <f>Trees!AV28*(($B28/12)^2)*PI()/4</f>
        <v>4.5606921343807942E-2</v>
      </c>
      <c r="AW28" s="4">
        <f>Trees!AW28*(($B28/12)^2)*PI()/4</f>
        <v>5.3955364052876612E-2</v>
      </c>
      <c r="AX28" s="4">
        <f>Trees!AX28*(($B28/12)^2)*PI()/4</f>
        <v>6.1965824397954422E-2</v>
      </c>
      <c r="AY28" s="4">
        <f>Trees!AY28*(($B28/12)^2)*PI()/4</f>
        <v>6.9691716049763749E-2</v>
      </c>
      <c r="AZ28" s="4">
        <f>Trees!AZ28*(($B28/12)^2)*PI()/4</f>
        <v>7.488871387226312E-3</v>
      </c>
      <c r="BA28" s="4">
        <f>Trees!BA28*(($B28/12)^2)*PI()/4</f>
        <v>1.7832198499230002E-2</v>
      </c>
      <c r="BB28" s="4">
        <f>Trees!BB28*(($B28/12)^2)*PI()/4</f>
        <v>2.7550692062102377E-2</v>
      </c>
      <c r="BC28" s="4">
        <f>Trees!BC28*(($B28/12)^2)*PI()/4</f>
        <v>3.6729331040969246E-2</v>
      </c>
      <c r="BD28" s="4">
        <f>Trees!BD28*(($B28/12)^2)*PI()/4</f>
        <v>4.544359886145475E-2</v>
      </c>
      <c r="BE28" s="4">
        <f>Trees!BE28*(($B28/12)^2)*PI()/4</f>
        <v>5.3760558787843679E-2</v>
      </c>
      <c r="BF28" s="4">
        <f>Trees!BF28*(($B28/12)^2)*PI()/4</f>
        <v>6.1739817061803419E-2</v>
      </c>
      <c r="BG28" s="4">
        <f>Trees!BG28*(($B28/12)^2)*PI()/4</f>
        <v>6.943438369489334E-2</v>
      </c>
      <c r="BH28" s="4">
        <f>Trees!BH28*(($B28/12)^2)*PI()/4</f>
        <v>7.4570579711580529E-3</v>
      </c>
      <c r="BI28" s="4">
        <f>Trees!BI28*(($B28/12)^2)*PI()/4</f>
        <v>1.7767516433982666E-2</v>
      </c>
      <c r="BJ28" s="4">
        <f>Trees!BJ28*(($B28/12)^2)*PI()/4</f>
        <v>2.745525346762244E-2</v>
      </c>
      <c r="BK28" s="4">
        <f>Trees!BK28*(($B28/12)^2)*PI()/4</f>
        <v>3.6604709664972604E-2</v>
      </c>
      <c r="BL28" s="4">
        <f>Trees!BL28*(($B28/12)^2)*PI()/4</f>
        <v>4.5290886586365549E-2</v>
      </c>
      <c r="BM28" s="4">
        <f>Trees!BM28*(($B28/12)^2)*PI()/4</f>
        <v>5.3580415458199984E-2</v>
      </c>
      <c r="BN28" s="4">
        <f>Trees!BN28*(($B28/12)^2)*PI()/4</f>
        <v>6.1532514207743527E-2</v>
      </c>
      <c r="BO28" s="4">
        <f>Trees!BO28*(($B28/12)^2)*PI()/4</f>
        <v>6.9199842713125459E-2</v>
      </c>
      <c r="BP28" s="4">
        <f>Trees!BP28*(($B28/12)^2)*PI()/4</f>
        <v>7.4294300441670996E-3</v>
      </c>
      <c r="BQ28" s="4">
        <f>Trees!BQ28*(($B28/12)^2)*PI()/4</f>
        <v>1.7714162805529069E-2</v>
      </c>
      <c r="BR28" s="4">
        <f>Trees!BR28*(($B28/12)^2)*PI()/4</f>
        <v>2.7377855988405961E-2</v>
      </c>
      <c r="BS28" s="4">
        <f>Trees!BS28*(($B28/12)^2)*PI()/4</f>
        <v>3.6504525500954649E-2</v>
      </c>
      <c r="BT28" s="4">
        <f>Trees!BT28*(($B28/12)^2)*PI()/4</f>
        <v>4.5168793991986672E-2</v>
      </c>
      <c r="BU28" s="4">
        <f>Trees!BU28*(($B28/12)^2)*PI()/4</f>
        <v>5.3436954018346583E-2</v>
      </c>
      <c r="BV28" s="4">
        <f>Trees!BV28*(($B28/12)^2)*PI()/4</f>
        <v>6.1367920058607035E-2</v>
      </c>
      <c r="BW28" s="4">
        <f>Trees!BW28*(($B28/12)^2)*PI()/4</f>
        <v>6.9014079231820791E-2</v>
      </c>
      <c r="BX28" s="4">
        <f>Trees!BX28*(($B28/12)^2)*PI()/4</f>
        <v>7.4079824771669774E-3</v>
      </c>
      <c r="BY28" s="4">
        <f>Trees!BY28*(($B28/12)^2)*PI()/4</f>
        <v>1.767549183297043E-2</v>
      </c>
      <c r="BZ28" s="4">
        <f>Trees!BZ28*(($B28/12)^2)*PI()/4</f>
        <v>2.7323105880597096E-2</v>
      </c>
      <c r="CA28" s="4">
        <f>Trees!CA28*(($B28/12)^2)*PI()/4</f>
        <v>3.6434553656238045E-2</v>
      </c>
      <c r="CB28" s="4">
        <f>Trees!CB28*(($B28/12)^2)*PI()/4</f>
        <v>4.508420268598861E-2</v>
      </c>
      <c r="CC28" s="4">
        <f>Trees!CC28*(($B28/12)^2)*PI()/4</f>
        <v>5.3338118232316746E-2</v>
      </c>
      <c r="CD28" s="4">
        <f>Trees!CD28*(($B28/12)^2)*PI()/4</f>
        <v>6.125501177071891E-2</v>
      </c>
      <c r="CE28" s="4">
        <f>Trees!CE28*(($B28/12)^2)*PI()/4</f>
        <v>6.8887088535362379E-2</v>
      </c>
      <c r="CF28" s="4">
        <f>Trees!CF28*(($B28/12)^2)*PI()/4</f>
        <v>7.3937295957147492E-3</v>
      </c>
      <c r="CG28" s="4">
        <f>Trees!CG28*(($B28/12)^2)*PI()/4</f>
        <v>1.7651872587314776E-2</v>
      </c>
      <c r="CH28" s="4">
        <f>Trees!CH28*(($B28/12)^2)*PI()/4</f>
        <v>2.7290757883147245E-2</v>
      </c>
      <c r="CI28" s="4">
        <f>Trees!CI28*(($B28/12)^2)*PI()/4</f>
        <v>3.6393955959442136E-2</v>
      </c>
      <c r="CJ28" s="4">
        <f>Trees!CJ28*(($B28/12)^2)*PI()/4</f>
        <v>4.5035694007570813E-2</v>
      </c>
      <c r="CK28" s="4">
        <f>Trees!CK28*(($B28/12)^2)*PI()/4</f>
        <v>5.3281912858381276E-2</v>
      </c>
      <c r="CL28" s="4">
        <f>Trees!CL28*(($B28/12)^2)*PI()/4</f>
        <v>6.1191213381610376E-2</v>
      </c>
      <c r="CM28" s="4">
        <f>Trees!CM28*(($B28/12)^2)*PI()/4</f>
        <v>6.8815702182993946E-2</v>
      </c>
      <c r="CN28" s="4">
        <f>Trees!CN28*(($B28/12)^2)*PI()/4</f>
        <v>7.3860600332557825E-3</v>
      </c>
      <c r="CO28" s="4">
        <f>Trees!CO28*(($B28/12)^2)*PI()/4</f>
        <v>1.7640959912663047E-2</v>
      </c>
      <c r="CP28" s="4">
        <f>Trees!CP28*(($B28/12)^2)*PI()/4</f>
        <v>2.7276839103390415E-2</v>
      </c>
      <c r="CQ28" s="4">
        <f>Trees!CQ28*(($B28/12)^2)*PI()/4</f>
        <v>3.6377210241630063E-2</v>
      </c>
      <c r="CR28" s="4">
        <f>Trees!CR28*(($B28/12)^2)*PI()/4</f>
        <v>4.5016250017963597E-2</v>
      </c>
      <c r="CS28" s="4">
        <f>Trees!CS28*(($B28/12)^2)*PI()/4</f>
        <v>5.3259855094235573E-2</v>
      </c>
      <c r="CT28" s="4">
        <f>Trees!CT28*(($B28/12)^2)*PI()/4</f>
        <v>6.1166587618552204E-2</v>
      </c>
      <c r="CU28" s="4">
        <f>Trees!CU28*(($B28/12)^2)*PI()/4</f>
        <v>6.8788520149849E-2</v>
      </c>
      <c r="CV28" s="4">
        <f>Trees!CV28*(($B28/12)^2)*PI()/4</f>
        <v>7.3834859920839423E-3</v>
      </c>
      <c r="CW28" s="4">
        <f>Trees!CW28*(($B28/12)^2)*PI()/4</f>
        <v>1.7639213195000884E-2</v>
      </c>
      <c r="CX28" s="4">
        <f>Trees!CX28*(($B28/12)^2)*PI()/4</f>
        <v>2.7275886236139652E-2</v>
      </c>
      <c r="CY28" s="4">
        <f>Trees!CY28*(($B28/12)^2)*PI()/4</f>
        <v>3.6377027555841289E-2</v>
      </c>
    </row>
    <row r="29" spans="1:103" x14ac:dyDescent="0.35">
      <c r="A29" s="3" t="s">
        <v>2</v>
      </c>
      <c r="B29" s="3">
        <v>24</v>
      </c>
      <c r="C29" s="8">
        <f>Trees!C29*(($B29/12)^2)*PI()/4</f>
        <v>0</v>
      </c>
      <c r="D29" s="4">
        <f>Trees!D29*(($B29/12)^2)*PI()/4</f>
        <v>8.3418282830048634E-3</v>
      </c>
      <c r="E29" s="4">
        <f>Trees!E29*(($B29/12)^2)*PI()/4</f>
        <v>7.9626603976711615E-3</v>
      </c>
      <c r="F29" s="4">
        <f>Trees!F29*(($B29/12)^2)*PI()/4</f>
        <v>7.9313722958117734E-3</v>
      </c>
      <c r="G29" s="4">
        <f>Trees!G29*(($B29/12)^2)*PI()/4</f>
        <v>8.2924330644759143E-3</v>
      </c>
      <c r="H29" s="4">
        <f>Trees!H29*(($B29/12)^2)*PI()/4</f>
        <v>8.9972338011978705E-3</v>
      </c>
      <c r="I29" s="4">
        <f>Trees!I29*(($B29/12)^2)*PI()/4</f>
        <v>1.0003192429181485E-2</v>
      </c>
      <c r="J29" s="4">
        <f>Trees!J29*(($B29/12)^2)*PI()/4</f>
        <v>1.1273019045139629E-2</v>
      </c>
      <c r="K29" s="4">
        <f>Trees!K29*(($B29/12)^2)*PI()/4</f>
        <v>1.2774070456954605E-2</v>
      </c>
      <c r="L29" s="4">
        <f>Trees!L29*(($B29/12)^2)*PI()/4</f>
        <v>1.7037129212894324E-3</v>
      </c>
      <c r="M29" s="4">
        <f>Trees!M29*(($B29/12)^2)*PI()/4</f>
        <v>1.9343367349256733E-3</v>
      </c>
      <c r="N29" s="4">
        <f>Trees!N29*(($B29/12)^2)*PI()/4</f>
        <v>2.5380214428932526E-3</v>
      </c>
      <c r="O29" s="4">
        <f>Trees!O29*(($B29/12)^2)*PI()/4</f>
        <v>3.4656482466433355E-3</v>
      </c>
      <c r="P29" s="4">
        <f>Trees!P29*(($B29/12)^2)*PI()/4</f>
        <v>4.6745364500127007E-3</v>
      </c>
      <c r="Q29" s="4">
        <f>Trees!Q29*(($B29/12)^2)*PI()/4</f>
        <v>6.1276342772886494E-3</v>
      </c>
      <c r="R29" s="4">
        <f>Trees!R29*(($B29/12)^2)*PI()/4</f>
        <v>7.7928068779693433E-3</v>
      </c>
      <c r="S29" s="4">
        <f>Trees!S29*(($B29/12)^2)*PI()/4</f>
        <v>9.6422107811195614E-3</v>
      </c>
      <c r="T29" s="4">
        <f>Trees!T29*(($B29/12)^2)*PI()/4</f>
        <v>2.0095343040847369E-3</v>
      </c>
      <c r="U29" s="4">
        <f>Trees!U29*(($B29/12)^2)*PI()/4</f>
        <v>2.2009355648588058E-3</v>
      </c>
      <c r="V29" s="4">
        <f>Trees!V29*(($B29/12)^2)*PI()/4</f>
        <v>2.7710094421902584E-3</v>
      </c>
      <c r="W29" s="4">
        <f>Trees!W29*(($B29/12)^2)*PI()/4</f>
        <v>3.670069319580061E-3</v>
      </c>
      <c r="X29" s="4">
        <f>Trees!X29*(($B29/12)^2)*PI()/4</f>
        <v>4.8549351974300535E-3</v>
      </c>
      <c r="Y29" s="4">
        <f>Trees!Y29*(($B29/12)^2)*PI()/4</f>
        <v>6.2881150542361298E-3</v>
      </c>
      <c r="Z29" s="4">
        <f>Trees!Z29*(($B29/12)^2)*PI()/4</f>
        <v>7.9370849123801771E-3</v>
      </c>
      <c r="AA29" s="4">
        <f>Trees!AA29*(($B29/12)^2)*PI()/4</f>
        <v>9.7736566209594335E-3</v>
      </c>
      <c r="AB29" s="4">
        <f>Trees!AB29*(($B29/12)^2)*PI()/4</f>
        <v>1.9997668072892099E-3</v>
      </c>
      <c r="AC29" s="4">
        <f>Trees!AC29*(($B29/12)^2)*PI()/4</f>
        <v>2.1934655601921252E-3</v>
      </c>
      <c r="AD29" s="4">
        <f>Trees!AD29*(($B29/12)^2)*PI()/4</f>
        <v>2.7659147864247638E-3</v>
      </c>
      <c r="AE29" s="4">
        <f>Trees!AE29*(($B29/12)^2)*PI()/4</f>
        <v>3.6673528152693009E-3</v>
      </c>
      <c r="AF29" s="4">
        <f>Trees!AF29*(($B29/12)^2)*PI()/4</f>
        <v>4.8545423894996009E-3</v>
      </c>
      <c r="AG29" s="4">
        <f>Trees!AG29*(($B29/12)^2)*PI()/4</f>
        <v>6.2899484442341313E-3</v>
      </c>
      <c r="AH29" s="4">
        <f>Trees!AH29*(($B29/12)^2)*PI()/4</f>
        <v>7.9410152175164849E-3</v>
      </c>
      <c r="AI29" s="4">
        <f>Trees!AI29*(($B29/12)^2)*PI()/4</f>
        <v>9.7795316053056001E-3</v>
      </c>
      <c r="AJ29" s="4">
        <f>Trees!AJ29*(($B29/12)^2)*PI()/4</f>
        <v>2.0015431416033316E-3</v>
      </c>
      <c r="AK29" s="4">
        <f>Trees!AK29*(($B29/12)^2)*PI()/4</f>
        <v>2.1946984292761707E-3</v>
      </c>
      <c r="AL29" s="4">
        <f>Trees!AL29*(($B29/12)^2)*PI()/4</f>
        <v>2.7651497226812878E-3</v>
      </c>
      <c r="AM29" s="4">
        <f>Trees!AM29*(($B29/12)^2)*PI()/4</f>
        <v>3.6632670124255827E-3</v>
      </c>
      <c r="AN29" s="4">
        <f>Trees!AN29*(($B29/12)^2)*PI()/4</f>
        <v>4.845927545537098E-3</v>
      </c>
      <c r="AO29" s="4">
        <f>Trees!AO29*(($B29/12)^2)*PI()/4</f>
        <v>6.2756948052043659E-3</v>
      </c>
      <c r="AP29" s="4">
        <f>Trees!AP29*(($B29/12)^2)*PI()/4</f>
        <v>7.9200968575975778E-3</v>
      </c>
      <c r="AQ29" s="4">
        <f>Trees!AQ29*(($B29/12)^2)*PI()/4</f>
        <v>9.7509929411553359E-3</v>
      </c>
      <c r="AR29" s="4">
        <f>Trees!AR29*(($B29/12)^2)*PI()/4</f>
        <v>1.9930253147337766E-3</v>
      </c>
      <c r="AS29" s="4">
        <f>Trees!AS29*(($B29/12)^2)*PI()/4</f>
        <v>2.1852285320602426E-3</v>
      </c>
      <c r="AT29" s="4">
        <f>Trees!AT29*(($B29/12)^2)*PI()/4</f>
        <v>2.7523302706960579E-3</v>
      </c>
      <c r="AU29" s="4">
        <f>Trees!AU29*(($B29/12)^2)*PI()/4</f>
        <v>3.6449567312134968E-3</v>
      </c>
      <c r="AV29" s="4">
        <f>Trees!AV29*(($B29/12)^2)*PI()/4</f>
        <v>4.8202035380705546E-3</v>
      </c>
      <c r="AW29" s="4">
        <f>Trees!AW29*(($B29/12)^2)*PI()/4</f>
        <v>6.240818891357823E-3</v>
      </c>
      <c r="AX29" s="4">
        <f>Trees!AX29*(($B29/12)^2)*PI()/4</f>
        <v>7.8744857247936804E-3</v>
      </c>
      <c r="AY29" s="4">
        <f>Trees!AY29*(($B29/12)^2)*PI()/4</f>
        <v>9.6931917542116639E-3</v>
      </c>
      <c r="AZ29" s="4">
        <f>Trees!AZ29*(($B29/12)^2)*PI()/4</f>
        <v>1.9794856340095441E-3</v>
      </c>
      <c r="BA29" s="4">
        <f>Trees!BA29*(($B29/12)^2)*PI()/4</f>
        <v>2.1703870710636248E-3</v>
      </c>
      <c r="BB29" s="4">
        <f>Trees!BB29*(($B29/12)^2)*PI()/4</f>
        <v>2.7330793646930056E-3</v>
      </c>
      <c r="BC29" s="4">
        <f>Trees!BC29*(($B29/12)^2)*PI()/4</f>
        <v>3.6185410899577451E-3</v>
      </c>
      <c r="BD29" s="4">
        <f>Trees!BD29*(($B29/12)^2)*PI()/4</f>
        <v>4.7841666516949309E-3</v>
      </c>
      <c r="BE29" s="4">
        <f>Trees!BE29*(($B29/12)^2)*PI()/4</f>
        <v>6.1929559286370492E-3</v>
      </c>
      <c r="BF29" s="4">
        <f>Trees!BF29*(($B29/12)^2)*PI()/4</f>
        <v>7.812802241758527E-3</v>
      </c>
      <c r="BG29" s="4">
        <f>Trees!BG29*(($B29/12)^2)*PI()/4</f>
        <v>9.6158675821182565E-3</v>
      </c>
      <c r="BH29" s="4">
        <f>Trees!BH29*(($B29/12)^2)*PI()/4</f>
        <v>1.9621679859221459E-3</v>
      </c>
      <c r="BI29" s="4">
        <f>Trees!BI29*(($B29/12)^2)*PI()/4</f>
        <v>2.1518122240315263E-3</v>
      </c>
      <c r="BJ29" s="4">
        <f>Trees!BJ29*(($B29/12)^2)*PI()/4</f>
        <v>2.7105609466474188E-3</v>
      </c>
      <c r="BK29" s="4">
        <f>Trees!BK29*(($B29/12)^2)*PI()/4</f>
        <v>3.5897049911014934E-3</v>
      </c>
      <c r="BL29" s="4">
        <f>Trees!BL29*(($B29/12)^2)*PI()/4</f>
        <v>4.7469029341145313E-3</v>
      </c>
      <c r="BM29" s="4">
        <f>Trees!BM29*(($B29/12)^2)*PI()/4</f>
        <v>6.1453767641089264E-3</v>
      </c>
      <c r="BN29" s="4">
        <f>Trees!BN29*(($B29/12)^2)*PI()/4</f>
        <v>7.7532052106444316E-3</v>
      </c>
      <c r="BO29" s="4">
        <f>Trees!BO29*(($B29/12)^2)*PI()/4</f>
        <v>9.5427037222642706E-3</v>
      </c>
      <c r="BP29" s="4">
        <f>Trees!BP29*(($B29/12)^2)*PI()/4</f>
        <v>1.9471798008028098E-3</v>
      </c>
      <c r="BQ29" s="4">
        <f>Trees!BQ29*(($B29/12)^2)*PI()/4</f>
        <v>2.1358085182586156E-3</v>
      </c>
      <c r="BR29" s="4">
        <f>Trees!BR29*(($B29/12)^2)*PI()/4</f>
        <v>2.6914543464816578E-3</v>
      </c>
      <c r="BS29" s="4">
        <f>Trees!BS29*(($B29/12)^2)*PI()/4</f>
        <v>3.5656556629802471E-3</v>
      </c>
      <c r="BT29" s="4">
        <f>Trees!BT29*(($B29/12)^2)*PI()/4</f>
        <v>4.7162801135741134E-3</v>
      </c>
      <c r="BU29" s="4">
        <f>Trees!BU29*(($B29/12)^2)*PI()/4</f>
        <v>6.1067252337187183E-3</v>
      </c>
      <c r="BV29" s="4">
        <f>Trees!BV29*(($B29/12)^2)*PI()/4</f>
        <v>7.705216156690101E-3</v>
      </c>
      <c r="BW29" s="4">
        <f>Trees!BW29*(($B29/12)^2)*PI()/4</f>
        <v>9.484189452396782E-3</v>
      </c>
      <c r="BX29" s="4">
        <f>Trees!BX29*(($B29/12)^2)*PI()/4</f>
        <v>1.9355676142866337E-3</v>
      </c>
      <c r="BY29" s="4">
        <f>Trees!BY29*(($B29/12)^2)*PI()/4</f>
        <v>2.1234813651558374E-3</v>
      </c>
      <c r="BZ29" s="4">
        <f>Trees!BZ29*(($B29/12)^2)*PI()/4</f>
        <v>2.6770252489169409E-3</v>
      </c>
      <c r="CA29" s="4">
        <f>Trees!CA29*(($B29/12)^2)*PI()/4</f>
        <v>3.54790561477161E-3</v>
      </c>
      <c r="CB29" s="4">
        <f>Trees!CB29*(($B29/12)^2)*PI()/4</f>
        <v>4.6941317061099637E-3</v>
      </c>
      <c r="CC29" s="4">
        <f>Trees!CC29*(($B29/12)^2)*PI()/4</f>
        <v>6.0792197629300571E-3</v>
      </c>
      <c r="CD29" s="4">
        <f>Trees!CD29*(($B29/12)^2)*PI()/4</f>
        <v>7.6714937948563463E-3</v>
      </c>
      <c r="CE29" s="4">
        <f>Trees!CE29*(($B29/12)^2)*PI()/4</f>
        <v>9.4434721097490966E-3</v>
      </c>
      <c r="CF29" s="4">
        <f>Trees!CF29*(($B29/12)^2)*PI()/4</f>
        <v>1.9278624913401671E-3</v>
      </c>
      <c r="CG29" s="4">
        <f>Trees!CG29*(($B29/12)^2)*PI()/4</f>
        <v>2.1153561199469084E-3</v>
      </c>
      <c r="CH29" s="4">
        <f>Trees!CH29*(($B29/12)^2)*PI()/4</f>
        <v>2.6677331193566242E-3</v>
      </c>
      <c r="CI29" s="4">
        <f>Trees!CI29*(($B29/12)^2)*PI()/4</f>
        <v>3.5367932246991637E-3</v>
      </c>
      <c r="CJ29" s="4">
        <f>Trees!CJ29*(($B29/12)^2)*PI()/4</f>
        <v>4.6806241543484953E-3</v>
      </c>
      <c r="CK29" s="4">
        <f>Trees!CK29*(($B29/12)^2)*PI()/4</f>
        <v>6.0628077525808439E-3</v>
      </c>
      <c r="CL29" s="4">
        <f>Trees!CL29*(($B29/12)^2)*PI()/4</f>
        <v>7.6517225467460457E-3</v>
      </c>
      <c r="CM29" s="4">
        <f>Trees!CM29*(($B29/12)^2)*PI()/4</f>
        <v>9.4199318315433614E-3</v>
      </c>
      <c r="CN29" s="4">
        <f>Trees!CN29*(($B29/12)^2)*PI()/4</f>
        <v>1.9237210132105134E-3</v>
      </c>
      <c r="CO29" s="4">
        <f>Trees!CO29*(($B29/12)^2)*PI()/4</f>
        <v>2.1110357680096748E-3</v>
      </c>
      <c r="CP29" s="4">
        <f>Trees!CP29*(($B29/12)^2)*PI()/4</f>
        <v>2.6629823076809306E-3</v>
      </c>
      <c r="CQ29" s="4">
        <f>Trees!CQ29*(($B29/12)^2)*PI()/4</f>
        <v>3.5313949529141332E-3</v>
      </c>
      <c r="CR29" s="4">
        <f>Trees!CR29*(($B29/12)^2)*PI()/4</f>
        <v>4.67439021712768E-3</v>
      </c>
      <c r="CS29" s="4">
        <f>Trees!CS29*(($B29/12)^2)*PI()/4</f>
        <v>6.0555738141055537E-3</v>
      </c>
      <c r="CT29" s="4">
        <f>Trees!CT29*(($B29/12)^2)*PI()/4</f>
        <v>7.6433439598297863E-3</v>
      </c>
      <c r="CU29" s="4">
        <f>Trees!CU29*(($B29/12)^2)*PI()/4</f>
        <v>9.4102800961214303E-3</v>
      </c>
      <c r="CV29" s="4">
        <f>Trees!CV29*(($B29/12)^2)*PI()/4</f>
        <v>1.9223326955830884E-3</v>
      </c>
      <c r="CW29" s="4">
        <f>Trees!CW29*(($B29/12)^2)*PI()/4</f>
        <v>2.1096376339821668E-3</v>
      </c>
      <c r="CX29" s="4">
        <f>Trees!CX29*(($B29/12)^2)*PI()/4</f>
        <v>2.6616498318100938E-3</v>
      </c>
      <c r="CY29" s="4">
        <f>Trees!CY29*(($B29/12)^2)*PI()/4</f>
        <v>3.5301985595034145E-3</v>
      </c>
    </row>
    <row r="30" spans="1:103" x14ac:dyDescent="0.35">
      <c r="A30" s="3" t="s">
        <v>2</v>
      </c>
      <c r="B30" s="3">
        <v>26</v>
      </c>
      <c r="C30" s="8">
        <f>Trees!C30*(($B30/12)^2)*PI()/4</f>
        <v>0</v>
      </c>
      <c r="D30" s="4">
        <f>Trees!D30*(($B30/12)^2)*PI()/4</f>
        <v>0</v>
      </c>
      <c r="E30" s="4">
        <f>Trees!E30*(($B30/12)^2)*PI()/4</f>
        <v>2.1238376153254705E-4</v>
      </c>
      <c r="F30" s="4">
        <f>Trees!F30*(($B30/12)^2)*PI()/4</f>
        <v>4.0488373891350973E-4</v>
      </c>
      <c r="G30" s="4">
        <f>Trees!G30*(($B30/12)^2)*PI()/4</f>
        <v>5.8696400833327075E-4</v>
      </c>
      <c r="H30" s="4">
        <f>Trees!H30*(($B30/12)^2)*PI()/4</f>
        <v>7.6839926463065822E-4</v>
      </c>
      <c r="I30" s="4">
        <f>Trees!I30*(($B30/12)^2)*PI()/4</f>
        <v>9.5697059871653774E-4</v>
      </c>
      <c r="J30" s="4">
        <f>Trees!J30*(($B30/12)^2)*PI()/4</f>
        <v>1.1587483482696423E-3</v>
      </c>
      <c r="K30" s="4">
        <f>Trees!K30*(($B30/12)^2)*PI()/4</f>
        <v>1.3783394433858195E-3</v>
      </c>
      <c r="L30" s="4">
        <f>Trees!L30*(($B30/12)^2)*PI()/4</f>
        <v>2.4076411017637345E-4</v>
      </c>
      <c r="M30" s="4">
        <f>Trees!M30*(($B30/12)^2)*PI()/4</f>
        <v>2.7691807080975343E-4</v>
      </c>
      <c r="N30" s="4">
        <f>Trees!N30*(($B30/12)^2)*PI()/4</f>
        <v>3.1699548810582137E-4</v>
      </c>
      <c r="O30" s="4">
        <f>Trees!O30*(($B30/12)^2)*PI()/4</f>
        <v>3.699018984071383E-4</v>
      </c>
      <c r="P30" s="4">
        <f>Trees!P30*(($B30/12)^2)*PI()/4</f>
        <v>4.4255440003760266E-4</v>
      </c>
      <c r="Q30" s="4">
        <f>Trees!Q30*(($B30/12)^2)*PI()/4</f>
        <v>5.4017816876790242E-4</v>
      </c>
      <c r="R30" s="4">
        <f>Trees!R30*(($B30/12)^2)*PI()/4</f>
        <v>6.6656414045408166E-4</v>
      </c>
      <c r="S30" s="4">
        <f>Trees!S30*(($B30/12)^2)*PI()/4</f>
        <v>8.2429263710077471E-4</v>
      </c>
      <c r="T30" s="4">
        <f>Trees!T30*(($B30/12)^2)*PI()/4</f>
        <v>1.9063453904343366E-4</v>
      </c>
      <c r="U30" s="4">
        <f>Trees!U30*(($B30/12)^2)*PI()/4</f>
        <v>2.364394337535372E-4</v>
      </c>
      <c r="V30" s="4">
        <f>Trees!V30*(($B30/12)^2)*PI()/4</f>
        <v>2.8475654025344376E-4</v>
      </c>
      <c r="W30" s="4">
        <f>Trees!W30*(($B30/12)^2)*PI()/4</f>
        <v>3.4474833833762476E-4</v>
      </c>
      <c r="X30" s="4">
        <f>Trees!X30*(($B30/12)^2)*PI()/4</f>
        <v>4.2355424246023893E-4</v>
      </c>
      <c r="Y30" s="4">
        <f>Trees!Y30*(($B30/12)^2)*PI()/4</f>
        <v>5.2659155904370269E-4</v>
      </c>
      <c r="Z30" s="4">
        <f>Trees!Z30*(($B30/12)^2)*PI()/4</f>
        <v>6.5781700272727554E-4</v>
      </c>
      <c r="AA30" s="4">
        <f>Trees!AA30*(($B30/12)^2)*PI()/4</f>
        <v>8.1995363821279555E-4</v>
      </c>
      <c r="AB30" s="4">
        <f>Trees!AB30*(($B30/12)^2)*PI()/4</f>
        <v>1.9473392582311792E-4</v>
      </c>
      <c r="AC30" s="4">
        <f>Trees!AC30*(($B30/12)^2)*PI()/4</f>
        <v>2.401858139515663E-4</v>
      </c>
      <c r="AD30" s="4">
        <f>Trees!AD30*(($B30/12)^2)*PI()/4</f>
        <v>2.8822233039868663E-4</v>
      </c>
      <c r="AE30" s="4">
        <f>Trees!AE30*(($B30/12)^2)*PI()/4</f>
        <v>3.4800708344579075E-4</v>
      </c>
      <c r="AF30" s="4">
        <f>Trees!AF30*(($B30/12)^2)*PI()/4</f>
        <v>4.2667630344648839E-4</v>
      </c>
      <c r="AG30" s="4">
        <f>Trees!AG30*(($B30/12)^2)*PI()/4</f>
        <v>5.2964104559172762E-4</v>
      </c>
      <c r="AH30" s="4">
        <f>Trees!AH30*(($B30/12)^2)*PI()/4</f>
        <v>6.6084968404501402E-4</v>
      </c>
      <c r="AI30" s="4">
        <f>Trees!AI30*(($B30/12)^2)*PI()/4</f>
        <v>8.2301561204940483E-4</v>
      </c>
      <c r="AJ30" s="4">
        <f>Trees!AJ30*(($B30/12)^2)*PI()/4</f>
        <v>1.9479889288063647E-4</v>
      </c>
      <c r="AK30" s="4">
        <f>Trees!AK30*(($B30/12)^2)*PI()/4</f>
        <v>2.4014160800084848E-4</v>
      </c>
      <c r="AL30" s="4">
        <f>Trees!AL30*(($B30/12)^2)*PI()/4</f>
        <v>2.8803647499834342E-4</v>
      </c>
      <c r="AM30" s="4">
        <f>Trees!AM30*(($B30/12)^2)*PI()/4</f>
        <v>3.4758041484101197E-4</v>
      </c>
      <c r="AN30" s="4">
        <f>Trees!AN30*(($B30/12)^2)*PI()/4</f>
        <v>4.2585141440566282E-4</v>
      </c>
      <c r="AO30" s="4">
        <f>Trees!AO30*(($B30/12)^2)*PI()/4</f>
        <v>5.2821003597097358E-4</v>
      </c>
      <c r="AP30" s="4">
        <f>Trees!AP30*(($B30/12)^2)*PI()/4</f>
        <v>6.5856122656569166E-4</v>
      </c>
      <c r="AQ30" s="4">
        <f>Trees!AQ30*(($B30/12)^2)*PI()/4</f>
        <v>8.1958135485689669E-4</v>
      </c>
      <c r="AR30" s="4">
        <f>Trees!AR30*(($B30/12)^2)*PI()/4</f>
        <v>1.9333348684800366E-4</v>
      </c>
      <c r="AS30" s="4">
        <f>Trees!AS30*(($B30/12)^2)*PI()/4</f>
        <v>2.3824991475442748E-4</v>
      </c>
      <c r="AT30" s="4">
        <f>Trees!AT30*(($B30/12)^2)*PI()/4</f>
        <v>2.8567979411399722E-4</v>
      </c>
      <c r="AU30" s="4">
        <f>Trees!AU30*(($B30/12)^2)*PI()/4</f>
        <v>3.4461141554275292E-4</v>
      </c>
      <c r="AV30" s="4">
        <f>Trees!AV30*(($B30/12)^2)*PI()/4</f>
        <v>4.2203034193197904E-4</v>
      </c>
      <c r="AW30" s="4">
        <f>Trees!AW30*(($B30/12)^2)*PI()/4</f>
        <v>5.2321903028459255E-4</v>
      </c>
      <c r="AX30" s="4">
        <f>Trees!AX30*(($B30/12)^2)*PI()/4</f>
        <v>6.5201694038060309E-4</v>
      </c>
      <c r="AY30" s="4">
        <f>Trees!AY30*(($B30/12)^2)*PI()/4</f>
        <v>8.1104604670267498E-4</v>
      </c>
      <c r="AZ30" s="4">
        <f>Trees!AZ30*(($B30/12)^2)*PI()/4</f>
        <v>1.9086006053432709E-4</v>
      </c>
      <c r="BA30" s="4">
        <f>Trees!BA30*(($B30/12)^2)*PI()/4</f>
        <v>2.3517926760373279E-4</v>
      </c>
      <c r="BB30" s="4">
        <f>Trees!BB30*(($B30/12)^2)*PI()/4</f>
        <v>2.8196448676994889E-4</v>
      </c>
      <c r="BC30" s="4">
        <f>Trees!BC30*(($B30/12)^2)*PI()/4</f>
        <v>3.4006448309493141E-4</v>
      </c>
      <c r="BD30" s="4">
        <f>Trees!BD30*(($B30/12)^2)*PI()/4</f>
        <v>4.1634744202814024E-4</v>
      </c>
      <c r="BE30" s="4">
        <f>Trees!BE30*(($B30/12)^2)*PI()/4</f>
        <v>5.1599779310117157E-4</v>
      </c>
      <c r="BF30" s="4">
        <f>Trees!BF30*(($B30/12)^2)*PI()/4</f>
        <v>6.4277384673108154E-4</v>
      </c>
      <c r="BG30" s="4">
        <f>Trees!BG30*(($B30/12)^2)*PI()/4</f>
        <v>7.9923112893351964E-4</v>
      </c>
      <c r="BH30" s="4">
        <f>Trees!BH30*(($B30/12)^2)*PI()/4</f>
        <v>1.8768467750325608E-4</v>
      </c>
      <c r="BI30" s="4">
        <f>Trees!BI30*(($B30/12)^2)*PI()/4</f>
        <v>2.3138018206712098E-4</v>
      </c>
      <c r="BJ30" s="4">
        <f>Trees!BJ30*(($B30/12)^2)*PI()/4</f>
        <v>2.7750431158185459E-4</v>
      </c>
      <c r="BK30" s="4">
        <f>Trees!BK30*(($B30/12)^2)*PI()/4</f>
        <v>3.3478611071938364E-4</v>
      </c>
      <c r="BL30" s="4">
        <f>Trees!BL30*(($B30/12)^2)*PI()/4</f>
        <v>4.0999361113159546E-4</v>
      </c>
      <c r="BM30" s="4">
        <f>Trees!BM30*(($B30/12)^2)*PI()/4</f>
        <v>5.0822809695640178E-4</v>
      </c>
      <c r="BN30" s="4">
        <f>Trees!BN30*(($B30/12)^2)*PI()/4</f>
        <v>6.3317949823899205E-4</v>
      </c>
      <c r="BO30" s="4">
        <f>Trees!BO30*(($B30/12)^2)*PI()/4</f>
        <v>7.8734776354969708E-4</v>
      </c>
      <c r="BP30" s="4">
        <f>Trees!BP30*(($B30/12)^2)*PI()/4</f>
        <v>1.8488710205616379E-4</v>
      </c>
      <c r="BQ30" s="4">
        <f>Trees!BQ30*(($B30/12)^2)*PI()/4</f>
        <v>2.2807225499386951E-4</v>
      </c>
      <c r="BR30" s="4">
        <f>Trees!BR30*(($B30/12)^2)*PI()/4</f>
        <v>2.7365818608327523E-4</v>
      </c>
      <c r="BS30" s="4">
        <f>Trees!BS30*(($B30/12)^2)*PI()/4</f>
        <v>3.302814885979281E-4</v>
      </c>
      <c r="BT30" s="4">
        <f>Trees!BT30*(($B30/12)^2)*PI()/4</f>
        <v>4.0463320248634144E-4</v>
      </c>
      <c r="BU30" s="4">
        <f>Trees!BU30*(($B30/12)^2)*PI()/4</f>
        <v>5.0175100664125432E-4</v>
      </c>
      <c r="BV30" s="4">
        <f>Trees!BV30*(($B30/12)^2)*PI()/4</f>
        <v>6.2527280427662128E-4</v>
      </c>
      <c r="BW30" s="4">
        <f>Trees!BW30*(($B30/12)^2)*PI()/4</f>
        <v>7.7765652250281255E-4</v>
      </c>
      <c r="BX30" s="4">
        <f>Trees!BX30*(($B30/12)^2)*PI()/4</f>
        <v>1.8271445624861541E-4</v>
      </c>
      <c r="BY30" s="4">
        <f>Trees!BY30*(($B30/12)^2)*PI()/4</f>
        <v>2.2553015211718795E-4</v>
      </c>
      <c r="BZ30" s="4">
        <f>Trees!BZ30*(($B30/12)^2)*PI()/4</f>
        <v>2.707292530523087E-4</v>
      </c>
      <c r="CA30" s="4">
        <f>Trees!CA30*(($B30/12)^2)*PI()/4</f>
        <v>3.2688722741435763E-4</v>
      </c>
      <c r="CB30" s="4">
        <f>Trees!CB30*(($B30/12)^2)*PI()/4</f>
        <v>4.0064445103075877E-4</v>
      </c>
      <c r="CC30" s="4">
        <f>Trees!CC30*(($B30/12)^2)*PI()/4</f>
        <v>4.9699695966546806E-4</v>
      </c>
      <c r="CD30" s="4">
        <f>Trees!CD30*(($B30/12)^2)*PI()/4</f>
        <v>6.1954878578390218E-4</v>
      </c>
      <c r="CE30" s="4">
        <f>Trees!CE30*(($B30/12)^2)*PI()/4</f>
        <v>7.7073067766188273E-4</v>
      </c>
      <c r="CF30" s="4">
        <f>Trees!CF30*(($B30/12)^2)*PI()/4</f>
        <v>1.812595050765623E-4</v>
      </c>
      <c r="CG30" s="4">
        <f>Trees!CG30*(($B30/12)^2)*PI()/4</f>
        <v>2.2384925204348236E-4</v>
      </c>
      <c r="CH30" s="4">
        <f>Trees!CH30*(($B30/12)^2)*PI()/4</f>
        <v>2.6881398204581415E-4</v>
      </c>
      <c r="CI30" s="4">
        <f>Trees!CI30*(($B30/12)^2)*PI()/4</f>
        <v>3.2469640625145812E-4</v>
      </c>
      <c r="CJ30" s="4">
        <f>Trees!CJ30*(($B30/12)^2)*PI()/4</f>
        <v>3.9810994076622692E-4</v>
      </c>
      <c r="CK30" s="4">
        <f>Trees!CK30*(($B30/12)^2)*PI()/4</f>
        <v>4.9402862988041723E-4</v>
      </c>
      <c r="CL30" s="4">
        <f>Trees!CL30*(($B30/12)^2)*PI()/4</f>
        <v>6.1603876947727309E-4</v>
      </c>
      <c r="CM30" s="4">
        <f>Trees!CM30*(($B30/12)^2)*PI()/4</f>
        <v>7.6655701370018916E-4</v>
      </c>
      <c r="CN30" s="4">
        <f>Trees!CN30*(($B30/12)^2)*PI()/4</f>
        <v>1.8046300007568147E-4</v>
      </c>
      <c r="CO30" s="4">
        <f>Trees!CO30*(($B30/12)^2)*PI()/4</f>
        <v>2.2294746939155593E-4</v>
      </c>
      <c r="CP30" s="4">
        <f>Trees!CP30*(($B30/12)^2)*PI()/4</f>
        <v>2.6780504746597291E-4</v>
      </c>
      <c r="CQ30" s="4">
        <f>Trees!CQ30*(($B30/12)^2)*PI()/4</f>
        <v>3.235675102682668E-4</v>
      </c>
      <c r="CR30" s="4">
        <f>Trees!CR30*(($B30/12)^2)*PI()/4</f>
        <v>3.9683947120845145E-4</v>
      </c>
      <c r="CS30" s="4">
        <f>Trees!CS30*(($B30/12)^2)*PI()/4</f>
        <v>4.9258796688671225E-4</v>
      </c>
      <c r="CT30" s="4">
        <f>Trees!CT30*(($B30/12)^2)*PI()/4</f>
        <v>6.1439379590404436E-4</v>
      </c>
      <c r="CU30" s="4">
        <f>Trees!CU30*(($B30/12)^2)*PI()/4</f>
        <v>7.64669386085034E-4</v>
      </c>
      <c r="CV30" s="4">
        <f>Trees!CV30*(($B30/12)^2)*PI()/4</f>
        <v>1.8017887260122353E-4</v>
      </c>
      <c r="CW30" s="4">
        <f>Trees!CW30*(($B30/12)^2)*PI()/4</f>
        <v>2.2264512536652591E-4</v>
      </c>
      <c r="CX30" s="4">
        <f>Trees!CX30*(($B30/12)^2)*PI()/4</f>
        <v>2.6748668093974181E-4</v>
      </c>
      <c r="CY30" s="4">
        <f>Trees!CY30*(($B30/12)^2)*PI()/4</f>
        <v>3.2323874902920319E-4</v>
      </c>
    </row>
    <row r="31" spans="1:103" x14ac:dyDescent="0.35">
      <c r="A31" s="3" t="s">
        <v>3</v>
      </c>
      <c r="B31" s="3">
        <v>2</v>
      </c>
      <c r="C31" s="8">
        <f>Trees!C31*(($B31/12)^2)*PI()/4</f>
        <v>3.0957777607249417</v>
      </c>
      <c r="D31" s="4">
        <f>Trees!D31*(($B31/12)^2)*PI()/4</f>
        <v>2.8111521547207192</v>
      </c>
      <c r="E31" s="4">
        <f>Trees!E31*(($B31/12)^2)*PI()/4</f>
        <v>2.8400920754546117</v>
      </c>
      <c r="F31" s="4">
        <f>Trees!F31*(($B31/12)^2)*PI()/4</f>
        <v>2.867256415727288</v>
      </c>
      <c r="G31" s="4">
        <f>Trees!G31*(($B31/12)^2)*PI()/4</f>
        <v>2.892719279296275</v>
      </c>
      <c r="H31" s="4">
        <f>Trees!H31*(($B31/12)^2)*PI()/4</f>
        <v>2.9165495284877796</v>
      </c>
      <c r="I31" s="4">
        <f>Trees!I31*(($B31/12)^2)*PI()/4</f>
        <v>2.9388111467130305</v>
      </c>
      <c r="J31" s="4">
        <f>Trees!J31*(($B31/12)^2)*PI()/4</f>
        <v>2.9595635893332641</v>
      </c>
      <c r="K31" s="4">
        <f>Trees!K31*(($B31/12)^2)*PI()/4</f>
        <v>2.978862112206262</v>
      </c>
      <c r="L31" s="4">
        <f>Trees!L31*(($B31/12)^2)*PI()/4</f>
        <v>2.8256944014227154</v>
      </c>
      <c r="M31" s="4">
        <f>Trees!M31*(($B31/12)^2)*PI()/4</f>
        <v>2.854644568490917</v>
      </c>
      <c r="N31" s="4">
        <f>Trees!N31*(($B31/12)^2)*PI()/4</f>
        <v>2.8818345300423212</v>
      </c>
      <c r="O31" s="4">
        <f>Trees!O31*(($B31/12)^2)*PI()/4</f>
        <v>2.9073380058867628</v>
      </c>
      <c r="P31" s="4">
        <f>Trees!P31*(($B31/12)^2)*PI()/4</f>
        <v>2.9312234776386701</v>
      </c>
      <c r="Q31" s="4">
        <f>Trees!Q31*(($B31/12)^2)*PI()/4</f>
        <v>2.9535545624803179</v>
      </c>
      <c r="R31" s="4">
        <f>Trees!R31*(($B31/12)^2)*PI()/4</f>
        <v>2.9743903628527368</v>
      </c>
      <c r="S31" s="4">
        <f>Trees!S31*(($B31/12)^2)*PI()/4</f>
        <v>2.9937857938626515</v>
      </c>
      <c r="T31" s="4">
        <f>Trees!T31*(($B31/12)^2)*PI()/4</f>
        <v>2.825804530294274</v>
      </c>
      <c r="U31" s="4">
        <f>Trees!U31*(($B31/12)^2)*PI()/4</f>
        <v>2.8550737525295657</v>
      </c>
      <c r="V31" s="4">
        <f>Trees!V31*(($B31/12)^2)*PI()/4</f>
        <v>2.8825666360707034</v>
      </c>
      <c r="W31" s="4">
        <f>Trees!W31*(($B31/12)^2)*PI()/4</f>
        <v>2.9083586620526281</v>
      </c>
      <c r="X31" s="4">
        <f>Trees!X31*(($B31/12)^2)*PI()/4</f>
        <v>2.9325199219802967</v>
      </c>
      <c r="Y31" s="4">
        <f>Trees!Y31*(($B31/12)^2)*PI()/4</f>
        <v>2.9551155038051919</v>
      </c>
      <c r="Z31" s="4">
        <f>Trees!Z31*(($B31/12)^2)*PI()/4</f>
        <v>2.9762058530427278</v>
      </c>
      <c r="AA31" s="4">
        <f>Trees!AA31*(($B31/12)^2)*PI()/4</f>
        <v>2.9958471107445193</v>
      </c>
      <c r="AB31" s="4">
        <f>Trees!AB31*(($B31/12)^2)*PI()/4</f>
        <v>2.8260427533583368</v>
      </c>
      <c r="AC31" s="4">
        <f>Trees!AC31*(($B31/12)^2)*PI()/4</f>
        <v>2.8553470722051588</v>
      </c>
      <c r="AD31" s="4">
        <f>Trees!AD31*(($B31/12)^2)*PI()/4</f>
        <v>2.8828684773382833</v>
      </c>
      <c r="AE31" s="4">
        <f>Trees!AE31*(($B31/12)^2)*PI()/4</f>
        <v>2.9086831409856568</v>
      </c>
      <c r="AF31" s="4">
        <f>Trees!AF31*(($B31/12)^2)*PI()/4</f>
        <v>2.9328617687141989</v>
      </c>
      <c r="AG31" s="4">
        <f>Trees!AG31*(($B31/12)^2)*PI()/4</f>
        <v>2.9554699921714431</v>
      </c>
      <c r="AH31" s="4">
        <f>Trees!AH31*(($B31/12)^2)*PI()/4</f>
        <v>2.9765687364383235</v>
      </c>
      <c r="AI31" s="4">
        <f>Trees!AI31*(($B31/12)^2)*PI()/4</f>
        <v>2.9962145637943016</v>
      </c>
      <c r="AJ31" s="4">
        <f>Trees!AJ31*(($B31/12)^2)*PI()/4</f>
        <v>2.826043865869226</v>
      </c>
      <c r="AK31" s="4">
        <f>Trees!AK31*(($B31/12)^2)*PI()/4</f>
        <v>2.8551274635335702</v>
      </c>
      <c r="AL31" s="4">
        <f>Trees!AL31*(($B31/12)^2)*PI()/4</f>
        <v>2.8824291931653065</v>
      </c>
      <c r="AM31" s="4">
        <f>Trees!AM31*(($B31/12)^2)*PI()/4</f>
        <v>2.9080249957020263</v>
      </c>
      <c r="AN31" s="4">
        <f>Trees!AN31*(($B31/12)^2)*PI()/4</f>
        <v>2.9319853348813738</v>
      </c>
      <c r="AO31" s="4">
        <f>Trees!AO31*(($B31/12)^2)*PI()/4</f>
        <v>2.9543755919563583</v>
      </c>
      <c r="AP31" s="4">
        <f>Trees!AP31*(($B31/12)^2)*PI()/4</f>
        <v>2.9752564348809107</v>
      </c>
      <c r="AQ31" s="4">
        <f>Trees!AQ31*(($B31/12)^2)*PI()/4</f>
        <v>2.9946841637478454</v>
      </c>
      <c r="AR31" s="4">
        <f>Trees!AR31*(($B31/12)^2)*PI()/4</f>
        <v>2.8258253044871622</v>
      </c>
      <c r="AS31" s="4">
        <f>Trees!AS31*(($B31/12)^2)*PI()/4</f>
        <v>2.854546492916775</v>
      </c>
      <c r="AT31" s="4">
        <f>Trees!AT31*(($B31/12)^2)*PI()/4</f>
        <v>2.8814915495751863</v>
      </c>
      <c r="AU31" s="4">
        <f>Trees!AU31*(($B31/12)^2)*PI()/4</f>
        <v>2.9067356181622213</v>
      </c>
      <c r="AV31" s="4">
        <f>Trees!AV31*(($B31/12)^2)*PI()/4</f>
        <v>2.9303483986537091</v>
      </c>
      <c r="AW31" s="4">
        <f>Trees!AW31*(($B31/12)^2)*PI()/4</f>
        <v>2.952394540998466</v>
      </c>
      <c r="AX31" s="4">
        <f>Trees!AX31*(($B31/12)^2)*PI()/4</f>
        <v>2.9729340132419444</v>
      </c>
      <c r="AY31" s="4">
        <f>Trees!AY31*(($B31/12)^2)*PI()/4</f>
        <v>2.9920224458623568</v>
      </c>
      <c r="AZ31" s="4">
        <f>Trees!AZ31*(($B31/12)^2)*PI()/4</f>
        <v>2.825487442220354</v>
      </c>
      <c r="BA31" s="4">
        <f>Trees!BA31*(($B31/12)^2)*PI()/4</f>
        <v>2.8537363566921838</v>
      </c>
      <c r="BB31" s="4">
        <f>Trees!BB31*(($B31/12)^2)*PI()/4</f>
        <v>2.8802185838256427</v>
      </c>
      <c r="BC31" s="4">
        <f>Trees!BC31*(($B31/12)^2)*PI()/4</f>
        <v>2.9050080375912772</v>
      </c>
      <c r="BD31" s="4">
        <f>Trees!BD31*(($B31/12)^2)*PI()/4</f>
        <v>2.9281732589466758</v>
      </c>
      <c r="BE31" s="4">
        <f>Trees!BE31*(($B31/12)^2)*PI()/4</f>
        <v>2.9497778054776171</v>
      </c>
      <c r="BF31" s="4">
        <f>Trees!BF31*(($B31/12)^2)*PI()/4</f>
        <v>2.9698806156583197</v>
      </c>
      <c r="BG31" s="4">
        <f>Trees!BG31*(($B31/12)^2)*PI()/4</f>
        <v>2.9885363495244146</v>
      </c>
      <c r="BH31" s="4">
        <f>Trees!BH31*(($B31/12)^2)*PI()/4</f>
        <v>2.825057810981138</v>
      </c>
      <c r="BI31" s="4">
        <f>Trees!BI31*(($B31/12)^2)*PI()/4</f>
        <v>2.8528986967710925</v>
      </c>
      <c r="BJ31" s="4">
        <f>Trees!BJ31*(($B31/12)^2)*PI()/4</f>
        <v>2.8789816370649666</v>
      </c>
      <c r="BK31" s="4">
        <f>Trees!BK31*(($B31/12)^2)*PI()/4</f>
        <v>2.903379414990912</v>
      </c>
      <c r="BL31" s="4">
        <f>Trees!BL31*(($B31/12)^2)*PI()/4</f>
        <v>2.9261595103852858</v>
      </c>
      <c r="BM31" s="4">
        <f>Trees!BM31*(($B31/12)^2)*PI()/4</f>
        <v>2.9473844853653643</v>
      </c>
      <c r="BN31" s="4">
        <f>Trees!BN31*(($B31/12)^2)*PI()/4</f>
        <v>2.9671123446513268</v>
      </c>
      <c r="BO31" s="4">
        <f>Trees!BO31*(($B31/12)^2)*PI()/4</f>
        <v>2.9853968724600271</v>
      </c>
      <c r="BP31" s="4">
        <f>Trees!BP31*(($B31/12)^2)*PI()/4</f>
        <v>2.8246896097170464</v>
      </c>
      <c r="BQ31" s="4">
        <f>Trees!BQ31*(($B31/12)^2)*PI()/4</f>
        <v>2.8522125645718135</v>
      </c>
      <c r="BR31" s="4">
        <f>Trees!BR31*(($B31/12)^2)*PI()/4</f>
        <v>2.8779848063473055</v>
      </c>
      <c r="BS31" s="4">
        <f>Trees!BS31*(($B31/12)^2)*PI()/4</f>
        <v>2.9020781918588003</v>
      </c>
      <c r="BT31" s="4">
        <f>Trees!BT31*(($B31/12)^2)*PI()/4</f>
        <v>2.9245593350417911</v>
      </c>
      <c r="BU31" s="4">
        <f>Trees!BU31*(($B31/12)^2)*PI()/4</f>
        <v>2.9454899888144861</v>
      </c>
      <c r="BV31" s="4">
        <f>Trees!BV31*(($B31/12)^2)*PI()/4</f>
        <v>2.9649274018100731</v>
      </c>
      <c r="BW31" s="4">
        <f>Trees!BW31*(($B31/12)^2)*PI()/4</f>
        <v>2.9829246518336041</v>
      </c>
      <c r="BX31" s="4">
        <f>Trees!BX31*(($B31/12)^2)*PI()/4</f>
        <v>2.8244049046093558</v>
      </c>
      <c r="BY31" s="4">
        <f>Trees!BY31*(($B31/12)^2)*PI()/4</f>
        <v>2.851716503110405</v>
      </c>
      <c r="BZ31" s="4">
        <f>Trees!BZ31*(($B31/12)^2)*PI()/4</f>
        <v>2.8772825046114527</v>
      </c>
      <c r="CA31" s="4">
        <f>Trees!CA31*(($B31/12)^2)*PI()/4</f>
        <v>2.9011741171135115</v>
      </c>
      <c r="CB31" s="4">
        <f>Trees!CB31*(($B31/12)^2)*PI()/4</f>
        <v>2.923457350361371</v>
      </c>
      <c r="CC31" s="4">
        <f>Trees!CC31*(($B31/12)^2)*PI()/4</f>
        <v>2.9441933948645485</v>
      </c>
      <c r="CD31" s="4">
        <f>Trees!CD31*(($B31/12)^2)*PI()/4</f>
        <v>2.9634389758779589</v>
      </c>
      <c r="CE31" s="4">
        <f>Trees!CE31*(($B31/12)^2)*PI()/4</f>
        <v>2.9812466842265932</v>
      </c>
      <c r="CF31" s="4">
        <f>Trees!CF31*(($B31/12)^2)*PI()/4</f>
        <v>2.8242172432817769</v>
      </c>
      <c r="CG31" s="4">
        <f>Trees!CG31*(($B31/12)^2)*PI()/4</f>
        <v>2.8514152658622418</v>
      </c>
      <c r="CH31" s="4">
        <f>Trees!CH31*(($B31/12)^2)*PI()/4</f>
        <v>2.876870724400217</v>
      </c>
      <c r="CI31" s="4">
        <f>Trees!CI31*(($B31/12)^2)*PI()/4</f>
        <v>2.9006544485996835</v>
      </c>
      <c r="CJ31" s="4">
        <f>Trees!CJ31*(($B31/12)^2)*PI()/4</f>
        <v>2.9228320978278379</v>
      </c>
      <c r="CK31" s="4">
        <f>Trees!CK31*(($B31/12)^2)*PI()/4</f>
        <v>2.9434645382827465</v>
      </c>
      <c r="CL31" s="4">
        <f>Trees!CL31*(($B31/12)^2)*PI()/4</f>
        <v>2.9626081951774061</v>
      </c>
      <c r="CM31" s="4">
        <f>Trees!CM31*(($B31/12)^2)*PI()/4</f>
        <v>2.9803153818472099</v>
      </c>
      <c r="CN31" s="4">
        <f>Trees!CN31*(($B31/12)^2)*PI()/4</f>
        <v>2.8241178907986373</v>
      </c>
      <c r="CO31" s="4">
        <f>Trees!CO31*(($B31/12)^2)*PI()/4</f>
        <v>2.8512780534775728</v>
      </c>
      <c r="CP31" s="4">
        <f>Trees!CP31*(($B31/12)^2)*PI()/4</f>
        <v>2.876696978135949</v>
      </c>
      <c r="CQ31" s="4">
        <f>Trees!CQ31*(($B31/12)^2)*PI()/4</f>
        <v>2.9004453358617783</v>
      </c>
      <c r="CR31" s="4">
        <f>Trees!CR31*(($B31/12)^2)*PI()/4</f>
        <v>2.9225886409965036</v>
      </c>
      <c r="CS31" s="4">
        <f>Trees!CS31*(($B31/12)^2)*PI()/4</f>
        <v>2.9431876273342366</v>
      </c>
      <c r="CT31" s="4">
        <f>Trees!CT31*(($B31/12)^2)*PI()/4</f>
        <v>2.9622985993649942</v>
      </c>
      <c r="CU31" s="4">
        <f>Trees!CU31*(($B31/12)^2)*PI()/4</f>
        <v>2.9799737604839036</v>
      </c>
      <c r="CV31" s="4">
        <f>Trees!CV31*(($B31/12)^2)*PI()/4</f>
        <v>2.8240864323165633</v>
      </c>
      <c r="CW31" s="4">
        <f>Trees!CW31*(($B31/12)^2)*PI()/4</f>
        <v>2.8512586922425176</v>
      </c>
      <c r="CX31" s="4">
        <f>Trees!CX31*(($B31/12)^2)*PI()/4</f>
        <v>2.8766898376402597</v>
      </c>
      <c r="CY31" s="4">
        <f>Trees!CY31*(($B31/12)^2)*PI()/4</f>
        <v>2.9004505339588267</v>
      </c>
    </row>
    <row r="32" spans="1:103" x14ac:dyDescent="0.35">
      <c r="A32" s="3" t="s">
        <v>3</v>
      </c>
      <c r="B32" s="3">
        <v>4</v>
      </c>
      <c r="C32" s="8">
        <f>Trees!C32*(($B32/12)^2)*PI()/4</f>
        <v>2.9059732045705582</v>
      </c>
      <c r="D32" s="4">
        <f>Trees!D32*(($B32/12)^2)*PI()/4</f>
        <v>2.4443493789639477</v>
      </c>
      <c r="E32" s="4">
        <f>Trees!E32*(($B32/12)^2)*PI()/4</f>
        <v>2.6217720438338903</v>
      </c>
      <c r="F32" s="4">
        <f>Trees!F32*(($B32/12)^2)*PI()/4</f>
        <v>2.7845284522585647</v>
      </c>
      <c r="G32" s="4">
        <f>Trees!G32*(($B32/12)^2)*PI()/4</f>
        <v>2.9334176667475385</v>
      </c>
      <c r="H32" s="4">
        <f>Trees!H32*(($B32/12)^2)*PI()/4</f>
        <v>3.0691871825777115</v>
      </c>
      <c r="I32" s="4">
        <f>Trees!I32*(($B32/12)^2)*PI()/4</f>
        <v>3.1925366747813828</v>
      </c>
      <c r="J32" s="4">
        <f>Trees!J32*(($B32/12)^2)*PI()/4</f>
        <v>3.3041215576943466</v>
      </c>
      <c r="K32" s="4">
        <f>Trees!K32*(($B32/12)^2)*PI()/4</f>
        <v>3.4045563134132011</v>
      </c>
      <c r="L32" s="4">
        <f>Trees!L32*(($B32/12)^2)*PI()/4</f>
        <v>2.4373291324447122</v>
      </c>
      <c r="M32" s="4">
        <f>Trees!M32*(($B32/12)^2)*PI()/4</f>
        <v>2.6199938325391119</v>
      </c>
      <c r="N32" s="4">
        <f>Trees!N32*(($B32/12)^2)*PI()/4</f>
        <v>2.7875559543123321</v>
      </c>
      <c r="O32" s="4">
        <f>Trees!O32*(($B32/12)^2)*PI()/4</f>
        <v>2.9408553019575221</v>
      </c>
      <c r="P32" s="4">
        <f>Trees!P32*(($B32/12)^2)*PI()/4</f>
        <v>3.0806761967987391</v>
      </c>
      <c r="Q32" s="4">
        <f>Trees!Q32*(($B32/12)^2)*PI()/4</f>
        <v>3.2077516273750302</v>
      </c>
      <c r="R32" s="4">
        <f>Trees!R32*(($B32/12)^2)*PI()/4</f>
        <v>3.3227671244434136</v>
      </c>
      <c r="S32" s="4">
        <f>Trees!S32*(($B32/12)^2)*PI()/4</f>
        <v>3.4263643773575692</v>
      </c>
      <c r="T32" s="4">
        <f>Trees!T32*(($B32/12)^2)*PI()/4</f>
        <v>2.4402480736815604</v>
      </c>
      <c r="U32" s="4">
        <f>Trees!U32*(($B32/12)^2)*PI()/4</f>
        <v>2.6241517823062153</v>
      </c>
      <c r="V32" s="4">
        <f>Trees!V32*(($B32/12)^2)*PI()/4</f>
        <v>2.7928868083293552</v>
      </c>
      <c r="W32" s="4">
        <f>Trees!W32*(($B32/12)^2)*PI()/4</f>
        <v>2.9472979028671351</v>
      </c>
      <c r="X32" s="4">
        <f>Trees!X32*(($B32/12)^2)*PI()/4</f>
        <v>3.088174029801547</v>
      </c>
      <c r="Y32" s="4">
        <f>Trees!Y32*(($B32/12)^2)*PI()/4</f>
        <v>3.2162525192714826</v>
      </c>
      <c r="Z32" s="4">
        <f>Trees!Z32*(($B32/12)^2)*PI()/4</f>
        <v>3.3322229482136421</v>
      </c>
      <c r="AA32" s="4">
        <f>Trees!AA32*(($B32/12)^2)*PI()/4</f>
        <v>3.4367307639305684</v>
      </c>
      <c r="AB32" s="4">
        <f>Trees!AB32*(($B32/12)^2)*PI()/4</f>
        <v>2.4411177455407667</v>
      </c>
      <c r="AC32" s="4">
        <f>Trees!AC32*(($B32/12)^2)*PI()/4</f>
        <v>2.6251789162199115</v>
      </c>
      <c r="AD32" s="4">
        <f>Trees!AD32*(($B32/12)^2)*PI()/4</f>
        <v>2.7940389114685185</v>
      </c>
      <c r="AE32" s="4">
        <f>Trees!AE32*(($B32/12)^2)*PI()/4</f>
        <v>2.948545587998451</v>
      </c>
      <c r="AF32" s="4">
        <f>Trees!AF32*(($B32/12)^2)*PI()/4</f>
        <v>3.0894907406824337</v>
      </c>
      <c r="AG32" s="4">
        <f>Trees!AG32*(($B32/12)^2)*PI()/4</f>
        <v>3.217614272113607</v>
      </c>
      <c r="AH32" s="4">
        <f>Trees!AH32*(($B32/12)^2)*PI()/4</f>
        <v>3.333608089250081</v>
      </c>
      <c r="AI32" s="4">
        <f>Trees!AI32*(($B32/12)^2)*PI()/4</f>
        <v>3.4381197428702821</v>
      </c>
      <c r="AJ32" s="4">
        <f>Trees!AJ32*(($B32/12)^2)*PI()/4</f>
        <v>2.4411039255300611</v>
      </c>
      <c r="AK32" s="4">
        <f>Trees!AK32*(($B32/12)^2)*PI()/4</f>
        <v>2.6241451672555729</v>
      </c>
      <c r="AL32" s="4">
        <f>Trees!AL32*(($B32/12)^2)*PI()/4</f>
        <v>2.7919970991652514</v>
      </c>
      <c r="AM32" s="4">
        <f>Trees!AM32*(($B32/12)^2)*PI()/4</f>
        <v>2.9455076603138783</v>
      </c>
      <c r="AN32" s="4">
        <f>Trees!AN32*(($B32/12)^2)*PI()/4</f>
        <v>3.0854686248686254</v>
      </c>
      <c r="AO32" s="4">
        <f>Trees!AO32*(($B32/12)^2)*PI()/4</f>
        <v>3.2126197883573049</v>
      </c>
      <c r="AP32" s="4">
        <f>Trees!AP32*(($B32/12)^2)*PI()/4</f>
        <v>3.3276528796074456</v>
      </c>
      <c r="AQ32" s="4">
        <f>Trees!AQ32*(($B32/12)^2)*PI()/4</f>
        <v>3.4312152140790619</v>
      </c>
      <c r="AR32" s="4">
        <f>Trees!AR32*(($B32/12)^2)*PI()/4</f>
        <v>2.4401657330664244</v>
      </c>
      <c r="AS32" s="4">
        <f>Trees!AS32*(($B32/12)^2)*PI()/4</f>
        <v>2.6215467037098543</v>
      </c>
      <c r="AT32" s="4">
        <f>Trees!AT32*(($B32/12)^2)*PI()/4</f>
        <v>2.7877769134962844</v>
      </c>
      <c r="AU32" s="4">
        <f>Trees!AU32*(($B32/12)^2)*PI()/4</f>
        <v>2.9397024847776443</v>
      </c>
      <c r="AV32" s="4">
        <f>Trees!AV32*(($B32/12)^2)*PI()/4</f>
        <v>3.0781133918855184</v>
      </c>
      <c r="AW32" s="4">
        <f>Trees!AW32*(($B32/12)^2)*PI()/4</f>
        <v>3.2037476641137701</v>
      </c>
      <c r="AX32" s="4">
        <f>Trees!AX32*(($B32/12)^2)*PI()/4</f>
        <v>3.3172953117006805</v>
      </c>
      <c r="AY32" s="4">
        <f>Trees!AY32*(($B32/12)^2)*PI()/4</f>
        <v>3.4194019907459485</v>
      </c>
      <c r="AZ32" s="4">
        <f>Trees!AZ32*(($B32/12)^2)*PI()/4</f>
        <v>2.4387382751031086</v>
      </c>
      <c r="BA32" s="4">
        <f>Trees!BA32*(($B32/12)^2)*PI()/4</f>
        <v>2.6179586580256928</v>
      </c>
      <c r="BB32" s="4">
        <f>Trees!BB32*(($B32/12)^2)*PI()/4</f>
        <v>2.7820885768797345</v>
      </c>
      <c r="BC32" s="4">
        <f>Trees!BC32*(($B32/12)^2)*PI()/4</f>
        <v>2.9319708406204579</v>
      </c>
      <c r="BD32" s="4">
        <f>Trees!BD32*(($B32/12)^2)*PI()/4</f>
        <v>3.0683922405074422</v>
      </c>
      <c r="BE32" s="4">
        <f>Trees!BE32*(($B32/12)^2)*PI()/4</f>
        <v>3.1920877659535094</v>
      </c>
      <c r="BF32" s="4">
        <f>Trees!BF32*(($B32/12)^2)*PI()/4</f>
        <v>3.3037445403541428</v>
      </c>
      <c r="BG32" s="4">
        <f>Trees!BG32*(($B32/12)^2)*PI()/4</f>
        <v>3.4040054932321699</v>
      </c>
      <c r="BH32" s="4">
        <f>Trees!BH32*(($B32/12)^2)*PI()/4</f>
        <v>2.4369352271108848</v>
      </c>
      <c r="BI32" s="4">
        <f>Trees!BI32*(($B32/12)^2)*PI()/4</f>
        <v>2.6142980945100742</v>
      </c>
      <c r="BJ32" s="4">
        <f>Trees!BJ32*(($B32/12)^2)*PI()/4</f>
        <v>2.7766260288076383</v>
      </c>
      <c r="BK32" s="4">
        <f>Trees!BK32*(($B32/12)^2)*PI()/4</f>
        <v>2.9247586196839412</v>
      </c>
      <c r="BL32" s="4">
        <f>Trees!BL32*(($B32/12)^2)*PI()/4</f>
        <v>3.0594795895219757</v>
      </c>
      <c r="BM32" s="4">
        <f>Trees!BM32*(($B32/12)^2)*PI()/4</f>
        <v>3.1815210186677243</v>
      </c>
      <c r="BN32" s="4">
        <f>Trees!BN32*(($B32/12)^2)*PI()/4</f>
        <v>3.2915672877307203</v>
      </c>
      <c r="BO32" s="4">
        <f>Trees!BO32*(($B32/12)^2)*PI()/4</f>
        <v>3.3902587537140954</v>
      </c>
      <c r="BP32" s="4">
        <f>Trees!BP32*(($B32/12)^2)*PI()/4</f>
        <v>2.4354047544322857</v>
      </c>
      <c r="BQ32" s="4">
        <f>Trees!BQ32*(($B32/12)^2)*PI()/4</f>
        <v>2.6113220070824275</v>
      </c>
      <c r="BR32" s="4">
        <f>Trees!BR32*(($B32/12)^2)*PI()/4</f>
        <v>2.7722500971308781</v>
      </c>
      <c r="BS32" s="4">
        <f>Trees!BS32*(($B32/12)^2)*PI()/4</f>
        <v>2.9190258564390685</v>
      </c>
      <c r="BT32" s="4">
        <f>Trees!BT32*(($B32/12)^2)*PI()/4</f>
        <v>3.0524303946072298</v>
      </c>
      <c r="BU32" s="4">
        <f>Trees!BU32*(($B32/12)^2)*PI()/4</f>
        <v>3.1731933295382917</v>
      </c>
      <c r="BV32" s="4">
        <f>Trees!BV32*(($B32/12)^2)*PI()/4</f>
        <v>3.2819967327284387</v>
      </c>
      <c r="BW32" s="4">
        <f>Trees!BW32*(($B32/12)^2)*PI()/4</f>
        <v>3.3794788064849626</v>
      </c>
      <c r="BX32" s="4">
        <f>Trees!BX32*(($B32/12)^2)*PI()/4</f>
        <v>2.4342271463215592</v>
      </c>
      <c r="BY32" s="4">
        <f>Trees!BY32*(($B32/12)^2)*PI()/4</f>
        <v>2.6091857851630786</v>
      </c>
      <c r="BZ32" s="4">
        <f>Trees!BZ32*(($B32/12)^2)*PI()/4</f>
        <v>2.7691873754768457</v>
      </c>
      <c r="CA32" s="4">
        <f>Trees!CA32*(($B32/12)^2)*PI()/4</f>
        <v>2.9150667427028827</v>
      </c>
      <c r="CB32" s="4">
        <f>Trees!CB32*(($B32/12)^2)*PI()/4</f>
        <v>3.0476031058476214</v>
      </c>
      <c r="CC32" s="4">
        <f>Trees!CC32*(($B32/12)^2)*PI()/4</f>
        <v>3.1675243102559212</v>
      </c>
      <c r="CD32" s="4">
        <f>Trees!CD32*(($B32/12)^2)*PI()/4</f>
        <v>3.2755107735336919</v>
      </c>
      <c r="CE32" s="4">
        <f>Trees!CE32*(($B32/12)^2)*PI()/4</f>
        <v>3.3721991621392373</v>
      </c>
      <c r="CF32" s="4">
        <f>Trees!CF32*(($B32/12)^2)*PI()/4</f>
        <v>2.4334555051328932</v>
      </c>
      <c r="CG32" s="4">
        <f>Trees!CG32*(($B32/12)^2)*PI()/4</f>
        <v>2.6079010089009556</v>
      </c>
      <c r="CH32" s="4">
        <f>Trees!CH32*(($B32/12)^2)*PI()/4</f>
        <v>2.767408133798392</v>
      </c>
      <c r="CI32" s="4">
        <f>Trees!CI32*(($B32/12)^2)*PI()/4</f>
        <v>2.9128104800174053</v>
      </c>
      <c r="CJ32" s="4">
        <f>Trees!CJ32*(($B32/12)^2)*PI()/4</f>
        <v>3.0448861195357289</v>
      </c>
      <c r="CK32" s="4">
        <f>Trees!CK32*(($B32/12)^2)*PI()/4</f>
        <v>3.1643618290463209</v>
      </c>
      <c r="CL32" s="4">
        <f>Trees!CL32*(($B32/12)^2)*PI()/4</f>
        <v>3.2719170351480504</v>
      </c>
      <c r="CM32" s="4">
        <f>Trees!CM32*(($B32/12)^2)*PI()/4</f>
        <v>3.3681874895247286</v>
      </c>
      <c r="CN32" s="4">
        <f>Trees!CN32*(($B32/12)^2)*PI()/4</f>
        <v>2.4330501660375732</v>
      </c>
      <c r="CO32" s="4">
        <f>Trees!CO32*(($B32/12)^2)*PI()/4</f>
        <v>2.6073267252260699</v>
      </c>
      <c r="CP32" s="4">
        <f>Trees!CP32*(($B32/12)^2)*PI()/4</f>
        <v>2.7666726175389353</v>
      </c>
      <c r="CQ32" s="4">
        <f>Trees!CQ32*(($B32/12)^2)*PI()/4</f>
        <v>2.9119208788809647</v>
      </c>
      <c r="CR32" s="4">
        <f>Trees!CR32*(($B32/12)^2)*PI()/4</f>
        <v>3.0438490596306442</v>
      </c>
      <c r="CS32" s="4">
        <f>Trees!CS32*(($B32/12)^2)*PI()/4</f>
        <v>3.1631834566021912</v>
      </c>
      <c r="CT32" s="4">
        <f>Trees!CT32*(($B32/12)^2)*PI()/4</f>
        <v>3.2706030569179454</v>
      </c>
      <c r="CU32" s="4">
        <f>Trees!CU32*(($B32/12)^2)*PI()/4</f>
        <v>3.3667432116298879</v>
      </c>
      <c r="CV32" s="4">
        <f>Trees!CV32*(($B32/12)^2)*PI()/4</f>
        <v>2.4329248464381981</v>
      </c>
      <c r="CW32" s="4">
        <f>Trees!CW32*(($B32/12)^2)*PI()/4</f>
        <v>2.6072590130526403</v>
      </c>
      <c r="CX32" s="4">
        <f>Trees!CX32*(($B32/12)^2)*PI()/4</f>
        <v>2.76666260997035</v>
      </c>
      <c r="CY32" s="4">
        <f>Trees!CY32*(($B32/12)^2)*PI()/4</f>
        <v>2.9119685853850217</v>
      </c>
    </row>
    <row r="33" spans="1:103" x14ac:dyDescent="0.35">
      <c r="A33" s="3" t="s">
        <v>3</v>
      </c>
      <c r="B33" s="3">
        <v>6</v>
      </c>
      <c r="C33" s="8">
        <f>Trees!C33*(($B33/12)^2)*PI()/4</f>
        <v>2.2972896279375359</v>
      </c>
      <c r="D33" s="4">
        <f>Trees!D33*(($B33/12)^2)*PI()/4</f>
        <v>2.1549311796136381</v>
      </c>
      <c r="E33" s="4">
        <f>Trees!E33*(($B33/12)^2)*PI()/4</f>
        <v>2.2473222191920859</v>
      </c>
      <c r="F33" s="4">
        <f>Trees!F33*(($B33/12)^2)*PI()/4</f>
        <v>2.3490127751403818</v>
      </c>
      <c r="G33" s="4">
        <f>Trees!G33*(($B33/12)^2)*PI()/4</f>
        <v>2.4573122382129151</v>
      </c>
      <c r="H33" s="4">
        <f>Trees!H33*(($B33/12)^2)*PI()/4</f>
        <v>2.5699003967764074</v>
      </c>
      <c r="I33" s="4">
        <f>Trees!I33*(($B33/12)^2)*PI()/4</f>
        <v>2.6847847099233539</v>
      </c>
      <c r="J33" s="4">
        <f>Trees!J33*(($B33/12)^2)*PI()/4</f>
        <v>2.8002622033034785</v>
      </c>
      <c r="K33" s="4">
        <f>Trees!K33*(($B33/12)^2)*PI()/4</f>
        <v>2.914885504363617</v>
      </c>
      <c r="L33" s="4">
        <f>Trees!L33*(($B33/12)^2)*PI()/4</f>
        <v>2.1742172675582454</v>
      </c>
      <c r="M33" s="4">
        <f>Trees!M33*(($B33/12)^2)*PI()/4</f>
        <v>2.2654412855278263</v>
      </c>
      <c r="N33" s="4">
        <f>Trees!N33*(($B33/12)^2)*PI()/4</f>
        <v>2.3667355233086411</v>
      </c>
      <c r="O33" s="4">
        <f>Trees!O33*(($B33/12)^2)*PI()/4</f>
        <v>2.4752719101117506</v>
      </c>
      <c r="P33" s="4">
        <f>Trees!P33*(($B33/12)^2)*PI()/4</f>
        <v>2.5886123491750683</v>
      </c>
      <c r="Q33" s="4">
        <f>Trees!Q33*(($B33/12)^2)*PI()/4</f>
        <v>2.7046634384052211</v>
      </c>
      <c r="R33" s="4">
        <f>Trees!R33*(($B33/12)^2)*PI()/4</f>
        <v>2.8216361128765479</v>
      </c>
      <c r="S33" s="4">
        <f>Trees!S33*(($B33/12)^2)*PI()/4</f>
        <v>2.9380097059295269</v>
      </c>
      <c r="T33" s="4">
        <f>Trees!T33*(($B33/12)^2)*PI()/4</f>
        <v>2.1761604457604826</v>
      </c>
      <c r="U33" s="4">
        <f>Trees!U33*(($B33/12)^2)*PI()/4</f>
        <v>2.2680808019628174</v>
      </c>
      <c r="V33" s="4">
        <f>Trees!V33*(($B33/12)^2)*PI()/4</f>
        <v>2.3701934340065587</v>
      </c>
      <c r="W33" s="4">
        <f>Trees!W33*(($B33/12)^2)*PI()/4</f>
        <v>2.479643634886405</v>
      </c>
      <c r="X33" s="4">
        <f>Trees!X33*(($B33/12)^2)*PI()/4</f>
        <v>2.5939706970637837</v>
      </c>
      <c r="Y33" s="4">
        <f>Trees!Y33*(($B33/12)^2)*PI()/4</f>
        <v>2.7110620783943209</v>
      </c>
      <c r="Z33" s="4">
        <f>Trees!Z33*(($B33/12)^2)*PI()/4</f>
        <v>2.829112560506454</v>
      </c>
      <c r="AA33" s="4">
        <f>Trees!AA33*(($B33/12)^2)*PI()/4</f>
        <v>2.946587888184149</v>
      </c>
      <c r="AB33" s="4">
        <f>Trees!AB33*(($B33/12)^2)*PI()/4</f>
        <v>2.1772747169928657</v>
      </c>
      <c r="AC33" s="4">
        <f>Trees!AC33*(($B33/12)^2)*PI()/4</f>
        <v>2.2692716496747365</v>
      </c>
      <c r="AD33" s="4">
        <f>Trees!AD33*(($B33/12)^2)*PI()/4</f>
        <v>2.3714678816300991</v>
      </c>
      <c r="AE33" s="4">
        <f>Trees!AE33*(($B33/12)^2)*PI()/4</f>
        <v>2.481002382249903</v>
      </c>
      <c r="AF33" s="4">
        <f>Trees!AF33*(($B33/12)^2)*PI()/4</f>
        <v>2.5954095939969273</v>
      </c>
      <c r="AG33" s="4">
        <f>Trees!AG33*(($B33/12)^2)*PI()/4</f>
        <v>2.7125733327663366</v>
      </c>
      <c r="AH33" s="4">
        <f>Trees!AH33*(($B33/12)^2)*PI()/4</f>
        <v>2.830685722095581</v>
      </c>
      <c r="AI33" s="4">
        <f>Trees!AI33*(($B33/12)^2)*PI()/4</f>
        <v>2.9482106441370024</v>
      </c>
      <c r="AJ33" s="4">
        <f>Trees!AJ33*(($B33/12)^2)*PI()/4</f>
        <v>2.177310773638518</v>
      </c>
      <c r="AK33" s="4">
        <f>Trees!AK33*(($B33/12)^2)*PI()/4</f>
        <v>2.2689214433936788</v>
      </c>
      <c r="AL33" s="4">
        <f>Trees!AL33*(($B33/12)^2)*PI()/4</f>
        <v>2.3705995517621599</v>
      </c>
      <c r="AM33" s="4">
        <f>Trees!AM33*(($B33/12)^2)*PI()/4</f>
        <v>2.4795013798783199</v>
      </c>
      <c r="AN33" s="4">
        <f>Trees!AN33*(($B33/12)^2)*PI()/4</f>
        <v>2.5931771644057058</v>
      </c>
      <c r="AO33" s="4">
        <f>Trees!AO33*(($B33/12)^2)*PI()/4</f>
        <v>2.7095250832621898</v>
      </c>
      <c r="AP33" s="4">
        <f>Trees!AP33*(($B33/12)^2)*PI()/4</f>
        <v>2.8267502790755716</v>
      </c>
      <c r="AQ33" s="4">
        <f>Trees!AQ33*(($B33/12)^2)*PI()/4</f>
        <v>2.9433284010927241</v>
      </c>
      <c r="AR33" s="4">
        <f>Trees!AR33*(($B33/12)^2)*PI()/4</f>
        <v>2.1763149730172784</v>
      </c>
      <c r="AS33" s="4">
        <f>Trees!AS33*(($B33/12)^2)*PI()/4</f>
        <v>2.267267761292624</v>
      </c>
      <c r="AT33" s="4">
        <f>Trees!AT33*(($B33/12)^2)*PI()/4</f>
        <v>2.3680839885201861</v>
      </c>
      <c r="AU33" s="4">
        <f>Trees!AU33*(($B33/12)^2)*PI()/4</f>
        <v>2.4759502740056494</v>
      </c>
      <c r="AV33" s="4">
        <f>Trees!AV33*(($B33/12)^2)*PI()/4</f>
        <v>2.5884439489051023</v>
      </c>
      <c r="AW33" s="4">
        <f>Trees!AW33*(($B33/12)^2)*PI()/4</f>
        <v>2.7034873416299292</v>
      </c>
      <c r="AX33" s="4">
        <f>Trees!AX33*(($B33/12)^2)*PI()/4</f>
        <v>2.819307080428632</v>
      </c>
      <c r="AY33" s="4">
        <f>Trees!AY33*(($B33/12)^2)*PI()/4</f>
        <v>2.9343978940108455</v>
      </c>
      <c r="AZ33" s="4">
        <f>Trees!AZ33*(($B33/12)^2)*PI()/4</f>
        <v>2.1747627251767696</v>
      </c>
      <c r="BA33" s="4">
        <f>Trees!BA33*(($B33/12)^2)*PI()/4</f>
        <v>2.2648551479381442</v>
      </c>
      <c r="BB33" s="4">
        <f>Trees!BB33*(($B33/12)^2)*PI()/4</f>
        <v>2.364551798371703</v>
      </c>
      <c r="BC33" s="4">
        <f>Trees!BC33*(($B33/12)^2)*PI()/4</f>
        <v>2.4710797678647909</v>
      </c>
      <c r="BD33" s="4">
        <f>Trees!BD33*(($B33/12)^2)*PI()/4</f>
        <v>2.5820522790947114</v>
      </c>
      <c r="BE33" s="4">
        <f>Trees!BE33*(($B33/12)^2)*PI()/4</f>
        <v>2.6954234394349181</v>
      </c>
      <c r="BF33" s="4">
        <f>Trees!BF33*(($B33/12)^2)*PI()/4</f>
        <v>2.809447970700329</v>
      </c>
      <c r="BG33" s="4">
        <f>Trees!BG33*(($B33/12)^2)*PI()/4</f>
        <v>2.9226453985544434</v>
      </c>
      <c r="BH33" s="4">
        <f>Trees!BH33*(($B33/12)^2)*PI()/4</f>
        <v>2.1727930657322156</v>
      </c>
      <c r="BI33" s="4">
        <f>Trees!BI33*(($B33/12)^2)*PI()/4</f>
        <v>2.2621263031800569</v>
      </c>
      <c r="BJ33" s="4">
        <f>Trees!BJ33*(($B33/12)^2)*PI()/4</f>
        <v>2.3608453357263648</v>
      </c>
      <c r="BK33" s="4">
        <f>Trees!BK33*(($B33/12)^2)*PI()/4</f>
        <v>2.4662122606054431</v>
      </c>
      <c r="BL33" s="4">
        <f>Trees!BL33*(($B33/12)^2)*PI()/4</f>
        <v>2.5758712406127455</v>
      </c>
      <c r="BM33" s="4">
        <f>Trees!BM33*(($B33/12)^2)*PI()/4</f>
        <v>2.6878036893549506</v>
      </c>
      <c r="BN33" s="4">
        <f>Trees!BN33*(($B33/12)^2)*PI()/4</f>
        <v>2.8002883926375133</v>
      </c>
      <c r="BO33" s="4">
        <f>Trees!BO33*(($B33/12)^2)*PI()/4</f>
        <v>2.9118660520661455</v>
      </c>
      <c r="BP33" s="4">
        <f>Trees!BP33*(($B33/12)^2)*PI()/4</f>
        <v>2.171112182505555</v>
      </c>
      <c r="BQ33" s="4">
        <f>Trees!BQ33*(($B33/12)^2)*PI()/4</f>
        <v>2.259851525611694</v>
      </c>
      <c r="BR33" s="4">
        <f>Trees!BR33*(($B33/12)^2)*PI()/4</f>
        <v>2.3578089829659263</v>
      </c>
      <c r="BS33" s="4">
        <f>Trees!BS33*(($B33/12)^2)*PI()/4</f>
        <v>2.4622740471398235</v>
      </c>
      <c r="BT33" s="4">
        <f>Trees!BT33*(($B33/12)^2)*PI()/4</f>
        <v>2.5709150313765265</v>
      </c>
      <c r="BU33" s="4">
        <f>Trees!BU33*(($B33/12)^2)*PI()/4</f>
        <v>2.6817346096768286</v>
      </c>
      <c r="BV33" s="4">
        <f>Trees!BV33*(($B33/12)^2)*PI()/4</f>
        <v>2.7930302583043893</v>
      </c>
      <c r="BW33" s="4">
        <f>Trees!BW33*(($B33/12)^2)*PI()/4</f>
        <v>2.9033590874462094</v>
      </c>
      <c r="BX33" s="4">
        <f>Trees!BX33*(($B33/12)^2)*PI()/4</f>
        <v>2.1698181320181673</v>
      </c>
      <c r="BY33" s="4">
        <f>Trees!BY33*(($B33/12)^2)*PI()/4</f>
        <v>2.258158390901511</v>
      </c>
      <c r="BZ33" s="4">
        <f>Trees!BZ33*(($B33/12)^2)*PI()/4</f>
        <v>2.3556071480033687</v>
      </c>
      <c r="CA33" s="4">
        <f>Trees!CA33*(($B33/12)^2)*PI()/4</f>
        <v>2.4594721889093702</v>
      </c>
      <c r="CB33" s="4">
        <f>Trees!CB33*(($B33/12)^2)*PI()/4</f>
        <v>2.5674379079375775</v>
      </c>
      <c r="CC33" s="4">
        <f>Trees!CC33*(($B33/12)^2)*PI()/4</f>
        <v>2.6775210972275465</v>
      </c>
      <c r="CD33" s="4">
        <f>Trees!CD33*(($B33/12)^2)*PI()/4</f>
        <v>2.7880316117609336</v>
      </c>
      <c r="CE33" s="4">
        <f>Trees!CE33*(($B33/12)^2)*PI()/4</f>
        <v>2.8975374011759314</v>
      </c>
      <c r="CF33" s="4">
        <f>Trees!CF33*(($B33/12)^2)*PI()/4</f>
        <v>2.1689667790755855</v>
      </c>
      <c r="CG33" s="4">
        <f>Trees!CG33*(($B33/12)^2)*PI()/4</f>
        <v>2.2570889193140475</v>
      </c>
      <c r="CH33" s="4">
        <f>Trees!CH33*(($B33/12)^2)*PI()/4</f>
        <v>2.3542619355466696</v>
      </c>
      <c r="CI33" s="4">
        <f>Trees!CI33*(($B33/12)^2)*PI()/4</f>
        <v>2.4578035467373529</v>
      </c>
      <c r="CJ33" s="4">
        <f>Trees!CJ33*(($B33/12)^2)*PI()/4</f>
        <v>2.5654068411149575</v>
      </c>
      <c r="CK33" s="4">
        <f>Trees!CK33*(($B33/12)^2)*PI()/4</f>
        <v>2.6750962106454259</v>
      </c>
      <c r="CL33" s="4">
        <f>Trees!CL33*(($B33/12)^2)*PI()/4</f>
        <v>2.7851881456675582</v>
      </c>
      <c r="CM33" s="4">
        <f>Trees!CM33*(($B33/12)^2)*PI()/4</f>
        <v>2.8942563820001048</v>
      </c>
      <c r="CN33" s="4">
        <f>Trees!CN33*(($B33/12)^2)*PI()/4</f>
        <v>2.1685153527722791</v>
      </c>
      <c r="CO33" s="4">
        <f>Trees!CO33*(($B33/12)^2)*PI()/4</f>
        <v>2.2565608464009483</v>
      </c>
      <c r="CP33" s="4">
        <f>Trees!CP33*(($B33/12)^2)*PI()/4</f>
        <v>2.3536392063275695</v>
      </c>
      <c r="CQ33" s="4">
        <f>Trees!CQ33*(($B33/12)^2)*PI()/4</f>
        <v>2.457071592975026</v>
      </c>
      <c r="CR33" s="4">
        <f>Trees!CR33*(($B33/12)^2)*PI()/4</f>
        <v>2.5645540661722022</v>
      </c>
      <c r="CS33" s="4">
        <f>Trees!CS33*(($B33/12)^2)*PI()/4</f>
        <v>2.6741135806828162</v>
      </c>
      <c r="CT33" s="4">
        <f>Trees!CT33*(($B33/12)^2)*PI()/4</f>
        <v>2.7840688344215652</v>
      </c>
      <c r="CU33" s="4">
        <f>Trees!CU33*(($B33/12)^2)*PI()/4</f>
        <v>2.8929954624673369</v>
      </c>
      <c r="CV33" s="4">
        <f>Trees!CV33*(($B33/12)^2)*PI()/4</f>
        <v>2.1683704696375861</v>
      </c>
      <c r="CW33" s="4">
        <f>Trees!CW33*(($B33/12)^2)*PI()/4</f>
        <v>2.2564336842879786</v>
      </c>
      <c r="CX33" s="4">
        <f>Trees!CX33*(($B33/12)^2)*PI()/4</f>
        <v>2.353537532935341</v>
      </c>
      <c r="CY33" s="4">
        <f>Trees!CY33*(($B33/12)^2)*PI()/4</f>
        <v>2.4570023079314081</v>
      </c>
    </row>
    <row r="34" spans="1:103" x14ac:dyDescent="0.35">
      <c r="A34" s="3" t="s">
        <v>3</v>
      </c>
      <c r="B34" s="3">
        <v>8</v>
      </c>
      <c r="C34" s="8">
        <f>Trees!C34*(($B34/12)^2)*PI()/4</f>
        <v>2.1642082724729685</v>
      </c>
      <c r="D34" s="4">
        <f>Trees!D34*(($B34/12)^2)*PI()/4</f>
        <v>1.9001597543275583</v>
      </c>
      <c r="E34" s="4">
        <f>Trees!E34*(($B34/12)^2)*PI()/4</f>
        <v>1.974261221703268</v>
      </c>
      <c r="F34" s="4">
        <f>Trees!F34*(($B34/12)^2)*PI()/4</f>
        <v>2.0508265433168034</v>
      </c>
      <c r="G34" s="4">
        <f>Trees!G34*(($B34/12)^2)*PI()/4</f>
        <v>2.1305123985888468</v>
      </c>
      <c r="H34" s="4">
        <f>Trees!H34*(($B34/12)^2)*PI()/4</f>
        <v>2.2136029329500011</v>
      </c>
      <c r="I34" s="4">
        <f>Trees!I34*(($B34/12)^2)*PI()/4</f>
        <v>2.3000948870741844</v>
      </c>
      <c r="J34" s="4">
        <f>Trees!J34*(($B34/12)^2)*PI()/4</f>
        <v>2.3897680839796407</v>
      </c>
      <c r="K34" s="4">
        <f>Trees!K34*(($B34/12)^2)*PI()/4</f>
        <v>2.4822434373184268</v>
      </c>
      <c r="L34" s="4">
        <f>Trees!L34*(($B34/12)^2)*PI()/4</f>
        <v>1.9448359349884135</v>
      </c>
      <c r="M34" s="4">
        <f>Trees!M34*(($B34/12)^2)*PI()/4</f>
        <v>2.017848611604578</v>
      </c>
      <c r="N34" s="4">
        <f>Trees!N34*(($B34/12)^2)*PI()/4</f>
        <v>2.0933255009852121</v>
      </c>
      <c r="O34" s="4">
        <f>Trees!O34*(($B34/12)^2)*PI()/4</f>
        <v>2.1720129217360551</v>
      </c>
      <c r="P34" s="4">
        <f>Trees!P34*(($B34/12)^2)*PI()/4</f>
        <v>2.2542576164329038</v>
      </c>
      <c r="Q34" s="4">
        <f>Trees!Q34*(($B34/12)^2)*PI()/4</f>
        <v>2.3400974646487902</v>
      </c>
      <c r="R34" s="4">
        <f>Trees!R34*(($B34/12)^2)*PI()/4</f>
        <v>2.4293365697736475</v>
      </c>
      <c r="S34" s="4">
        <f>Trees!S34*(($B34/12)^2)*PI()/4</f>
        <v>2.5216070471062939</v>
      </c>
      <c r="T34" s="4">
        <f>Trees!T34*(($B34/12)^2)*PI()/4</f>
        <v>1.9448614885287361</v>
      </c>
      <c r="U34" s="4">
        <f>Trees!U34*(($B34/12)^2)*PI()/4</f>
        <v>2.0183984611514934</v>
      </c>
      <c r="V34" s="4">
        <f>Trees!V34*(($B34/12)^2)*PI()/4</f>
        <v>2.0944410729645146</v>
      </c>
      <c r="W34" s="4">
        <f>Trees!W34*(($B34/12)^2)*PI()/4</f>
        <v>2.1737468892792964</v>
      </c>
      <c r="X34" s="4">
        <f>Trees!X34*(($B34/12)^2)*PI()/4</f>
        <v>2.2566687588856773</v>
      </c>
      <c r="Y34" s="4">
        <f>Trees!Y34*(($B34/12)^2)*PI()/4</f>
        <v>2.3432467429694626</v>
      </c>
      <c r="Z34" s="4">
        <f>Trees!Z34*(($B34/12)^2)*PI()/4</f>
        <v>2.4332841832930714</v>
      </c>
      <c r="AA34" s="4">
        <f>Trees!AA34*(($B34/12)^2)*PI()/4</f>
        <v>2.5264102775903918</v>
      </c>
      <c r="AB34" s="4">
        <f>Trees!AB34*(($B34/12)^2)*PI()/4</f>
        <v>1.9457699410913321</v>
      </c>
      <c r="AC34" s="4">
        <f>Trees!AC34*(($B34/12)^2)*PI()/4</f>
        <v>2.0193931559382223</v>
      </c>
      <c r="AD34" s="4">
        <f>Trees!AD34*(($B34/12)^2)*PI()/4</f>
        <v>2.0955186372226287</v>
      </c>
      <c r="AE34" s="4">
        <f>Trees!AE34*(($B34/12)^2)*PI()/4</f>
        <v>2.1749049504251357</v>
      </c>
      <c r="AF34" s="4">
        <f>Trees!AF34*(($B34/12)^2)*PI()/4</f>
        <v>2.2579049743986754</v>
      </c>
      <c r="AG34" s="4">
        <f>Trees!AG34*(($B34/12)^2)*PI()/4</f>
        <v>2.3445581785468459</v>
      </c>
      <c r="AH34" s="4">
        <f>Trees!AH34*(($B34/12)^2)*PI()/4</f>
        <v>2.4346669488674144</v>
      </c>
      <c r="AI34" s="4">
        <f>Trees!AI34*(($B34/12)^2)*PI()/4</f>
        <v>2.5278593504344529</v>
      </c>
      <c r="AJ34" s="4">
        <f>Trees!AJ34*(($B34/12)^2)*PI()/4</f>
        <v>1.9458300482939832</v>
      </c>
      <c r="AK34" s="4">
        <f>Trees!AK34*(($B34/12)^2)*PI()/4</f>
        <v>2.0192303014920103</v>
      </c>
      <c r="AL34" s="4">
        <f>Trees!AL34*(($B34/12)^2)*PI()/4</f>
        <v>2.0950900231631309</v>
      </c>
      <c r="AM34" s="4">
        <f>Trees!AM34*(($B34/12)^2)*PI()/4</f>
        <v>2.1741552920236478</v>
      </c>
      <c r="AN34" s="4">
        <f>Trees!AN34*(($B34/12)^2)*PI()/4</f>
        <v>2.2567704206153758</v>
      </c>
      <c r="AO34" s="4">
        <f>Trees!AO34*(($B34/12)^2)*PI()/4</f>
        <v>2.3429695869309519</v>
      </c>
      <c r="AP34" s="4">
        <f>Trees!AP34*(($B34/12)^2)*PI()/4</f>
        <v>2.4325525895494162</v>
      </c>
      <c r="AQ34" s="4">
        <f>Trees!AQ34*(($B34/12)^2)*PI()/4</f>
        <v>2.5251471091917623</v>
      </c>
      <c r="AR34" s="4">
        <f>Trees!AR34*(($B34/12)^2)*PI()/4</f>
        <v>1.9451614347236785</v>
      </c>
      <c r="AS34" s="4">
        <f>Trees!AS34*(($B34/12)^2)*PI()/4</f>
        <v>2.0181401506362051</v>
      </c>
      <c r="AT34" s="4">
        <f>Trees!AT34*(($B34/12)^2)*PI()/4</f>
        <v>2.093515581102285</v>
      </c>
      <c r="AU34" s="4">
        <f>Trees!AU34*(($B34/12)^2)*PI()/4</f>
        <v>2.1720143578380129</v>
      </c>
      <c r="AV34" s="4">
        <f>Trees!AV34*(($B34/12)^2)*PI()/4</f>
        <v>2.2539679050376282</v>
      </c>
      <c r="AW34" s="4">
        <f>Trees!AW34*(($B34/12)^2)*PI()/4</f>
        <v>2.3394028693889592</v>
      </c>
      <c r="AX34" s="4">
        <f>Trees!AX34*(($B34/12)^2)*PI()/4</f>
        <v>2.4281158447837106</v>
      </c>
      <c r="AY34" s="4">
        <f>Trees!AY34*(($B34/12)^2)*PI()/4</f>
        <v>2.5197347549404578</v>
      </c>
      <c r="AZ34" s="4">
        <f>Trees!AZ34*(($B34/12)^2)*PI()/4</f>
        <v>1.9440831881040499</v>
      </c>
      <c r="BA34" s="4">
        <f>Trees!BA34*(($B34/12)^2)*PI()/4</f>
        <v>2.0165019272290525</v>
      </c>
      <c r="BB34" s="4">
        <f>Trees!BB34*(($B34/12)^2)*PI()/4</f>
        <v>2.0912391295957407</v>
      </c>
      <c r="BC34" s="4">
        <f>Trees!BC34*(($B34/12)^2)*PI()/4</f>
        <v>2.1689968472184846</v>
      </c>
      <c r="BD34" s="4">
        <f>Trees!BD34*(($B34/12)^2)*PI()/4</f>
        <v>2.2500904844273824</v>
      </c>
      <c r="BE34" s="4">
        <f>Trees!BE34*(($B34/12)^2)*PI()/4</f>
        <v>2.3345376019980009</v>
      </c>
      <c r="BF34" s="4">
        <f>Trees!BF34*(($B34/12)^2)*PI()/4</f>
        <v>2.4221312613493415</v>
      </c>
      <c r="BG34" s="4">
        <f>Trees!BG34*(($B34/12)^2)*PI()/4</f>
        <v>2.5125002405422348</v>
      </c>
      <c r="BH34" s="4">
        <f>Trees!BH34*(($B34/12)^2)*PI()/4</f>
        <v>1.9427069315217409</v>
      </c>
      <c r="BI34" s="4">
        <f>Trees!BI34*(($B34/12)^2)*PI()/4</f>
        <v>2.0146086921293751</v>
      </c>
      <c r="BJ34" s="4">
        <f>Trees!BJ34*(($B34/12)^2)*PI()/4</f>
        <v>2.0887640984843996</v>
      </c>
      <c r="BK34" s="4">
        <f>Trees!BK34*(($B34/12)^2)*PI()/4</f>
        <v>2.1658545380213248</v>
      </c>
      <c r="BL34" s="4">
        <f>Trees!BL34*(($B34/12)^2)*PI()/4</f>
        <v>2.2461820703729893</v>
      </c>
      <c r="BM34" s="4">
        <f>Trees!BM34*(($B34/12)^2)*PI()/4</f>
        <v>2.3297568167060247</v>
      </c>
      <c r="BN34" s="4">
        <f>Trees!BN34*(($B34/12)^2)*PI()/4</f>
        <v>2.4163691080361791</v>
      </c>
      <c r="BO34" s="4">
        <f>Trees!BO34*(($B34/12)^2)*PI()/4</f>
        <v>2.5056486950261898</v>
      </c>
      <c r="BP34" s="4">
        <f>Trees!BP34*(($B34/12)^2)*PI()/4</f>
        <v>1.9415134719016334</v>
      </c>
      <c r="BQ34" s="4">
        <f>Trees!BQ34*(($B34/12)^2)*PI()/4</f>
        <v>2.0130067895865382</v>
      </c>
      <c r="BR34" s="4">
        <f>Trees!BR34*(($B34/12)^2)*PI()/4</f>
        <v>2.0867044170371618</v>
      </c>
      <c r="BS34" s="4">
        <f>Trees!BS34*(($B34/12)^2)*PI()/4</f>
        <v>2.1632719544400585</v>
      </c>
      <c r="BT34" s="4">
        <f>Trees!BT34*(($B34/12)^2)*PI()/4</f>
        <v>2.2430013426586983</v>
      </c>
      <c r="BU34" s="4">
        <f>Trees!BU34*(($B34/12)^2)*PI()/4</f>
        <v>2.3258971421628214</v>
      </c>
      <c r="BV34" s="4">
        <f>Trees!BV34*(($B34/12)^2)*PI()/4</f>
        <v>2.4117477460400094</v>
      </c>
      <c r="BW34" s="4">
        <f>Trees!BW34*(($B34/12)^2)*PI()/4</f>
        <v>2.5001838055010448</v>
      </c>
      <c r="BX34" s="4">
        <f>Trees!BX34*(($B34/12)^2)*PI()/4</f>
        <v>1.9405912851023768</v>
      </c>
      <c r="BY34" s="4">
        <f>Trees!BY34*(($B34/12)^2)*PI()/4</f>
        <v>2.011804281903244</v>
      </c>
      <c r="BZ34" s="4">
        <f>Trees!BZ34*(($B34/12)^2)*PI()/4</f>
        <v>2.0851897214891939</v>
      </c>
      <c r="CA34" s="4">
        <f>Trees!CA34*(($B34/12)^2)*PI()/4</f>
        <v>2.1614029002933064</v>
      </c>
      <c r="CB34" s="4">
        <f>Trees!CB34*(($B34/12)^2)*PI()/4</f>
        <v>2.2407292065569653</v>
      </c>
      <c r="CC34" s="4">
        <f>Trees!CC34*(($B34/12)^2)*PI()/4</f>
        <v>2.3231696541226392</v>
      </c>
      <c r="CD34" s="4">
        <f>Trees!CD34*(($B34/12)^2)*PI()/4</f>
        <v>2.4085114701022698</v>
      </c>
      <c r="CE34" s="4">
        <f>Trees!CE34*(($B34/12)^2)*PI()/4</f>
        <v>2.4963859978651142</v>
      </c>
      <c r="CF34" s="4">
        <f>Trees!CF34*(($B34/12)^2)*PI()/4</f>
        <v>1.9399791894878795</v>
      </c>
      <c r="CG34" s="4">
        <f>Trees!CG34*(($B34/12)^2)*PI()/4</f>
        <v>2.0110338606529528</v>
      </c>
      <c r="CH34" s="4">
        <f>Trees!CH34*(($B34/12)^2)*PI()/4</f>
        <v>2.0842445794472408</v>
      </c>
      <c r="CI34" s="4">
        <f>Trees!CI34*(($B34/12)^2)*PI()/4</f>
        <v>2.1602612115441731</v>
      </c>
      <c r="CJ34" s="4">
        <f>Trees!CJ34*(($B34/12)^2)*PI()/4</f>
        <v>2.2393657301945913</v>
      </c>
      <c r="CK34" s="4">
        <f>Trees!CK34*(($B34/12)^2)*PI()/4</f>
        <v>2.3215573411498549</v>
      </c>
      <c r="CL34" s="4">
        <f>Trees!CL34*(($B34/12)^2)*PI()/4</f>
        <v>2.4066227290798929</v>
      </c>
      <c r="CM34" s="4">
        <f>Trees!CM34*(($B34/12)^2)*PI()/4</f>
        <v>2.4941936769591635</v>
      </c>
      <c r="CN34" s="4">
        <f>Trees!CN34*(($B34/12)^2)*PI()/4</f>
        <v>1.9396496792987028</v>
      </c>
      <c r="CO34" s="4">
        <f>Trees!CO34*(($B34/12)^2)*PI()/4</f>
        <v>2.0106432121357702</v>
      </c>
      <c r="CP34" s="4">
        <f>Trees!CP34*(($B34/12)^2)*PI()/4</f>
        <v>2.083788069721547</v>
      </c>
      <c r="CQ34" s="4">
        <f>Trees!CQ34*(($B34/12)^2)*PI()/4</f>
        <v>2.1597323887673086</v>
      </c>
      <c r="CR34" s="4">
        <f>Trees!CR34*(($B34/12)^2)*PI()/4</f>
        <v>2.2387570940130441</v>
      </c>
      <c r="CS34" s="4">
        <f>Trees!CS34*(($B34/12)^2)*PI()/4</f>
        <v>2.320860876329419</v>
      </c>
      <c r="CT34" s="4">
        <f>Trees!CT34*(($B34/12)^2)*PI()/4</f>
        <v>2.4058303185420189</v>
      </c>
      <c r="CU34" s="4">
        <f>Trees!CU34*(($B34/12)^2)*PI()/4</f>
        <v>2.4932974161896322</v>
      </c>
      <c r="CV34" s="4">
        <f>Trees!CV34*(($B34/12)^2)*PI()/4</f>
        <v>1.9395383826599346</v>
      </c>
      <c r="CW34" s="4">
        <f>Trees!CW34*(($B34/12)^2)*PI()/4</f>
        <v>2.0105369990019208</v>
      </c>
      <c r="CX34" s="4">
        <f>Trees!CX34*(($B34/12)^2)*PI()/4</f>
        <v>2.0836897204687763</v>
      </c>
      <c r="CY34" s="4">
        <f>Trees!CY34*(($B34/12)^2)*PI()/4</f>
        <v>2.1596453667630806</v>
      </c>
    </row>
    <row r="35" spans="1:103" x14ac:dyDescent="0.35">
      <c r="A35" s="3" t="s">
        <v>3</v>
      </c>
      <c r="B35" s="3">
        <v>10</v>
      </c>
      <c r="C35" s="8">
        <f>Trees!C35*(($B35/12)^2)*PI()/4</f>
        <v>1.8544123302439752</v>
      </c>
      <c r="D35" s="4">
        <f>Trees!D35*(($B35/12)^2)*PI()/4</f>
        <v>1.5388935729231776</v>
      </c>
      <c r="E35" s="4">
        <f>Trees!E35*(($B35/12)^2)*PI()/4</f>
        <v>1.6172330254037601</v>
      </c>
      <c r="F35" s="4">
        <f>Trees!F35*(($B35/12)^2)*PI()/4</f>
        <v>1.6959359188644805</v>
      </c>
      <c r="G35" s="4">
        <f>Trees!G35*(($B35/12)^2)*PI()/4</f>
        <v>1.7751877542556438</v>
      </c>
      <c r="H35" s="4">
        <f>Trees!H35*(($B35/12)^2)*PI()/4</f>
        <v>1.855224981867905</v>
      </c>
      <c r="I35" s="4">
        <f>Trees!I35*(($B35/12)^2)*PI()/4</f>
        <v>1.9362860954629624</v>
      </c>
      <c r="J35" s="4">
        <f>Trees!J35*(($B35/12)^2)*PI()/4</f>
        <v>2.0185788175467567</v>
      </c>
      <c r="K35" s="4">
        <f>Trees!K35*(($B35/12)^2)*PI()/4</f>
        <v>2.1022596119865442</v>
      </c>
      <c r="L35" s="4">
        <f>Trees!L35*(($B35/12)^2)*PI()/4</f>
        <v>1.5577844383577018</v>
      </c>
      <c r="M35" s="4">
        <f>Trees!M35*(($B35/12)^2)*PI()/4</f>
        <v>1.6400731349410131</v>
      </c>
      <c r="N35" s="4">
        <f>Trees!N35*(($B35/12)^2)*PI()/4</f>
        <v>1.7222080973572715</v>
      </c>
      <c r="O35" s="4">
        <f>Trees!O35*(($B35/12)^2)*PI()/4</f>
        <v>1.8044308716605053</v>
      </c>
      <c r="P35" s="4">
        <f>Trees!P35*(($B35/12)^2)*PI()/4</f>
        <v>1.8870384235376225</v>
      </c>
      <c r="Q35" s="4">
        <f>Trees!Q35*(($B35/12)^2)*PI()/4</f>
        <v>1.9703302855660521</v>
      </c>
      <c r="R35" s="4">
        <f>Trees!R35*(($B35/12)^2)*PI()/4</f>
        <v>2.0545729938932653</v>
      </c>
      <c r="S35" s="4">
        <f>Trees!S35*(($B35/12)^2)*PI()/4</f>
        <v>2.1399777813171115</v>
      </c>
      <c r="T35" s="4">
        <f>Trees!T35*(($B35/12)^2)*PI()/4</f>
        <v>1.5593320489903622</v>
      </c>
      <c r="U35" s="4">
        <f>Trees!U35*(($B35/12)^2)*PI()/4</f>
        <v>1.6417174876921588</v>
      </c>
      <c r="V35" s="4">
        <f>Trees!V35*(($B35/12)^2)*PI()/4</f>
        <v>1.7240057586853519</v>
      </c>
      <c r="W35" s="4">
        <f>Trees!W35*(($B35/12)^2)*PI()/4</f>
        <v>1.8064377211326184</v>
      </c>
      <c r="X35" s="4">
        <f>Trees!X35*(($B35/12)^2)*PI()/4</f>
        <v>1.8893111069495296</v>
      </c>
      <c r="Y35" s="4">
        <f>Trees!Y35*(($B35/12)^2)*PI()/4</f>
        <v>1.9729267947379752</v>
      </c>
      <c r="Z35" s="4">
        <f>Trees!Z35*(($B35/12)^2)*PI()/4</f>
        <v>2.0575526545210709</v>
      </c>
      <c r="AA35" s="4">
        <f>Trees!AA35*(($B35/12)^2)*PI()/4</f>
        <v>2.1434008600200838</v>
      </c>
      <c r="AB35" s="4">
        <f>Trees!AB35*(($B35/12)^2)*PI()/4</f>
        <v>1.5598360569364373</v>
      </c>
      <c r="AC35" s="4">
        <f>Trees!AC35*(($B35/12)^2)*PI()/4</f>
        <v>1.6423125721422553</v>
      </c>
      <c r="AD35" s="4">
        <f>Trees!AD35*(($B35/12)^2)*PI()/4</f>
        <v>1.7246893772317671</v>
      </c>
      <c r="AE35" s="4">
        <f>Trees!AE35*(($B35/12)^2)*PI()/4</f>
        <v>1.8072071930843538</v>
      </c>
      <c r="AF35" s="4">
        <f>Trees!AF35*(($B35/12)^2)*PI()/4</f>
        <v>1.8901637342092947</v>
      </c>
      <c r="AG35" s="4">
        <f>Trees!AG35*(($B35/12)^2)*PI()/4</f>
        <v>1.9738598416676503</v>
      </c>
      <c r="AH35" s="4">
        <f>Trees!AH35*(($B35/12)^2)*PI()/4</f>
        <v>2.0585632548393606</v>
      </c>
      <c r="AI35" s="4">
        <f>Trees!AI35*(($B35/12)^2)*PI()/4</f>
        <v>2.1444858957491011</v>
      </c>
      <c r="AJ35" s="4">
        <f>Trees!AJ35*(($B35/12)^2)*PI()/4</f>
        <v>1.5599070020141643</v>
      </c>
      <c r="AK35" s="4">
        <f>Trees!AK35*(($B35/12)^2)*PI()/4</f>
        <v>1.6422133765800475</v>
      </c>
      <c r="AL35" s="4">
        <f>Trees!AL35*(($B35/12)^2)*PI()/4</f>
        <v>1.7243993101579149</v>
      </c>
      <c r="AM35" s="4">
        <f>Trees!AM35*(($B35/12)^2)*PI()/4</f>
        <v>1.8067021955096401</v>
      </c>
      <c r="AN35" s="4">
        <f>Trees!AN35*(($B35/12)^2)*PI()/4</f>
        <v>1.8894152374608908</v>
      </c>
      <c r="AO35" s="4">
        <f>Trees!AO35*(($B35/12)^2)*PI()/4</f>
        <v>1.9728342622608805</v>
      </c>
      <c r="AP35" s="4">
        <f>Trees!AP35*(($B35/12)^2)*PI()/4</f>
        <v>2.0572219949399355</v>
      </c>
      <c r="AQ35" s="4">
        <f>Trees!AQ35*(($B35/12)^2)*PI()/4</f>
        <v>2.1427857081910453</v>
      </c>
      <c r="AR35" s="4">
        <f>Trees!AR35*(($B35/12)^2)*PI()/4</f>
        <v>1.5595007926168423</v>
      </c>
      <c r="AS35" s="4">
        <f>Trees!AS35*(($B35/12)^2)*PI()/4</f>
        <v>1.6414830637911497</v>
      </c>
      <c r="AT35" s="4">
        <f>Trees!AT35*(($B35/12)^2)*PI()/4</f>
        <v>1.7233124842119292</v>
      </c>
      <c r="AU35" s="4">
        <f>Trees!AU35*(($B35/12)^2)*PI()/4</f>
        <v>1.8052217948424789</v>
      </c>
      <c r="AV35" s="4">
        <f>Trees!AV35*(($B35/12)^2)*PI()/4</f>
        <v>1.8874976681602686</v>
      </c>
      <c r="AW35" s="4">
        <f>Trees!AW35*(($B35/12)^2)*PI()/4</f>
        <v>1.9704286329126159</v>
      </c>
      <c r="AX35" s="4">
        <f>Trees!AX35*(($B35/12)^2)*PI()/4</f>
        <v>2.054270164323988</v>
      </c>
      <c r="AY35" s="4">
        <f>Trees!AY35*(($B35/12)^2)*PI()/4</f>
        <v>2.1392229032709822</v>
      </c>
      <c r="AZ35" s="4">
        <f>Trees!AZ35*(($B35/12)^2)*PI()/4</f>
        <v>1.5588194096328669</v>
      </c>
      <c r="BA35" s="4">
        <f>Trees!BA35*(($B35/12)^2)*PI()/4</f>
        <v>1.6403689248566176</v>
      </c>
      <c r="BB35" s="4">
        <f>Trees!BB35*(($B35/12)^2)*PI()/4</f>
        <v>1.7217251722669014</v>
      </c>
      <c r="BC35" s="4">
        <f>Trees!BC35*(($B35/12)^2)*PI()/4</f>
        <v>1.8031151461078134</v>
      </c>
      <c r="BD35" s="4">
        <f>Trees!BD35*(($B35/12)^2)*PI()/4</f>
        <v>1.8848174059235625</v>
      </c>
      <c r="BE35" s="4">
        <f>Trees!BE35*(($B35/12)^2)*PI()/4</f>
        <v>1.9671114403604415</v>
      </c>
      <c r="BF35" s="4">
        <f>Trees!BF35*(($B35/12)^2)*PI()/4</f>
        <v>2.050243795336792</v>
      </c>
      <c r="BG35" s="4">
        <f>Trees!BG35*(($B35/12)^2)*PI()/4</f>
        <v>2.1344070128946102</v>
      </c>
      <c r="BH35" s="4">
        <f>Trees!BH35*(($B35/12)^2)*PI()/4</f>
        <v>1.5579427643848318</v>
      </c>
      <c r="BI35" s="4">
        <f>Trees!BI35*(($B35/12)^2)*PI()/4</f>
        <v>1.6390915582223839</v>
      </c>
      <c r="BJ35" s="4">
        <f>Trees!BJ35*(($B35/12)^2)*PI()/4</f>
        <v>1.7200119450301687</v>
      </c>
      <c r="BK35" s="4">
        <f>Trees!BK35*(($B35/12)^2)*PI()/4</f>
        <v>1.8009263751071167</v>
      </c>
      <c r="BL35" s="4">
        <f>Trees!BL35*(($B35/12)^2)*PI()/4</f>
        <v>1.8821068561233709</v>
      </c>
      <c r="BM35" s="4">
        <f>Trees!BM35*(($B35/12)^2)*PI()/4</f>
        <v>1.9638255422009094</v>
      </c>
      <c r="BN35" s="4">
        <f>Trees!BN35*(($B35/12)^2)*PI()/4</f>
        <v>2.0463217416348005</v>
      </c>
      <c r="BO35" s="4">
        <f>Trees!BO35*(($B35/12)^2)*PI()/4</f>
        <v>2.1297814622403681</v>
      </c>
      <c r="BP35" s="4">
        <f>Trees!BP35*(($B35/12)^2)*PI()/4</f>
        <v>1.557166571201275</v>
      </c>
      <c r="BQ35" s="4">
        <f>Trees!BQ35*(($B35/12)^2)*PI()/4</f>
        <v>1.6379976185274479</v>
      </c>
      <c r="BR35" s="4">
        <f>Trees!BR35*(($B35/12)^2)*PI()/4</f>
        <v>1.718573386478059</v>
      </c>
      <c r="BS35" s="4">
        <f>Trees!BS35*(($B35/12)^2)*PI()/4</f>
        <v>1.7991129048917258</v>
      </c>
      <c r="BT35" s="4">
        <f>Trees!BT35*(($B35/12)^2)*PI()/4</f>
        <v>1.8798832313586247</v>
      </c>
      <c r="BU35" s="4">
        <f>Trees!BU35*(($B35/12)^2)*PI()/4</f>
        <v>1.9611509833083152</v>
      </c>
      <c r="BV35" s="4">
        <f>Trees!BV35*(($B35/12)^2)*PI()/4</f>
        <v>2.0431500198412964</v>
      </c>
      <c r="BW35" s="4">
        <f>Trees!BW35*(($B35/12)^2)*PI()/4</f>
        <v>2.1260614496193959</v>
      </c>
      <c r="BX35" s="4">
        <f>Trees!BX35*(($B35/12)^2)*PI()/4</f>
        <v>1.5565631658819297</v>
      </c>
      <c r="BY35" s="4">
        <f>Trees!BY35*(($B35/12)^2)*PI()/4</f>
        <v>1.6371757189510743</v>
      </c>
      <c r="BZ35" s="4">
        <f>Trees!BZ35*(($B35/12)^2)*PI()/4</f>
        <v>1.7175152359839367</v>
      </c>
      <c r="CA35" s="4">
        <f>Trees!CA35*(($B35/12)^2)*PI()/4</f>
        <v>1.7977985911756611</v>
      </c>
      <c r="CB35" s="4">
        <f>Trees!CB35*(($B35/12)^2)*PI()/4</f>
        <v>1.8782896844311634</v>
      </c>
      <c r="CC35" s="4">
        <f>Trees!CC35*(($B35/12)^2)*PI()/4</f>
        <v>1.9592515950023421</v>
      </c>
      <c r="CD35" s="4">
        <f>Trees!CD35*(($B35/12)^2)*PI()/4</f>
        <v>2.0409147058142922</v>
      </c>
      <c r="CE35" s="4">
        <f>Trees!CE35*(($B35/12)^2)*PI()/4</f>
        <v>2.1234570135189288</v>
      </c>
      <c r="CF35" s="4">
        <f>Trees!CF35*(($B35/12)^2)*PI()/4</f>
        <v>1.5561583361140938</v>
      </c>
      <c r="CG35" s="4">
        <f>Trees!CG35*(($B35/12)^2)*PI()/4</f>
        <v>1.636646953585734</v>
      </c>
      <c r="CH35" s="4">
        <f>Trees!CH35*(($B35/12)^2)*PI()/4</f>
        <v>1.7168530548330563</v>
      </c>
      <c r="CI35" s="4">
        <f>Trees!CI35*(($B35/12)^2)*PI()/4</f>
        <v>1.7969924444490888</v>
      </c>
      <c r="CJ35" s="4">
        <f>Trees!CJ35*(($B35/12)^2)*PI()/4</f>
        <v>1.8773274191697442</v>
      </c>
      <c r="CK35" s="4">
        <f>Trees!CK35*(($B35/12)^2)*PI()/4</f>
        <v>1.958119254484108</v>
      </c>
      <c r="CL35" s="4">
        <f>Trees!CL35*(($B35/12)^2)*PI()/4</f>
        <v>2.0395965645894094</v>
      </c>
      <c r="CM35" s="4">
        <f>Trees!CM35*(($B35/12)^2)*PI()/4</f>
        <v>2.1219357722241958</v>
      </c>
      <c r="CN35" s="4">
        <f>Trees!CN35*(($B35/12)^2)*PI()/4</f>
        <v>1.5559366821079232</v>
      </c>
      <c r="CO35" s="4">
        <f>Trees!CO35*(($B35/12)^2)*PI()/4</f>
        <v>1.6363768889880539</v>
      </c>
      <c r="CP35" s="4">
        <f>Trees!CP35*(($B35/12)^2)*PI()/4</f>
        <v>1.716531455432895</v>
      </c>
      <c r="CQ35" s="4">
        <f>Trees!CQ35*(($B35/12)^2)*PI()/4</f>
        <v>1.7966159191118538</v>
      </c>
      <c r="CR35" s="4">
        <f>Trees!CR35*(($B35/12)^2)*PI()/4</f>
        <v>1.8768921327161188</v>
      </c>
      <c r="CS35" s="4">
        <f>Trees!CS35*(($B35/12)^2)*PI()/4</f>
        <v>1.9576208625062756</v>
      </c>
      <c r="CT35" s="4">
        <f>Trees!CT35*(($B35/12)^2)*PI()/4</f>
        <v>2.0390302260385247</v>
      </c>
      <c r="CU35" s="4">
        <f>Trees!CU35*(($B35/12)^2)*PI()/4</f>
        <v>2.1212962136020126</v>
      </c>
      <c r="CV35" s="4">
        <f>Trees!CV35*(($B35/12)^2)*PI()/4</f>
        <v>1.5558578597546953</v>
      </c>
      <c r="CW35" s="4">
        <f>Trees!CW35*(($B35/12)^2)*PI()/4</f>
        <v>1.6363012549220632</v>
      </c>
      <c r="CX35" s="4">
        <f>Trees!CX35*(($B35/12)^2)*PI()/4</f>
        <v>1.7164600620164889</v>
      </c>
      <c r="CY35" s="4">
        <f>Trees!CY35*(($B35/12)^2)*PI()/4</f>
        <v>1.7965500572976838</v>
      </c>
    </row>
    <row r="36" spans="1:103" x14ac:dyDescent="0.35">
      <c r="A36" s="3" t="s">
        <v>3</v>
      </c>
      <c r="B36" s="3">
        <v>12</v>
      </c>
      <c r="C36" s="8">
        <f>Trees!C36*(($B36/12)^2)*PI()/4</f>
        <v>1.4922565104551517</v>
      </c>
      <c r="D36" s="4">
        <f>Trees!D36*(($B36/12)^2)*PI()/4</f>
        <v>1.325667144619145</v>
      </c>
      <c r="E36" s="4">
        <f>Trees!E36*(($B36/12)^2)*PI()/4</f>
        <v>1.3828720331274609</v>
      </c>
      <c r="F36" s="4">
        <f>Trees!F36*(($B36/12)^2)*PI()/4</f>
        <v>1.4433811365240414</v>
      </c>
      <c r="G36" s="4">
        <f>Trees!G36*(($B36/12)^2)*PI()/4</f>
        <v>1.5068303613490057</v>
      </c>
      <c r="H36" s="4">
        <f>Trees!H36*(($B36/12)^2)*PI()/4</f>
        <v>1.5729185744408938</v>
      </c>
      <c r="I36" s="4">
        <f>Trees!I36*(($B36/12)^2)*PI()/4</f>
        <v>1.6414061544284129</v>
      </c>
      <c r="J36" s="4">
        <f>Trees!J36*(($B36/12)^2)*PI()/4</f>
        <v>1.7121078119683031</v>
      </c>
      <c r="K36" s="4">
        <f>Trees!K36*(($B36/12)^2)*PI()/4</f>
        <v>1.784882404881903</v>
      </c>
      <c r="L36" s="4">
        <f>Trees!L36*(($B36/12)^2)*PI()/4</f>
        <v>1.3313763051393992</v>
      </c>
      <c r="M36" s="4">
        <f>Trees!M36*(($B36/12)^2)*PI()/4</f>
        <v>1.3906387359001957</v>
      </c>
      <c r="N36" s="4">
        <f>Trees!N36*(($B36/12)^2)*PI()/4</f>
        <v>1.4534880817400053</v>
      </c>
      <c r="O36" s="4">
        <f>Trees!O36*(($B36/12)^2)*PI()/4</f>
        <v>1.5194633654614387</v>
      </c>
      <c r="P36" s="4">
        <f>Trees!P36*(($B36/12)^2)*PI()/4</f>
        <v>1.5881850565655942</v>
      </c>
      <c r="Q36" s="4">
        <f>Trees!Q36*(($B36/12)^2)*PI()/4</f>
        <v>1.6593519325165693</v>
      </c>
      <c r="R36" s="4">
        <f>Trees!R36*(($B36/12)^2)*PI()/4</f>
        <v>1.7327318968560246</v>
      </c>
      <c r="S36" s="4">
        <f>Trees!S36*(($B36/12)^2)*PI()/4</f>
        <v>1.8081496875830756</v>
      </c>
      <c r="T36" s="4">
        <f>Trees!T36*(($B36/12)^2)*PI()/4</f>
        <v>1.3339608877941838</v>
      </c>
      <c r="U36" s="4">
        <f>Trees!U36*(($B36/12)^2)*PI()/4</f>
        <v>1.3933032097496612</v>
      </c>
      <c r="V36" s="4">
        <f>Trees!V36*(($B36/12)^2)*PI()/4</f>
        <v>1.4562450931363717</v>
      </c>
      <c r="W36" s="4">
        <f>Trees!W36*(($B36/12)^2)*PI()/4</f>
        <v>1.522330490429592</v>
      </c>
      <c r="X36" s="4">
        <f>Trees!X36*(($B36/12)^2)*PI()/4</f>
        <v>1.591184243274808</v>
      </c>
      <c r="Y36" s="4">
        <f>Trees!Y36*(($B36/12)^2)*PI()/4</f>
        <v>1.662509178670788</v>
      </c>
      <c r="Z36" s="4">
        <f>Trees!Z36*(($B36/12)^2)*PI()/4</f>
        <v>1.7360770167799</v>
      </c>
      <c r="AA36" s="4">
        <f>Trees!AA36*(($B36/12)^2)*PI()/4</f>
        <v>1.8117160819111047</v>
      </c>
      <c r="AB36" s="4">
        <f>Trees!AB36*(($B36/12)^2)*PI()/4</f>
        <v>1.3342188745939698</v>
      </c>
      <c r="AC36" s="4">
        <f>Trees!AC36*(($B36/12)^2)*PI()/4</f>
        <v>1.3936171319637727</v>
      </c>
      <c r="AD36" s="4">
        <f>Trees!AD36*(($B36/12)^2)*PI()/4</f>
        <v>1.4566188287228423</v>
      </c>
      <c r="AE36" s="4">
        <f>Trees!AE36*(($B36/12)^2)*PI()/4</f>
        <v>1.522766863911073</v>
      </c>
      <c r="AF36" s="4">
        <f>Trees!AF36*(($B36/12)^2)*PI()/4</f>
        <v>1.5916851838686825</v>
      </c>
      <c r="AG36" s="4">
        <f>Trees!AG36*(($B36/12)^2)*PI()/4</f>
        <v>1.6630758634229099</v>
      </c>
      <c r="AH36" s="4">
        <f>Trees!AH36*(($B36/12)^2)*PI()/4</f>
        <v>1.7367099836637845</v>
      </c>
      <c r="AI36" s="4">
        <f>Trees!AI36*(($B36/12)^2)*PI()/4</f>
        <v>1.8124153092556863</v>
      </c>
      <c r="AJ36" s="4">
        <f>Trees!AJ36*(($B36/12)^2)*PI()/4</f>
        <v>1.3342846022544976</v>
      </c>
      <c r="AK36" s="4">
        <f>Trees!AK36*(($B36/12)^2)*PI()/4</f>
        <v>1.3935799941366738</v>
      </c>
      <c r="AL36" s="4">
        <f>Trees!AL36*(($B36/12)^2)*PI()/4</f>
        <v>1.4564569280101374</v>
      </c>
      <c r="AM36" s="4">
        <f>Trees!AM36*(($B36/12)^2)*PI()/4</f>
        <v>1.5224582251388603</v>
      </c>
      <c r="AN36" s="4">
        <f>Trees!AN36*(($B36/12)^2)*PI()/4</f>
        <v>1.5912073499336736</v>
      </c>
      <c r="AO36" s="4">
        <f>Trees!AO36*(($B36/12)^2)*PI()/4</f>
        <v>1.6624053843961699</v>
      </c>
      <c r="AP36" s="4">
        <f>Trees!AP36*(($B36/12)^2)*PI()/4</f>
        <v>1.7358219058650695</v>
      </c>
      <c r="AQ36" s="4">
        <f>Trees!AQ36*(($B36/12)^2)*PI()/4</f>
        <v>1.8112827333450354</v>
      </c>
      <c r="AR36" s="4">
        <f>Trees!AR36*(($B36/12)^2)*PI()/4</f>
        <v>1.3340109265587077</v>
      </c>
      <c r="AS36" s="4">
        <f>Trees!AS36*(($B36/12)^2)*PI()/4</f>
        <v>1.3931087528721486</v>
      </c>
      <c r="AT36" s="4">
        <f>Trees!AT36*(($B36/12)^2)*PI()/4</f>
        <v>1.4557519215439758</v>
      </c>
      <c r="AU36" s="4">
        <f>Trees!AU36*(($B36/12)^2)*PI()/4</f>
        <v>1.5214835707154255</v>
      </c>
      <c r="AV36" s="4">
        <f>Trees!AV36*(($B36/12)^2)*PI()/4</f>
        <v>1.5899268359358736</v>
      </c>
      <c r="AW36" s="4">
        <f>Trees!AW36*(($B36/12)^2)*PI()/4</f>
        <v>1.6607816633460861</v>
      </c>
      <c r="AX36" s="4">
        <f>Trees!AX36*(($B36/12)^2)*PI()/4</f>
        <v>1.7338156983494157</v>
      </c>
      <c r="AY36" s="4">
        <f>Trees!AY36*(($B36/12)^2)*PI()/4</f>
        <v>1.8088521505882171</v>
      </c>
      <c r="AZ36" s="4">
        <f>Trees!AZ36*(($B36/12)^2)*PI()/4</f>
        <v>1.3335415544187488</v>
      </c>
      <c r="BA36" s="4">
        <f>Trees!BA36*(($B36/12)^2)*PI()/4</f>
        <v>1.3923741528073452</v>
      </c>
      <c r="BB36" s="4">
        <f>Trees!BB36*(($B36/12)^2)*PI()/4</f>
        <v>1.454705767346447</v>
      </c>
      <c r="BC36" s="4">
        <f>Trees!BC36*(($B36/12)^2)*PI()/4</f>
        <v>1.5200802003772971</v>
      </c>
      <c r="BD36" s="4">
        <f>Trees!BD36*(($B36/12)^2)*PI()/4</f>
        <v>1.5881204102261706</v>
      </c>
      <c r="BE36" s="4">
        <f>Trees!BE36*(($B36/12)^2)*PI()/4</f>
        <v>1.6585251301470774</v>
      </c>
      <c r="BF36" s="4">
        <f>Trees!BF36*(($B36/12)^2)*PI()/4</f>
        <v>1.7310597816654194</v>
      </c>
      <c r="BG36" s="4">
        <f>Trees!BG36*(($B36/12)^2)*PI()/4</f>
        <v>1.8055444990809013</v>
      </c>
      <c r="BH36" s="4">
        <f>Trees!BH36*(($B36/12)^2)*PI()/4</f>
        <v>1.3329337880507592</v>
      </c>
      <c r="BI36" s="4">
        <f>Trees!BI36*(($B36/12)^2)*PI()/4</f>
        <v>1.3915208350237065</v>
      </c>
      <c r="BJ36" s="4">
        <f>Trees!BJ36*(($B36/12)^2)*PI()/4</f>
        <v>1.4535658893514691</v>
      </c>
      <c r="BK36" s="4">
        <f>Trees!BK36*(($B36/12)^2)*PI()/4</f>
        <v>1.5186134810674861</v>
      </c>
      <c r="BL36" s="4">
        <f>Trees!BL36*(($B36/12)^2)*PI()/4</f>
        <v>1.5862865999117577</v>
      </c>
      <c r="BM36" s="4">
        <f>Trees!BM36*(($B36/12)^2)*PI()/4</f>
        <v>1.6562831497853125</v>
      </c>
      <c r="BN36" s="4">
        <f>Trees!BN36*(($B36/12)^2)*PI()/4</f>
        <v>1.7283668830663093</v>
      </c>
      <c r="BO36" s="4">
        <f>Trees!BO36*(($B36/12)^2)*PI()/4</f>
        <v>1.8023555596156562</v>
      </c>
      <c r="BP36" s="4">
        <f>Trees!BP36*(($B36/12)^2)*PI()/4</f>
        <v>1.3323897990539648</v>
      </c>
      <c r="BQ36" s="4">
        <f>Trees!BQ36*(($B36/12)^2)*PI()/4</f>
        <v>1.3907810074231932</v>
      </c>
      <c r="BR36" s="4">
        <f>Trees!BR36*(($B36/12)^2)*PI()/4</f>
        <v>1.4525984694788761</v>
      </c>
      <c r="BS36" s="4">
        <f>Trees!BS36*(($B36/12)^2)*PI()/4</f>
        <v>1.5173873586690776</v>
      </c>
      <c r="BT36" s="4">
        <f>Trees!BT36*(($B36/12)^2)*PI()/4</f>
        <v>1.5847707696294104</v>
      </c>
      <c r="BU36" s="4">
        <f>Trees!BU36*(($B36/12)^2)*PI()/4</f>
        <v>1.654446050018846</v>
      </c>
      <c r="BV36" s="4">
        <f>Trees!BV36*(($B36/12)^2)*PI()/4</f>
        <v>1.7261757538691094</v>
      </c>
      <c r="BW36" s="4">
        <f>Trees!BW36*(($B36/12)^2)*PI()/4</f>
        <v>1.7997759057637941</v>
      </c>
      <c r="BX36" s="4">
        <f>Trees!BX36*(($B36/12)^2)*PI()/4</f>
        <v>1.3319647038162177</v>
      </c>
      <c r="BY36" s="4">
        <f>Trees!BY36*(($B36/12)^2)*PI()/4</f>
        <v>1.390221041789016</v>
      </c>
      <c r="BZ36" s="4">
        <f>Trees!BZ36*(($B36/12)^2)*PI()/4</f>
        <v>1.4518823792384443</v>
      </c>
      <c r="CA36" s="4">
        <f>Trees!CA36*(($B36/12)^2)*PI()/4</f>
        <v>1.5164943721839481</v>
      </c>
      <c r="CB36" s="4">
        <f>Trees!CB36*(($B36/12)^2)*PI()/4</f>
        <v>1.5836802460909978</v>
      </c>
      <c r="CC36" s="4">
        <f>Trees!CC36*(($B36/12)^2)*PI()/4</f>
        <v>1.6531370482765986</v>
      </c>
      <c r="CD36" s="4">
        <f>Trees!CD36*(($B36/12)^2)*PI()/4</f>
        <v>1.7246266147046383</v>
      </c>
      <c r="CE36" s="4">
        <f>Trees!CE36*(($B36/12)^2)*PI()/4</f>
        <v>1.7979639037561734</v>
      </c>
      <c r="CF36" s="4">
        <f>Trees!CF36*(($B36/12)^2)*PI()/4</f>
        <v>1.3316778310034343</v>
      </c>
      <c r="CG36" s="4">
        <f>Trees!CG36*(($B36/12)^2)*PI()/4</f>
        <v>1.3898573310319</v>
      </c>
      <c r="CH36" s="4">
        <f>Trees!CH36*(($B36/12)^2)*PI()/4</f>
        <v>1.4514302524885363</v>
      </c>
      <c r="CI36" s="4">
        <f>Trees!CI36*(($B36/12)^2)*PI()/4</f>
        <v>1.5159425546871244</v>
      </c>
      <c r="CJ36" s="4">
        <f>Trees!CJ36*(($B36/12)^2)*PI()/4</f>
        <v>1.583017580978717</v>
      </c>
      <c r="CK36" s="4">
        <f>Trees!CK36*(($B36/12)^2)*PI()/4</f>
        <v>1.652352269326022</v>
      </c>
      <c r="CL36" s="4">
        <f>Trees!CL36*(($B36/12)^2)*PI()/4</f>
        <v>1.7237081267613559</v>
      </c>
      <c r="CM36" s="4">
        <f>Trees!CM36*(($B36/12)^2)*PI()/4</f>
        <v>1.7968996004900804</v>
      </c>
      <c r="CN36" s="4">
        <f>Trees!CN36*(($B36/12)^2)*PI()/4</f>
        <v>1.331519285172293</v>
      </c>
      <c r="CO36" s="4">
        <f>Trees!CO36*(($B36/12)^2)*PI()/4</f>
        <v>1.3896684434925117</v>
      </c>
      <c r="CP36" s="4">
        <f>Trees!CP36*(($B36/12)^2)*PI()/4</f>
        <v>1.4512069679804975</v>
      </c>
      <c r="CQ36" s="4">
        <f>Trees!CQ36*(($B36/12)^2)*PI()/4</f>
        <v>1.515680963985006</v>
      </c>
      <c r="CR36" s="4">
        <f>Trees!CR36*(($B36/12)^2)*PI()/4</f>
        <v>1.5827138622448729</v>
      </c>
      <c r="CS36" s="4">
        <f>Trees!CS36*(($B36/12)^2)*PI()/4</f>
        <v>1.652002615860843</v>
      </c>
      <c r="CT36" s="4">
        <f>Trees!CT36*(($B36/12)^2)*PI()/4</f>
        <v>1.7233086776059874</v>
      </c>
      <c r="CU36" s="4">
        <f>Trees!CU36*(($B36/12)^2)*PI()/4</f>
        <v>1.7964463835013524</v>
      </c>
      <c r="CV36" s="4">
        <f>Trees!CV36*(($B36/12)^2)*PI()/4</f>
        <v>1.3314613998214881</v>
      </c>
      <c r="CW36" s="4">
        <f>Trees!CW36*(($B36/12)^2)*PI()/4</f>
        <v>1.3896120736218591</v>
      </c>
      <c r="CX36" s="4">
        <f>Trees!CX36*(($B36/12)^2)*PI()/4</f>
        <v>1.4511530631542466</v>
      </c>
      <c r="CY36" s="4">
        <f>Trees!CY36*(($B36/12)^2)*PI()/4</f>
        <v>1.5156305042088265</v>
      </c>
    </row>
    <row r="37" spans="1:103" x14ac:dyDescent="0.35">
      <c r="A37" s="3" t="s">
        <v>3</v>
      </c>
      <c r="B37" s="3">
        <v>14</v>
      </c>
      <c r="C37" s="8">
        <f>Trees!C37*(($B37/12)^2)*PI()/4</f>
        <v>1.6035212502697904</v>
      </c>
      <c r="D37" s="4">
        <f>Trees!D37*(($B37/12)^2)*PI()/4</f>
        <v>1.1947008226303335</v>
      </c>
      <c r="E37" s="4">
        <f>Trees!E37*(($B37/12)^2)*PI()/4</f>
        <v>1.2388651205383616</v>
      </c>
      <c r="F37" s="4">
        <f>Trees!F37*(($B37/12)^2)*PI()/4</f>
        <v>1.2852813557366889</v>
      </c>
      <c r="G37" s="4">
        <f>Trees!G37*(($B37/12)^2)*PI()/4</f>
        <v>1.3340815834779844</v>
      </c>
      <c r="H37" s="4">
        <f>Trees!H37*(($B37/12)^2)*PI()/4</f>
        <v>1.3853338056299751</v>
      </c>
      <c r="I37" s="4">
        <f>Trees!I37*(($B37/12)^2)*PI()/4</f>
        <v>1.439058111889737</v>
      </c>
      <c r="J37" s="4">
        <f>Trees!J37*(($B37/12)^2)*PI()/4</f>
        <v>1.4952405439853631</v>
      </c>
      <c r="K37" s="4">
        <f>Trees!K37*(($B37/12)^2)*PI()/4</f>
        <v>1.5538442598058604</v>
      </c>
      <c r="L37" s="4">
        <f>Trees!L37*(($B37/12)^2)*PI()/4</f>
        <v>1.236889309033715</v>
      </c>
      <c r="M37" s="4">
        <f>Trees!M37*(($B37/12)^2)*PI()/4</f>
        <v>1.2775457657932483</v>
      </c>
      <c r="N37" s="4">
        <f>Trees!N37*(($B37/12)^2)*PI()/4</f>
        <v>1.321117181121864</v>
      </c>
      <c r="O37" s="4">
        <f>Trees!O37*(($B37/12)^2)*PI()/4</f>
        <v>1.3676948669068096</v>
      </c>
      <c r="P37" s="4">
        <f>Trees!P37*(($B37/12)^2)*PI()/4</f>
        <v>1.4172982813434172</v>
      </c>
      <c r="Q37" s="4">
        <f>Trees!Q37*(($B37/12)^2)*PI()/4</f>
        <v>1.4698946180097192</v>
      </c>
      <c r="R37" s="4">
        <f>Trees!R37*(($B37/12)^2)*PI()/4</f>
        <v>1.5254154352754148</v>
      </c>
      <c r="S37" s="4">
        <f>Trees!S37*(($B37/12)^2)*PI()/4</f>
        <v>1.5837699556370683</v>
      </c>
      <c r="T37" s="4">
        <f>Trees!T37*(($B37/12)^2)*PI()/4</f>
        <v>1.2370007212994443</v>
      </c>
      <c r="U37" s="4">
        <f>Trees!U37*(($B37/12)^2)*PI()/4</f>
        <v>1.2780706711383107</v>
      </c>
      <c r="V37" s="4">
        <f>Trees!V37*(($B37/12)^2)*PI()/4</f>
        <v>1.3220259299461383</v>
      </c>
      <c r="W37" s="4">
        <f>Trees!W37*(($B37/12)^2)*PI()/4</f>
        <v>1.3689631763550867</v>
      </c>
      <c r="X37" s="4">
        <f>Trees!X37*(($B37/12)^2)*PI()/4</f>
        <v>1.4189071048389217</v>
      </c>
      <c r="Y37" s="4">
        <f>Trees!Y37*(($B37/12)^2)*PI()/4</f>
        <v>1.4718299826567711</v>
      </c>
      <c r="Z37" s="4">
        <f>Trees!Z37*(($B37/12)^2)*PI()/4</f>
        <v>1.5276682768498449</v>
      </c>
      <c r="AA37" s="4">
        <f>Trees!AA37*(($B37/12)^2)*PI()/4</f>
        <v>1.5863359582003056</v>
      </c>
      <c r="AB37" s="4">
        <f>Trees!AB37*(($B37/12)^2)*PI()/4</f>
        <v>1.2373141543030151</v>
      </c>
      <c r="AC37" s="4">
        <f>Trees!AC37*(($B37/12)^2)*PI()/4</f>
        <v>1.2783965449014993</v>
      </c>
      <c r="AD37" s="4">
        <f>Trees!AD37*(($B37/12)^2)*PI()/4</f>
        <v>1.3223691930193027</v>
      </c>
      <c r="AE37" s="4">
        <f>Trees!AE37*(($B37/12)^2)*PI()/4</f>
        <v>1.3693285639093189</v>
      </c>
      <c r="AF37" s="4">
        <f>Trees!AF37*(($B37/12)^2)*PI()/4</f>
        <v>1.4192990136403285</v>
      </c>
      <c r="AG37" s="4">
        <f>Trees!AG37*(($B37/12)^2)*PI()/4</f>
        <v>1.4722523913167862</v>
      </c>
      <c r="AH37" s="4">
        <f>Trees!AH37*(($B37/12)^2)*PI()/4</f>
        <v>1.5281247005105838</v>
      </c>
      <c r="AI37" s="4">
        <f>Trees!AI37*(($B37/12)^2)*PI()/4</f>
        <v>1.5868294269529171</v>
      </c>
      <c r="AJ37" s="4">
        <f>Trees!AJ37*(($B37/12)^2)*PI()/4</f>
        <v>1.2373537374795269</v>
      </c>
      <c r="AK37" s="4">
        <f>Trees!AK37*(($B37/12)^2)*PI()/4</f>
        <v>1.2783737328805824</v>
      </c>
      <c r="AL37" s="4">
        <f>Trees!AL37*(($B37/12)^2)*PI()/4</f>
        <v>1.3222699843844785</v>
      </c>
      <c r="AM37" s="4">
        <f>Trees!AM37*(($B37/12)^2)*PI()/4</f>
        <v>1.3691372397674306</v>
      </c>
      <c r="AN37" s="4">
        <f>Trees!AN37*(($B37/12)^2)*PI()/4</f>
        <v>1.4189984238616418</v>
      </c>
      <c r="AO37" s="4">
        <f>Trees!AO37*(($B37/12)^2)*PI()/4</f>
        <v>1.4718241454269274</v>
      </c>
      <c r="AP37" s="4">
        <f>Trees!AP37*(($B37/12)^2)*PI()/4</f>
        <v>1.5275492609349066</v>
      </c>
      <c r="AQ37" s="4">
        <f>Trees!AQ37*(($B37/12)^2)*PI()/4</f>
        <v>1.5860861177069541</v>
      </c>
      <c r="AR37" s="4">
        <f>Trees!AR37*(($B37/12)^2)*PI()/4</f>
        <v>1.2371639985481835</v>
      </c>
      <c r="AS37" s="4">
        <f>Trees!AS37*(($B37/12)^2)*PI()/4</f>
        <v>1.2780579295683676</v>
      </c>
      <c r="AT37" s="4">
        <f>Trees!AT37*(($B37/12)^2)*PI()/4</f>
        <v>1.3218054721001555</v>
      </c>
      <c r="AU37" s="4">
        <f>Trees!AU37*(($B37/12)^2)*PI()/4</f>
        <v>1.3684986416584779</v>
      </c>
      <c r="AV37" s="4">
        <f>Trees!AV37*(($B37/12)^2)*PI()/4</f>
        <v>1.4181581488650881</v>
      </c>
      <c r="AW37" s="4">
        <f>Trees!AW37*(($B37/12)^2)*PI()/4</f>
        <v>1.4707527412100163</v>
      </c>
      <c r="AX37" s="4">
        <f>Trees!AX37*(($B37/12)^2)*PI()/4</f>
        <v>1.5262156029543197</v>
      </c>
      <c r="AY37" s="4">
        <f>Trees!AY37*(($B37/12)^2)*PI()/4</f>
        <v>1.5844574592074803</v>
      </c>
      <c r="AZ37" s="4">
        <f>Trees!AZ37*(($B37/12)^2)*PI()/4</f>
        <v>1.2368345760865107</v>
      </c>
      <c r="BA37" s="4">
        <f>Trees!BA37*(($B37/12)^2)*PI()/4</f>
        <v>1.2775582300267494</v>
      </c>
      <c r="BB37" s="4">
        <f>Trees!BB37*(($B37/12)^2)*PI()/4</f>
        <v>1.3211064672590949</v>
      </c>
      <c r="BC37" s="4">
        <f>Trees!BC37*(($B37/12)^2)*PI()/4</f>
        <v>1.3675678964043319</v>
      </c>
      <c r="BD37" s="4">
        <f>Trees!BD37*(($B37/12)^2)*PI()/4</f>
        <v>1.4169605112081802</v>
      </c>
      <c r="BE37" s="4">
        <f>Trees!BE37*(($B37/12)^2)*PI()/4</f>
        <v>1.4692508134837199</v>
      </c>
      <c r="BF37" s="4">
        <f>Trees!BF37*(($B37/12)^2)*PI()/4</f>
        <v>1.5243699993846853</v>
      </c>
      <c r="BG37" s="4">
        <f>Trees!BG37*(($B37/12)^2)*PI()/4</f>
        <v>1.5822268842048617</v>
      </c>
      <c r="BH37" s="4">
        <f>Trees!BH37*(($B37/12)^2)*PI()/4</f>
        <v>1.2364063554696201</v>
      </c>
      <c r="BI37" s="4">
        <f>Trees!BI37*(($B37/12)^2)*PI()/4</f>
        <v>1.2769713710053272</v>
      </c>
      <c r="BJ37" s="4">
        <f>Trees!BJ37*(($B37/12)^2)*PI()/4</f>
        <v>1.3203354116271269</v>
      </c>
      <c r="BK37" s="4">
        <f>Trees!BK37*(($B37/12)^2)*PI()/4</f>
        <v>1.3665841266963776</v>
      </c>
      <c r="BL37" s="4">
        <f>Trees!BL37*(($B37/12)^2)*PI()/4</f>
        <v>1.4157331694787325</v>
      </c>
      <c r="BM37" s="4">
        <f>Trees!BM37*(($B37/12)^2)*PI()/4</f>
        <v>1.46774713139464</v>
      </c>
      <c r="BN37" s="4">
        <f>Trees!BN37*(($B37/12)^2)*PI()/4</f>
        <v>1.5225555449247861</v>
      </c>
      <c r="BO37" s="4">
        <f>Trees!BO37*(($B37/12)^2)*PI()/4</f>
        <v>1.5800656547630485</v>
      </c>
      <c r="BP37" s="4">
        <f>Trees!BP37*(($B37/12)^2)*PI()/4</f>
        <v>1.236022027863499</v>
      </c>
      <c r="BQ37" s="4">
        <f>Trees!BQ37*(($B37/12)^2)*PI()/4</f>
        <v>1.2764596958493772</v>
      </c>
      <c r="BR37" s="4">
        <f>Trees!BR37*(($B37/12)^2)*PI()/4</f>
        <v>1.319676554661555</v>
      </c>
      <c r="BS37" s="4">
        <f>Trees!BS37*(($B37/12)^2)*PI()/4</f>
        <v>1.365755996735684</v>
      </c>
      <c r="BT37" s="4">
        <f>Trees!BT37*(($B37/12)^2)*PI()/4</f>
        <v>1.414711904114085</v>
      </c>
      <c r="BU37" s="4">
        <f>Trees!BU37*(($B37/12)^2)*PI()/4</f>
        <v>1.4665074354207874</v>
      </c>
      <c r="BV37" s="4">
        <f>Trees!BV37*(($B37/12)^2)*PI()/4</f>
        <v>1.52107088666978</v>
      </c>
      <c r="BW37" s="4">
        <f>Trees!BW37*(($B37/12)^2)*PI()/4</f>
        <v>1.5783083438652354</v>
      </c>
      <c r="BX37" s="4">
        <f>Trees!BX37*(($B37/12)^2)*PI()/4</f>
        <v>1.2357205486752489</v>
      </c>
      <c r="BY37" s="4">
        <f>Trees!BY37*(($B37/12)^2)*PI()/4</f>
        <v>1.2760701060294672</v>
      </c>
      <c r="BZ37" s="4">
        <f>Trees!BZ37*(($B37/12)^2)*PI()/4</f>
        <v>1.3191856052911364</v>
      </c>
      <c r="CA37" s="4">
        <f>Trees!CA37*(($B37/12)^2)*PI()/4</f>
        <v>1.3651489478287544</v>
      </c>
      <c r="CB37" s="4">
        <f>Trees!CB37*(($B37/12)^2)*PI()/4</f>
        <v>1.413972853566269</v>
      </c>
      <c r="CC37" s="4">
        <f>Trees!CC37*(($B37/12)^2)*PI()/4</f>
        <v>1.4656195497699009</v>
      </c>
      <c r="CD37" s="4">
        <f>Trees!CD37*(($B37/12)^2)*PI()/4</f>
        <v>1.5200165376026489</v>
      </c>
      <c r="CE37" s="4">
        <f>Trees!CE37*(($B37/12)^2)*PI()/4</f>
        <v>1.5770691663035432</v>
      </c>
      <c r="CF37" s="4">
        <f>Trees!CF37*(($B37/12)^2)*PI()/4</f>
        <v>1.2355166401197384</v>
      </c>
      <c r="CG37" s="4">
        <f>Trees!CG37*(($B37/12)^2)*PI()/4</f>
        <v>1.2758155985472162</v>
      </c>
      <c r="CH37" s="4">
        <f>Trees!CH37*(($B37/12)^2)*PI()/4</f>
        <v>1.3188732942515391</v>
      </c>
      <c r="CI37" s="4">
        <f>Trees!CI37*(($B37/12)^2)*PI()/4</f>
        <v>1.3647708310496838</v>
      </c>
      <c r="CJ37" s="4">
        <f>Trees!CJ37*(($B37/12)^2)*PI()/4</f>
        <v>1.4135203135385257</v>
      </c>
      <c r="CK37" s="4">
        <f>Trees!CK37*(($B37/12)^2)*PI()/4</f>
        <v>1.4650834825484433</v>
      </c>
      <c r="CL37" s="4">
        <f>Trees!CL37*(($B37/12)^2)*PI()/4</f>
        <v>1.5193874308112474</v>
      </c>
      <c r="CM37" s="4">
        <f>Trees!CM37*(($B37/12)^2)*PI()/4</f>
        <v>1.576337134945915</v>
      </c>
      <c r="CN37" s="4">
        <f>Trees!CN37*(($B37/12)^2)*PI()/4</f>
        <v>1.2354034742652238</v>
      </c>
      <c r="CO37" s="4">
        <f>Trees!CO37*(($B37/12)^2)*PI()/4</f>
        <v>1.2756820510519551</v>
      </c>
      <c r="CP37" s="4">
        <f>Trees!CP37*(($B37/12)^2)*PI()/4</f>
        <v>1.3187168576174539</v>
      </c>
      <c r="CQ37" s="4">
        <f>Trees!CQ37*(($B37/12)^2)*PI()/4</f>
        <v>1.3645887319105681</v>
      </c>
      <c r="CR37" s="4">
        <f>Trees!CR37*(($B37/12)^2)*PI()/4</f>
        <v>1.4133095795519932</v>
      </c>
      <c r="CS37" s="4">
        <f>Trees!CS37*(($B37/12)^2)*PI()/4</f>
        <v>1.4648409907318152</v>
      </c>
      <c r="CT37" s="4">
        <f>Trees!CT37*(($B37/12)^2)*PI()/4</f>
        <v>1.5191099384353373</v>
      </c>
      <c r="CU37" s="4">
        <f>Trees!CU37*(($B37/12)^2)*PI()/4</f>
        <v>1.5760212960945119</v>
      </c>
      <c r="CV37" s="4">
        <f>Trees!CV37*(($B37/12)^2)*PI()/4</f>
        <v>1.2353616885684686</v>
      </c>
      <c r="CW37" s="4">
        <f>Trees!CW37*(($B37/12)^2)*PI()/4</f>
        <v>1.2756407025958836</v>
      </c>
      <c r="CX37" s="4">
        <f>Trees!CX37*(($B37/12)^2)*PI()/4</f>
        <v>1.3186765598345394</v>
      </c>
      <c r="CY37" s="4">
        <f>Trees!CY37*(($B37/12)^2)*PI()/4</f>
        <v>1.3645501820962256</v>
      </c>
    </row>
    <row r="38" spans="1:103" x14ac:dyDescent="0.35">
      <c r="A38" s="3" t="s">
        <v>3</v>
      </c>
      <c r="B38" s="3">
        <v>16</v>
      </c>
      <c r="C38" s="8">
        <f>Trees!C38*(($B38/12)^2)*PI()/4</f>
        <v>1.1170107212763709</v>
      </c>
      <c r="D38" s="4">
        <f>Trees!D38*(($B38/12)^2)*PI()/4</f>
        <v>0.9174104764717248</v>
      </c>
      <c r="E38" s="4">
        <f>Trees!E38*(($B38/12)^2)*PI()/4</f>
        <v>0.97383702679520789</v>
      </c>
      <c r="F38" s="4">
        <f>Trees!F38*(($B38/12)^2)*PI()/4</f>
        <v>1.0294519842947663</v>
      </c>
      <c r="G38" s="4">
        <f>Trees!G38*(($B38/12)^2)*PI()/4</f>
        <v>1.0846275274581372</v>
      </c>
      <c r="H38" s="4">
        <f>Trees!H38*(($B38/12)^2)*PI()/4</f>
        <v>1.1397056542733208</v>
      </c>
      <c r="I38" s="4">
        <f>Trees!I38*(($B38/12)^2)*PI()/4</f>
        <v>1.1949936159469448</v>
      </c>
      <c r="J38" s="4">
        <f>Trees!J38*(($B38/12)^2)*PI()/4</f>
        <v>1.2507621210953141</v>
      </c>
      <c r="K38" s="4">
        <f>Trees!K38*(($B38/12)^2)*PI()/4</f>
        <v>1.3072456197872417</v>
      </c>
      <c r="L38" s="4">
        <f>Trees!L38*(($B38/12)^2)*PI()/4</f>
        <v>0.89515644549688766</v>
      </c>
      <c r="M38" s="4">
        <f>Trees!M38*(($B38/12)^2)*PI()/4</f>
        <v>0.95980446883962289</v>
      </c>
      <c r="N38" s="4">
        <f>Trees!N38*(($B38/12)^2)*PI()/4</f>
        <v>1.0222313669440071</v>
      </c>
      <c r="O38" s="4">
        <f>Trees!O38*(($B38/12)^2)*PI()/4</f>
        <v>1.0830664654332105</v>
      </c>
      <c r="P38" s="4">
        <f>Trees!P38*(($B38/12)^2)*PI()/4</f>
        <v>1.1428715242534111</v>
      </c>
      <c r="Q38" s="4">
        <f>Trees!Q38*(($B38/12)^2)*PI()/4</f>
        <v>1.2021398784620654</v>
      </c>
      <c r="R38" s="4">
        <f>Trees!R38*(($B38/12)^2)*PI()/4</f>
        <v>1.2612983438225811</v>
      </c>
      <c r="S38" s="4">
        <f>Trees!S38*(($B38/12)^2)*PI()/4</f>
        <v>1.3207111018130133</v>
      </c>
      <c r="T38" s="4">
        <f>Trees!T38*(($B38/12)^2)*PI()/4</f>
        <v>0.89773178301238865</v>
      </c>
      <c r="U38" s="4">
        <f>Trees!U38*(($B38/12)^2)*PI()/4</f>
        <v>0.96222727216908555</v>
      </c>
      <c r="V38" s="4">
        <f>Trees!V38*(($B38/12)^2)*PI()/4</f>
        <v>1.0245715336988193</v>
      </c>
      <c r="W38" s="4">
        <f>Trees!W38*(($B38/12)^2)*PI()/4</f>
        <v>1.0853825708541154</v>
      </c>
      <c r="X38" s="4">
        <f>Trees!X38*(($B38/12)^2)*PI()/4</f>
        <v>1.1452128398231411</v>
      </c>
      <c r="Y38" s="4">
        <f>Trees!Y38*(($B38/12)^2)*PI()/4</f>
        <v>1.2045481140169354</v>
      </c>
      <c r="Z38" s="4">
        <f>Trees!Z38*(($B38/12)^2)*PI()/4</f>
        <v>1.2638091476624633</v>
      </c>
      <c r="AA38" s="4">
        <f>Trees!AA38*(($B38/12)^2)*PI()/4</f>
        <v>1.323355351751347</v>
      </c>
      <c r="AB38" s="4">
        <f>Trees!AB38*(($B38/12)^2)*PI()/4</f>
        <v>0.89789244715993033</v>
      </c>
      <c r="AC38" s="4">
        <f>Trees!AC38*(($B38/12)^2)*PI()/4</f>
        <v>0.96242692812640074</v>
      </c>
      <c r="AD38" s="4">
        <f>Trees!AD38*(($B38/12)^2)*PI()/4</f>
        <v>1.024805190826283</v>
      </c>
      <c r="AE38" s="4">
        <f>Trees!AE38*(($B38/12)^2)*PI()/4</f>
        <v>1.0856466991572937</v>
      </c>
      <c r="AF38" s="4">
        <f>Trees!AF38*(($B38/12)^2)*PI()/4</f>
        <v>1.1455051032177459</v>
      </c>
      <c r="AG38" s="4">
        <f>Trees!AG38*(($B38/12)^2)*PI()/4</f>
        <v>1.204867128758335</v>
      </c>
      <c r="AH38" s="4">
        <f>Trees!AH38*(($B38/12)^2)*PI()/4</f>
        <v>1.2641542686879537</v>
      </c>
      <c r="AI38" s="4">
        <f>Trees!AI38*(($B38/12)^2)*PI()/4</f>
        <v>1.3237264873908106</v>
      </c>
      <c r="AJ38" s="4">
        <f>Trees!AJ38*(($B38/12)^2)*PI()/4</f>
        <v>0.8979187652633801</v>
      </c>
      <c r="AK38" s="4">
        <f>Trees!AK38*(($B38/12)^2)*PI()/4</f>
        <v>0.96237283574334409</v>
      </c>
      <c r="AL38" s="4">
        <f>Trees!AL38*(($B38/12)^2)*PI()/4</f>
        <v>1.0246693373885358</v>
      </c>
      <c r="AM38" s="4">
        <f>Trees!AM38*(($B38/12)^2)*PI()/4</f>
        <v>1.0854255309957668</v>
      </c>
      <c r="AN38" s="4">
        <f>Trees!AN38*(($B38/12)^2)*PI()/4</f>
        <v>1.145192896398062</v>
      </c>
      <c r="AO38" s="4">
        <f>Trees!AO38*(($B38/12)^2)*PI()/4</f>
        <v>1.20445607279698</v>
      </c>
      <c r="AP38" s="4">
        <f>Trees!AP38*(($B38/12)^2)*PI()/4</f>
        <v>1.263634578317846</v>
      </c>
      <c r="AQ38" s="4">
        <f>Trees!AQ38*(($B38/12)^2)*PI()/4</f>
        <v>1.323086522638542</v>
      </c>
      <c r="AR38" s="4">
        <f>Trees!AR38*(($B38/12)^2)*PI()/4</f>
        <v>0.89778510970857894</v>
      </c>
      <c r="AS38" s="4">
        <f>Trees!AS38*(($B38/12)^2)*PI()/4</f>
        <v>0.96209120850726892</v>
      </c>
      <c r="AT38" s="4">
        <f>Trees!AT38*(($B38/12)^2)*PI()/4</f>
        <v>1.0242379140594851</v>
      </c>
      <c r="AU38" s="4">
        <f>Trees!AU38*(($B38/12)^2)*PI()/4</f>
        <v>1.0848387970697617</v>
      </c>
      <c r="AV38" s="4">
        <f>Trees!AV38*(($B38/12)^2)*PI()/4</f>
        <v>1.1444417614119025</v>
      </c>
      <c r="AW38" s="4">
        <f>Trees!AW38*(($B38/12)^2)*PI()/4</f>
        <v>1.2035280599204421</v>
      </c>
      <c r="AX38" s="4">
        <f>Trees!AX38*(($B38/12)^2)*PI()/4</f>
        <v>1.2625140522236924</v>
      </c>
      <c r="AY38" s="4">
        <f>Trees!AY38*(($B38/12)^2)*PI()/4</f>
        <v>1.3217549244446758</v>
      </c>
      <c r="AZ38" s="4">
        <f>Trees!AZ38*(($B38/12)^2)*PI()/4</f>
        <v>0.89755277435512459</v>
      </c>
      <c r="BA38" s="4">
        <f>Trees!BA38*(($B38/12)^2)*PI()/4</f>
        <v>0.96166130719522624</v>
      </c>
      <c r="BB38" s="4">
        <f>Trees!BB38*(($B38/12)^2)*PI()/4</f>
        <v>1.0236086862943241</v>
      </c>
      <c r="BC38" s="4">
        <f>Trees!BC38*(($B38/12)^2)*PI()/4</f>
        <v>1.0840036476044774</v>
      </c>
      <c r="BD38" s="4">
        <f>Trees!BD38*(($B38/12)^2)*PI()/4</f>
        <v>1.1433894539571672</v>
      </c>
      <c r="BE38" s="4">
        <f>Trees!BE38*(($B38/12)^2)*PI()/4</f>
        <v>1.2022430016808106</v>
      </c>
      <c r="BF38" s="4">
        <f>Trees!BF38*(($B38/12)^2)*PI()/4</f>
        <v>1.2609766216693739</v>
      </c>
      <c r="BG38" s="4">
        <f>Trees!BG38*(($B38/12)^2)*PI()/4</f>
        <v>1.3199418029812906</v>
      </c>
      <c r="BH38" s="4">
        <f>Trees!BH38*(($B38/12)^2)*PI()/4</f>
        <v>0.89725038312078387</v>
      </c>
      <c r="BI38" s="4">
        <f>Trees!BI38*(($B38/12)^2)*PI()/4</f>
        <v>0.96117949834832495</v>
      </c>
      <c r="BJ38" s="4">
        <f>Trees!BJ38*(($B38/12)^2)*PI()/4</f>
        <v>1.0229458042192852</v>
      </c>
      <c r="BK38" s="4">
        <f>Trees!BK38*(($B38/12)^2)*PI()/4</f>
        <v>1.0831538123994764</v>
      </c>
      <c r="BL38" s="4">
        <f>Trees!BL38*(($B38/12)^2)*PI()/4</f>
        <v>1.1423427421424157</v>
      </c>
      <c r="BM38" s="4">
        <f>Trees!BM38*(($B38/12)^2)*PI()/4</f>
        <v>1.2009857051472612</v>
      </c>
      <c r="BN38" s="4">
        <f>Trees!BN38*(($B38/12)^2)*PI()/4</f>
        <v>1.259491543925318</v>
      </c>
      <c r="BO38" s="4">
        <f>Trees!BO38*(($B38/12)^2)*PI()/4</f>
        <v>1.3182085590321719</v>
      </c>
      <c r="BP38" s="4">
        <f>Trees!BP38*(($B38/12)^2)*PI()/4</f>
        <v>0.89697895729476507</v>
      </c>
      <c r="BQ38" s="4">
        <f>Trees!BQ38*(($B38/12)^2)*PI()/4</f>
        <v>0.96076539743488742</v>
      </c>
      <c r="BR38" s="4">
        <f>Trees!BR38*(($B38/12)^2)*PI()/4</f>
        <v>1.0223878130524284</v>
      </c>
      <c r="BS38" s="4">
        <f>Trees!BS38*(($B38/12)^2)*PI()/4</f>
        <v>1.0824474271318916</v>
      </c>
      <c r="BT38" s="4">
        <f>Trees!BT38*(($B38/12)^2)*PI()/4</f>
        <v>1.1414803227357304</v>
      </c>
      <c r="BU38" s="4">
        <f>Trees!BU38*(($B38/12)^2)*PI()/4</f>
        <v>1.1999566867245506</v>
      </c>
      <c r="BV38" s="4">
        <f>Trees!BV38*(($B38/12)^2)*PI()/4</f>
        <v>1.2582826754438317</v>
      </c>
      <c r="BW38" s="4">
        <f>Trees!BW38*(($B38/12)^2)*PI()/4</f>
        <v>1.316804143519821</v>
      </c>
      <c r="BX38" s="4">
        <f>Trees!BX38*(($B38/12)^2)*PI()/4</f>
        <v>0.8967655178424262</v>
      </c>
      <c r="BY38" s="4">
        <f>Trees!BY38*(($B38/12)^2)*PI()/4</f>
        <v>0.96045443185499502</v>
      </c>
      <c r="BZ38" s="4">
        <f>Trees!BZ38*(($B38/12)^2)*PI()/4</f>
        <v>1.0219785337999845</v>
      </c>
      <c r="CA38" s="4">
        <f>Trees!CA38*(($B38/12)^2)*PI()/4</f>
        <v>1.0819368473319819</v>
      </c>
      <c r="CB38" s="4">
        <f>Trees!CB38*(($B38/12)^2)*PI()/4</f>
        <v>1.1408633644142874</v>
      </c>
      <c r="CC38" s="4">
        <f>Trees!CC38*(($B38/12)^2)*PI()/4</f>
        <v>1.1992263274054402</v>
      </c>
      <c r="CD38" s="4">
        <f>Trees!CD38*(($B38/12)^2)*PI()/4</f>
        <v>1.2574301122645373</v>
      </c>
      <c r="CE38" s="4">
        <f>Trees!CE38*(($B38/12)^2)*PI()/4</f>
        <v>1.3158189579337425</v>
      </c>
      <c r="CF38" s="4">
        <f>Trees!CF38*(($B38/12)^2)*PI()/4</f>
        <v>0.89662103256508285</v>
      </c>
      <c r="CG38" s="4">
        <f>Trees!CG38*(($B38/12)^2)*PI()/4</f>
        <v>0.96025505344950768</v>
      </c>
      <c r="CH38" s="4">
        <f>Trees!CH38*(($B38/12)^2)*PI()/4</f>
        <v>1.0217238334305472</v>
      </c>
      <c r="CI38" s="4">
        <f>Trees!CI38*(($B38/12)^2)*PI()/4</f>
        <v>1.0816251990854775</v>
      </c>
      <c r="CJ38" s="4">
        <f>Trees!CJ38*(($B38/12)^2)*PI()/4</f>
        <v>1.140492009076016</v>
      </c>
      <c r="CK38" s="4">
        <f>Trees!CK38*(($B38/12)^2)*PI()/4</f>
        <v>1.1987914563312112</v>
      </c>
      <c r="CL38" s="4">
        <f>Trees!CL38*(($B38/12)^2)*PI()/4</f>
        <v>1.2569269601710267</v>
      </c>
      <c r="CM38" s="4">
        <f>Trees!CM38*(($B38/12)^2)*PI()/4</f>
        <v>1.315241895592685</v>
      </c>
      <c r="CN38" s="4">
        <f>Trees!CN38*(($B38/12)^2)*PI()/4</f>
        <v>0.89654072513778671</v>
      </c>
      <c r="CO38" s="4">
        <f>Trees!CO38*(($B38/12)^2)*PI()/4</f>
        <v>0.96015375350152277</v>
      </c>
      <c r="CP38" s="4">
        <f>Trees!CP38*(($B38/12)^2)*PI()/4</f>
        <v>1.0216013867594209</v>
      </c>
      <c r="CQ38" s="4">
        <f>Trees!CQ38*(($B38/12)^2)*PI()/4</f>
        <v>1.0814810332632476</v>
      </c>
      <c r="CR38" s="4">
        <f>Trees!CR38*(($B38/12)^2)*PI()/4</f>
        <v>1.140325160449202</v>
      </c>
      <c r="CS38" s="4">
        <f>Trees!CS38*(($B38/12)^2)*PI()/4</f>
        <v>1.1986006032793255</v>
      </c>
      <c r="CT38" s="4">
        <f>Trees!CT38*(($B38/12)^2)*PI()/4</f>
        <v>1.256710458875721</v>
      </c>
      <c r="CU38" s="4">
        <f>Trees!CU38*(($B38/12)^2)*PI()/4</f>
        <v>1.3149978153543438</v>
      </c>
      <c r="CV38" s="4">
        <f>Trees!CV38*(($B38/12)^2)*PI()/4</f>
        <v>0.89651096466591862</v>
      </c>
      <c r="CW38" s="4">
        <f>Trees!CW38*(($B38/12)^2)*PI()/4</f>
        <v>0.96012604612980412</v>
      </c>
      <c r="CX38" s="4">
        <f>Trees!CX38*(($B38/12)^2)*PI()/4</f>
        <v>1.0215757600881308</v>
      </c>
      <c r="CY38" s="4">
        <f>Trees!CY38*(($B38/12)^2)*PI()/4</f>
        <v>1.0814576145839234</v>
      </c>
    </row>
    <row r="39" spans="1:103" x14ac:dyDescent="0.35">
      <c r="A39" s="3" t="s">
        <v>3</v>
      </c>
      <c r="B39" s="3">
        <v>18</v>
      </c>
      <c r="C39" s="8">
        <f>Trees!C39*(($B39/12)^2)*PI()/4</f>
        <v>1.0602875205865552</v>
      </c>
      <c r="D39" s="4">
        <f>Trees!D39*(($B39/12)^2)*PI()/4</f>
        <v>0.55551333794984625</v>
      </c>
      <c r="E39" s="4">
        <f>Trees!E39*(($B39/12)^2)*PI()/4</f>
        <v>0.61466176044178222</v>
      </c>
      <c r="F39" s="4">
        <f>Trees!F39*(($B39/12)^2)*PI()/4</f>
        <v>0.67420291760473727</v>
      </c>
      <c r="G39" s="4">
        <f>Trees!G39*(($B39/12)^2)*PI()/4</f>
        <v>0.73396397404550651</v>
      </c>
      <c r="H39" s="4">
        <f>Trees!H39*(($B39/12)^2)*PI()/4</f>
        <v>0.79384311451762812</v>
      </c>
      <c r="I39" s="4">
        <f>Trees!I39*(($B39/12)^2)*PI()/4</f>
        <v>0.85379609719762928</v>
      </c>
      <c r="J39" s="4">
        <f>Trees!J39*(($B39/12)^2)*PI()/4</f>
        <v>0.91382402728717194</v>
      </c>
      <c r="K39" s="4">
        <f>Trees!K39*(($B39/12)^2)*PI()/4</f>
        <v>0.97396255660032016</v>
      </c>
      <c r="L39" s="4">
        <f>Trees!L39*(($B39/12)^2)*PI()/4</f>
        <v>0.59045379665209552</v>
      </c>
      <c r="M39" s="4">
        <f>Trees!M39*(($B39/12)^2)*PI()/4</f>
        <v>0.64285776174425202</v>
      </c>
      <c r="N39" s="4">
        <f>Trees!N39*(($B39/12)^2)*PI()/4</f>
        <v>0.69755373697057843</v>
      </c>
      <c r="O39" s="4">
        <f>Trees!O39*(($B39/12)^2)*PI()/4</f>
        <v>0.75394641227320658</v>
      </c>
      <c r="P39" s="4">
        <f>Trees!P39*(($B39/12)^2)*PI()/4</f>
        <v>0.81159967617003725</v>
      </c>
      <c r="Q39" s="4">
        <f>Trees!Q39*(($B39/12)^2)*PI()/4</f>
        <v>0.87020663294126932</v>
      </c>
      <c r="R39" s="4">
        <f>Trees!R39*(($B39/12)^2)*PI()/4</f>
        <v>0.92956353472633657</v>
      </c>
      <c r="S39" s="4">
        <f>Trees!S39*(($B39/12)^2)*PI()/4</f>
        <v>0.98954747750615757</v>
      </c>
      <c r="T39" s="4">
        <f>Trees!T39*(($B39/12)^2)*PI()/4</f>
        <v>0.59069390070832928</v>
      </c>
      <c r="U39" s="4">
        <f>Trees!U39*(($B39/12)^2)*PI()/4</f>
        <v>0.6435025564707737</v>
      </c>
      <c r="V39" s="4">
        <f>Trees!V39*(($B39/12)^2)*PI()/4</f>
        <v>0.69853921883515957</v>
      </c>
      <c r="W39" s="4">
        <f>Trees!W39*(($B39/12)^2)*PI()/4</f>
        <v>0.75522497987274573</v>
      </c>
      <c r="X39" s="4">
        <f>Trees!X39*(($B39/12)^2)*PI()/4</f>
        <v>0.8131367542984449</v>
      </c>
      <c r="Y39" s="4">
        <f>Trees!Y39*(($B39/12)^2)*PI()/4</f>
        <v>0.87197796444282771</v>
      </c>
      <c r="Z39" s="4">
        <f>Trees!Z39*(($B39/12)^2)*PI()/4</f>
        <v>0.93155302008880403</v>
      </c>
      <c r="AA39" s="4">
        <f>Trees!AA39*(($B39/12)^2)*PI()/4</f>
        <v>0.9917454624302704</v>
      </c>
      <c r="AB39" s="4">
        <f>Trees!AB39*(($B39/12)^2)*PI()/4</f>
        <v>0.5908978442404681</v>
      </c>
      <c r="AC39" s="4">
        <f>Trees!AC39*(($B39/12)^2)*PI()/4</f>
        <v>0.6437163815430651</v>
      </c>
      <c r="AD39" s="4">
        <f>Trees!AD39*(($B39/12)^2)*PI()/4</f>
        <v>0.69876601449451137</v>
      </c>
      <c r="AE39" s="4">
        <f>Trees!AE39*(($B39/12)^2)*PI()/4</f>
        <v>0.7554666144972888</v>
      </c>
      <c r="AF39" s="4">
        <f>Trees!AF39*(($B39/12)^2)*PI()/4</f>
        <v>0.81339428631866195</v>
      </c>
      <c r="AG39" s="4">
        <f>Trees!AG39*(($B39/12)^2)*PI()/4</f>
        <v>0.8722519443968858</v>
      </c>
      <c r="AH39" s="4">
        <f>Trees!AH39*(($B39/12)^2)*PI()/4</f>
        <v>0.9318437064289582</v>
      </c>
      <c r="AI39" s="4">
        <f>Trees!AI39*(($B39/12)^2)*PI()/4</f>
        <v>0.9920529700357088</v>
      </c>
      <c r="AJ39" s="4">
        <f>Trees!AJ39*(($B39/12)^2)*PI()/4</f>
        <v>0.59091473374619963</v>
      </c>
      <c r="AK39" s="4">
        <f>Trees!AK39*(($B39/12)^2)*PI()/4</f>
        <v>0.64367202395323153</v>
      </c>
      <c r="AL39" s="4">
        <f>Trees!AL39*(($B39/12)^2)*PI()/4</f>
        <v>0.69865072557626096</v>
      </c>
      <c r="AM39" s="4">
        <f>Trees!AM39*(($B39/12)^2)*PI()/4</f>
        <v>0.75527212443706049</v>
      </c>
      <c r="AN39" s="4">
        <f>Trees!AN39*(($B39/12)^2)*PI()/4</f>
        <v>0.81311317713900177</v>
      </c>
      <c r="AO39" s="4">
        <f>Trees!AO39*(($B39/12)^2)*PI()/4</f>
        <v>0.87187716981271601</v>
      </c>
      <c r="AP39" s="4">
        <f>Trees!AP39*(($B39/12)^2)*PI()/4</f>
        <v>0.93136819285577155</v>
      </c>
      <c r="AQ39" s="4">
        <f>Trees!AQ39*(($B39/12)^2)*PI()/4</f>
        <v>0.99146929344548418</v>
      </c>
      <c r="AR39" s="4">
        <f>Trees!AR39*(($B39/12)^2)*PI()/4</f>
        <v>0.59079854085247285</v>
      </c>
      <c r="AS39" s="4">
        <f>Trees!AS39*(($B39/12)^2)*PI()/4</f>
        <v>0.64344663825595882</v>
      </c>
      <c r="AT39" s="4">
        <f>Trees!AT39*(($B39/12)^2)*PI()/4</f>
        <v>0.69830041555077038</v>
      </c>
      <c r="AU39" s="4">
        <f>Trees!AU39*(($B39/12)^2)*PI()/4</f>
        <v>0.75478359000800799</v>
      </c>
      <c r="AV39" s="4">
        <f>Trees!AV39*(($B39/12)^2)*PI()/4</f>
        <v>0.8124745737054313</v>
      </c>
      <c r="AW39" s="4">
        <f>Trees!AW39*(($B39/12)^2)*PI()/4</f>
        <v>0.87107729459427086</v>
      </c>
      <c r="AX39" s="4">
        <f>Trees!AX39*(($B39/12)^2)*PI()/4</f>
        <v>0.9303958234873746</v>
      </c>
      <c r="AY39" s="4">
        <f>Trees!AY39*(($B39/12)^2)*PI()/4</f>
        <v>0.99031266391371164</v>
      </c>
      <c r="AZ39" s="4">
        <f>Trees!AZ39*(($B39/12)^2)*PI()/4</f>
        <v>0.59060156637176919</v>
      </c>
      <c r="BA39" s="4">
        <f>Trees!BA39*(($B39/12)^2)*PI()/4</f>
        <v>0.64310453218810826</v>
      </c>
      <c r="BB39" s="4">
        <f>Trees!BB39*(($B39/12)^2)*PI()/4</f>
        <v>0.69779309734326345</v>
      </c>
      <c r="BC39" s="4">
        <f>Trees!BC39*(($B39/12)^2)*PI()/4</f>
        <v>0.75409421464824822</v>
      </c>
      <c r="BD39" s="4">
        <f>Trees!BD39*(($B39/12)^2)*PI()/4</f>
        <v>0.81158823812605851</v>
      </c>
      <c r="BE39" s="4">
        <f>Trees!BE39*(($B39/12)^2)*PI()/4</f>
        <v>0.8699799700154871</v>
      </c>
      <c r="BF39" s="4">
        <f>Trees!BF39*(($B39/12)^2)*PI()/4</f>
        <v>0.92907349600480427</v>
      </c>
      <c r="BG39" s="4">
        <f>Trees!BG39*(($B39/12)^2)*PI()/4</f>
        <v>0.98875066043826398</v>
      </c>
      <c r="BH39" s="4">
        <f>Trees!BH39*(($B39/12)^2)*PI()/4</f>
        <v>0.59034605089466585</v>
      </c>
      <c r="BI39" s="4">
        <f>Trees!BI39*(($B39/12)^2)*PI()/4</f>
        <v>0.64271898279241357</v>
      </c>
      <c r="BJ39" s="4">
        <f>Trees!BJ39*(($B39/12)^2)*PI()/4</f>
        <v>0.69725983325949292</v>
      </c>
      <c r="BK39" s="4">
        <f>Trees!BK39*(($B39/12)^2)*PI()/4</f>
        <v>0.75339839342666404</v>
      </c>
      <c r="BL39" s="4">
        <f>Trees!BL39*(($B39/12)^2)*PI()/4</f>
        <v>0.81071672260247096</v>
      </c>
      <c r="BM39" s="4">
        <f>Trees!BM39*(($B39/12)^2)*PI()/4</f>
        <v>0.86892039664497367</v>
      </c>
      <c r="BN39" s="4">
        <f>Trees!BN39*(($B39/12)^2)*PI()/4</f>
        <v>0.92781352772994863</v>
      </c>
      <c r="BO39" s="4">
        <f>Trees!BO39*(($B39/12)^2)*PI()/4</f>
        <v>0.98727740313316248</v>
      </c>
      <c r="BP39" s="4">
        <f>Trees!BP39*(($B39/12)^2)*PI()/4</f>
        <v>0.59011889901968306</v>
      </c>
      <c r="BQ39" s="4">
        <f>Trees!BQ39*(($B39/12)^2)*PI()/4</f>
        <v>0.64238879305902774</v>
      </c>
      <c r="BR39" s="4">
        <f>Trees!BR39*(($B39/12)^2)*PI()/4</f>
        <v>0.69681285019689498</v>
      </c>
      <c r="BS39" s="4">
        <f>Trees!BS39*(($B39/12)^2)*PI()/4</f>
        <v>0.75282308890091754</v>
      </c>
      <c r="BT39" s="4">
        <f>Trees!BT39*(($B39/12)^2)*PI()/4</f>
        <v>0.81000290977271872</v>
      </c>
      <c r="BU39" s="4">
        <f>Trees!BU39*(($B39/12)^2)*PI()/4</f>
        <v>0.86805850410599616</v>
      </c>
      <c r="BV39" s="4">
        <f>Trees!BV39*(($B39/12)^2)*PI()/4</f>
        <v>0.92679401957520102</v>
      </c>
      <c r="BW39" s="4">
        <f>Trees!BW39*(($B39/12)^2)*PI()/4</f>
        <v>0.98609032775979999</v>
      </c>
      <c r="BX39" s="4">
        <f>Trees!BX39*(($B39/12)^2)*PI()/4</f>
        <v>0.58994064810303681</v>
      </c>
      <c r="BY39" s="4">
        <f>Trees!BY39*(($B39/12)^2)*PI()/4</f>
        <v>0.64214053358474121</v>
      </c>
      <c r="BZ39" s="4">
        <f>Trees!BZ39*(($B39/12)^2)*PI()/4</f>
        <v>0.69648538897417878</v>
      </c>
      <c r="CA39" s="4">
        <f>Trees!CA39*(($B39/12)^2)*PI()/4</f>
        <v>0.75240872955799898</v>
      </c>
      <c r="CB39" s="4">
        <f>Trees!CB39*(($B39/12)^2)*PI()/4</f>
        <v>0.8094948581965884</v>
      </c>
      <c r="CC39" s="4">
        <f>Trees!CC39*(($B39/12)^2)*PI()/4</f>
        <v>0.86745038302746225</v>
      </c>
      <c r="CD39" s="4">
        <f>Trees!CD39*(($B39/12)^2)*PI()/4</f>
        <v>0.92607948205554103</v>
      </c>
      <c r="CE39" s="4">
        <f>Trees!CE39*(($B39/12)^2)*PI()/4</f>
        <v>0.9852627575829247</v>
      </c>
      <c r="CF39" s="4">
        <f>Trees!CF39*(($B39/12)^2)*PI()/4</f>
        <v>0.58982052096734172</v>
      </c>
      <c r="CG39" s="4">
        <f>Trees!CG39*(($B39/12)^2)*PI()/4</f>
        <v>0.64198138638029945</v>
      </c>
      <c r="CH39" s="4">
        <f>Trees!CH39*(($B39/12)^2)*PI()/4</f>
        <v>0.69628221526867029</v>
      </c>
      <c r="CI39" s="4">
        <f>Trees!CI39*(($B39/12)^2)*PI()/4</f>
        <v>0.75215734153873171</v>
      </c>
      <c r="CJ39" s="4">
        <f>Trees!CJ39*(($B39/12)^2)*PI()/4</f>
        <v>0.80919156132811454</v>
      </c>
      <c r="CK39" s="4">
        <f>Trees!CK39*(($B39/12)^2)*PI()/4</f>
        <v>0.86709171178556099</v>
      </c>
      <c r="CL39" s="4">
        <f>Trees!CL39*(($B39/12)^2)*PI()/4</f>
        <v>0.92566199058759902</v>
      </c>
      <c r="CM39" s="4">
        <f>Trees!CM39*(($B39/12)^2)*PI()/4</f>
        <v>0.98478285834506285</v>
      </c>
      <c r="CN39" s="4">
        <f>Trees!CN39*(($B39/12)^2)*PI()/4</f>
        <v>0.58975427222534293</v>
      </c>
      <c r="CO39" s="4">
        <f>Trees!CO39*(($B39/12)^2)*PI()/4</f>
        <v>0.64190060587579301</v>
      </c>
      <c r="CP39" s="4">
        <f>Trees!CP39*(($B39/12)^2)*PI()/4</f>
        <v>0.69618515474613096</v>
      </c>
      <c r="CQ39" s="4">
        <f>Trees!CQ39*(($B39/12)^2)*PI()/4</f>
        <v>0.75204254152360839</v>
      </c>
      <c r="CR39" s="4">
        <f>Trees!CR39*(($B39/12)^2)*PI()/4</f>
        <v>0.80905773566398287</v>
      </c>
      <c r="CS39" s="4">
        <f>Trees!CS39*(($B39/12)^2)*PI()/4</f>
        <v>0.86693765521577693</v>
      </c>
      <c r="CT39" s="4">
        <f>Trees!CT39*(($B39/12)^2)*PI()/4</f>
        <v>0.92548650664865706</v>
      </c>
      <c r="CU39" s="4">
        <f>Trees!CU39*(($B39/12)^2)*PI()/4</f>
        <v>0.98458470471417636</v>
      </c>
      <c r="CV39" s="4">
        <f>Trees!CV39*(($B39/12)^2)*PI()/4</f>
        <v>0.58973027727321348</v>
      </c>
      <c r="CW39" s="4">
        <f>Trees!CW39*(($B39/12)^2)*PI()/4</f>
        <v>0.64187862031212806</v>
      </c>
      <c r="CX39" s="4">
        <f>Trees!CX39*(($B39/12)^2)*PI()/4</f>
        <v>0.69616559756635021</v>
      </c>
      <c r="CY39" s="4">
        <f>Trees!CY39*(($B39/12)^2)*PI()/4</f>
        <v>0.75202576702557344</v>
      </c>
    </row>
    <row r="40" spans="1:103" x14ac:dyDescent="0.35">
      <c r="A40" s="3" t="s">
        <v>3</v>
      </c>
      <c r="B40" s="3">
        <v>20</v>
      </c>
      <c r="C40" s="8">
        <f>Trees!C40*(($B40/12)^2)*PI()/4</f>
        <v>0.87266462599716499</v>
      </c>
      <c r="D40" s="4">
        <f>Trees!D40*(($B40/12)^2)*PI()/4</f>
        <v>0.4720161023712458</v>
      </c>
      <c r="E40" s="4">
        <f>Trees!E40*(($B40/12)^2)*PI()/4</f>
        <v>0.49100335498075609</v>
      </c>
      <c r="F40" s="4">
        <f>Trees!F40*(($B40/12)^2)*PI()/4</f>
        <v>0.5154731391781574</v>
      </c>
      <c r="G40" s="4">
        <f>Trees!G40*(($B40/12)^2)*PI()/4</f>
        <v>0.54477118818268444</v>
      </c>
      <c r="H40" s="4">
        <f>Trees!H40*(($B40/12)^2)*PI()/4</f>
        <v>0.57830462865624022</v>
      </c>
      <c r="I40" s="4">
        <f>Trees!I40*(($B40/12)^2)*PI()/4</f>
        <v>0.61554341517973088</v>
      </c>
      <c r="J40" s="4">
        <f>Trees!J40*(($B40/12)^2)*PI()/4</f>
        <v>0.65601970581514235</v>
      </c>
      <c r="K40" s="4">
        <f>Trees!K40*(($B40/12)^2)*PI()/4</f>
        <v>0.69932564587984614</v>
      </c>
      <c r="L40" s="4">
        <f>Trees!L40*(($B40/12)^2)*PI()/4</f>
        <v>0.48211665476844406</v>
      </c>
      <c r="M40" s="4">
        <f>Trees!M40*(($B40/12)^2)*PI()/4</f>
        <v>0.50466016907065525</v>
      </c>
      <c r="N40" s="4">
        <f>Trees!N40*(($B40/12)^2)*PI()/4</f>
        <v>0.53137436007095606</v>
      </c>
      <c r="O40" s="4">
        <f>Trees!O40*(($B40/12)^2)*PI()/4</f>
        <v>0.56202073976835976</v>
      </c>
      <c r="P40" s="4">
        <f>Trees!P40*(($B40/12)^2)*PI()/4</f>
        <v>0.59631214136429012</v>
      </c>
      <c r="Q40" s="4">
        <f>Trees!Q40*(($B40/12)^2)*PI()/4</f>
        <v>0.63394058009783172</v>
      </c>
      <c r="R40" s="4">
        <f>Trees!R40*(($B40/12)^2)*PI()/4</f>
        <v>0.67459724368724916</v>
      </c>
      <c r="S40" s="4">
        <f>Trees!S40*(($B40/12)^2)*PI()/4</f>
        <v>0.71798624551959267</v>
      </c>
      <c r="T40" s="4">
        <f>Trees!T40*(($B40/12)^2)*PI()/4</f>
        <v>0.48217959043106479</v>
      </c>
      <c r="U40" s="4">
        <f>Trees!U40*(($B40/12)^2)*PI()/4</f>
        <v>0.50478768730780688</v>
      </c>
      <c r="V40" s="4">
        <f>Trees!V40*(($B40/12)^2)*PI()/4</f>
        <v>0.5316190482412736</v>
      </c>
      <c r="W40" s="4">
        <f>Trees!W40*(($B40/12)^2)*PI()/4</f>
        <v>0.56241979381893115</v>
      </c>
      <c r="X40" s="4">
        <f>Trees!X40*(($B40/12)^2)*PI()/4</f>
        <v>0.59689148262402403</v>
      </c>
      <c r="Y40" s="4">
        <f>Trees!Y40*(($B40/12)^2)*PI()/4</f>
        <v>0.63471800892431651</v>
      </c>
      <c r="Z40" s="4">
        <f>Trees!Z40*(($B40/12)^2)*PI()/4</f>
        <v>0.67558483971575234</v>
      </c>
      <c r="AA40" s="4">
        <f>Trees!AA40*(($B40/12)^2)*PI()/4</f>
        <v>0.71919218156934173</v>
      </c>
      <c r="AB40" s="4">
        <f>Trees!AB40*(($B40/12)^2)*PI()/4</f>
        <v>0.48240355660733614</v>
      </c>
      <c r="AC40" s="4">
        <f>Trees!AC40*(($B40/12)^2)*PI()/4</f>
        <v>0.50501800205264069</v>
      </c>
      <c r="AD40" s="4">
        <f>Trees!AD40*(($B40/12)^2)*PI()/4</f>
        <v>0.53185637329169511</v>
      </c>
      <c r="AE40" s="4">
        <f>Trees!AE40*(($B40/12)^2)*PI()/4</f>
        <v>0.56266489800317343</v>
      </c>
      <c r="AF40" s="4">
        <f>Trees!AF40*(($B40/12)^2)*PI()/4</f>
        <v>0.59714508266877553</v>
      </c>
      <c r="AG40" s="4">
        <f>Trees!AG40*(($B40/12)^2)*PI()/4</f>
        <v>0.63498069124226797</v>
      </c>
      <c r="AH40" s="4">
        <f>Trees!AH40*(($B40/12)^2)*PI()/4</f>
        <v>0.6758570339185791</v>
      </c>
      <c r="AI40" s="4">
        <f>Trees!AI40*(($B40/12)^2)*PI()/4</f>
        <v>0.71947416484977167</v>
      </c>
      <c r="AJ40" s="4">
        <f>Trees!AJ40*(($B40/12)^2)*PI()/4</f>
        <v>0.48241349124504068</v>
      </c>
      <c r="AK40" s="4">
        <f>Trees!AK40*(($B40/12)^2)*PI()/4</f>
        <v>0.50500056594986487</v>
      </c>
      <c r="AL40" s="4">
        <f>Trees!AL40*(($B40/12)^2)*PI()/4</f>
        <v>0.53180038958287112</v>
      </c>
      <c r="AM40" s="4">
        <f>Trees!AM40*(($B40/12)^2)*PI()/4</f>
        <v>0.56255911742314912</v>
      </c>
      <c r="AN40" s="4">
        <f>Trees!AN40*(($B40/12)^2)*PI()/4</f>
        <v>0.59697847696682493</v>
      </c>
      <c r="AO40" s="4">
        <f>Trees!AO40*(($B40/12)^2)*PI()/4</f>
        <v>0.63474260877925892</v>
      </c>
      <c r="AP40" s="4">
        <f>Trees!AP40*(($B40/12)^2)*PI()/4</f>
        <v>0.6755372503650372</v>
      </c>
      <c r="AQ40" s="4">
        <f>Trees!AQ40*(($B40/12)^2)*PI()/4</f>
        <v>0.71906285738532216</v>
      </c>
      <c r="AR40" s="4">
        <f>Trees!AR40*(($B40/12)^2)*PI()/4</f>
        <v>0.48231246743641537</v>
      </c>
      <c r="AS40" s="4">
        <f>Trees!AS40*(($B40/12)^2)*PI()/4</f>
        <v>0.50484846332867861</v>
      </c>
      <c r="AT40" s="4">
        <f>Trees!AT40*(($B40/12)^2)*PI()/4</f>
        <v>0.53157904171136661</v>
      </c>
      <c r="AU40" s="4">
        <f>Trees!AU40*(($B40/12)^2)*PI()/4</f>
        <v>0.56225040679201188</v>
      </c>
      <c r="AV40" s="4">
        <f>Trees!AV40*(($B40/12)^2)*PI()/4</f>
        <v>0.59656478844125882</v>
      </c>
      <c r="AW40" s="4">
        <f>Trees!AW40*(($B40/12)^2)*PI()/4</f>
        <v>0.63420705308999592</v>
      </c>
      <c r="AX40" s="4">
        <f>Trees!AX40*(($B40/12)^2)*PI()/4</f>
        <v>0.67486371782188559</v>
      </c>
      <c r="AY40" s="4">
        <f>Trees!AY40*(($B40/12)^2)*PI()/4</f>
        <v>0.71823595175973276</v>
      </c>
      <c r="AZ40" s="4">
        <f>Trees!AZ40*(($B40/12)^2)*PI()/4</f>
        <v>0.48214426597536969</v>
      </c>
      <c r="BA40" s="4">
        <f>Trees!BA40*(($B40/12)^2)*PI()/4</f>
        <v>0.50461178358724146</v>
      </c>
      <c r="BB40" s="4">
        <f>Trees!BB40*(($B40/12)^2)*PI()/4</f>
        <v>0.5312504382440113</v>
      </c>
      <c r="BC40" s="4">
        <f>Trees!BC40*(($B40/12)^2)*PI()/4</f>
        <v>0.56180661606654203</v>
      </c>
      <c r="BD40" s="4">
        <f>Trees!BD40*(($B40/12)^2)*PI()/4</f>
        <v>0.59598330232370955</v>
      </c>
      <c r="BE40" s="4">
        <f>Trees!BE40*(($B40/12)^2)*PI()/4</f>
        <v>0.63346639262342608</v>
      </c>
      <c r="BF40" s="4">
        <f>Trees!BF40*(($B40/12)^2)*PI()/4</f>
        <v>0.67394348844613094</v>
      </c>
      <c r="BG40" s="4">
        <f>Trees!BG40*(($B40/12)^2)*PI()/4</f>
        <v>0.71711674639279599</v>
      </c>
      <c r="BH40" s="4">
        <f>Trees!BH40*(($B40/12)^2)*PI()/4</f>
        <v>0.48192667975149223</v>
      </c>
      <c r="BI40" s="4">
        <f>Trees!BI40*(($B40/12)^2)*PI()/4</f>
        <v>0.50433174894031085</v>
      </c>
      <c r="BJ40" s="4">
        <f>Trees!BJ40*(($B40/12)^2)*PI()/4</f>
        <v>0.53088760452427142</v>
      </c>
      <c r="BK40" s="4">
        <f>Trees!BK40*(($B40/12)^2)*PI()/4</f>
        <v>0.56134079820798943</v>
      </c>
      <c r="BL40" s="4">
        <f>Trees!BL40*(($B40/12)^2)*PI()/4</f>
        <v>0.59539497622499904</v>
      </c>
      <c r="BM40" s="4">
        <f>Trees!BM40*(($B40/12)^2)*PI()/4</f>
        <v>0.6327369299049912</v>
      </c>
      <c r="BN40" s="4">
        <f>Trees!BN40*(($B40/12)^2)*PI()/4</f>
        <v>0.673055202072811</v>
      </c>
      <c r="BO40" s="4">
        <f>Trees!BO40*(($B40/12)^2)*PI()/4</f>
        <v>0.7160528053495806</v>
      </c>
      <c r="BP40" s="4">
        <f>Trees!BP40*(($B40/12)^2)*PI()/4</f>
        <v>0.4817349032828232</v>
      </c>
      <c r="BQ40" s="4">
        <f>Trees!BQ40*(($B40/12)^2)*PI()/4</f>
        <v>0.50409012233249595</v>
      </c>
      <c r="BR40" s="4">
        <f>Trees!BR40*(($B40/12)^2)*PI()/4</f>
        <v>0.53058029519257144</v>
      </c>
      <c r="BS40" s="4">
        <f>Trees!BS40*(($B40/12)^2)*PI()/4</f>
        <v>0.56095212704116626</v>
      </c>
      <c r="BT40" s="4">
        <f>Trees!BT40*(($B40/12)^2)*PI()/4</f>
        <v>0.59490979907250996</v>
      </c>
      <c r="BU40" s="4">
        <f>Trees!BU40*(($B40/12)^2)*PI()/4</f>
        <v>0.63214081654829168</v>
      </c>
      <c r="BV40" s="4">
        <f>Trees!BV40*(($B40/12)^2)*PI()/4</f>
        <v>0.67233446889574677</v>
      </c>
      <c r="BW40" s="4">
        <f>Trees!BW40*(($B40/12)^2)*PI()/4</f>
        <v>0.71519444723358849</v>
      </c>
      <c r="BX40" s="4">
        <f>Trees!BX40*(($B40/12)^2)*PI()/4</f>
        <v>0.48158483704948046</v>
      </c>
      <c r="BY40" s="4">
        <f>Trees!BY40*(($B40/12)^2)*PI()/4</f>
        <v>0.50390583440782721</v>
      </c>
      <c r="BZ40" s="4">
        <f>Trees!BZ40*(($B40/12)^2)*PI()/4</f>
        <v>0.53035125178000109</v>
      </c>
      <c r="CA40" s="4">
        <f>Trees!CA40*(($B40/12)^2)*PI()/4</f>
        <v>0.5606679079942023</v>
      </c>
      <c r="CB40" s="4">
        <f>Trees!CB40*(($B40/12)^2)*PI()/4</f>
        <v>0.59456035004876118</v>
      </c>
      <c r="CC40" s="4">
        <f>Trees!CC40*(($B40/12)^2)*PI()/4</f>
        <v>0.63171656613380278</v>
      </c>
      <c r="CD40" s="4">
        <f>Trees!CD40*(($B40/12)^2)*PI()/4</f>
        <v>0.67182634861503465</v>
      </c>
      <c r="CE40" s="4">
        <f>Trees!CE40*(($B40/12)^2)*PI()/4</f>
        <v>0.7145938450032957</v>
      </c>
      <c r="CF40" s="4">
        <f>Trees!CF40*(($B40/12)^2)*PI()/4</f>
        <v>0.48148412254146827</v>
      </c>
      <c r="CG40" s="4">
        <f>Trees!CG40*(($B40/12)^2)*PI()/4</f>
        <v>0.50378574481611726</v>
      </c>
      <c r="CH40" s="4">
        <f>Trees!CH40*(($B40/12)^2)*PI()/4</f>
        <v>0.53020610215301323</v>
      </c>
      <c r="CI40" s="4">
        <f>Trees!CI40*(($B40/12)^2)*PI()/4</f>
        <v>0.56049208226701985</v>
      </c>
      <c r="CJ40" s="4">
        <f>Trees!CJ40*(($B40/12)^2)*PI()/4</f>
        <v>0.59434843592109932</v>
      </c>
      <c r="CK40" s="4">
        <f>Trees!CK40*(($B40/12)^2)*PI()/4</f>
        <v>0.63146341669704698</v>
      </c>
      <c r="CL40" s="4">
        <f>Trees!CL40*(($B40/12)^2)*PI()/4</f>
        <v>0.67152709165859947</v>
      </c>
      <c r="CM40" s="4">
        <f>Trees!CM40*(($B40/12)^2)*PI()/4</f>
        <v>0.71424385674857238</v>
      </c>
      <c r="CN40" s="4">
        <f>Trees!CN40*(($B40/12)^2)*PI()/4</f>
        <v>0.48142897372108034</v>
      </c>
      <c r="CO40" s="4">
        <f>Trees!CO40*(($B40/12)^2)*PI()/4</f>
        <v>0.5037230665424236</v>
      </c>
      <c r="CP40" s="4">
        <f>Trees!CP40*(($B40/12)^2)*PI()/4</f>
        <v>0.53013396575463356</v>
      </c>
      <c r="CQ40" s="4">
        <f>Trees!CQ40*(($B40/12)^2)*PI()/4</f>
        <v>0.56040858961042772</v>
      </c>
      <c r="CR40" s="4">
        <f>Trees!CR40*(($B40/12)^2)*PI()/4</f>
        <v>0.59425176405375912</v>
      </c>
      <c r="CS40" s="4">
        <f>Trees!CS40*(($B40/12)^2)*PI()/4</f>
        <v>0.63135183711879239</v>
      </c>
      <c r="CT40" s="4">
        <f>Trees!CT40*(($B40/12)^2)*PI()/4</f>
        <v>0.67139897184812314</v>
      </c>
      <c r="CU40" s="4">
        <f>Trees!CU40*(($B40/12)^2)*PI()/4</f>
        <v>0.71409764992579594</v>
      </c>
      <c r="CV40" s="4">
        <f>Trees!CV40*(($B40/12)^2)*PI()/4</f>
        <v>0.48140941043420327</v>
      </c>
      <c r="CW40" s="4">
        <f>Trees!CW40*(($B40/12)^2)*PI()/4</f>
        <v>0.5037040609105462</v>
      </c>
      <c r="CX40" s="4">
        <f>Trees!CX40*(($B40/12)^2)*PI()/4</f>
        <v>0.53011607386461768</v>
      </c>
      <c r="CY40" s="4">
        <f>Trees!CY40*(($B40/12)^2)*PI()/4</f>
        <v>0.56039237061928027</v>
      </c>
    </row>
    <row r="41" spans="1:103" x14ac:dyDescent="0.35">
      <c r="A41" s="3" t="s">
        <v>3</v>
      </c>
      <c r="B41" s="3">
        <v>22</v>
      </c>
      <c r="C41" s="8">
        <f>Trees!C41*(($B41/12)^2)*PI()/4</f>
        <v>0.52796209872828459</v>
      </c>
      <c r="D41" s="4">
        <f>Trees!D41*(($B41/12)^2)*PI()/4</f>
        <v>0.31117094645539994</v>
      </c>
      <c r="E41" s="4">
        <f>Trees!E41*(($B41/12)^2)*PI()/4</f>
        <v>0.33617594547038804</v>
      </c>
      <c r="F41" s="4">
        <f>Trees!F41*(($B41/12)^2)*PI()/4</f>
        <v>0.36053355809813992</v>
      </c>
      <c r="G41" s="4">
        <f>Trees!G41*(($B41/12)^2)*PI()/4</f>
        <v>0.38503020341158928</v>
      </c>
      <c r="H41" s="4">
        <f>Trees!H41*(($B41/12)^2)*PI()/4</f>
        <v>0.41026175280886634</v>
      </c>
      <c r="I41" s="4">
        <f>Trees!I41*(($B41/12)^2)*PI()/4</f>
        <v>0.43666750474986749</v>
      </c>
      <c r="J41" s="4">
        <f>Trees!J41*(($B41/12)^2)*PI()/4</f>
        <v>0.46455967304606677</v>
      </c>
      <c r="K41" s="4">
        <f>Trees!K41*(($B41/12)^2)*PI()/4</f>
        <v>0.49414872630573242</v>
      </c>
      <c r="L41" s="4">
        <f>Trees!L41*(($B41/12)^2)*PI()/4</f>
        <v>0.2953972623080296</v>
      </c>
      <c r="M41" s="4">
        <f>Trees!M41*(($B41/12)^2)*PI()/4</f>
        <v>0.32369342076998286</v>
      </c>
      <c r="N41" s="4">
        <f>Trees!N41*(($B41/12)^2)*PI()/4</f>
        <v>0.3513983251661244</v>
      </c>
      <c r="O41" s="4">
        <f>Trees!O41*(($B41/12)^2)*PI()/4</f>
        <v>0.37912211964662335</v>
      </c>
      <c r="P41" s="4">
        <f>Trees!P41*(($B41/12)^2)*PI()/4</f>
        <v>0.40736152237518169</v>
      </c>
      <c r="Q41" s="4">
        <f>Trees!Q41*(($B41/12)^2)*PI()/4</f>
        <v>0.43650900607445509</v>
      </c>
      <c r="R41" s="4">
        <f>Trees!R41*(($B41/12)^2)*PI()/4</f>
        <v>0.46686438682726267</v>
      </c>
      <c r="S41" s="4">
        <f>Trees!S41*(($B41/12)^2)*PI()/4</f>
        <v>0.4986474237819718</v>
      </c>
      <c r="T41" s="4">
        <f>Trees!T41*(($B41/12)^2)*PI()/4</f>
        <v>0.29734408107647253</v>
      </c>
      <c r="U41" s="4">
        <f>Trees!U41*(($B41/12)^2)*PI()/4</f>
        <v>0.32546316713028761</v>
      </c>
      <c r="V41" s="4">
        <f>Trees!V41*(($B41/12)^2)*PI()/4</f>
        <v>0.35302119345438399</v>
      </c>
      <c r="W41" s="4">
        <f>Trees!W41*(($B41/12)^2)*PI()/4</f>
        <v>0.3806321926225596</v>
      </c>
      <c r="X41" s="4">
        <f>Trees!X41*(($B41/12)^2)*PI()/4</f>
        <v>0.40879408997166933</v>
      </c>
      <c r="Y41" s="4">
        <f>Trees!Y41*(($B41/12)^2)*PI()/4</f>
        <v>0.43789880146296462</v>
      </c>
      <c r="Z41" s="4">
        <f>Trees!Z41*(($B41/12)^2)*PI()/4</f>
        <v>0.46824448827040005</v>
      </c>
      <c r="AA41" s="4">
        <f>Trees!AA41*(($B41/12)^2)*PI()/4</f>
        <v>0.50004863219735574</v>
      </c>
      <c r="AB41" s="4">
        <f>Trees!AB41*(($B41/12)^2)*PI()/4</f>
        <v>0.29739342243342987</v>
      </c>
      <c r="AC41" s="4">
        <f>Trees!AC41*(($B41/12)^2)*PI()/4</f>
        <v>0.3255422387010164</v>
      </c>
      <c r="AD41" s="4">
        <f>Trees!AD41*(($B41/12)^2)*PI()/4</f>
        <v>0.35312635046072133</v>
      </c>
      <c r="AE41" s="4">
        <f>Trees!AE41*(($B41/12)^2)*PI()/4</f>
        <v>0.38076046488292892</v>
      </c>
      <c r="AF41" s="4">
        <f>Trees!AF41*(($B41/12)^2)*PI()/4</f>
        <v>0.40894305172396023</v>
      </c>
      <c r="AG41" s="4">
        <f>Trees!AG41*(($B41/12)^2)*PI()/4</f>
        <v>0.43806645051370652</v>
      </c>
      <c r="AH41" s="4">
        <f>Trees!AH41*(($B41/12)^2)*PI()/4</f>
        <v>0.46842914217678749</v>
      </c>
      <c r="AI41" s="4">
        <f>Trees!AI41*(($B41/12)^2)*PI()/4</f>
        <v>0.50024884401277969</v>
      </c>
      <c r="AJ41" s="4">
        <f>Trees!AJ41*(($B41/12)^2)*PI()/4</f>
        <v>0.2974077036483731</v>
      </c>
      <c r="AK41" s="4">
        <f>Trees!AK41*(($B41/12)^2)*PI()/4</f>
        <v>0.32552314429281309</v>
      </c>
      <c r="AL41" s="4">
        <f>Trees!AL41*(($B41/12)^2)*PI()/4</f>
        <v>0.35307304842154719</v>
      </c>
      <c r="AM41" s="4">
        <f>Trees!AM41*(($B41/12)^2)*PI()/4</f>
        <v>0.3806701149976231</v>
      </c>
      <c r="AN41" s="4">
        <f>Trees!AN41*(($B41/12)^2)*PI()/4</f>
        <v>0.40881110294568523</v>
      </c>
      <c r="AO41" s="4">
        <f>Trees!AO41*(($B41/12)^2)*PI()/4</f>
        <v>0.43788694831332486</v>
      </c>
      <c r="AP41" s="4">
        <f>Trees!AP41*(($B41/12)^2)*PI()/4</f>
        <v>0.46819502090975129</v>
      </c>
      <c r="AQ41" s="4">
        <f>Trees!AQ41*(($B41/12)^2)*PI()/4</f>
        <v>0.49995218842446471</v>
      </c>
      <c r="AR41" s="4">
        <f>Trees!AR41*(($B41/12)^2)*PI()/4</f>
        <v>0.29733662629100077</v>
      </c>
      <c r="AS41" s="4">
        <f>Trees!AS41*(($B41/12)^2)*PI()/4</f>
        <v>0.32539235585766696</v>
      </c>
      <c r="AT41" s="4">
        <f>Trees!AT41*(($B41/12)^2)*PI()/4</f>
        <v>0.35288164455269388</v>
      </c>
      <c r="AU41" s="4">
        <f>Trees!AU41*(($B41/12)^2)*PI()/4</f>
        <v>0.3804138540510173</v>
      </c>
      <c r="AV41" s="4">
        <f>Trees!AV41*(($B41/12)^2)*PI()/4</f>
        <v>0.40848295333801304</v>
      </c>
      <c r="AW41" s="4">
        <f>Trees!AW41*(($B41/12)^2)*PI()/4</f>
        <v>0.43747763106131099</v>
      </c>
      <c r="AX41" s="4">
        <f>Trees!AX41*(($B41/12)^2)*PI()/4</f>
        <v>0.46769351054134251</v>
      </c>
      <c r="AY41" s="4">
        <f>Trees!AY41*(($B41/12)^2)*PI()/4</f>
        <v>0.49934615057335452</v>
      </c>
      <c r="AZ41" s="4">
        <f>Trees!AZ41*(($B41/12)^2)*PI()/4</f>
        <v>0.29721881941293232</v>
      </c>
      <c r="BA41" s="4">
        <f>Trees!BA41*(($B41/12)^2)*PI()/4</f>
        <v>0.32519480636047754</v>
      </c>
      <c r="BB41" s="4">
        <f>Trees!BB41*(($B41/12)^2)*PI()/4</f>
        <v>0.35260350343175256</v>
      </c>
      <c r="BC41" s="4">
        <f>Trees!BC41*(($B41/12)^2)*PI()/4</f>
        <v>0.38004992431114537</v>
      </c>
      <c r="BD41" s="4">
        <f>Trees!BD41*(($B41/12)^2)*PI()/4</f>
        <v>0.40802443411464684</v>
      </c>
      <c r="BE41" s="4">
        <f>Trees!BE41*(($B41/12)^2)*PI()/4</f>
        <v>0.43691284423176652</v>
      </c>
      <c r="BF41" s="4">
        <f>Trees!BF41*(($B41/12)^2)*PI()/4</f>
        <v>0.46700856438474364</v>
      </c>
      <c r="BG41" s="4">
        <f>Trees!BG41*(($B41/12)^2)*PI()/4</f>
        <v>0.49852551469934997</v>
      </c>
      <c r="BH41" s="4">
        <f>Trees!BH41*(($B41/12)^2)*PI()/4</f>
        <v>0.29706643945744204</v>
      </c>
      <c r="BI41" s="4">
        <f>Trees!BI41*(($B41/12)^2)*PI()/4</f>
        <v>0.32496965882982959</v>
      </c>
      <c r="BJ41" s="4">
        <f>Trees!BJ41*(($B41/12)^2)*PI()/4</f>
        <v>0.35230504478706359</v>
      </c>
      <c r="BK41" s="4">
        <f>Trees!BK41*(($B41/12)^2)*PI()/4</f>
        <v>0.37967382331569965</v>
      </c>
      <c r="BL41" s="4">
        <f>Trees!BL41*(($B41/12)^2)*PI()/4</f>
        <v>0.40756322637904291</v>
      </c>
      <c r="BM41" s="4">
        <f>Trees!BM41*(($B41/12)^2)*PI()/4</f>
        <v>0.43635656804515244</v>
      </c>
      <c r="BN41" s="4">
        <f>Trees!BN41*(($B41/12)^2)*PI()/4</f>
        <v>0.46634533927092348</v>
      </c>
      <c r="BO41" s="4">
        <f>Trees!BO41*(($B41/12)^2)*PI()/4</f>
        <v>0.49774204118454402</v>
      </c>
      <c r="BP41" s="4">
        <f>Trees!BP41*(($B41/12)^2)*PI()/4</f>
        <v>0.29693190152249532</v>
      </c>
      <c r="BQ41" s="4">
        <f>Trees!BQ41*(($B41/12)^2)*PI()/4</f>
        <v>0.3247773245765298</v>
      </c>
      <c r="BR41" s="4">
        <f>Trees!BR41*(($B41/12)^2)*PI()/4</f>
        <v>0.35205456078683339</v>
      </c>
      <c r="BS41" s="4">
        <f>Trees!BS41*(($B41/12)^2)*PI()/4</f>
        <v>0.37936188579030145</v>
      </c>
      <c r="BT41" s="4">
        <f>Trees!BT41*(($B41/12)^2)*PI()/4</f>
        <v>0.40718409783725218</v>
      </c>
      <c r="BU41" s="4">
        <f>Trees!BU41*(($B41/12)^2)*PI()/4</f>
        <v>0.43590257657793019</v>
      </c>
      <c r="BV41" s="4">
        <f>Trees!BV41*(($B41/12)^2)*PI()/4</f>
        <v>0.46580733121029638</v>
      </c>
      <c r="BW41" s="4">
        <f>Trees!BW41*(($B41/12)^2)*PI()/4</f>
        <v>0.49710977104797394</v>
      </c>
      <c r="BX41" s="4">
        <f>Trees!BX41*(($B41/12)^2)*PI()/4</f>
        <v>0.29682663622581007</v>
      </c>
      <c r="BY41" s="4">
        <f>Trees!BY41*(($B41/12)^2)*PI()/4</f>
        <v>0.32463245378976674</v>
      </c>
      <c r="BZ41" s="4">
        <f>Trees!BZ41*(($B41/12)^2)*PI()/4</f>
        <v>0.35186991750040236</v>
      </c>
      <c r="CA41" s="4">
        <f>Trees!CA41*(($B41/12)^2)*PI()/4</f>
        <v>0.37913533378647901</v>
      </c>
      <c r="CB41" s="4">
        <f>Trees!CB41*(($B41/12)^2)*PI()/4</f>
        <v>0.40691188050103733</v>
      </c>
      <c r="CC41" s="4">
        <f>Trees!CC41*(($B41/12)^2)*PI()/4</f>
        <v>0.435579652393488</v>
      </c>
      <c r="CD41" s="4">
        <f>Trees!CD41*(($B41/12)^2)*PI()/4</f>
        <v>0.46542767684841291</v>
      </c>
      <c r="CE41" s="4">
        <f>Trees!CE41*(($B41/12)^2)*PI()/4</f>
        <v>0.49666664174172082</v>
      </c>
      <c r="CF41" s="4">
        <f>Trees!CF41*(($B41/12)^2)*PI()/4</f>
        <v>0.29675591769513854</v>
      </c>
      <c r="CG41" s="4">
        <f>Trees!CG41*(($B41/12)^2)*PI()/4</f>
        <v>0.32453940103460899</v>
      </c>
      <c r="CH41" s="4">
        <f>Trees!CH41*(($B41/12)^2)*PI()/4</f>
        <v>0.35175449381995849</v>
      </c>
      <c r="CI41" s="4">
        <f>Trees!CI41*(($B41/12)^2)*PI()/4</f>
        <v>0.37899643384510845</v>
      </c>
      <c r="CJ41" s="4">
        <f>Trees!CJ41*(($B41/12)^2)*PI()/4</f>
        <v>0.40674752268910846</v>
      </c>
      <c r="CK41" s="4">
        <f>Trees!CK41*(($B41/12)^2)*PI()/4</f>
        <v>0.43538716258097193</v>
      </c>
      <c r="CL41" s="4">
        <f>Trees!CL41*(($B41/12)^2)*PI()/4</f>
        <v>0.46520385351483845</v>
      </c>
      <c r="CM41" s="4">
        <f>Trees!CM41*(($B41/12)^2)*PI()/4</f>
        <v>0.4964078972254049</v>
      </c>
      <c r="CN41" s="4">
        <f>Trees!CN41*(($B41/12)^2)*PI()/4</f>
        <v>0.29671714302542679</v>
      </c>
      <c r="CO41" s="4">
        <f>Trees!CO41*(($B41/12)^2)*PI()/4</f>
        <v>0.32449204323036401</v>
      </c>
      <c r="CP41" s="4">
        <f>Trees!CP41*(($B41/12)^2)*PI()/4</f>
        <v>0.35169859547271365</v>
      </c>
      <c r="CQ41" s="4">
        <f>Trees!CQ41*(($B41/12)^2)*PI()/4</f>
        <v>0.37893166821273616</v>
      </c>
      <c r="CR41" s="4">
        <f>Trees!CR41*(($B41/12)^2)*PI()/4</f>
        <v>0.40667326330633174</v>
      </c>
      <c r="CS41" s="4">
        <f>Trees!CS41*(($B41/12)^2)*PI()/4</f>
        <v>0.43530254848440625</v>
      </c>
      <c r="CT41" s="4">
        <f>Trees!CT41*(($B41/12)^2)*PI()/4</f>
        <v>0.46510784695746238</v>
      </c>
      <c r="CU41" s="4">
        <f>Trees!CU41*(($B41/12)^2)*PI()/4</f>
        <v>0.49629933239736751</v>
      </c>
      <c r="CV41" s="4">
        <f>Trees!CV41*(($B41/12)^2)*PI()/4</f>
        <v>0.29670333185689846</v>
      </c>
      <c r="CW41" s="4">
        <f>Trees!CW41*(($B41/12)^2)*PI()/4</f>
        <v>0.32447901076301899</v>
      </c>
      <c r="CX41" s="4">
        <f>Trees!CX41*(($B41/12)^2)*PI()/4</f>
        <v>0.35168642219336727</v>
      </c>
      <c r="CY41" s="4">
        <f>Trees!CY41*(($B41/12)^2)*PI()/4</f>
        <v>0.37892052943519511</v>
      </c>
    </row>
    <row r="42" spans="1:103" x14ac:dyDescent="0.35">
      <c r="A42" s="3" t="s">
        <v>3</v>
      </c>
      <c r="B42" s="3">
        <v>24</v>
      </c>
      <c r="C42" s="8">
        <f>Trees!C42*(($B42/12)^2)*PI()/4</f>
        <v>0.31415926535897931</v>
      </c>
      <c r="D42" s="4">
        <f>Trees!D42*(($B42/12)^2)*PI()/4</f>
        <v>2.6760469850538073E-2</v>
      </c>
      <c r="E42" s="4">
        <f>Trees!E42*(($B42/12)^2)*PI()/4</f>
        <v>6.3171185463882146E-2</v>
      </c>
      <c r="F42" s="4">
        <f>Trees!F42*(($B42/12)^2)*PI()/4</f>
        <v>9.8171780101456052E-2</v>
      </c>
      <c r="G42" s="4">
        <f>Trees!G42*(($B42/12)^2)*PI()/4</f>
        <v>0.13185402449132541</v>
      </c>
      <c r="H42" s="4">
        <f>Trees!H42*(($B42/12)^2)*PI()/4</f>
        <v>0.16439626846154126</v>
      </c>
      <c r="I42" s="4">
        <f>Trees!I42*(($B42/12)^2)*PI()/4</f>
        <v>0.19602725280724045</v>
      </c>
      <c r="J42" s="4">
        <f>Trees!J42*(($B42/12)^2)*PI()/4</f>
        <v>0.22699937550743926</v>
      </c>
      <c r="K42" s="4">
        <f>Trees!K42*(($B42/12)^2)*PI()/4</f>
        <v>0.25756948330627916</v>
      </c>
      <c r="L42" s="4">
        <f>Trees!L42*(($B42/12)^2)*PI()/4</f>
        <v>3.0416097507657579E-2</v>
      </c>
      <c r="M42" s="4">
        <f>Trees!M42*(($B42/12)^2)*PI()/4</f>
        <v>6.448645437136763E-2</v>
      </c>
      <c r="N42" s="4">
        <f>Trees!N42*(($B42/12)^2)*PI()/4</f>
        <v>9.7856947336058625E-2</v>
      </c>
      <c r="O42" s="4">
        <f>Trees!O42*(($B42/12)^2)*PI()/4</f>
        <v>0.13053385693420605</v>
      </c>
      <c r="P42" s="4">
        <f>Trees!P42*(($B42/12)^2)*PI()/4</f>
        <v>0.1625994899727054</v>
      </c>
      <c r="Q42" s="4">
        <f>Trees!Q42*(($B42/12)^2)*PI()/4</f>
        <v>0.19418712430496535</v>
      </c>
      <c r="R42" s="4">
        <f>Trees!R42*(($B42/12)^2)*PI()/4</f>
        <v>0.22546070911701238</v>
      </c>
      <c r="S42" s="4">
        <f>Trees!S42*(($B42/12)^2)*PI()/4</f>
        <v>0.25659894254496024</v>
      </c>
      <c r="T42" s="4">
        <f>Trees!T42*(($B42/12)^2)*PI()/4</f>
        <v>3.1184278172742077E-2</v>
      </c>
      <c r="U42" s="4">
        <f>Trees!U42*(($B42/12)^2)*PI()/4</f>
        <v>6.5462944779950294E-2</v>
      </c>
      <c r="V42" s="4">
        <f>Trees!V42*(($B42/12)^2)*PI()/4</f>
        <v>9.8992820078855112E-2</v>
      </c>
      <c r="W42" s="4">
        <f>Trees!W42*(($B42/12)^2)*PI()/4</f>
        <v>0.13179041655821983</v>
      </c>
      <c r="X42" s="4">
        <f>Trees!X42*(($B42/12)^2)*PI()/4</f>
        <v>0.16394749823984131</v>
      </c>
      <c r="Y42" s="4">
        <f>Trees!Y42*(($B42/12)^2)*PI()/4</f>
        <v>0.19560575690639953</v>
      </c>
      <c r="Z42" s="4">
        <f>Trees!Z42*(($B42/12)^2)*PI()/4</f>
        <v>0.2269364055675219</v>
      </c>
      <c r="AA42" s="4">
        <f>Trees!AA42*(($B42/12)^2)*PI()/4</f>
        <v>0.25812425477341427</v>
      </c>
      <c r="AB42" s="4">
        <f>Trees!AB42*(($B42/12)^2)*PI()/4</f>
        <v>3.1231470880536287E-2</v>
      </c>
      <c r="AC42" s="4">
        <f>Trees!AC42*(($B42/12)^2)*PI()/4</f>
        <v>6.5517635498306137E-2</v>
      </c>
      <c r="AD42" s="4">
        <f>Trees!AD42*(($B42/12)^2)*PI()/4</f>
        <v>9.9056974326355698E-2</v>
      </c>
      <c r="AE42" s="4">
        <f>Trees!AE42*(($B42/12)^2)*PI()/4</f>
        <v>0.13186531447991121</v>
      </c>
      <c r="AF42" s="4">
        <f>Trees!AF42*(($B42/12)^2)*PI()/4</f>
        <v>0.16403392010429108</v>
      </c>
      <c r="AG42" s="4">
        <f>Trees!AG42*(($B42/12)^2)*PI()/4</f>
        <v>0.19570411738894467</v>
      </c>
      <c r="AH42" s="4">
        <f>Trees!AH42*(($B42/12)^2)*PI()/4</f>
        <v>0.22704684864168101</v>
      </c>
      <c r="AI42" s="4">
        <f>Trees!AI42*(($B42/12)^2)*PI()/4</f>
        <v>0.25824671944866506</v>
      </c>
      <c r="AJ42" s="4">
        <f>Trees!AJ42*(($B42/12)^2)*PI()/4</f>
        <v>3.1243271461514496E-2</v>
      </c>
      <c r="AK42" s="4">
        <f>Trees!AK42*(($B42/12)^2)*PI()/4</f>
        <v>6.5492665926034033E-2</v>
      </c>
      <c r="AL42" s="4">
        <f>Trees!AL42*(($B42/12)^2)*PI()/4</f>
        <v>9.899402810436421E-2</v>
      </c>
      <c r="AM42" s="4">
        <f>Trees!AM42*(($B42/12)^2)*PI()/4</f>
        <v>0.13176327561920442</v>
      </c>
      <c r="AN42" s="4">
        <f>Trees!AN42*(($B42/12)^2)*PI()/4</f>
        <v>0.16389140642042957</v>
      </c>
      <c r="AO42" s="4">
        <f>Trees!AO42*(($B42/12)^2)*PI()/4</f>
        <v>0.19551922627560389</v>
      </c>
      <c r="AP42" s="4">
        <f>Trees!AP42*(($B42/12)^2)*PI()/4</f>
        <v>0.22681699239169004</v>
      </c>
      <c r="AQ42" s="4">
        <f>Trees!AQ42*(($B42/12)^2)*PI()/4</f>
        <v>0.25796853487867338</v>
      </c>
      <c r="AR42" s="4">
        <f>Trees!AR42*(($B42/12)^2)*PI()/4</f>
        <v>3.1190772700080614E-2</v>
      </c>
      <c r="AS42" s="4">
        <f>Trees!AS42*(($B42/12)^2)*PI()/4</f>
        <v>6.5375555809788016E-2</v>
      </c>
      <c r="AT42" s="4">
        <f>Trees!AT42*(($B42/12)^2)*PI()/4</f>
        <v>9.881097238304877E-2</v>
      </c>
      <c r="AU42" s="4">
        <f>Trees!AU42*(($B42/12)^2)*PI()/4</f>
        <v>0.13151303775642909</v>
      </c>
      <c r="AV42" s="4">
        <f>Trees!AV42*(($B42/12)^2)*PI()/4</f>
        <v>0.16357226900932492</v>
      </c>
      <c r="AW42" s="4">
        <f>Trees!AW42*(($B42/12)^2)*PI()/4</f>
        <v>0.19512859153210499</v>
      </c>
      <c r="AX42" s="4">
        <f>Trees!AX42*(($B42/12)^2)*PI()/4</f>
        <v>0.22635113398229192</v>
      </c>
      <c r="AY42" s="4">
        <f>Trees!AY42*(($B42/12)^2)*PI()/4</f>
        <v>0.25742247169873811</v>
      </c>
      <c r="AZ42" s="4">
        <f>Trees!AZ42*(($B42/12)^2)*PI()/4</f>
        <v>3.1104299379451628E-2</v>
      </c>
      <c r="BA42" s="4">
        <f>Trees!BA42*(($B42/12)^2)*PI()/4</f>
        <v>6.5203691467437444E-2</v>
      </c>
      <c r="BB42" s="4">
        <f>Trees!BB42*(($B42/12)^2)*PI()/4</f>
        <v>9.8552268165447016E-2</v>
      </c>
      <c r="BC42" s="4">
        <f>Trees!BC42*(($B42/12)^2)*PI()/4</f>
        <v>0.1311661660317108</v>
      </c>
      <c r="BD42" s="4">
        <f>Trees!BD42*(($B42/12)^2)*PI()/4</f>
        <v>0.16313527589297169</v>
      </c>
      <c r="BE42" s="4">
        <f>Trees!BE42*(($B42/12)^2)*PI()/4</f>
        <v>0.19459838741751553</v>
      </c>
      <c r="BF42" s="4">
        <f>Trees!BF42*(($B42/12)^2)*PI()/4</f>
        <v>0.2257231827748036</v>
      </c>
      <c r="BG42" s="4">
        <f>Trees!BG42*(($B42/12)^2)*PI()/4</f>
        <v>0.25669063844431472</v>
      </c>
      <c r="BH42" s="4">
        <f>Trees!BH42*(($B42/12)^2)*PI()/4</f>
        <v>3.0992655036482741E-2</v>
      </c>
      <c r="BI42" s="4">
        <f>Trees!BI42*(($B42/12)^2)*PI()/4</f>
        <v>6.5015793609265612E-2</v>
      </c>
      <c r="BJ42" s="4">
        <f>Trees!BJ42*(($B42/12)^2)*PI()/4</f>
        <v>9.8286842829185081E-2</v>
      </c>
      <c r="BK42" s="4">
        <f>Trees!BK42*(($B42/12)^2)*PI()/4</f>
        <v>0.1308220675808946</v>
      </c>
      <c r="BL42" s="4">
        <f>Trees!BL42*(($B42/12)^2)*PI()/4</f>
        <v>0.16271083646482315</v>
      </c>
      <c r="BM42" s="4">
        <f>Trees!BM42*(($B42/12)^2)*PI()/4</f>
        <v>0.19409097479367335</v>
      </c>
      <c r="BN42" s="4">
        <f>Trees!BN42*(($B42/12)^2)*PI()/4</f>
        <v>0.22512893141237988</v>
      </c>
      <c r="BO42" s="4">
        <f>Trees!BO42*(($B42/12)^2)*PI()/4</f>
        <v>0.25600431796464523</v>
      </c>
      <c r="BP42" s="4">
        <f>Trees!BP42*(($B42/12)^2)*PI()/4</f>
        <v>3.0893978737536604E-2</v>
      </c>
      <c r="BQ42" s="4">
        <f>Trees!BQ42*(($B42/12)^2)*PI()/4</f>
        <v>6.4857010280433974E-2</v>
      </c>
      <c r="BR42" s="4">
        <f>Trees!BR42*(($B42/12)^2)*PI()/4</f>
        <v>9.8067010030356394E-2</v>
      </c>
      <c r="BS42" s="4">
        <f>Trees!BS42*(($B42/12)^2)*PI()/4</f>
        <v>0.13054034250582169</v>
      </c>
      <c r="BT42" s="4">
        <f>Trees!BT42*(($B42/12)^2)*PI()/4</f>
        <v>0.16236597125791036</v>
      </c>
      <c r="BU42" s="4">
        <f>Trees!BU42*(($B42/12)^2)*PI()/4</f>
        <v>0.19368097505406046</v>
      </c>
      <c r="BV42" s="4">
        <f>Trees!BV42*(($B42/12)^2)*PI()/4</f>
        <v>0.22465084968386484</v>
      </c>
      <c r="BW42" s="4">
        <f>Trees!BW42*(($B42/12)^2)*PI()/4</f>
        <v>0.25545415396490284</v>
      </c>
      <c r="BX42" s="4">
        <f>Trees!BX42*(($B42/12)^2)*PI()/4</f>
        <v>3.0816836244239587E-2</v>
      </c>
      <c r="BY42" s="4">
        <f>Trees!BY42*(($B42/12)^2)*PI()/4</f>
        <v>6.4739155342332849E-2</v>
      </c>
      <c r="BZ42" s="4">
        <f>Trees!BZ42*(($B42/12)^2)*PI()/4</f>
        <v>9.7907831976924195E-2</v>
      </c>
      <c r="CA42" s="4">
        <f>Trees!CA42*(($B42/12)^2)*PI()/4</f>
        <v>0.13033930146955119</v>
      </c>
      <c r="CB42" s="4">
        <f>Trees!CB42*(($B42/12)^2)*PI()/4</f>
        <v>0.1621222620635217</v>
      </c>
      <c r="CC42" s="4">
        <f>Trees!CC42*(($B42/12)^2)*PI()/4</f>
        <v>0.19339330063677004</v>
      </c>
      <c r="CD42" s="4">
        <f>Trees!CD42*(($B42/12)^2)*PI()/4</f>
        <v>0.22431728472147738</v>
      </c>
      <c r="CE42" s="4">
        <f>Trees!CE42*(($B42/12)^2)*PI()/4</f>
        <v>0.25507207957431877</v>
      </c>
      <c r="CF42" s="4">
        <f>Trees!CF42*(($B42/12)^2)*PI()/4</f>
        <v>3.0765010610978211E-2</v>
      </c>
      <c r="CG42" s="4">
        <f>Trees!CG42*(($B42/12)^2)*PI()/4</f>
        <v>6.466477859528541E-2</v>
      </c>
      <c r="CH42" s="4">
        <f>Trees!CH42*(($B42/12)^2)*PI()/4</f>
        <v>9.7810585278133105E-2</v>
      </c>
      <c r="CI42" s="4">
        <f>Trees!CI42*(($B42/12)^2)*PI()/4</f>
        <v>0.13021890774736186</v>
      </c>
      <c r="CJ42" s="4">
        <f>Trees!CJ42*(($B42/12)^2)*PI()/4</f>
        <v>0.16197830405432206</v>
      </c>
      <c r="CK42" s="4">
        <f>Trees!CK42*(($B42/12)^2)*PI()/4</f>
        <v>0.19322509890921957</v>
      </c>
      <c r="CL42" s="4">
        <f>Trees!CL42*(($B42/12)^2)*PI()/4</f>
        <v>0.22412382479303999</v>
      </c>
      <c r="CM42" s="4">
        <f>Trees!CM42*(($B42/12)^2)*PI()/4</f>
        <v>0.25485197747602784</v>
      </c>
      <c r="CN42" s="4">
        <f>Trees!CN42*(($B42/12)^2)*PI()/4</f>
        <v>3.073661367263178E-2</v>
      </c>
      <c r="CO42" s="4">
        <f>Trees!CO42*(($B42/12)^2)*PI()/4</f>
        <v>6.4628133999167767E-2</v>
      </c>
      <c r="CP42" s="4">
        <f>Trees!CP42*(($B42/12)^2)*PI()/4</f>
        <v>9.776559439655258E-2</v>
      </c>
      <c r="CQ42" s="4">
        <f>Trees!CQ42*(($B42/12)^2)*PI()/4</f>
        <v>0.13016548987928603</v>
      </c>
      <c r="CR42" s="4">
        <f>Trees!CR42*(($B42/12)^2)*PI()/4</f>
        <v>0.16191633386683363</v>
      </c>
      <c r="CS42" s="4">
        <f>Trees!CS42*(($B42/12)^2)*PI()/4</f>
        <v>0.19315436521454771</v>
      </c>
      <c r="CT42" s="4">
        <f>Trees!CT42*(($B42/12)^2)*PI()/4</f>
        <v>0.22404400646803965</v>
      </c>
      <c r="CU42" s="4">
        <f>Trees!CU42*(($B42/12)^2)*PI()/4</f>
        <v>0.25476263257518023</v>
      </c>
      <c r="CV42" s="4">
        <f>Trees!CV42*(($B42/12)^2)*PI()/4</f>
        <v>3.07265245880642E-2</v>
      </c>
      <c r="CW42" s="4">
        <f>Trees!CW42*(($B42/12)^2)*PI()/4</f>
        <v>6.4619418983754409E-2</v>
      </c>
      <c r="CX42" s="4">
        <f>Trees!CX42*(($B42/12)^2)*PI()/4</f>
        <v>9.7758297683311193E-2</v>
      </c>
      <c r="CY42" s="4">
        <f>Trees!CY42*(($B42/12)^2)*PI()/4</f>
        <v>0.13015965689222622</v>
      </c>
    </row>
    <row r="43" spans="1:103" x14ac:dyDescent="0.35">
      <c r="A43" s="3" t="s">
        <v>3</v>
      </c>
      <c r="B43" s="5">
        <v>26</v>
      </c>
      <c r="C43" s="11">
        <f>Trees!C43*(($B43/12)^2)*PI()/4</f>
        <v>0.36870080448380205</v>
      </c>
      <c r="D43" s="4">
        <f>Trees!D43*(($B43/12)^2)*PI()/4</f>
        <v>0.39538781894155484</v>
      </c>
      <c r="E43" s="4">
        <f>Trees!E43*(($B43/12)^2)*PI()/4</f>
        <v>0.38978463431220495</v>
      </c>
      <c r="F43" s="4">
        <f>Trees!F43*(($B43/12)^2)*PI()/4</f>
        <v>0.3886842182198994</v>
      </c>
      <c r="G43" s="4">
        <f>Trees!G43*(($B43/12)^2)*PI()/4</f>
        <v>0.39175834950542093</v>
      </c>
      <c r="H43" s="4">
        <f>Trees!H43*(($B43/12)^2)*PI()/4</f>
        <v>0.39869947296437652</v>
      </c>
      <c r="I43" s="4">
        <f>Trees!I43*(($B43/12)^2)*PI()/4</f>
        <v>0.40923041994498843</v>
      </c>
      <c r="J43" s="4">
        <f>Trees!J43*(($B43/12)^2)*PI()/4</f>
        <v>0.42310928106843237</v>
      </c>
      <c r="K43" s="4">
        <f>Trees!K43*(($B43/12)^2)*PI()/4</f>
        <v>0.44013081552023314</v>
      </c>
      <c r="L43" s="4">
        <f>Trees!L43*(($B43/12)^2)*PI()/4</f>
        <v>0.38869546836505003</v>
      </c>
      <c r="M43" s="4">
        <f>Trees!M43*(($B43/12)^2)*PI()/4</f>
        <v>0.3836985080284408</v>
      </c>
      <c r="N43" s="4">
        <f>Trees!N43*(($B43/12)^2)*PI()/4</f>
        <v>0.38291839135923766</v>
      </c>
      <c r="O43" s="4">
        <f>Trees!O43*(($B43/12)^2)*PI()/4</f>
        <v>0.38612186117846325</v>
      </c>
      <c r="P43" s="4">
        <f>Trees!P43*(($B43/12)^2)*PI()/4</f>
        <v>0.39308236730457458</v>
      </c>
      <c r="Q43" s="4">
        <f>Trees!Q43*(($B43/12)^2)*PI()/4</f>
        <v>0.40358911101773154</v>
      </c>
      <c r="R43" s="4">
        <f>Trees!R43*(($B43/12)^2)*PI()/4</f>
        <v>0.41745261261990341</v>
      </c>
      <c r="S43" s="4">
        <f>Trees!S43*(($B43/12)^2)*PI()/4</f>
        <v>0.43450755348849818</v>
      </c>
      <c r="T43" s="4">
        <f>Trees!T43*(($B43/12)^2)*PI()/4</f>
        <v>0.38880681228504976</v>
      </c>
      <c r="U43" s="4">
        <f>Trees!U43*(($B43/12)^2)*PI()/4</f>
        <v>0.38390695896662336</v>
      </c>
      <c r="V43" s="4">
        <f>Trees!V43*(($B43/12)^2)*PI()/4</f>
        <v>0.38325282258204202</v>
      </c>
      <c r="W43" s="4">
        <f>Trees!W43*(($B43/12)^2)*PI()/4</f>
        <v>0.38660405183853913</v>
      </c>
      <c r="X43" s="4">
        <f>Trees!X43*(($B43/12)^2)*PI()/4</f>
        <v>0.39372851534076914</v>
      </c>
      <c r="Y43" s="4">
        <f>Trees!Y43*(($B43/12)^2)*PI()/4</f>
        <v>0.40441120277840054</v>
      </c>
      <c r="Z43" s="4">
        <f>Trees!Z43*(($B43/12)^2)*PI()/4</f>
        <v>0.41845961758416783</v>
      </c>
      <c r="AA43" s="4">
        <f>Trees!AA43*(($B43/12)^2)*PI()/4</f>
        <v>0.43570643489822408</v>
      </c>
      <c r="AB43" s="4">
        <f>Trees!AB43*(($B43/12)^2)*PI()/4</f>
        <v>0.38900447737220178</v>
      </c>
      <c r="AC43" s="4">
        <f>Trees!AC43*(($B43/12)^2)*PI()/4</f>
        <v>0.38410674195977951</v>
      </c>
      <c r="AD43" s="4">
        <f>Trees!AD43*(($B43/12)^2)*PI()/4</f>
        <v>0.38345619313865387</v>
      </c>
      <c r="AE43" s="4">
        <f>Trees!AE43*(($B43/12)^2)*PI()/4</f>
        <v>0.38681244973812584</v>
      </c>
      <c r="AF43" s="4">
        <f>Trees!AF43*(($B43/12)^2)*PI()/4</f>
        <v>0.39394328597098344</v>
      </c>
      <c r="AG43" s="4">
        <f>Trees!AG43*(($B43/12)^2)*PI()/4</f>
        <v>0.40463355761531145</v>
      </c>
      <c r="AH43" s="4">
        <f>Trees!AH43*(($B43/12)^2)*PI()/4</f>
        <v>0.41869061104920552</v>
      </c>
      <c r="AI43" s="4">
        <f>Trees!AI43*(($B43/12)^2)*PI()/4</f>
        <v>0.43594695138293121</v>
      </c>
      <c r="AJ43" s="4">
        <f>Trees!AJ43*(($B43/12)^2)*PI()/4</f>
        <v>0.38901470767185709</v>
      </c>
      <c r="AK43" s="4">
        <f>Trees!AK43*(($B43/12)^2)*PI()/4</f>
        <v>0.38411396077113158</v>
      </c>
      <c r="AL43" s="4">
        <f>Trees!AL43*(($B43/12)^2)*PI()/4</f>
        <v>0.38345101647084551</v>
      </c>
      <c r="AM43" s="4">
        <f>Trees!AM43*(($B43/12)^2)*PI()/4</f>
        <v>0.38678538036762855</v>
      </c>
      <c r="AN43" s="4">
        <f>Trees!AN43*(($B43/12)^2)*PI()/4</f>
        <v>0.39388475795077288</v>
      </c>
      <c r="AO43" s="4">
        <f>Trees!AO43*(($B43/12)^2)*PI()/4</f>
        <v>0.40453392372049546</v>
      </c>
      <c r="AP43" s="4">
        <f>Trees!AP43*(($B43/12)^2)*PI()/4</f>
        <v>0.41854009027744071</v>
      </c>
      <c r="AQ43" s="4">
        <f>Trees!AQ43*(($B43/12)^2)*PI()/4</f>
        <v>0.43573555132986358</v>
      </c>
      <c r="AR43" s="4">
        <f>Trees!AR43*(($B43/12)^2)*PI()/4</f>
        <v>0.3889435340106504</v>
      </c>
      <c r="AS43" s="4">
        <f>Trees!AS43*(($B43/12)^2)*PI()/4</f>
        <v>0.38403095749094968</v>
      </c>
      <c r="AT43" s="4">
        <f>Trees!AT43*(($B43/12)^2)*PI()/4</f>
        <v>0.3833405701185692</v>
      </c>
      <c r="AU43" s="4">
        <f>Trees!AU43*(($B43/12)^2)*PI()/4</f>
        <v>0.38663195322969607</v>
      </c>
      <c r="AV43" s="4">
        <f>Trees!AV43*(($B43/12)^2)*PI()/4</f>
        <v>0.39367293090121447</v>
      </c>
      <c r="AW43" s="4">
        <f>Trees!AW43*(($B43/12)^2)*PI()/4</f>
        <v>0.40424834902352891</v>
      </c>
      <c r="AX43" s="4">
        <f>Trees!AX43*(($B43/12)^2)*PI()/4</f>
        <v>0.41816538424007965</v>
      </c>
      <c r="AY43" s="4">
        <f>Trees!AY43*(($B43/12)^2)*PI()/4</f>
        <v>0.43525615165178971</v>
      </c>
      <c r="AZ43" s="4">
        <f>Trees!AZ43*(($B43/12)^2)*PI()/4</f>
        <v>0.38882294119867356</v>
      </c>
      <c r="BA43" s="4">
        <f>Trees!BA43*(($B43/12)^2)*PI()/4</f>
        <v>0.38389339377176168</v>
      </c>
      <c r="BB43" s="4">
        <f>Trees!BB43*(($B43/12)^2)*PI()/4</f>
        <v>0.38316570872995109</v>
      </c>
      <c r="BC43" s="4">
        <f>Trees!BC43*(($B43/12)^2)*PI()/4</f>
        <v>0.38639969365051108</v>
      </c>
      <c r="BD43" s="4">
        <f>Trees!BD43*(($B43/12)^2)*PI()/4</f>
        <v>0.39336344304058718</v>
      </c>
      <c r="BE43" s="4">
        <f>Trees!BE43*(($B43/12)^2)*PI()/4</f>
        <v>0.40384200262757919</v>
      </c>
      <c r="BF43" s="4">
        <f>Trees!BF43*(($B43/12)^2)*PI()/4</f>
        <v>0.41764260311777152</v>
      </c>
      <c r="BG43" s="4">
        <f>Trees!BG43*(($B43/12)^2)*PI()/4</f>
        <v>0.4345972251553456</v>
      </c>
      <c r="BH43" s="4">
        <f>Trees!BH43*(($B43/12)^2)*PI()/4</f>
        <v>0.38866674807313734</v>
      </c>
      <c r="BI43" s="4">
        <f>Trees!BI43*(($B43/12)^2)*PI()/4</f>
        <v>0.38371920909240442</v>
      </c>
      <c r="BJ43" s="4">
        <f>Trees!BJ43*(($B43/12)^2)*PI()/4</f>
        <v>0.38295579327137247</v>
      </c>
      <c r="BK43" s="4">
        <f>Trees!BK43*(($B43/12)^2)*PI()/4</f>
        <v>0.38613654766418432</v>
      </c>
      <c r="BL43" s="4">
        <f>Trees!BL43*(($B43/12)^2)*PI()/4</f>
        <v>0.39302984321063067</v>
      </c>
      <c r="BM43" s="4">
        <f>Trees!BM43*(($B43/12)^2)*PI()/4</f>
        <v>0.40342093985365235</v>
      </c>
      <c r="BN43" s="4">
        <f>Trees!BN43*(($B43/12)^2)*PI()/4</f>
        <v>0.41711715577049807</v>
      </c>
      <c r="BO43" s="4">
        <f>Trees!BO43*(($B43/12)^2)*PI()/4</f>
        <v>0.43395039599541807</v>
      </c>
      <c r="BP43" s="4">
        <f>Trees!BP43*(($B43/12)^2)*PI()/4</f>
        <v>0.38852812981241452</v>
      </c>
      <c r="BQ43" s="4">
        <f>Trees!BQ43*(($B43/12)^2)*PI()/4</f>
        <v>0.38356556400658331</v>
      </c>
      <c r="BR43" s="4">
        <f>Trees!BR43*(($B43/12)^2)*PI()/4</f>
        <v>0.38277328659651294</v>
      </c>
      <c r="BS43" s="4">
        <f>Trees!BS43*(($B43/12)^2)*PI()/4</f>
        <v>0.38591156287406497</v>
      </c>
      <c r="BT43" s="4">
        <f>Trees!BT43*(($B43/12)^2)*PI()/4</f>
        <v>0.39274900789874567</v>
      </c>
      <c r="BU43" s="4">
        <f>Trees!BU43*(($B43/12)^2)*PI()/4</f>
        <v>0.40307107515084251</v>
      </c>
      <c r="BV43" s="4">
        <f>Trees!BV43*(($B43/12)^2)*PI()/4</f>
        <v>0.41668517637744157</v>
      </c>
      <c r="BW43" s="4">
        <f>Trees!BW43*(($B43/12)^2)*PI()/4</f>
        <v>0.43342318274260178</v>
      </c>
      <c r="BX43" s="4">
        <f>Trees!BX43*(($B43/12)^2)*PI()/4</f>
        <v>0.3884196158136356</v>
      </c>
      <c r="BY43" s="4">
        <f>Trees!BY43*(($B43/12)^2)*PI()/4</f>
        <v>0.38344603689970685</v>
      </c>
      <c r="BZ43" s="4">
        <f>Trees!BZ43*(($B43/12)^2)*PI()/4</f>
        <v>0.38263350371525318</v>
      </c>
      <c r="CA43" s="4">
        <f>Trees!CA43*(($B43/12)^2)*PI()/4</f>
        <v>0.38574244745136027</v>
      </c>
      <c r="CB43" s="4">
        <f>Trees!CB43*(($B43/12)^2)*PI()/4</f>
        <v>0.39254166485468411</v>
      </c>
      <c r="CC43" s="4">
        <f>Trees!CC43*(($B43/12)^2)*PI()/4</f>
        <v>0.40281675627154107</v>
      </c>
      <c r="CD43" s="4">
        <f>Trees!CD43*(($B43/12)^2)*PI()/4</f>
        <v>0.41637521303733627</v>
      </c>
      <c r="CE43" s="4">
        <f>Trees!CE43*(($B43/12)^2)*PI()/4</f>
        <v>0.43304890077870706</v>
      </c>
      <c r="CF43" s="4">
        <f>Trees!CF43*(($B43/12)^2)*PI()/4</f>
        <v>0.3883465330109484</v>
      </c>
      <c r="CG43" s="4">
        <f>Trees!CG43*(($B43/12)^2)*PI()/4</f>
        <v>0.38336610779337743</v>
      </c>
      <c r="CH43" s="4">
        <f>Trees!CH43*(($B43/12)^2)*PI()/4</f>
        <v>0.38254171259032177</v>
      </c>
      <c r="CI43" s="4">
        <f>Trees!CI43*(($B43/12)^2)*PI()/4</f>
        <v>0.38563388444420477</v>
      </c>
      <c r="CJ43" s="4">
        <f>Trees!CJ43*(($B43/12)^2)*PI()/4</f>
        <v>0.3924115332350111</v>
      </c>
      <c r="CK43" s="4">
        <f>Trees!CK43*(($B43/12)^2)*PI()/4</f>
        <v>0.40266035256254884</v>
      </c>
      <c r="CL43" s="4">
        <f>Trees!CL43*(($B43/12)^2)*PI()/4</f>
        <v>0.41618788990527067</v>
      </c>
      <c r="CM43" s="4">
        <f>Trees!CM43*(($B43/12)^2)*PI()/4</f>
        <v>0.4328260206195953</v>
      </c>
      <c r="CN43" s="4">
        <f>Trees!CN43*(($B43/12)^2)*PI()/4</f>
        <v>0.38830630235233154</v>
      </c>
      <c r="CO43" s="4">
        <f>Trees!CO43*(($B43/12)^2)*PI()/4</f>
        <v>0.38332259309338446</v>
      </c>
      <c r="CP43" s="4">
        <f>Trees!CP43*(($B43/12)^2)*PI()/4</f>
        <v>0.38249318380072111</v>
      </c>
      <c r="CQ43" s="4">
        <f>Trees!CQ43*(($B43/12)^2)*PI()/4</f>
        <v>0.38557866403057706</v>
      </c>
      <c r="CR43" s="4">
        <f>Trees!CR43*(($B43/12)^2)*PI()/4</f>
        <v>0.39234799734887876</v>
      </c>
      <c r="CS43" s="4">
        <f>Trees!CS43*(($B43/12)^2)*PI()/4</f>
        <v>0.40258692310470801</v>
      </c>
      <c r="CT43" s="4">
        <f>Trees!CT43*(($B43/12)^2)*PI()/4</f>
        <v>0.41610302100837954</v>
      </c>
      <c r="CU43" s="4">
        <f>Trees!CU43*(($B43/12)^2)*PI()/4</f>
        <v>0.43272818230058957</v>
      </c>
      <c r="CV43" s="4">
        <f>Trees!CV43*(($B43/12)^2)*PI()/4</f>
        <v>0.3882918029993026</v>
      </c>
      <c r="CW43" s="4">
        <f>Trees!CW43*(($B43/12)^2)*PI()/4</f>
        <v>0.3833074138707675</v>
      </c>
      <c r="CX43" s="4">
        <f>Trees!CX43*(($B43/12)^2)*PI()/4</f>
        <v>0.38247777571683755</v>
      </c>
      <c r="CY43" s="4">
        <f>Trees!CY43*(($B43/12)^2)*PI()/4</f>
        <v>0.38556349088129449</v>
      </c>
    </row>
    <row r="44" spans="1:103" x14ac:dyDescent="0.35">
      <c r="A44" s="12" t="s">
        <v>1</v>
      </c>
      <c r="B44" s="12" t="s">
        <v>10</v>
      </c>
      <c r="C44" s="14">
        <f>SUM(C5:C17)</f>
        <v>69.272118011654939</v>
      </c>
      <c r="D44" s="14">
        <f t="shared" ref="D44:BO44" si="2">SUM(D5:D17)</f>
        <v>43.01085820827555</v>
      </c>
      <c r="E44" s="14">
        <f t="shared" si="2"/>
        <v>44.522274440065587</v>
      </c>
      <c r="F44" s="14">
        <f t="shared" si="2"/>
        <v>46.052795924675401</v>
      </c>
      <c r="G44" s="14">
        <f t="shared" si="2"/>
        <v>47.600228609441153</v>
      </c>
      <c r="H44" s="14">
        <f t="shared" si="2"/>
        <v>49.162328570531059</v>
      </c>
      <c r="I44" s="14">
        <f t="shared" si="2"/>
        <v>50.736808961281064</v>
      </c>
      <c r="J44" s="14">
        <f t="shared" si="2"/>
        <v>52.321347044170182</v>
      </c>
      <c r="K44" s="14">
        <f t="shared" si="2"/>
        <v>53.913591116447677</v>
      </c>
      <c r="L44" s="14">
        <f t="shared" si="2"/>
        <v>41.444728136056909</v>
      </c>
      <c r="M44" s="14">
        <f t="shared" si="2"/>
        <v>42.942132386387257</v>
      </c>
      <c r="N44" s="14">
        <f t="shared" si="2"/>
        <v>44.458047150601722</v>
      </c>
      <c r="O44" s="14">
        <f t="shared" si="2"/>
        <v>45.990295688316117</v>
      </c>
      <c r="P44" s="14">
        <f t="shared" si="2"/>
        <v>47.536656500713839</v>
      </c>
      <c r="Q44" s="14">
        <f t="shared" si="2"/>
        <v>49.09486989217028</v>
      </c>
      <c r="R44" s="14">
        <f t="shared" si="2"/>
        <v>50.662644260506106</v>
      </c>
      <c r="S44" s="14">
        <f t="shared" si="2"/>
        <v>52.237662205880618</v>
      </c>
      <c r="T44" s="14">
        <f t="shared" si="2"/>
        <v>40.71984829738124</v>
      </c>
      <c r="U44" s="14">
        <f t="shared" si="2"/>
        <v>42.215858922047225</v>
      </c>
      <c r="V44" s="14">
        <f t="shared" si="2"/>
        <v>43.729594469214788</v>
      </c>
      <c r="W44" s="14">
        <f t="shared" si="2"/>
        <v>45.258899839263044</v>
      </c>
      <c r="X44" s="14">
        <f t="shared" si="2"/>
        <v>46.801578769793117</v>
      </c>
      <c r="Y44" s="14">
        <f t="shared" si="2"/>
        <v>48.355399830566689</v>
      </c>
      <c r="Z44" s="14">
        <f t="shared" si="2"/>
        <v>49.918102210723255</v>
      </c>
      <c r="AA44" s="14">
        <f t="shared" si="2"/>
        <v>51.487401397822559</v>
      </c>
      <c r="AB44" s="14">
        <f t="shared" si="2"/>
        <v>40.618775214536917</v>
      </c>
      <c r="AC44" s="14">
        <f t="shared" si="2"/>
        <v>42.125812979576224</v>
      </c>
      <c r="AD44" s="14">
        <f t="shared" si="2"/>
        <v>43.650060250161566</v>
      </c>
      <c r="AE44" s="14">
        <f t="shared" si="2"/>
        <v>45.189385085152068</v>
      </c>
      <c r="AF44" s="14">
        <f t="shared" si="2"/>
        <v>46.741617394122969</v>
      </c>
      <c r="AG44" s="14">
        <f t="shared" si="2"/>
        <v>48.304554259389256</v>
      </c>
      <c r="AH44" s="14">
        <f t="shared" si="2"/>
        <v>49.875965147046678</v>
      </c>
      <c r="AI44" s="14">
        <f t="shared" si="2"/>
        <v>51.453597113944284</v>
      </c>
      <c r="AJ44" s="14">
        <f t="shared" si="2"/>
        <v>41.119063513147076</v>
      </c>
      <c r="AK44" s="14">
        <f t="shared" si="2"/>
        <v>42.64974238505139</v>
      </c>
      <c r="AL44" s="14">
        <f t="shared" si="2"/>
        <v>44.197377530788465</v>
      </c>
      <c r="AM44" s="14">
        <f t="shared" si="2"/>
        <v>45.759853565290399</v>
      </c>
      <c r="AN44" s="14">
        <f t="shared" si="2"/>
        <v>47.335018295440989</v>
      </c>
      <c r="AO44" s="14">
        <f t="shared" si="2"/>
        <v>48.920687600696326</v>
      </c>
      <c r="AP44" s="14">
        <f t="shared" si="2"/>
        <v>50.514650293592155</v>
      </c>
      <c r="AQ44" s="14">
        <f t="shared" si="2"/>
        <v>52.114673064093409</v>
      </c>
      <c r="AR44" s="14">
        <f t="shared" si="2"/>
        <v>41.959484027465386</v>
      </c>
      <c r="AS44" s="14">
        <f t="shared" si="2"/>
        <v>43.519447615736247</v>
      </c>
      <c r="AT44" s="14">
        <f t="shared" si="2"/>
        <v>45.096299837559634</v>
      </c>
      <c r="AU44" s="14">
        <f t="shared" si="2"/>
        <v>46.687935205580594</v>
      </c>
      <c r="AV44" s="14">
        <f t="shared" si="2"/>
        <v>48.292210905559358</v>
      </c>
      <c r="AW44" s="14">
        <f t="shared" si="2"/>
        <v>49.906951640070261</v>
      </c>
      <c r="AX44" s="14">
        <f t="shared" si="2"/>
        <v>51.529954501800773</v>
      </c>
      <c r="AY44" s="14">
        <f t="shared" si="2"/>
        <v>53.158993967668835</v>
      </c>
      <c r="AZ44" s="14">
        <f t="shared" si="2"/>
        <v>43.059130276367917</v>
      </c>
      <c r="BA44" s="14">
        <f t="shared" si="2"/>
        <v>44.652221186352172</v>
      </c>
      <c r="BB44" s="14">
        <f t="shared" si="2"/>
        <v>46.262245166806494</v>
      </c>
      <c r="BC44" s="14">
        <f t="shared" si="2"/>
        <v>47.887093547028229</v>
      </c>
      <c r="BD44" s="14">
        <f t="shared" si="2"/>
        <v>49.524619540750223</v>
      </c>
      <c r="BE44" s="14">
        <f t="shared" si="2"/>
        <v>51.172643207700368</v>
      </c>
      <c r="BF44" s="14">
        <f t="shared" si="2"/>
        <v>52.828956439462864</v>
      </c>
      <c r="BG44" s="14">
        <f t="shared" si="2"/>
        <v>54.491281021793718</v>
      </c>
      <c r="BH44" s="14">
        <f t="shared" si="2"/>
        <v>44.020548858666189</v>
      </c>
      <c r="BI44" s="14">
        <f t="shared" si="2"/>
        <v>45.640441657762594</v>
      </c>
      <c r="BJ44" s="14">
        <f t="shared" si="2"/>
        <v>47.277360225273775</v>
      </c>
      <c r="BK44" s="14">
        <f t="shared" si="2"/>
        <v>48.929189949696692</v>
      </c>
      <c r="BL44" s="14">
        <f t="shared" si="2"/>
        <v>50.593776537410143</v>
      </c>
      <c r="BM44" s="14">
        <f t="shared" si="2"/>
        <v>52.268931334315326</v>
      </c>
      <c r="BN44" s="14">
        <f t="shared" si="2"/>
        <v>53.952436630444687</v>
      </c>
      <c r="BO44" s="14">
        <f t="shared" si="2"/>
        <v>55.641802600164205</v>
      </c>
      <c r="BP44" s="14">
        <f t="shared" ref="BP44:CY44" si="3">SUM(BP5:BP17)</f>
        <v>44.772378675441104</v>
      </c>
      <c r="BQ44" s="14">
        <f t="shared" si="3"/>
        <v>46.411886951037992</v>
      </c>
      <c r="BR44" s="14">
        <f t="shared" si="3"/>
        <v>48.068529146914059</v>
      </c>
      <c r="BS44" s="14">
        <f t="shared" si="3"/>
        <v>49.740182802195719</v>
      </c>
      <c r="BT44" s="14">
        <f t="shared" si="3"/>
        <v>51.42468431535552</v>
      </c>
      <c r="BU44" s="14">
        <f t="shared" si="3"/>
        <v>53.119834658683153</v>
      </c>
      <c r="BV44" s="14">
        <f t="shared" si="3"/>
        <v>54.823405015837899</v>
      </c>
      <c r="BW44" s="14">
        <f t="shared" si="3"/>
        <v>56.532735810897201</v>
      </c>
      <c r="BX44" s="14">
        <f t="shared" si="3"/>
        <v>45.275451514653447</v>
      </c>
      <c r="BY44" s="14">
        <f t="shared" si="3"/>
        <v>46.927139794209417</v>
      </c>
      <c r="BZ44" s="14">
        <f t="shared" si="3"/>
        <v>48.59606210916855</v>
      </c>
      <c r="CA44" s="14">
        <f t="shared" si="3"/>
        <v>50.280088356005159</v>
      </c>
      <c r="CB44" s="14">
        <f t="shared" si="3"/>
        <v>51.977046108332438</v>
      </c>
      <c r="CC44" s="14">
        <f t="shared" si="3"/>
        <v>53.684726679426525</v>
      </c>
      <c r="CD44" s="14">
        <f t="shared" si="3"/>
        <v>55.400891047539275</v>
      </c>
      <c r="CE44" s="14">
        <f t="shared" si="3"/>
        <v>57.122763089812771</v>
      </c>
      <c r="CF44" s="14">
        <f t="shared" si="3"/>
        <v>45.548701047954289</v>
      </c>
      <c r="CG44" s="14">
        <f t="shared" si="3"/>
        <v>47.206228105587904</v>
      </c>
      <c r="CH44" s="14">
        <f t="shared" si="3"/>
        <v>48.881069430858062</v>
      </c>
      <c r="CI44" s="14">
        <f t="shared" si="3"/>
        <v>50.571088751763277</v>
      </c>
      <c r="CJ44" s="14">
        <f t="shared" si="3"/>
        <v>52.274106644828443</v>
      </c>
      <c r="CK44" s="14">
        <f t="shared" si="3"/>
        <v>53.98790685908245</v>
      </c>
      <c r="CL44" s="14">
        <f t="shared" si="3"/>
        <v>55.710242452961012</v>
      </c>
      <c r="CM44" s="14">
        <f t="shared" si="3"/>
        <v>57.438271949729952</v>
      </c>
      <c r="CN44" s="14">
        <f t="shared" si="3"/>
        <v>45.642926980757309</v>
      </c>
      <c r="CO44" s="14">
        <f t="shared" si="3"/>
        <v>47.301662298827871</v>
      </c>
      <c r="CP44" s="14">
        <f t="shared" si="3"/>
        <v>48.977767935133116</v>
      </c>
      <c r="CQ44" s="14">
        <f t="shared" si="3"/>
        <v>50.669103380891464</v>
      </c>
      <c r="CR44" s="14">
        <f t="shared" si="3"/>
        <v>52.373484481202446</v>
      </c>
      <c r="CS44" s="14">
        <f t="shared" si="3"/>
        <v>54.088689925754728</v>
      </c>
      <c r="CT44" s="14">
        <f t="shared" si="3"/>
        <v>55.812467517503379</v>
      </c>
      <c r="CU44" s="14">
        <f t="shared" si="3"/>
        <v>57.541951403177094</v>
      </c>
      <c r="CV44" s="14">
        <f t="shared" si="3"/>
        <v>45.618231115027903</v>
      </c>
      <c r="CW44" s="14">
        <f t="shared" si="3"/>
        <v>47.275312021893399</v>
      </c>
      <c r="CX44" s="14">
        <f t="shared" si="3"/>
        <v>48.949795980109606</v>
      </c>
      <c r="CY44" s="14">
        <f t="shared" si="3"/>
        <v>50.639540085952135</v>
      </c>
    </row>
    <row r="45" spans="1:103" x14ac:dyDescent="0.35">
      <c r="A45" s="5" t="s">
        <v>2</v>
      </c>
      <c r="B45" s="5" t="s">
        <v>10</v>
      </c>
      <c r="C45" s="13">
        <f>SUM(C18:C30)</f>
        <v>21.570087893084917</v>
      </c>
      <c r="D45" s="13">
        <f t="shared" ref="D45:BO45" si="4">SUM(D18:D30)</f>
        <v>13.142483249365046</v>
      </c>
      <c r="E45" s="13">
        <f t="shared" si="4"/>
        <v>13.791594901424753</v>
      </c>
      <c r="F45" s="13">
        <f t="shared" si="4"/>
        <v>14.452707338388882</v>
      </c>
      <c r="G45" s="13">
        <f t="shared" si="4"/>
        <v>15.125085802318575</v>
      </c>
      <c r="H45" s="13">
        <f t="shared" si="4"/>
        <v>15.808015696674129</v>
      </c>
      <c r="I45" s="13">
        <f t="shared" si="4"/>
        <v>16.500778508776914</v>
      </c>
      <c r="J45" s="13">
        <f t="shared" si="4"/>
        <v>17.202654454331977</v>
      </c>
      <c r="K45" s="13">
        <f t="shared" si="4"/>
        <v>17.912925081521365</v>
      </c>
      <c r="L45" s="13">
        <f t="shared" si="4"/>
        <v>13.120696735031292</v>
      </c>
      <c r="M45" s="13">
        <f t="shared" si="4"/>
        <v>13.775880790640308</v>
      </c>
      <c r="N45" s="13">
        <f t="shared" si="4"/>
        <v>14.443358526276509</v>
      </c>
      <c r="O45" s="13">
        <f t="shared" si="4"/>
        <v>15.122418338827622</v>
      </c>
      <c r="P45" s="13">
        <f t="shared" si="4"/>
        <v>15.81234161221675</v>
      </c>
      <c r="Q45" s="13">
        <f t="shared" si="4"/>
        <v>16.512405389553503</v>
      </c>
      <c r="R45" s="13">
        <f t="shared" si="4"/>
        <v>17.22188502167489</v>
      </c>
      <c r="S45" s="13">
        <f t="shared" si="4"/>
        <v>17.940056777260388</v>
      </c>
      <c r="T45" s="13">
        <f t="shared" si="4"/>
        <v>13.128889619656276</v>
      </c>
      <c r="U45" s="13">
        <f t="shared" si="4"/>
        <v>13.786495115150686</v>
      </c>
      <c r="V45" s="13">
        <f t="shared" si="4"/>
        <v>14.456534092790262</v>
      </c>
      <c r="W45" s="13">
        <f t="shared" si="4"/>
        <v>15.138294480327884</v>
      </c>
      <c r="X45" s="13">
        <f t="shared" si="4"/>
        <v>15.831057127136656</v>
      </c>
      <c r="Y45" s="13">
        <f t="shared" si="4"/>
        <v>16.534098462329638</v>
      </c>
      <c r="Z45" s="13">
        <f t="shared" si="4"/>
        <v>17.246693129666408</v>
      </c>
      <c r="AA45" s="13">
        <f t="shared" si="4"/>
        <v>17.968116584663935</v>
      </c>
      <c r="AB45" s="13">
        <f t="shared" si="4"/>
        <v>13.132277051782674</v>
      </c>
      <c r="AC45" s="13">
        <f t="shared" si="4"/>
        <v>13.790279966625123</v>
      </c>
      <c r="AD45" s="13">
        <f t="shared" si="4"/>
        <v>14.460699024095195</v>
      </c>
      <c r="AE45" s="13">
        <f t="shared" si="4"/>
        <v>15.142820231011081</v>
      </c>
      <c r="AF45" s="13">
        <f t="shared" si="4"/>
        <v>15.835922676736434</v>
      </c>
      <c r="AG45" s="13">
        <f t="shared" si="4"/>
        <v>16.539281176449915</v>
      </c>
      <c r="AH45" s="13">
        <f t="shared" si="4"/>
        <v>17.252168891012673</v>
      </c>
      <c r="AI45" s="13">
        <f t="shared" si="4"/>
        <v>17.973859909048375</v>
      </c>
      <c r="AJ45" s="13">
        <f t="shared" si="4"/>
        <v>13.132517864820908</v>
      </c>
      <c r="AK45" s="13">
        <f t="shared" si="4"/>
        <v>13.788984243431782</v>
      </c>
      <c r="AL45" s="13">
        <f t="shared" si="4"/>
        <v>14.457694448318357</v>
      </c>
      <c r="AM45" s="13">
        <f t="shared" si="4"/>
        <v>15.137931015527862</v>
      </c>
      <c r="AN45" s="13">
        <f t="shared" si="4"/>
        <v>15.828969977291171</v>
      </c>
      <c r="AO45" s="13">
        <f t="shared" si="4"/>
        <v>16.530083497168466</v>
      </c>
      <c r="AP45" s="13">
        <f t="shared" si="4"/>
        <v>17.24054248028715</v>
      </c>
      <c r="AQ45" s="13">
        <f t="shared" si="4"/>
        <v>17.959619144339946</v>
      </c>
      <c r="AR45" s="13">
        <f t="shared" si="4"/>
        <v>13.129716389647879</v>
      </c>
      <c r="AS45" s="13">
        <f t="shared" si="4"/>
        <v>13.783518887075342</v>
      </c>
      <c r="AT45" s="13">
        <f t="shared" si="4"/>
        <v>14.449311446163462</v>
      </c>
      <c r="AU45" s="13">
        <f t="shared" si="4"/>
        <v>15.126372654309495</v>
      </c>
      <c r="AV45" s="13">
        <f t="shared" si="4"/>
        <v>15.813975133430358</v>
      </c>
      <c r="AW45" s="13">
        <f t="shared" si="4"/>
        <v>16.5113881739946</v>
      </c>
      <c r="AX45" s="13">
        <f t="shared" si="4"/>
        <v>17.217880341533537</v>
      </c>
      <c r="AY45" s="13">
        <f t="shared" si="4"/>
        <v>17.932722041217783</v>
      </c>
      <c r="AZ45" s="13">
        <f t="shared" si="4"/>
        <v>13.125211981880701</v>
      </c>
      <c r="BA45" s="13">
        <f t="shared" si="4"/>
        <v>13.775509673664095</v>
      </c>
      <c r="BB45" s="13">
        <f t="shared" si="4"/>
        <v>14.437483571436792</v>
      </c>
      <c r="BC45" s="13">
        <f t="shared" si="4"/>
        <v>15.110408227099926</v>
      </c>
      <c r="BD45" s="13">
        <f t="shared" si="4"/>
        <v>15.793552893434228</v>
      </c>
      <c r="BE45" s="13">
        <f t="shared" si="4"/>
        <v>16.48618416080949</v>
      </c>
      <c r="BF45" s="13">
        <f t="shared" si="4"/>
        <v>17.187568562703891</v>
      </c>
      <c r="BG45" s="13">
        <f t="shared" si="4"/>
        <v>17.896975135631024</v>
      </c>
      <c r="BH45" s="13">
        <f t="shared" si="4"/>
        <v>13.119448951798145</v>
      </c>
      <c r="BI45" s="13">
        <f t="shared" si="4"/>
        <v>13.766635628855687</v>
      </c>
      <c r="BJ45" s="13">
        <f t="shared" si="4"/>
        <v>14.425233268575042</v>
      </c>
      <c r="BK45" s="13">
        <f t="shared" si="4"/>
        <v>15.094513457179362</v>
      </c>
      <c r="BL45" s="13">
        <f t="shared" si="4"/>
        <v>15.773743033414924</v>
      </c>
      <c r="BM45" s="13">
        <f t="shared" si="4"/>
        <v>16.462186730274247</v>
      </c>
      <c r="BN45" s="13">
        <f t="shared" si="4"/>
        <v>17.159109782063016</v>
      </c>
      <c r="BO45" s="13">
        <f t="shared" si="4"/>
        <v>17.863780482375802</v>
      </c>
      <c r="BP45" s="13">
        <f t="shared" ref="BP45:CY45" si="5">SUM(BP18:BP30)</f>
        <v>13.114439096817769</v>
      </c>
      <c r="BQ45" s="13">
        <f t="shared" si="5"/>
        <v>13.759181925351973</v>
      </c>
      <c r="BR45" s="13">
        <f t="shared" si="5"/>
        <v>14.415133609320025</v>
      </c>
      <c r="BS45" s="13">
        <f t="shared" si="5"/>
        <v>15.081563734817797</v>
      </c>
      <c r="BT45" s="13">
        <f t="shared" si="5"/>
        <v>15.757737556875306</v>
      </c>
      <c r="BU45" s="13">
        <f t="shared" si="5"/>
        <v>16.442918646320813</v>
      </c>
      <c r="BV45" s="13">
        <f t="shared" si="5"/>
        <v>17.136371499099941</v>
      </c>
      <c r="BW45" s="13">
        <f t="shared" si="5"/>
        <v>17.837364093613086</v>
      </c>
      <c r="BX45" s="13">
        <f t="shared" si="5"/>
        <v>13.110553762445315</v>
      </c>
      <c r="BY45" s="13">
        <f t="shared" si="5"/>
        <v>13.753648281598091</v>
      </c>
      <c r="BZ45" s="13">
        <f t="shared" si="5"/>
        <v>14.407820116263389</v>
      </c>
      <c r="CA45" s="13">
        <f t="shared" si="5"/>
        <v>15.072337719652179</v>
      </c>
      <c r="CB45" s="13">
        <f t="shared" si="5"/>
        <v>15.746465481374635</v>
      </c>
      <c r="CC45" s="13">
        <f t="shared" si="5"/>
        <v>16.429466378907328</v>
      </c>
      <c r="CD45" s="13">
        <f t="shared" si="5"/>
        <v>17.120604589454153</v>
      </c>
      <c r="CE45" s="13">
        <f t="shared" si="5"/>
        <v>17.819148047776885</v>
      </c>
      <c r="CF45" s="13">
        <f t="shared" si="5"/>
        <v>13.107970746086455</v>
      </c>
      <c r="CG45" s="13">
        <f t="shared" si="5"/>
        <v>13.75015827492566</v>
      </c>
      <c r="CH45" s="13">
        <f t="shared" si="5"/>
        <v>14.40335455549919</v>
      </c>
      <c r="CI45" s="13">
        <f t="shared" si="5"/>
        <v>15.066827571100248</v>
      </c>
      <c r="CJ45" s="13">
        <f t="shared" si="5"/>
        <v>15.739841376850421</v>
      </c>
      <c r="CK45" s="13">
        <f t="shared" si="5"/>
        <v>16.421658754817027</v>
      </c>
      <c r="CL45" s="13">
        <f t="shared" si="5"/>
        <v>17.11154382830162</v>
      </c>
      <c r="CM45" s="13">
        <f t="shared" si="5"/>
        <v>17.808764620891903</v>
      </c>
      <c r="CN45" s="13">
        <f t="shared" si="5"/>
        <v>13.106578990258161</v>
      </c>
      <c r="CO45" s="13">
        <f t="shared" si="5"/>
        <v>13.748441222643896</v>
      </c>
      <c r="CP45" s="13">
        <f t="shared" si="5"/>
        <v>14.401291453008817</v>
      </c>
      <c r="CQ45" s="13">
        <f t="shared" si="5"/>
        <v>15.064397640781916</v>
      </c>
      <c r="CR45" s="13">
        <f t="shared" si="5"/>
        <v>15.737023853393437</v>
      </c>
      <c r="CS45" s="13">
        <f t="shared" si="5"/>
        <v>16.418432923965803</v>
      </c>
      <c r="CT45" s="13">
        <f t="shared" si="5"/>
        <v>17.107889067651378</v>
      </c>
      <c r="CU45" s="13">
        <f t="shared" si="5"/>
        <v>17.80466044222279</v>
      </c>
      <c r="CV45" s="13">
        <f t="shared" si="5"/>
        <v>13.106109330296858</v>
      </c>
      <c r="CW45" s="13">
        <f t="shared" si="5"/>
        <v>13.748035887886907</v>
      </c>
      <c r="CX45" s="13">
        <f t="shared" si="5"/>
        <v>14.400960650999535</v>
      </c>
      <c r="CY45" s="13">
        <f t="shared" si="5"/>
        <v>15.064151812152677</v>
      </c>
    </row>
    <row r="46" spans="1:103" x14ac:dyDescent="0.35">
      <c r="A46" s="5" t="s">
        <v>3</v>
      </c>
      <c r="B46" s="5" t="s">
        <v>10</v>
      </c>
      <c r="C46" s="13">
        <f>SUM(C31:C43)</f>
        <v>19.674223993106082</v>
      </c>
      <c r="D46" s="13">
        <f t="shared" ref="D46:BO46" si="6">SUM(D31:D43)</f>
        <v>16.048113159838827</v>
      </c>
      <c r="E46" s="13">
        <f t="shared" si="6"/>
        <v>16.791051646717658</v>
      </c>
      <c r="F46" s="13">
        <f t="shared" si="6"/>
        <v>17.542740195065409</v>
      </c>
      <c r="G46" s="13">
        <f t="shared" si="6"/>
        <v>18.302066549022872</v>
      </c>
      <c r="H46" s="13">
        <f t="shared" si="6"/>
        <v>19.067928294412649</v>
      </c>
      <c r="I46" s="13">
        <f t="shared" si="6"/>
        <v>19.839236086099469</v>
      </c>
      <c r="J46" s="13">
        <f t="shared" si="6"/>
        <v>20.614916791630723</v>
      </c>
      <c r="K46" s="13">
        <f t="shared" si="6"/>
        <v>21.393916491375471</v>
      </c>
      <c r="L46" s="13">
        <f t="shared" si="6"/>
        <v>16.190362514043066</v>
      </c>
      <c r="M46" s="13">
        <f t="shared" si="6"/>
        <v>16.945386717621211</v>
      </c>
      <c r="N46" s="13">
        <f t="shared" si="6"/>
        <v>17.709597996714606</v>
      </c>
      <c r="O46" s="13">
        <f t="shared" si="6"/>
        <v>18.481878698954915</v>
      </c>
      <c r="P46" s="13">
        <f t="shared" si="6"/>
        <v>19.261118122932217</v>
      </c>
      <c r="Q46" s="13">
        <f t="shared" si="6"/>
        <v>20.046216261900017</v>
      </c>
      <c r="R46" s="13">
        <f t="shared" si="6"/>
        <v>20.836087326771395</v>
      </c>
      <c r="S46" s="13">
        <f t="shared" si="6"/>
        <v>21.62966309344749</v>
      </c>
      <c r="T46" s="13">
        <f t="shared" si="6"/>
        <v>16.205308642035089</v>
      </c>
      <c r="U46" s="13">
        <f t="shared" si="6"/>
        <v>16.964146753354747</v>
      </c>
      <c r="V46" s="13">
        <f t="shared" si="6"/>
        <v>17.732361370029526</v>
      </c>
      <c r="W46" s="13">
        <f t="shared" si="6"/>
        <v>18.508832482567879</v>
      </c>
      <c r="X46" s="13">
        <f t="shared" si="6"/>
        <v>19.292447043092452</v>
      </c>
      <c r="Y46" s="13">
        <f t="shared" si="6"/>
        <v>20.082102649037836</v>
      </c>
      <c r="Z46" s="13">
        <f t="shared" si="6"/>
        <v>20.876711012095825</v>
      </c>
      <c r="AA46" s="13">
        <f t="shared" si="6"/>
        <v>21.675201258201074</v>
      </c>
      <c r="AB46" s="13">
        <f t="shared" si="6"/>
        <v>16.210397461510624</v>
      </c>
      <c r="AC46" s="13">
        <f t="shared" si="6"/>
        <v>16.969844970926765</v>
      </c>
      <c r="AD46" s="13">
        <f t="shared" si="6"/>
        <v>17.73863840317166</v>
      </c>
      <c r="AE46" s="13">
        <f t="shared" si="6"/>
        <v>18.515655123322613</v>
      </c>
      <c r="AF46" s="13">
        <f t="shared" si="6"/>
        <v>19.299779739514957</v>
      </c>
      <c r="AG46" s="13">
        <f t="shared" si="6"/>
        <v>20.08990776192103</v>
      </c>
      <c r="AH46" s="13">
        <f t="shared" si="6"/>
        <v>20.884949046568291</v>
      </c>
      <c r="AI46" s="13">
        <f t="shared" si="6"/>
        <v>21.683831070314408</v>
      </c>
      <c r="AJ46" s="13">
        <f t="shared" si="6"/>
        <v>16.210746628116343</v>
      </c>
      <c r="AK46" s="13">
        <f t="shared" si="6"/>
        <v>16.967766675908553</v>
      </c>
      <c r="AL46" s="13">
        <f t="shared" si="6"/>
        <v>17.733880635352804</v>
      </c>
      <c r="AM46" s="13">
        <f t="shared" si="6"/>
        <v>18.507962532174233</v>
      </c>
      <c r="AN46" s="13">
        <f t="shared" si="6"/>
        <v>19.288894373848063</v>
      </c>
      <c r="AO46" s="13">
        <f t="shared" si="6"/>
        <v>20.075569792289162</v>
      </c>
      <c r="AP46" s="13">
        <f t="shared" si="6"/>
        <v>20.866897469970787</v>
      </c>
      <c r="AQ46" s="13">
        <f t="shared" si="6"/>
        <v>21.661804395456777</v>
      </c>
      <c r="AR46" s="13">
        <f t="shared" si="6"/>
        <v>16.206510214017477</v>
      </c>
      <c r="AS46" s="13">
        <f t="shared" si="6"/>
        <v>16.959336034037435</v>
      </c>
      <c r="AT46" s="13">
        <f t="shared" si="6"/>
        <v>17.720888468925942</v>
      </c>
      <c r="AU46" s="13">
        <f t="shared" si="6"/>
        <v>18.490038380906832</v>
      </c>
      <c r="AV46" s="13">
        <f t="shared" si="6"/>
        <v>19.265665574250331</v>
      </c>
      <c r="AW46" s="13">
        <f t="shared" si="6"/>
        <v>20.046662432821492</v>
      </c>
      <c r="AX46" s="13">
        <f t="shared" si="6"/>
        <v>20.831937338079353</v>
      </c>
      <c r="AY46" s="13">
        <f t="shared" si="6"/>
        <v>21.620417912668294</v>
      </c>
      <c r="AZ46" s="13">
        <f t="shared" si="6"/>
        <v>16.199711837435729</v>
      </c>
      <c r="BA46" s="13">
        <f t="shared" si="6"/>
        <v>16.947022912146039</v>
      </c>
      <c r="BB46" s="13">
        <f t="shared" si="6"/>
        <v>17.702609197754015</v>
      </c>
      <c r="BC46" s="13">
        <f t="shared" si="6"/>
        <v>18.465338998497081</v>
      </c>
      <c r="BD46" s="13">
        <f t="shared" si="6"/>
        <v>19.23409073778927</v>
      </c>
      <c r="BE46" s="13">
        <f t="shared" si="6"/>
        <v>20.007756595451866</v>
      </c>
      <c r="BF46" s="13">
        <f t="shared" si="6"/>
        <v>20.785245920846656</v>
      </c>
      <c r="BG46" s="13">
        <f t="shared" si="6"/>
        <v>21.565488466144998</v>
      </c>
      <c r="BH46" s="13">
        <f t="shared" si="6"/>
        <v>16.191024899585194</v>
      </c>
      <c r="BI46" s="13">
        <f t="shared" si="6"/>
        <v>16.933450442454568</v>
      </c>
      <c r="BJ46" s="13">
        <f t="shared" si="6"/>
        <v>17.683771268982802</v>
      </c>
      <c r="BK46" s="13">
        <f t="shared" si="6"/>
        <v>18.440854258767509</v>
      </c>
      <c r="BL46" s="13">
        <f t="shared" si="6"/>
        <v>19.203577383431238</v>
      </c>
      <c r="BM46" s="13">
        <f t="shared" si="6"/>
        <v>19.97083334786463</v>
      </c>
      <c r="BN46" s="13">
        <f t="shared" si="6"/>
        <v>20.741533002863513</v>
      </c>
      <c r="BO46" s="13">
        <f t="shared" si="6"/>
        <v>21.514608572545054</v>
      </c>
      <c r="BP46" s="13">
        <f t="shared" ref="BP46:CY46" si="7">SUM(BP31:BP43)</f>
        <v>16.183485186344978</v>
      </c>
      <c r="BQ46" s="13">
        <f t="shared" si="7"/>
        <v>16.922075420342452</v>
      </c>
      <c r="BR46" s="13">
        <f t="shared" si="7"/>
        <v>17.66827252995536</v>
      </c>
      <c r="BS46" s="13">
        <f t="shared" si="7"/>
        <v>18.420942744418401</v>
      </c>
      <c r="BT46" s="13">
        <f t="shared" si="7"/>
        <v>19.178964117361236</v>
      </c>
      <c r="BU46" s="13">
        <f t="shared" si="7"/>
        <v>19.941230173102046</v>
      </c>
      <c r="BV46" s="13">
        <f t="shared" si="7"/>
        <v>20.70665332044948</v>
      </c>
      <c r="BW46" s="13">
        <f t="shared" si="7"/>
        <v>21.474168076782934</v>
      </c>
      <c r="BX46" s="13">
        <f t="shared" si="7"/>
        <v>16.177643977703486</v>
      </c>
      <c r="BY46" s="13">
        <f t="shared" si="7"/>
        <v>16.913650273727168</v>
      </c>
      <c r="BZ46" s="13">
        <f t="shared" si="7"/>
        <v>17.657076397841124</v>
      </c>
      <c r="CA46" s="13">
        <f t="shared" si="7"/>
        <v>18.406788427799004</v>
      </c>
      <c r="CB46" s="13">
        <f t="shared" si="7"/>
        <v>19.16166473487085</v>
      </c>
      <c r="CC46" s="13">
        <f t="shared" si="7"/>
        <v>19.920599635388008</v>
      </c>
      <c r="CD46" s="13">
        <f t="shared" si="7"/>
        <v>20.682506806938772</v>
      </c>
      <c r="CE46" s="13">
        <f t="shared" si="7"/>
        <v>21.446322511600233</v>
      </c>
      <c r="CF46" s="13">
        <f t="shared" si="7"/>
        <v>16.173764661606359</v>
      </c>
      <c r="CG46" s="13">
        <f t="shared" si="7"/>
        <v>16.908351409964247</v>
      </c>
      <c r="CH46" s="13">
        <f t="shared" si="7"/>
        <v>17.650260917306291</v>
      </c>
      <c r="CI46" s="13">
        <f t="shared" si="7"/>
        <v>18.398359366012414</v>
      </c>
      <c r="CJ46" s="13">
        <f t="shared" si="7"/>
        <v>19.151525468663774</v>
      </c>
      <c r="CK46" s="13">
        <f t="shared" si="7"/>
        <v>19.908654124349486</v>
      </c>
      <c r="CL46" s="13">
        <f t="shared" si="7"/>
        <v>20.668659837865292</v>
      </c>
      <c r="CM46" s="13">
        <f t="shared" si="7"/>
        <v>21.430479943998755</v>
      </c>
      <c r="CN46" s="13">
        <f t="shared" si="7"/>
        <v>16.171676560587233</v>
      </c>
      <c r="CO46" s="13">
        <f t="shared" si="7"/>
        <v>16.905756417015539</v>
      </c>
      <c r="CP46" s="13">
        <f t="shared" si="7"/>
        <v>17.647130033685023</v>
      </c>
      <c r="CQ46" s="13">
        <f t="shared" si="7"/>
        <v>18.394663798012392</v>
      </c>
      <c r="CR46" s="13">
        <f t="shared" si="7"/>
        <v>19.147236690014367</v>
      </c>
      <c r="CS46" s="13">
        <f t="shared" si="7"/>
        <v>19.903743942465148</v>
      </c>
      <c r="CT46" s="13">
        <f t="shared" si="7"/>
        <v>20.663100463132757</v>
      </c>
      <c r="CU46" s="13">
        <f t="shared" si="7"/>
        <v>21.424244061236088</v>
      </c>
      <c r="CV46" s="13">
        <f t="shared" si="7"/>
        <v>16.170973391014538</v>
      </c>
      <c r="CW46" s="13">
        <f t="shared" si="7"/>
        <v>16.905156990694881</v>
      </c>
      <c r="CX46" s="13">
        <f t="shared" si="7"/>
        <v>17.646649313132617</v>
      </c>
      <c r="CY46" s="13">
        <f t="shared" si="7"/>
        <v>18.394316967078566</v>
      </c>
    </row>
    <row r="47" spans="1:103" x14ac:dyDescent="0.35">
      <c r="A47" s="6" t="s">
        <v>9</v>
      </c>
      <c r="B47" s="6" t="s">
        <v>10</v>
      </c>
      <c r="C47" s="10">
        <f>SUM(C44:C46)</f>
        <v>110.51642989784594</v>
      </c>
      <c r="D47" s="10">
        <f t="shared" ref="D47:BO47" si="8">SUM(D44:D46)</f>
        <v>72.201454617479413</v>
      </c>
      <c r="E47" s="10">
        <f t="shared" si="8"/>
        <v>75.104920988207994</v>
      </c>
      <c r="F47" s="10">
        <f t="shared" si="8"/>
        <v>78.04824345812969</v>
      </c>
      <c r="G47" s="10">
        <f t="shared" si="8"/>
        <v>81.027380960782594</v>
      </c>
      <c r="H47" s="10">
        <f t="shared" si="8"/>
        <v>84.038272561617845</v>
      </c>
      <c r="I47" s="10">
        <f t="shared" si="8"/>
        <v>87.07682355615745</v>
      </c>
      <c r="J47" s="10">
        <f t="shared" si="8"/>
        <v>90.138918290132878</v>
      </c>
      <c r="K47" s="10">
        <f t="shared" si="8"/>
        <v>93.220432689344506</v>
      </c>
      <c r="L47" s="10">
        <f t="shared" si="8"/>
        <v>70.755787385131271</v>
      </c>
      <c r="M47" s="10">
        <f t="shared" si="8"/>
        <v>73.663399894648776</v>
      </c>
      <c r="N47" s="10">
        <f t="shared" si="8"/>
        <v>76.611003673592833</v>
      </c>
      <c r="O47" s="10">
        <f t="shared" si="8"/>
        <v>79.594592726098654</v>
      </c>
      <c r="P47" s="10">
        <f t="shared" si="8"/>
        <v>82.610116235862805</v>
      </c>
      <c r="Q47" s="10">
        <f t="shared" si="8"/>
        <v>85.653491543623801</v>
      </c>
      <c r="R47" s="10">
        <f t="shared" si="8"/>
        <v>88.720616608952383</v>
      </c>
      <c r="S47" s="10">
        <f t="shared" si="8"/>
        <v>91.807382076588496</v>
      </c>
      <c r="T47" s="10">
        <f t="shared" si="8"/>
        <v>70.054046559072603</v>
      </c>
      <c r="U47" s="10">
        <f t="shared" si="8"/>
        <v>72.966500790552658</v>
      </c>
      <c r="V47" s="10">
        <f t="shared" si="8"/>
        <v>75.918489932034575</v>
      </c>
      <c r="W47" s="10">
        <f t="shared" si="8"/>
        <v>78.906026802158806</v>
      </c>
      <c r="X47" s="10">
        <f t="shared" si="8"/>
        <v>81.925082940022222</v>
      </c>
      <c r="Y47" s="10">
        <f t="shared" si="8"/>
        <v>84.971600941934156</v>
      </c>
      <c r="Z47" s="10">
        <f t="shared" si="8"/>
        <v>88.041506352485484</v>
      </c>
      <c r="AA47" s="10">
        <f t="shared" si="8"/>
        <v>91.130719240687569</v>
      </c>
      <c r="AB47" s="10">
        <f t="shared" si="8"/>
        <v>69.961449727830214</v>
      </c>
      <c r="AC47" s="10">
        <f t="shared" si="8"/>
        <v>72.885937917128103</v>
      </c>
      <c r="AD47" s="10">
        <f t="shared" si="8"/>
        <v>75.849397677428428</v>
      </c>
      <c r="AE47" s="10">
        <f t="shared" si="8"/>
        <v>78.847860439485757</v>
      </c>
      <c r="AF47" s="10">
        <f t="shared" si="8"/>
        <v>81.87731981037436</v>
      </c>
      <c r="AG47" s="10">
        <f t="shared" si="8"/>
        <v>84.933743197760194</v>
      </c>
      <c r="AH47" s="10">
        <f t="shared" si="8"/>
        <v>88.013083084627652</v>
      </c>
      <c r="AI47" s="10">
        <f t="shared" si="8"/>
        <v>91.111288093307067</v>
      </c>
      <c r="AJ47" s="10">
        <f t="shared" si="8"/>
        <v>70.46232800608432</v>
      </c>
      <c r="AK47" s="10">
        <f t="shared" si="8"/>
        <v>73.406493304391731</v>
      </c>
      <c r="AL47" s="10">
        <f t="shared" si="8"/>
        <v>76.388952614459626</v>
      </c>
      <c r="AM47" s="10">
        <f t="shared" si="8"/>
        <v>79.405747112992486</v>
      </c>
      <c r="AN47" s="10">
        <f t="shared" si="8"/>
        <v>82.452882646580221</v>
      </c>
      <c r="AO47" s="10">
        <f t="shared" si="8"/>
        <v>85.526340890153946</v>
      </c>
      <c r="AP47" s="10">
        <f t="shared" si="8"/>
        <v>88.622090243850096</v>
      </c>
      <c r="AQ47" s="10">
        <f t="shared" si="8"/>
        <v>91.736096603890132</v>
      </c>
      <c r="AR47" s="10">
        <f t="shared" si="8"/>
        <v>71.295710631130731</v>
      </c>
      <c r="AS47" s="10">
        <f t="shared" si="8"/>
        <v>74.26230253684902</v>
      </c>
      <c r="AT47" s="10">
        <f t="shared" si="8"/>
        <v>77.26649975264904</v>
      </c>
      <c r="AU47" s="10">
        <f t="shared" si="8"/>
        <v>80.304346240796917</v>
      </c>
      <c r="AV47" s="10">
        <f t="shared" si="8"/>
        <v>83.371851613240054</v>
      </c>
      <c r="AW47" s="10">
        <f t="shared" si="8"/>
        <v>86.465002246886357</v>
      </c>
      <c r="AX47" s="10">
        <f t="shared" si="8"/>
        <v>89.579772181413674</v>
      </c>
      <c r="AY47" s="10">
        <f t="shared" si="8"/>
        <v>92.712133921554909</v>
      </c>
      <c r="AZ47" s="10">
        <f t="shared" si="8"/>
        <v>72.384054095684348</v>
      </c>
      <c r="BA47" s="10">
        <f t="shared" si="8"/>
        <v>75.374753772162308</v>
      </c>
      <c r="BB47" s="10">
        <f t="shared" si="8"/>
        <v>78.402337935997309</v>
      </c>
      <c r="BC47" s="10">
        <f t="shared" si="8"/>
        <v>81.462840772625242</v>
      </c>
      <c r="BD47" s="10">
        <f t="shared" si="8"/>
        <v>84.552263171973721</v>
      </c>
      <c r="BE47" s="10">
        <f t="shared" si="8"/>
        <v>87.666583963961727</v>
      </c>
      <c r="BF47" s="10">
        <f t="shared" si="8"/>
        <v>90.801770923013407</v>
      </c>
      <c r="BG47" s="10">
        <f t="shared" si="8"/>
        <v>93.953744623569733</v>
      </c>
      <c r="BH47" s="10">
        <f t="shared" si="8"/>
        <v>73.331022710049524</v>
      </c>
      <c r="BI47" s="10">
        <f t="shared" si="8"/>
        <v>76.340527729072846</v>
      </c>
      <c r="BJ47" s="10">
        <f t="shared" si="8"/>
        <v>79.386364762831619</v>
      </c>
      <c r="BK47" s="10">
        <f t="shared" si="8"/>
        <v>82.464557665643554</v>
      </c>
      <c r="BL47" s="10">
        <f t="shared" si="8"/>
        <v>85.571096954256305</v>
      </c>
      <c r="BM47" s="10">
        <f t="shared" si="8"/>
        <v>88.701951412454193</v>
      </c>
      <c r="BN47" s="10">
        <f t="shared" si="8"/>
        <v>91.853079415371212</v>
      </c>
      <c r="BO47" s="10">
        <f t="shared" si="8"/>
        <v>95.020191655085057</v>
      </c>
      <c r="BP47" s="10">
        <f t="shared" ref="BP47:CY47" si="9">SUM(BP44:BP46)</f>
        <v>74.070302958603847</v>
      </c>
      <c r="BQ47" s="10">
        <f t="shared" si="9"/>
        <v>77.093144296732419</v>
      </c>
      <c r="BR47" s="10">
        <f t="shared" si="9"/>
        <v>80.151935286189442</v>
      </c>
      <c r="BS47" s="10">
        <f t="shared" si="9"/>
        <v>83.242689281431907</v>
      </c>
      <c r="BT47" s="10">
        <f t="shared" si="9"/>
        <v>86.361385989592065</v>
      </c>
      <c r="BU47" s="10">
        <f t="shared" si="9"/>
        <v>89.503983478106008</v>
      </c>
      <c r="BV47" s="10">
        <f t="shared" si="9"/>
        <v>92.666429835387319</v>
      </c>
      <c r="BW47" s="10">
        <f t="shared" si="9"/>
        <v>95.844267981293214</v>
      </c>
      <c r="BX47" s="10">
        <f t="shared" si="9"/>
        <v>74.563649254802243</v>
      </c>
      <c r="BY47" s="10">
        <f t="shared" si="9"/>
        <v>77.59443834953467</v>
      </c>
      <c r="BZ47" s="10">
        <f t="shared" si="9"/>
        <v>80.660958623273061</v>
      </c>
      <c r="CA47" s="10">
        <f t="shared" si="9"/>
        <v>83.759214503456334</v>
      </c>
      <c r="CB47" s="10">
        <f t="shared" si="9"/>
        <v>86.885176324577927</v>
      </c>
      <c r="CC47" s="10">
        <f t="shared" si="9"/>
        <v>90.034792693721869</v>
      </c>
      <c r="CD47" s="10">
        <f t="shared" si="9"/>
        <v>93.204002443932197</v>
      </c>
      <c r="CE47" s="10">
        <f t="shared" si="9"/>
        <v>96.388233649189885</v>
      </c>
      <c r="CF47" s="10">
        <f t="shared" si="9"/>
        <v>74.830436455647103</v>
      </c>
      <c r="CG47" s="10">
        <f t="shared" si="9"/>
        <v>77.864737790477818</v>
      </c>
      <c r="CH47" s="10">
        <f t="shared" si="9"/>
        <v>80.934684903663538</v>
      </c>
      <c r="CI47" s="10">
        <f t="shared" si="9"/>
        <v>84.036275688875946</v>
      </c>
      <c r="CJ47" s="10">
        <f t="shared" si="9"/>
        <v>87.165473490342634</v>
      </c>
      <c r="CK47" s="10">
        <f t="shared" si="9"/>
        <v>90.318219738248956</v>
      </c>
      <c r="CL47" s="10">
        <f t="shared" si="9"/>
        <v>93.490446119127924</v>
      </c>
      <c r="CM47" s="10">
        <f t="shared" si="9"/>
        <v>96.677516514620606</v>
      </c>
      <c r="CN47" s="10">
        <f t="shared" si="9"/>
        <v>74.921182531602696</v>
      </c>
      <c r="CO47" s="10">
        <f t="shared" si="9"/>
        <v>77.955859938487308</v>
      </c>
      <c r="CP47" s="10">
        <f t="shared" si="9"/>
        <v>81.026189421826956</v>
      </c>
      <c r="CQ47" s="10">
        <f t="shared" si="9"/>
        <v>84.128164819685765</v>
      </c>
      <c r="CR47" s="10">
        <f t="shared" si="9"/>
        <v>87.257745024610244</v>
      </c>
      <c r="CS47" s="10">
        <f t="shared" si="9"/>
        <v>90.410866792185686</v>
      </c>
      <c r="CT47" s="10">
        <f t="shared" si="9"/>
        <v>93.583457048287528</v>
      </c>
      <c r="CU47" s="10">
        <f t="shared" si="9"/>
        <v>96.770855906635973</v>
      </c>
      <c r="CV47" s="10">
        <f t="shared" si="9"/>
        <v>74.895313836339298</v>
      </c>
      <c r="CW47" s="10">
        <f t="shared" si="9"/>
        <v>77.92850490047519</v>
      </c>
      <c r="CX47" s="10">
        <f t="shared" si="9"/>
        <v>80.997405944241763</v>
      </c>
      <c r="CY47" s="10">
        <f t="shared" si="9"/>
        <v>84.098008865183374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C1"/>
  <sheetViews>
    <sheetView workbookViewId="0">
      <selection sqref="A1:XFD1"/>
    </sheetView>
  </sheetViews>
  <sheetFormatPr defaultRowHeight="14.5" x14ac:dyDescent="0.35"/>
  <sheetData>
    <row r="1" spans="3:3" s="27" customFormat="1" x14ac:dyDescent="0.35">
      <c r="C1" s="27" t="s">
        <v>37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Y47"/>
  <sheetViews>
    <sheetView workbookViewId="0">
      <pane xSplit="11570" ySplit="1160" topLeftCell="CX33"/>
      <selection sqref="A1:XFD1"/>
      <selection pane="topRight" activeCell="H24" sqref="H24"/>
      <selection pane="bottomLeft" activeCell="F50" sqref="F50"/>
      <selection pane="bottomRight" activeCell="DA39" sqref="DA39"/>
    </sheetView>
  </sheetViews>
  <sheetFormatPr defaultRowHeight="14.5" x14ac:dyDescent="0.35"/>
  <cols>
    <col min="1" max="1" width="14" customWidth="1"/>
  </cols>
  <sheetData>
    <row r="1" spans="1:103" s="27" customFormat="1" x14ac:dyDescent="0.35">
      <c r="A1" s="1"/>
      <c r="B1" s="1"/>
      <c r="C1" s="1" t="s">
        <v>38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7</v>
      </c>
      <c r="T4" s="2" t="s">
        <v>7</v>
      </c>
      <c r="U4" s="2" t="s">
        <v>7</v>
      </c>
      <c r="V4" s="2" t="s">
        <v>7</v>
      </c>
      <c r="W4" s="2" t="s">
        <v>7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7</v>
      </c>
      <c r="AD4" s="2" t="s">
        <v>7</v>
      </c>
      <c r="AE4" s="2" t="s">
        <v>7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7</v>
      </c>
      <c r="AO4" s="2" t="s">
        <v>7</v>
      </c>
      <c r="AP4" s="2" t="s">
        <v>7</v>
      </c>
      <c r="AQ4" s="2" t="s">
        <v>7</v>
      </c>
      <c r="AR4" s="2" t="s">
        <v>7</v>
      </c>
      <c r="AS4" s="2" t="s">
        <v>7</v>
      </c>
      <c r="AT4" s="2" t="s">
        <v>7</v>
      </c>
      <c r="AU4" s="2" t="s">
        <v>7</v>
      </c>
      <c r="AV4" s="2" t="s">
        <v>7</v>
      </c>
      <c r="AW4" s="2" t="s">
        <v>7</v>
      </c>
      <c r="AX4" s="2" t="s">
        <v>7</v>
      </c>
      <c r="AY4" s="2" t="s">
        <v>7</v>
      </c>
      <c r="AZ4" s="2" t="s">
        <v>7</v>
      </c>
      <c r="BA4" s="2" t="s">
        <v>7</v>
      </c>
      <c r="BB4" s="2" t="s">
        <v>7</v>
      </c>
      <c r="BC4" s="2" t="s">
        <v>7</v>
      </c>
      <c r="BD4" s="2" t="s">
        <v>7</v>
      </c>
      <c r="BE4" s="2" t="s">
        <v>7</v>
      </c>
      <c r="BF4" s="2" t="s">
        <v>7</v>
      </c>
      <c r="BG4" s="2" t="s">
        <v>7</v>
      </c>
      <c r="BH4" s="2" t="s">
        <v>7</v>
      </c>
      <c r="BI4" s="2" t="s">
        <v>7</v>
      </c>
      <c r="BJ4" s="2" t="s">
        <v>7</v>
      </c>
      <c r="BK4" s="2" t="s">
        <v>7</v>
      </c>
      <c r="BL4" s="2" t="s">
        <v>7</v>
      </c>
      <c r="BM4" s="2" t="s">
        <v>7</v>
      </c>
      <c r="BN4" s="2" t="s">
        <v>7</v>
      </c>
      <c r="BO4" s="2" t="s">
        <v>7</v>
      </c>
      <c r="BP4" s="2" t="s">
        <v>7</v>
      </c>
      <c r="BQ4" s="2" t="s">
        <v>7</v>
      </c>
      <c r="BR4" s="2" t="s">
        <v>7</v>
      </c>
      <c r="BS4" s="2" t="s">
        <v>7</v>
      </c>
      <c r="BT4" s="2" t="s">
        <v>7</v>
      </c>
      <c r="BU4" s="2" t="s">
        <v>7</v>
      </c>
      <c r="BV4" s="2" t="s">
        <v>7</v>
      </c>
      <c r="BW4" s="2" t="s">
        <v>7</v>
      </c>
      <c r="BX4" s="2" t="s">
        <v>7</v>
      </c>
      <c r="BY4" s="2" t="s">
        <v>7</v>
      </c>
      <c r="BZ4" s="2" t="s">
        <v>7</v>
      </c>
      <c r="CA4" s="2" t="s">
        <v>7</v>
      </c>
      <c r="CB4" s="2" t="s">
        <v>7</v>
      </c>
      <c r="CC4" s="2" t="s">
        <v>7</v>
      </c>
      <c r="CD4" s="2" t="s">
        <v>7</v>
      </c>
      <c r="CE4" s="2" t="s">
        <v>7</v>
      </c>
      <c r="CF4" s="2" t="s">
        <v>7</v>
      </c>
      <c r="CG4" s="2" t="s">
        <v>7</v>
      </c>
      <c r="CH4" s="2" t="s">
        <v>7</v>
      </c>
      <c r="CI4" s="2" t="s">
        <v>7</v>
      </c>
      <c r="CJ4" s="2" t="s">
        <v>7</v>
      </c>
      <c r="CK4" s="2" t="s">
        <v>7</v>
      </c>
      <c r="CL4" s="2" t="s">
        <v>7</v>
      </c>
      <c r="CM4" s="2" t="s">
        <v>7</v>
      </c>
      <c r="CN4" s="2" t="s">
        <v>7</v>
      </c>
      <c r="CO4" s="2" t="s">
        <v>7</v>
      </c>
      <c r="CP4" s="2" t="s">
        <v>7</v>
      </c>
      <c r="CQ4" s="2" t="s">
        <v>7</v>
      </c>
      <c r="CR4" s="2" t="s">
        <v>7</v>
      </c>
      <c r="CS4" s="2" t="s">
        <v>7</v>
      </c>
      <c r="CT4" s="2" t="s">
        <v>7</v>
      </c>
      <c r="CU4" s="2" t="s">
        <v>7</v>
      </c>
      <c r="CV4" s="2" t="s">
        <v>7</v>
      </c>
      <c r="CW4" s="2" t="s">
        <v>7</v>
      </c>
      <c r="CX4" s="2" t="s">
        <v>7</v>
      </c>
      <c r="CY4" s="2" t="s">
        <v>7</v>
      </c>
    </row>
    <row r="5" spans="1:103" x14ac:dyDescent="0.35">
      <c r="A5" s="3" t="s">
        <v>1</v>
      </c>
      <c r="B5" s="3">
        <v>2</v>
      </c>
      <c r="C5" s="8">
        <f>TreesCut!C5*(($B5/12)^2)*PI()/4</f>
        <v>0</v>
      </c>
      <c r="D5" s="4">
        <f>TreesCut!D5*(($B5/12)^2)*PI()/4</f>
        <v>0</v>
      </c>
      <c r="E5" s="4">
        <f>TreesCut!E5*(($B5/12)^2)*PI()/4</f>
        <v>0</v>
      </c>
      <c r="F5" s="4">
        <f>TreesCut!F5*(($B5/12)^2)*PI()/4</f>
        <v>0</v>
      </c>
      <c r="G5" s="4">
        <f>TreesCut!G5*(($B5/12)^2)*PI()/4</f>
        <v>0</v>
      </c>
      <c r="H5" s="4">
        <f>TreesCut!H5*(($B5/12)^2)*PI()/4</f>
        <v>0</v>
      </c>
      <c r="I5" s="4">
        <f>TreesCut!I5*(($B5/12)^2)*PI()/4</f>
        <v>0</v>
      </c>
      <c r="J5" s="4">
        <f>TreesCut!J5*(($B5/12)^2)*PI()/4</f>
        <v>0</v>
      </c>
      <c r="K5" s="4">
        <f>TreesCut!K5*(($B5/12)^2)*PI()/4</f>
        <v>0</v>
      </c>
      <c r="L5" s="4">
        <f>TreesCut!L5*(($B5/12)^2)*PI()/4</f>
        <v>0</v>
      </c>
      <c r="M5" s="4">
        <f>TreesCut!M5*(($B5/12)^2)*PI()/4</f>
        <v>0</v>
      </c>
      <c r="N5" s="4">
        <f>TreesCut!N5*(($B5/12)^2)*PI()/4</f>
        <v>0</v>
      </c>
      <c r="O5" s="4">
        <f>TreesCut!O5*(($B5/12)^2)*PI()/4</f>
        <v>0</v>
      </c>
      <c r="P5" s="4">
        <f>TreesCut!P5*(($B5/12)^2)*PI()/4</f>
        <v>0</v>
      </c>
      <c r="Q5" s="4">
        <f>TreesCut!Q5*(($B5/12)^2)*PI()/4</f>
        <v>0</v>
      </c>
      <c r="R5" s="4">
        <f>TreesCut!R5*(($B5/12)^2)*PI()/4</f>
        <v>0</v>
      </c>
      <c r="S5" s="4">
        <f>TreesCut!S5*(($B5/12)^2)*PI()/4</f>
        <v>0</v>
      </c>
      <c r="T5" s="4">
        <f>TreesCut!T5*(($B5/12)^2)*PI()/4</f>
        <v>0</v>
      </c>
      <c r="U5" s="4">
        <f>TreesCut!U5*(($B5/12)^2)*PI()/4</f>
        <v>0</v>
      </c>
      <c r="V5" s="4">
        <f>TreesCut!V5*(($B5/12)^2)*PI()/4</f>
        <v>0</v>
      </c>
      <c r="W5" s="4">
        <f>TreesCut!W5*(($B5/12)^2)*PI()/4</f>
        <v>0</v>
      </c>
      <c r="X5" s="4">
        <f>TreesCut!X5*(($B5/12)^2)*PI()/4</f>
        <v>0</v>
      </c>
      <c r="Y5" s="4">
        <f>TreesCut!Y5*(($B5/12)^2)*PI()/4</f>
        <v>0</v>
      </c>
      <c r="Z5" s="4">
        <f>TreesCut!Z5*(($B5/12)^2)*PI()/4</f>
        <v>0</v>
      </c>
      <c r="AA5" s="4">
        <f>TreesCut!AA5*(($B5/12)^2)*PI()/4</f>
        <v>0</v>
      </c>
      <c r="AB5" s="4">
        <f>TreesCut!AB5*(($B5/12)^2)*PI()/4</f>
        <v>0</v>
      </c>
      <c r="AC5" s="4">
        <f>TreesCut!AC5*(($B5/12)^2)*PI()/4</f>
        <v>0</v>
      </c>
      <c r="AD5" s="4">
        <f>TreesCut!AD5*(($B5/12)^2)*PI()/4</f>
        <v>0</v>
      </c>
      <c r="AE5" s="4">
        <f>TreesCut!AE5*(($B5/12)^2)*PI()/4</f>
        <v>0</v>
      </c>
      <c r="AF5" s="4">
        <f>TreesCut!AF5*(($B5/12)^2)*PI()/4</f>
        <v>0</v>
      </c>
      <c r="AG5" s="4">
        <f>TreesCut!AG5*(($B5/12)^2)*PI()/4</f>
        <v>0</v>
      </c>
      <c r="AH5" s="4">
        <f>TreesCut!AH5*(($B5/12)^2)*PI()/4</f>
        <v>0</v>
      </c>
      <c r="AI5" s="4">
        <f>TreesCut!AI5*(($B5/12)^2)*PI()/4</f>
        <v>0</v>
      </c>
      <c r="AJ5" s="4">
        <f>TreesCut!AJ5*(($B5/12)^2)*PI()/4</f>
        <v>0</v>
      </c>
      <c r="AK5" s="4">
        <f>TreesCut!AK5*(($B5/12)^2)*PI()/4</f>
        <v>0</v>
      </c>
      <c r="AL5" s="4">
        <f>TreesCut!AL5*(($B5/12)^2)*PI()/4</f>
        <v>0</v>
      </c>
      <c r="AM5" s="4">
        <f>TreesCut!AM5*(($B5/12)^2)*PI()/4</f>
        <v>0</v>
      </c>
      <c r="AN5" s="4">
        <f>TreesCut!AN5*(($B5/12)^2)*PI()/4</f>
        <v>0</v>
      </c>
      <c r="AO5" s="4">
        <f>TreesCut!AO5*(($B5/12)^2)*PI()/4</f>
        <v>0</v>
      </c>
      <c r="AP5" s="4">
        <f>TreesCut!AP5*(($B5/12)^2)*PI()/4</f>
        <v>0</v>
      </c>
      <c r="AQ5" s="4">
        <f>TreesCut!AQ5*(($B5/12)^2)*PI()/4</f>
        <v>0</v>
      </c>
      <c r="AR5" s="4">
        <f>TreesCut!AR5*(($B5/12)^2)*PI()/4</f>
        <v>0</v>
      </c>
      <c r="AS5" s="4">
        <f>TreesCut!AS5*(($B5/12)^2)*PI()/4</f>
        <v>0</v>
      </c>
      <c r="AT5" s="4">
        <f>TreesCut!AT5*(($B5/12)^2)*PI()/4</f>
        <v>0</v>
      </c>
      <c r="AU5" s="4">
        <f>TreesCut!AU5*(($B5/12)^2)*PI()/4</f>
        <v>0</v>
      </c>
      <c r="AV5" s="4">
        <f>TreesCut!AV5*(($B5/12)^2)*PI()/4</f>
        <v>0</v>
      </c>
      <c r="AW5" s="4">
        <f>TreesCut!AW5*(($B5/12)^2)*PI()/4</f>
        <v>0</v>
      </c>
      <c r="AX5" s="4">
        <f>TreesCut!AX5*(($B5/12)^2)*PI()/4</f>
        <v>0</v>
      </c>
      <c r="AY5" s="4">
        <f>TreesCut!AY5*(($B5/12)^2)*PI()/4</f>
        <v>0</v>
      </c>
      <c r="AZ5" s="4">
        <f>TreesCut!AZ5*(($B5/12)^2)*PI()/4</f>
        <v>0</v>
      </c>
      <c r="BA5" s="4">
        <f>TreesCut!BA5*(($B5/12)^2)*PI()/4</f>
        <v>0</v>
      </c>
      <c r="BB5" s="4">
        <f>TreesCut!BB5*(($B5/12)^2)*PI()/4</f>
        <v>0</v>
      </c>
      <c r="BC5" s="4">
        <f>TreesCut!BC5*(($B5/12)^2)*PI()/4</f>
        <v>0</v>
      </c>
      <c r="BD5" s="4">
        <f>TreesCut!BD5*(($B5/12)^2)*PI()/4</f>
        <v>0</v>
      </c>
      <c r="BE5" s="4">
        <f>TreesCut!BE5*(($B5/12)^2)*PI()/4</f>
        <v>0</v>
      </c>
      <c r="BF5" s="4">
        <f>TreesCut!BF5*(($B5/12)^2)*PI()/4</f>
        <v>0</v>
      </c>
      <c r="BG5" s="4">
        <f>TreesCut!BG5*(($B5/12)^2)*PI()/4</f>
        <v>0</v>
      </c>
      <c r="BH5" s="4">
        <f>TreesCut!BH5*(($B5/12)^2)*PI()/4</f>
        <v>0</v>
      </c>
      <c r="BI5" s="4">
        <f>TreesCut!BI5*(($B5/12)^2)*PI()/4</f>
        <v>0</v>
      </c>
      <c r="BJ5" s="4">
        <f>TreesCut!BJ5*(($B5/12)^2)*PI()/4</f>
        <v>0</v>
      </c>
      <c r="BK5" s="4">
        <f>TreesCut!BK5*(($B5/12)^2)*PI()/4</f>
        <v>0</v>
      </c>
      <c r="BL5" s="4">
        <f>TreesCut!BL5*(($B5/12)^2)*PI()/4</f>
        <v>0</v>
      </c>
      <c r="BM5" s="4">
        <f>TreesCut!BM5*(($B5/12)^2)*PI()/4</f>
        <v>0</v>
      </c>
      <c r="BN5" s="4">
        <f>TreesCut!BN5*(($B5/12)^2)*PI()/4</f>
        <v>0</v>
      </c>
      <c r="BO5" s="4">
        <f>TreesCut!BO5*(($B5/12)^2)*PI()/4</f>
        <v>0</v>
      </c>
      <c r="BP5" s="4">
        <f>TreesCut!BP5*(($B5/12)^2)*PI()/4</f>
        <v>0</v>
      </c>
      <c r="BQ5" s="4">
        <f>TreesCut!BQ5*(($B5/12)^2)*PI()/4</f>
        <v>0</v>
      </c>
      <c r="BR5" s="4">
        <f>TreesCut!BR5*(($B5/12)^2)*PI()/4</f>
        <v>0</v>
      </c>
      <c r="BS5" s="4">
        <f>TreesCut!BS5*(($B5/12)^2)*PI()/4</f>
        <v>0</v>
      </c>
      <c r="BT5" s="4">
        <f>TreesCut!BT5*(($B5/12)^2)*PI()/4</f>
        <v>0</v>
      </c>
      <c r="BU5" s="4">
        <f>TreesCut!BU5*(($B5/12)^2)*PI()/4</f>
        <v>0</v>
      </c>
      <c r="BV5" s="4">
        <f>TreesCut!BV5*(($B5/12)^2)*PI()/4</f>
        <v>0</v>
      </c>
      <c r="BW5" s="4">
        <f>TreesCut!BW5*(($B5/12)^2)*PI()/4</f>
        <v>0</v>
      </c>
      <c r="BX5" s="4">
        <f>TreesCut!BX5*(($B5/12)^2)*PI()/4</f>
        <v>0</v>
      </c>
      <c r="BY5" s="4">
        <f>TreesCut!BY5*(($B5/12)^2)*PI()/4</f>
        <v>0</v>
      </c>
      <c r="BZ5" s="4">
        <f>TreesCut!BZ5*(($B5/12)^2)*PI()/4</f>
        <v>0</v>
      </c>
      <c r="CA5" s="4">
        <f>TreesCut!CA5*(($B5/12)^2)*PI()/4</f>
        <v>0</v>
      </c>
      <c r="CB5" s="4">
        <f>TreesCut!CB5*(($B5/12)^2)*PI()/4</f>
        <v>0</v>
      </c>
      <c r="CC5" s="4">
        <f>TreesCut!CC5*(($B5/12)^2)*PI()/4</f>
        <v>0</v>
      </c>
      <c r="CD5" s="4">
        <f>TreesCut!CD5*(($B5/12)^2)*PI()/4</f>
        <v>0</v>
      </c>
      <c r="CE5" s="4">
        <f>TreesCut!CE5*(($B5/12)^2)*PI()/4</f>
        <v>0</v>
      </c>
      <c r="CF5" s="4">
        <f>TreesCut!CF5*(($B5/12)^2)*PI()/4</f>
        <v>0</v>
      </c>
      <c r="CG5" s="4">
        <f>TreesCut!CG5*(($B5/12)^2)*PI()/4</f>
        <v>0</v>
      </c>
      <c r="CH5" s="4">
        <f>TreesCut!CH5*(($B5/12)^2)*PI()/4</f>
        <v>0</v>
      </c>
      <c r="CI5" s="4">
        <f>TreesCut!CI5*(($B5/12)^2)*PI()/4</f>
        <v>0</v>
      </c>
      <c r="CJ5" s="4">
        <f>TreesCut!CJ5*(($B5/12)^2)*PI()/4</f>
        <v>0</v>
      </c>
      <c r="CK5" s="4">
        <f>TreesCut!CK5*(($B5/12)^2)*PI()/4</f>
        <v>0</v>
      </c>
      <c r="CL5" s="4">
        <f>TreesCut!CL5*(($B5/12)^2)*PI()/4</f>
        <v>0</v>
      </c>
      <c r="CM5" s="4">
        <f>TreesCut!CM5*(($B5/12)^2)*PI()/4</f>
        <v>0</v>
      </c>
      <c r="CN5" s="4">
        <f>TreesCut!CN5*(($B5/12)^2)*PI()/4</f>
        <v>0</v>
      </c>
      <c r="CO5" s="4">
        <f>TreesCut!CO5*(($B5/12)^2)*PI()/4</f>
        <v>0</v>
      </c>
      <c r="CP5" s="4">
        <f>TreesCut!CP5*(($B5/12)^2)*PI()/4</f>
        <v>0</v>
      </c>
      <c r="CQ5" s="4">
        <f>TreesCut!CQ5*(($B5/12)^2)*PI()/4</f>
        <v>0</v>
      </c>
      <c r="CR5" s="4">
        <f>TreesCut!CR5*(($B5/12)^2)*PI()/4</f>
        <v>0</v>
      </c>
      <c r="CS5" s="4">
        <f>TreesCut!CS5*(($B5/12)^2)*PI()/4</f>
        <v>0</v>
      </c>
      <c r="CT5" s="4">
        <f>TreesCut!CT5*(($B5/12)^2)*PI()/4</f>
        <v>0</v>
      </c>
      <c r="CU5" s="4">
        <f>TreesCut!CU5*(($B5/12)^2)*PI()/4</f>
        <v>0</v>
      </c>
      <c r="CV5" s="4">
        <f>TreesCut!CV5*(($B5/12)^2)*PI()/4</f>
        <v>0</v>
      </c>
      <c r="CW5" s="4">
        <f>TreesCut!CW5*(($B5/12)^2)*PI()/4</f>
        <v>0</v>
      </c>
      <c r="CX5" s="4">
        <f>TreesCut!CX5*(($B5/12)^2)*PI()/4</f>
        <v>0</v>
      </c>
      <c r="CY5" s="4">
        <f>TreesCut!CY5*(($B5/12)^2)*PI()/4</f>
        <v>0</v>
      </c>
    </row>
    <row r="6" spans="1:103" x14ac:dyDescent="0.35">
      <c r="A6" s="3" t="s">
        <v>1</v>
      </c>
      <c r="B6" s="3">
        <v>4</v>
      </c>
      <c r="C6" s="8">
        <f>TreesCut!C6*(($B6/12)^2)*PI()/4</f>
        <v>0</v>
      </c>
      <c r="D6" s="4">
        <f>TreesCut!D6*(($B6/12)^2)*PI()/4</f>
        <v>0</v>
      </c>
      <c r="E6" s="4">
        <f>TreesCut!E6*(($B6/12)^2)*PI()/4</f>
        <v>0</v>
      </c>
      <c r="F6" s="4">
        <f>TreesCut!F6*(($B6/12)^2)*PI()/4</f>
        <v>0</v>
      </c>
      <c r="G6" s="4">
        <f>TreesCut!G6*(($B6/12)^2)*PI()/4</f>
        <v>0</v>
      </c>
      <c r="H6" s="4">
        <f>TreesCut!H6*(($B6/12)^2)*PI()/4</f>
        <v>0</v>
      </c>
      <c r="I6" s="4">
        <f>TreesCut!I6*(($B6/12)^2)*PI()/4</f>
        <v>0</v>
      </c>
      <c r="J6" s="4">
        <f>TreesCut!J6*(($B6/12)^2)*PI()/4</f>
        <v>0</v>
      </c>
      <c r="K6" s="4">
        <f>TreesCut!K6*(($B6/12)^2)*PI()/4</f>
        <v>0</v>
      </c>
      <c r="L6" s="4">
        <f>TreesCut!L6*(($B6/12)^2)*PI()/4</f>
        <v>0</v>
      </c>
      <c r="M6" s="4">
        <f>TreesCut!M6*(($B6/12)^2)*PI()/4</f>
        <v>0</v>
      </c>
      <c r="N6" s="4">
        <f>TreesCut!N6*(($B6/12)^2)*PI()/4</f>
        <v>0</v>
      </c>
      <c r="O6" s="4">
        <f>TreesCut!O6*(($B6/12)^2)*PI()/4</f>
        <v>0</v>
      </c>
      <c r="P6" s="4">
        <f>TreesCut!P6*(($B6/12)^2)*PI()/4</f>
        <v>0</v>
      </c>
      <c r="Q6" s="4">
        <f>TreesCut!Q6*(($B6/12)^2)*PI()/4</f>
        <v>0</v>
      </c>
      <c r="R6" s="4">
        <f>TreesCut!R6*(($B6/12)^2)*PI()/4</f>
        <v>0</v>
      </c>
      <c r="S6" s="4">
        <f>TreesCut!S6*(($B6/12)^2)*PI()/4</f>
        <v>0</v>
      </c>
      <c r="T6" s="4">
        <f>TreesCut!T6*(($B6/12)^2)*PI()/4</f>
        <v>0</v>
      </c>
      <c r="U6" s="4">
        <f>TreesCut!U6*(($B6/12)^2)*PI()/4</f>
        <v>0</v>
      </c>
      <c r="V6" s="4">
        <f>TreesCut!V6*(($B6/12)^2)*PI()/4</f>
        <v>0</v>
      </c>
      <c r="W6" s="4">
        <f>TreesCut!W6*(($B6/12)^2)*PI()/4</f>
        <v>0</v>
      </c>
      <c r="X6" s="4">
        <f>TreesCut!X6*(($B6/12)^2)*PI()/4</f>
        <v>0</v>
      </c>
      <c r="Y6" s="4">
        <f>TreesCut!Y6*(($B6/12)^2)*PI()/4</f>
        <v>0</v>
      </c>
      <c r="Z6" s="4">
        <f>TreesCut!Z6*(($B6/12)^2)*PI()/4</f>
        <v>0</v>
      </c>
      <c r="AA6" s="4">
        <f>TreesCut!AA6*(($B6/12)^2)*PI()/4</f>
        <v>0</v>
      </c>
      <c r="AB6" s="4">
        <f>TreesCut!AB6*(($B6/12)^2)*PI()/4</f>
        <v>0</v>
      </c>
      <c r="AC6" s="4">
        <f>TreesCut!AC6*(($B6/12)^2)*PI()/4</f>
        <v>0</v>
      </c>
      <c r="AD6" s="4">
        <f>TreesCut!AD6*(($B6/12)^2)*PI()/4</f>
        <v>0</v>
      </c>
      <c r="AE6" s="4">
        <f>TreesCut!AE6*(($B6/12)^2)*PI()/4</f>
        <v>0</v>
      </c>
      <c r="AF6" s="4">
        <f>TreesCut!AF6*(($B6/12)^2)*PI()/4</f>
        <v>0</v>
      </c>
      <c r="AG6" s="4">
        <f>TreesCut!AG6*(($B6/12)^2)*PI()/4</f>
        <v>0</v>
      </c>
      <c r="AH6" s="4">
        <f>TreesCut!AH6*(($B6/12)^2)*PI()/4</f>
        <v>0</v>
      </c>
      <c r="AI6" s="4">
        <f>TreesCut!AI6*(($B6/12)^2)*PI()/4</f>
        <v>0</v>
      </c>
      <c r="AJ6" s="4">
        <f>TreesCut!AJ6*(($B6/12)^2)*PI()/4</f>
        <v>0</v>
      </c>
      <c r="AK6" s="4">
        <f>TreesCut!AK6*(($B6/12)^2)*PI()/4</f>
        <v>0</v>
      </c>
      <c r="AL6" s="4">
        <f>TreesCut!AL6*(($B6/12)^2)*PI()/4</f>
        <v>0</v>
      </c>
      <c r="AM6" s="4">
        <f>TreesCut!AM6*(($B6/12)^2)*PI()/4</f>
        <v>0</v>
      </c>
      <c r="AN6" s="4">
        <f>TreesCut!AN6*(($B6/12)^2)*PI()/4</f>
        <v>0</v>
      </c>
      <c r="AO6" s="4">
        <f>TreesCut!AO6*(($B6/12)^2)*PI()/4</f>
        <v>0</v>
      </c>
      <c r="AP6" s="4">
        <f>TreesCut!AP6*(($B6/12)^2)*PI()/4</f>
        <v>0</v>
      </c>
      <c r="AQ6" s="4">
        <f>TreesCut!AQ6*(($B6/12)^2)*PI()/4</f>
        <v>0</v>
      </c>
      <c r="AR6" s="4">
        <f>TreesCut!AR6*(($B6/12)^2)*PI()/4</f>
        <v>0</v>
      </c>
      <c r="AS6" s="4">
        <f>TreesCut!AS6*(($B6/12)^2)*PI()/4</f>
        <v>0</v>
      </c>
      <c r="AT6" s="4">
        <f>TreesCut!AT6*(($B6/12)^2)*PI()/4</f>
        <v>0</v>
      </c>
      <c r="AU6" s="4">
        <f>TreesCut!AU6*(($B6/12)^2)*PI()/4</f>
        <v>0</v>
      </c>
      <c r="AV6" s="4">
        <f>TreesCut!AV6*(($B6/12)^2)*PI()/4</f>
        <v>0</v>
      </c>
      <c r="AW6" s="4">
        <f>TreesCut!AW6*(($B6/12)^2)*PI()/4</f>
        <v>0</v>
      </c>
      <c r="AX6" s="4">
        <f>TreesCut!AX6*(($B6/12)^2)*PI()/4</f>
        <v>0</v>
      </c>
      <c r="AY6" s="4">
        <f>TreesCut!AY6*(($B6/12)^2)*PI()/4</f>
        <v>0</v>
      </c>
      <c r="AZ6" s="4">
        <f>TreesCut!AZ6*(($B6/12)^2)*PI()/4</f>
        <v>0</v>
      </c>
      <c r="BA6" s="4">
        <f>TreesCut!BA6*(($B6/12)^2)*PI()/4</f>
        <v>0</v>
      </c>
      <c r="BB6" s="4">
        <f>TreesCut!BB6*(($B6/12)^2)*PI()/4</f>
        <v>0</v>
      </c>
      <c r="BC6" s="4">
        <f>TreesCut!BC6*(($B6/12)^2)*PI()/4</f>
        <v>0</v>
      </c>
      <c r="BD6" s="4">
        <f>TreesCut!BD6*(($B6/12)^2)*PI()/4</f>
        <v>0</v>
      </c>
      <c r="BE6" s="4">
        <f>TreesCut!BE6*(($B6/12)^2)*PI()/4</f>
        <v>0</v>
      </c>
      <c r="BF6" s="4">
        <f>TreesCut!BF6*(($B6/12)^2)*PI()/4</f>
        <v>0</v>
      </c>
      <c r="BG6" s="4">
        <f>TreesCut!BG6*(($B6/12)^2)*PI()/4</f>
        <v>0</v>
      </c>
      <c r="BH6" s="4">
        <f>TreesCut!BH6*(($B6/12)^2)*PI()/4</f>
        <v>0</v>
      </c>
      <c r="BI6" s="4">
        <f>TreesCut!BI6*(($B6/12)^2)*PI()/4</f>
        <v>0</v>
      </c>
      <c r="BJ6" s="4">
        <f>TreesCut!BJ6*(($B6/12)^2)*PI()/4</f>
        <v>0</v>
      </c>
      <c r="BK6" s="4">
        <f>TreesCut!BK6*(($B6/12)^2)*PI()/4</f>
        <v>0</v>
      </c>
      <c r="BL6" s="4">
        <f>TreesCut!BL6*(($B6/12)^2)*PI()/4</f>
        <v>0</v>
      </c>
      <c r="BM6" s="4">
        <f>TreesCut!BM6*(($B6/12)^2)*PI()/4</f>
        <v>0</v>
      </c>
      <c r="BN6" s="4">
        <f>TreesCut!BN6*(($B6/12)^2)*PI()/4</f>
        <v>0</v>
      </c>
      <c r="BO6" s="4">
        <f>TreesCut!BO6*(($B6/12)^2)*PI()/4</f>
        <v>0</v>
      </c>
      <c r="BP6" s="4">
        <f>TreesCut!BP6*(($B6/12)^2)*PI()/4</f>
        <v>0</v>
      </c>
      <c r="BQ6" s="4">
        <f>TreesCut!BQ6*(($B6/12)^2)*PI()/4</f>
        <v>0</v>
      </c>
      <c r="BR6" s="4">
        <f>TreesCut!BR6*(($B6/12)^2)*PI()/4</f>
        <v>0</v>
      </c>
      <c r="BS6" s="4">
        <f>TreesCut!BS6*(($B6/12)^2)*PI()/4</f>
        <v>0</v>
      </c>
      <c r="BT6" s="4">
        <f>TreesCut!BT6*(($B6/12)^2)*PI()/4</f>
        <v>0</v>
      </c>
      <c r="BU6" s="4">
        <f>TreesCut!BU6*(($B6/12)^2)*PI()/4</f>
        <v>0</v>
      </c>
      <c r="BV6" s="4">
        <f>TreesCut!BV6*(($B6/12)^2)*PI()/4</f>
        <v>0</v>
      </c>
      <c r="BW6" s="4">
        <f>TreesCut!BW6*(($B6/12)^2)*PI()/4</f>
        <v>0</v>
      </c>
      <c r="BX6" s="4">
        <f>TreesCut!BX6*(($B6/12)^2)*PI()/4</f>
        <v>0</v>
      </c>
      <c r="BY6" s="4">
        <f>TreesCut!BY6*(($B6/12)^2)*PI()/4</f>
        <v>0</v>
      </c>
      <c r="BZ6" s="4">
        <f>TreesCut!BZ6*(($B6/12)^2)*PI()/4</f>
        <v>0</v>
      </c>
      <c r="CA6" s="4">
        <f>TreesCut!CA6*(($B6/12)^2)*PI()/4</f>
        <v>0</v>
      </c>
      <c r="CB6" s="4">
        <f>TreesCut!CB6*(($B6/12)^2)*PI()/4</f>
        <v>0</v>
      </c>
      <c r="CC6" s="4">
        <f>TreesCut!CC6*(($B6/12)^2)*PI()/4</f>
        <v>0</v>
      </c>
      <c r="CD6" s="4">
        <f>TreesCut!CD6*(($B6/12)^2)*PI()/4</f>
        <v>0</v>
      </c>
      <c r="CE6" s="4">
        <f>TreesCut!CE6*(($B6/12)^2)*PI()/4</f>
        <v>0</v>
      </c>
      <c r="CF6" s="4">
        <f>TreesCut!CF6*(($B6/12)^2)*PI()/4</f>
        <v>0</v>
      </c>
      <c r="CG6" s="4">
        <f>TreesCut!CG6*(($B6/12)^2)*PI()/4</f>
        <v>0</v>
      </c>
      <c r="CH6" s="4">
        <f>TreesCut!CH6*(($B6/12)^2)*PI()/4</f>
        <v>0</v>
      </c>
      <c r="CI6" s="4">
        <f>TreesCut!CI6*(($B6/12)^2)*PI()/4</f>
        <v>0</v>
      </c>
      <c r="CJ6" s="4">
        <f>TreesCut!CJ6*(($B6/12)^2)*PI()/4</f>
        <v>0</v>
      </c>
      <c r="CK6" s="4">
        <f>TreesCut!CK6*(($B6/12)^2)*PI()/4</f>
        <v>0</v>
      </c>
      <c r="CL6" s="4">
        <f>TreesCut!CL6*(($B6/12)^2)*PI()/4</f>
        <v>0</v>
      </c>
      <c r="CM6" s="4">
        <f>TreesCut!CM6*(($B6/12)^2)*PI()/4</f>
        <v>0</v>
      </c>
      <c r="CN6" s="4">
        <f>TreesCut!CN6*(($B6/12)^2)*PI()/4</f>
        <v>0</v>
      </c>
      <c r="CO6" s="4">
        <f>TreesCut!CO6*(($B6/12)^2)*PI()/4</f>
        <v>0</v>
      </c>
      <c r="CP6" s="4">
        <f>TreesCut!CP6*(($B6/12)^2)*PI()/4</f>
        <v>0</v>
      </c>
      <c r="CQ6" s="4">
        <f>TreesCut!CQ6*(($B6/12)^2)*PI()/4</f>
        <v>0</v>
      </c>
      <c r="CR6" s="4">
        <f>TreesCut!CR6*(($B6/12)^2)*PI()/4</f>
        <v>0</v>
      </c>
      <c r="CS6" s="4">
        <f>TreesCut!CS6*(($B6/12)^2)*PI()/4</f>
        <v>0</v>
      </c>
      <c r="CT6" s="4">
        <f>TreesCut!CT6*(($B6/12)^2)*PI()/4</f>
        <v>0</v>
      </c>
      <c r="CU6" s="4">
        <f>TreesCut!CU6*(($B6/12)^2)*PI()/4</f>
        <v>0</v>
      </c>
      <c r="CV6" s="4">
        <f>TreesCut!CV6*(($B6/12)^2)*PI()/4</f>
        <v>0</v>
      </c>
      <c r="CW6" s="4">
        <f>TreesCut!CW6*(($B6/12)^2)*PI()/4</f>
        <v>0</v>
      </c>
      <c r="CX6" s="4">
        <f>TreesCut!CX6*(($B6/12)^2)*PI()/4</f>
        <v>0</v>
      </c>
      <c r="CY6" s="4">
        <f>TreesCut!CY6*(($B6/12)^2)*PI()/4</f>
        <v>0</v>
      </c>
    </row>
    <row r="7" spans="1:103" x14ac:dyDescent="0.35">
      <c r="A7" s="3" t="s">
        <v>1</v>
      </c>
      <c r="B7" s="3">
        <v>6</v>
      </c>
      <c r="C7" s="8">
        <f>TreesCut!C7*(($B7/12)^2)*PI()/4</f>
        <v>0</v>
      </c>
      <c r="D7" s="4">
        <f>TreesCut!D7*(($B7/12)^2)*PI()/4</f>
        <v>0</v>
      </c>
      <c r="E7" s="4">
        <f>TreesCut!E7*(($B7/12)^2)*PI()/4</f>
        <v>0</v>
      </c>
      <c r="F7" s="4">
        <f>TreesCut!F7*(($B7/12)^2)*PI()/4</f>
        <v>0</v>
      </c>
      <c r="G7" s="4">
        <f>TreesCut!G7*(($B7/12)^2)*PI()/4</f>
        <v>0</v>
      </c>
      <c r="H7" s="4">
        <f>TreesCut!H7*(($B7/12)^2)*PI()/4</f>
        <v>0</v>
      </c>
      <c r="I7" s="4">
        <f>TreesCut!I7*(($B7/12)^2)*PI()/4</f>
        <v>0</v>
      </c>
      <c r="J7" s="4">
        <f>TreesCut!J7*(($B7/12)^2)*PI()/4</f>
        <v>0</v>
      </c>
      <c r="K7" s="4">
        <f>TreesCut!K7*(($B7/12)^2)*PI()/4</f>
        <v>0</v>
      </c>
      <c r="L7" s="4">
        <f>TreesCut!L7*(($B7/12)^2)*PI()/4</f>
        <v>0</v>
      </c>
      <c r="M7" s="4">
        <f>TreesCut!M7*(($B7/12)^2)*PI()/4</f>
        <v>0</v>
      </c>
      <c r="N7" s="4">
        <f>TreesCut!N7*(($B7/12)^2)*PI()/4</f>
        <v>0</v>
      </c>
      <c r="O7" s="4">
        <f>TreesCut!O7*(($B7/12)^2)*PI()/4</f>
        <v>0</v>
      </c>
      <c r="P7" s="4">
        <f>TreesCut!P7*(($B7/12)^2)*PI()/4</f>
        <v>0</v>
      </c>
      <c r="Q7" s="4">
        <f>TreesCut!Q7*(($B7/12)^2)*PI()/4</f>
        <v>0</v>
      </c>
      <c r="R7" s="4">
        <f>TreesCut!R7*(($B7/12)^2)*PI()/4</f>
        <v>0</v>
      </c>
      <c r="S7" s="4">
        <f>TreesCut!S7*(($B7/12)^2)*PI()/4</f>
        <v>0</v>
      </c>
      <c r="T7" s="4">
        <f>TreesCut!T7*(($B7/12)^2)*PI()/4</f>
        <v>0</v>
      </c>
      <c r="U7" s="4">
        <f>TreesCut!U7*(($B7/12)^2)*PI()/4</f>
        <v>0</v>
      </c>
      <c r="V7" s="4">
        <f>TreesCut!V7*(($B7/12)^2)*PI()/4</f>
        <v>0</v>
      </c>
      <c r="W7" s="4">
        <f>TreesCut!W7*(($B7/12)^2)*PI()/4</f>
        <v>0</v>
      </c>
      <c r="X7" s="4">
        <f>TreesCut!X7*(($B7/12)^2)*PI()/4</f>
        <v>0</v>
      </c>
      <c r="Y7" s="4">
        <f>TreesCut!Y7*(($B7/12)^2)*PI()/4</f>
        <v>0</v>
      </c>
      <c r="Z7" s="4">
        <f>TreesCut!Z7*(($B7/12)^2)*PI()/4</f>
        <v>0</v>
      </c>
      <c r="AA7" s="4">
        <f>TreesCut!AA7*(($B7/12)^2)*PI()/4</f>
        <v>0</v>
      </c>
      <c r="AB7" s="4">
        <f>TreesCut!AB7*(($B7/12)^2)*PI()/4</f>
        <v>0</v>
      </c>
      <c r="AC7" s="4">
        <f>TreesCut!AC7*(($B7/12)^2)*PI()/4</f>
        <v>0</v>
      </c>
      <c r="AD7" s="4">
        <f>TreesCut!AD7*(($B7/12)^2)*PI()/4</f>
        <v>0</v>
      </c>
      <c r="AE7" s="4">
        <f>TreesCut!AE7*(($B7/12)^2)*PI()/4</f>
        <v>0</v>
      </c>
      <c r="AF7" s="4">
        <f>TreesCut!AF7*(($B7/12)^2)*PI()/4</f>
        <v>0</v>
      </c>
      <c r="AG7" s="4">
        <f>TreesCut!AG7*(($B7/12)^2)*PI()/4</f>
        <v>0</v>
      </c>
      <c r="AH7" s="4">
        <f>TreesCut!AH7*(($B7/12)^2)*PI()/4</f>
        <v>0</v>
      </c>
      <c r="AI7" s="4">
        <f>TreesCut!AI7*(($B7/12)^2)*PI()/4</f>
        <v>0</v>
      </c>
      <c r="AJ7" s="4">
        <f>TreesCut!AJ7*(($B7/12)^2)*PI()/4</f>
        <v>0</v>
      </c>
      <c r="AK7" s="4">
        <f>TreesCut!AK7*(($B7/12)^2)*PI()/4</f>
        <v>0</v>
      </c>
      <c r="AL7" s="4">
        <f>TreesCut!AL7*(($B7/12)^2)*PI()/4</f>
        <v>0</v>
      </c>
      <c r="AM7" s="4">
        <f>TreesCut!AM7*(($B7/12)^2)*PI()/4</f>
        <v>0</v>
      </c>
      <c r="AN7" s="4">
        <f>TreesCut!AN7*(($B7/12)^2)*PI()/4</f>
        <v>0</v>
      </c>
      <c r="AO7" s="4">
        <f>TreesCut!AO7*(($B7/12)^2)*PI()/4</f>
        <v>0</v>
      </c>
      <c r="AP7" s="4">
        <f>TreesCut!AP7*(($B7/12)^2)*PI()/4</f>
        <v>0</v>
      </c>
      <c r="AQ7" s="4">
        <f>TreesCut!AQ7*(($B7/12)^2)*PI()/4</f>
        <v>0</v>
      </c>
      <c r="AR7" s="4">
        <f>TreesCut!AR7*(($B7/12)^2)*PI()/4</f>
        <v>0</v>
      </c>
      <c r="AS7" s="4">
        <f>TreesCut!AS7*(($B7/12)^2)*PI()/4</f>
        <v>0</v>
      </c>
      <c r="AT7" s="4">
        <f>TreesCut!AT7*(($B7/12)^2)*PI()/4</f>
        <v>0</v>
      </c>
      <c r="AU7" s="4">
        <f>TreesCut!AU7*(($B7/12)^2)*PI()/4</f>
        <v>0</v>
      </c>
      <c r="AV7" s="4">
        <f>TreesCut!AV7*(($B7/12)^2)*PI()/4</f>
        <v>0</v>
      </c>
      <c r="AW7" s="4">
        <f>TreesCut!AW7*(($B7/12)^2)*PI()/4</f>
        <v>0</v>
      </c>
      <c r="AX7" s="4">
        <f>TreesCut!AX7*(($B7/12)^2)*PI()/4</f>
        <v>0</v>
      </c>
      <c r="AY7" s="4">
        <f>TreesCut!AY7*(($B7/12)^2)*PI()/4</f>
        <v>0</v>
      </c>
      <c r="AZ7" s="4">
        <f>TreesCut!AZ7*(($B7/12)^2)*PI()/4</f>
        <v>0</v>
      </c>
      <c r="BA7" s="4">
        <f>TreesCut!BA7*(($B7/12)^2)*PI()/4</f>
        <v>0</v>
      </c>
      <c r="BB7" s="4">
        <f>TreesCut!BB7*(($B7/12)^2)*PI()/4</f>
        <v>0</v>
      </c>
      <c r="BC7" s="4">
        <f>TreesCut!BC7*(($B7/12)^2)*PI()/4</f>
        <v>0</v>
      </c>
      <c r="BD7" s="4">
        <f>TreesCut!BD7*(($B7/12)^2)*PI()/4</f>
        <v>0</v>
      </c>
      <c r="BE7" s="4">
        <f>TreesCut!BE7*(($B7/12)^2)*PI()/4</f>
        <v>0</v>
      </c>
      <c r="BF7" s="4">
        <f>TreesCut!BF7*(($B7/12)^2)*PI()/4</f>
        <v>0</v>
      </c>
      <c r="BG7" s="4">
        <f>TreesCut!BG7*(($B7/12)^2)*PI()/4</f>
        <v>0</v>
      </c>
      <c r="BH7" s="4">
        <f>TreesCut!BH7*(($B7/12)^2)*PI()/4</f>
        <v>0</v>
      </c>
      <c r="BI7" s="4">
        <f>TreesCut!BI7*(($B7/12)^2)*PI()/4</f>
        <v>0</v>
      </c>
      <c r="BJ7" s="4">
        <f>TreesCut!BJ7*(($B7/12)^2)*PI()/4</f>
        <v>0</v>
      </c>
      <c r="BK7" s="4">
        <f>TreesCut!BK7*(($B7/12)^2)*PI()/4</f>
        <v>0</v>
      </c>
      <c r="BL7" s="4">
        <f>TreesCut!BL7*(($B7/12)^2)*PI()/4</f>
        <v>0</v>
      </c>
      <c r="BM7" s="4">
        <f>TreesCut!BM7*(($B7/12)^2)*PI()/4</f>
        <v>0</v>
      </c>
      <c r="BN7" s="4">
        <f>TreesCut!BN7*(($B7/12)^2)*PI()/4</f>
        <v>0</v>
      </c>
      <c r="BO7" s="4">
        <f>TreesCut!BO7*(($B7/12)^2)*PI()/4</f>
        <v>0</v>
      </c>
      <c r="BP7" s="4">
        <f>TreesCut!BP7*(($B7/12)^2)*PI()/4</f>
        <v>0</v>
      </c>
      <c r="BQ7" s="4">
        <f>TreesCut!BQ7*(($B7/12)^2)*PI()/4</f>
        <v>0</v>
      </c>
      <c r="BR7" s="4">
        <f>TreesCut!BR7*(($B7/12)^2)*PI()/4</f>
        <v>0</v>
      </c>
      <c r="BS7" s="4">
        <f>TreesCut!BS7*(($B7/12)^2)*PI()/4</f>
        <v>0</v>
      </c>
      <c r="BT7" s="4">
        <f>TreesCut!BT7*(($B7/12)^2)*PI()/4</f>
        <v>0</v>
      </c>
      <c r="BU7" s="4">
        <f>TreesCut!BU7*(($B7/12)^2)*PI()/4</f>
        <v>0</v>
      </c>
      <c r="BV7" s="4">
        <f>TreesCut!BV7*(($B7/12)^2)*PI()/4</f>
        <v>0</v>
      </c>
      <c r="BW7" s="4">
        <f>TreesCut!BW7*(($B7/12)^2)*PI()/4</f>
        <v>0</v>
      </c>
      <c r="BX7" s="4">
        <f>TreesCut!BX7*(($B7/12)^2)*PI()/4</f>
        <v>0</v>
      </c>
      <c r="BY7" s="4">
        <f>TreesCut!BY7*(($B7/12)^2)*PI()/4</f>
        <v>0</v>
      </c>
      <c r="BZ7" s="4">
        <f>TreesCut!BZ7*(($B7/12)^2)*PI()/4</f>
        <v>0</v>
      </c>
      <c r="CA7" s="4">
        <f>TreesCut!CA7*(($B7/12)^2)*PI()/4</f>
        <v>0</v>
      </c>
      <c r="CB7" s="4">
        <f>TreesCut!CB7*(($B7/12)^2)*PI()/4</f>
        <v>0</v>
      </c>
      <c r="CC7" s="4">
        <f>TreesCut!CC7*(($B7/12)^2)*PI()/4</f>
        <v>0</v>
      </c>
      <c r="CD7" s="4">
        <f>TreesCut!CD7*(($B7/12)^2)*PI()/4</f>
        <v>0</v>
      </c>
      <c r="CE7" s="4">
        <f>TreesCut!CE7*(($B7/12)^2)*PI()/4</f>
        <v>0</v>
      </c>
      <c r="CF7" s="4">
        <f>TreesCut!CF7*(($B7/12)^2)*PI()/4</f>
        <v>0</v>
      </c>
      <c r="CG7" s="4">
        <f>TreesCut!CG7*(($B7/12)^2)*PI()/4</f>
        <v>0</v>
      </c>
      <c r="CH7" s="4">
        <f>TreesCut!CH7*(($B7/12)^2)*PI()/4</f>
        <v>0</v>
      </c>
      <c r="CI7" s="4">
        <f>TreesCut!CI7*(($B7/12)^2)*PI()/4</f>
        <v>0</v>
      </c>
      <c r="CJ7" s="4">
        <f>TreesCut!CJ7*(($B7/12)^2)*PI()/4</f>
        <v>0</v>
      </c>
      <c r="CK7" s="4">
        <f>TreesCut!CK7*(($B7/12)^2)*PI()/4</f>
        <v>0</v>
      </c>
      <c r="CL7" s="4">
        <f>TreesCut!CL7*(($B7/12)^2)*PI()/4</f>
        <v>0</v>
      </c>
      <c r="CM7" s="4">
        <f>TreesCut!CM7*(($B7/12)^2)*PI()/4</f>
        <v>0</v>
      </c>
      <c r="CN7" s="4">
        <f>TreesCut!CN7*(($B7/12)^2)*PI()/4</f>
        <v>0</v>
      </c>
      <c r="CO7" s="4">
        <f>TreesCut!CO7*(($B7/12)^2)*PI()/4</f>
        <v>0</v>
      </c>
      <c r="CP7" s="4">
        <f>TreesCut!CP7*(($B7/12)^2)*PI()/4</f>
        <v>0</v>
      </c>
      <c r="CQ7" s="4">
        <f>TreesCut!CQ7*(($B7/12)^2)*PI()/4</f>
        <v>0</v>
      </c>
      <c r="CR7" s="4">
        <f>TreesCut!CR7*(($B7/12)^2)*PI()/4</f>
        <v>0</v>
      </c>
      <c r="CS7" s="4">
        <f>TreesCut!CS7*(($B7/12)^2)*PI()/4</f>
        <v>0</v>
      </c>
      <c r="CT7" s="4">
        <f>TreesCut!CT7*(($B7/12)^2)*PI()/4</f>
        <v>0</v>
      </c>
      <c r="CU7" s="4">
        <f>TreesCut!CU7*(($B7/12)^2)*PI()/4</f>
        <v>0</v>
      </c>
      <c r="CV7" s="4">
        <f>TreesCut!CV7*(($B7/12)^2)*PI()/4</f>
        <v>0</v>
      </c>
      <c r="CW7" s="4">
        <f>TreesCut!CW7*(($B7/12)^2)*PI()/4</f>
        <v>0</v>
      </c>
      <c r="CX7" s="4">
        <f>TreesCut!CX7*(($B7/12)^2)*PI()/4</f>
        <v>0</v>
      </c>
      <c r="CY7" s="4">
        <f>TreesCut!CY7*(($B7/12)^2)*PI()/4</f>
        <v>0</v>
      </c>
    </row>
    <row r="8" spans="1:103" x14ac:dyDescent="0.35">
      <c r="A8" s="3" t="s">
        <v>1</v>
      </c>
      <c r="B8" s="3">
        <v>8</v>
      </c>
      <c r="C8" s="8">
        <f>TreesCut!C8*(($B8/12)^2)*PI()/4</f>
        <v>0</v>
      </c>
      <c r="D8" s="4">
        <f>TreesCut!D8*(($B8/12)^2)*PI()/4</f>
        <v>0</v>
      </c>
      <c r="E8" s="4">
        <f>TreesCut!E8*(($B8/12)^2)*PI()/4</f>
        <v>0</v>
      </c>
      <c r="F8" s="4">
        <f>TreesCut!F8*(($B8/12)^2)*PI()/4</f>
        <v>0</v>
      </c>
      <c r="G8" s="4">
        <f>TreesCut!G8*(($B8/12)^2)*PI()/4</f>
        <v>0</v>
      </c>
      <c r="H8" s="4">
        <f>TreesCut!H8*(($B8/12)^2)*PI()/4</f>
        <v>0</v>
      </c>
      <c r="I8" s="4">
        <f>TreesCut!I8*(($B8/12)^2)*PI()/4</f>
        <v>0</v>
      </c>
      <c r="J8" s="4">
        <f>TreesCut!J8*(($B8/12)^2)*PI()/4</f>
        <v>0</v>
      </c>
      <c r="K8" s="4">
        <f>TreesCut!K8*(($B8/12)^2)*PI()/4</f>
        <v>0</v>
      </c>
      <c r="L8" s="4">
        <f>TreesCut!L8*(($B8/12)^2)*PI()/4</f>
        <v>0</v>
      </c>
      <c r="M8" s="4">
        <f>TreesCut!M8*(($B8/12)^2)*PI()/4</f>
        <v>0</v>
      </c>
      <c r="N8" s="4">
        <f>TreesCut!N8*(($B8/12)^2)*PI()/4</f>
        <v>0</v>
      </c>
      <c r="O8" s="4">
        <f>TreesCut!O8*(($B8/12)^2)*PI()/4</f>
        <v>0</v>
      </c>
      <c r="P8" s="4">
        <f>TreesCut!P8*(($B8/12)^2)*PI()/4</f>
        <v>0</v>
      </c>
      <c r="Q8" s="4">
        <f>TreesCut!Q8*(($B8/12)^2)*PI()/4</f>
        <v>0</v>
      </c>
      <c r="R8" s="4">
        <f>TreesCut!R8*(($B8/12)^2)*PI()/4</f>
        <v>0</v>
      </c>
      <c r="S8" s="4">
        <f>TreesCut!S8*(($B8/12)^2)*PI()/4</f>
        <v>0</v>
      </c>
      <c r="T8" s="4">
        <f>TreesCut!T8*(($B8/12)^2)*PI()/4</f>
        <v>0</v>
      </c>
      <c r="U8" s="4">
        <f>TreesCut!U8*(($B8/12)^2)*PI()/4</f>
        <v>0</v>
      </c>
      <c r="V8" s="4">
        <f>TreesCut!V8*(($B8/12)^2)*PI()/4</f>
        <v>0</v>
      </c>
      <c r="W8" s="4">
        <f>TreesCut!W8*(($B8/12)^2)*PI()/4</f>
        <v>0</v>
      </c>
      <c r="X8" s="4">
        <f>TreesCut!X8*(($B8/12)^2)*PI()/4</f>
        <v>0</v>
      </c>
      <c r="Y8" s="4">
        <f>TreesCut!Y8*(($B8/12)^2)*PI()/4</f>
        <v>0</v>
      </c>
      <c r="Z8" s="4">
        <f>TreesCut!Z8*(($B8/12)^2)*PI()/4</f>
        <v>0</v>
      </c>
      <c r="AA8" s="4">
        <f>TreesCut!AA8*(($B8/12)^2)*PI()/4</f>
        <v>0</v>
      </c>
      <c r="AB8" s="4">
        <f>TreesCut!AB8*(($B8/12)^2)*PI()/4</f>
        <v>0</v>
      </c>
      <c r="AC8" s="4">
        <f>TreesCut!AC8*(($B8/12)^2)*PI()/4</f>
        <v>0</v>
      </c>
      <c r="AD8" s="4">
        <f>TreesCut!AD8*(($B8/12)^2)*PI()/4</f>
        <v>0</v>
      </c>
      <c r="AE8" s="4">
        <f>TreesCut!AE8*(($B8/12)^2)*PI()/4</f>
        <v>0</v>
      </c>
      <c r="AF8" s="4">
        <f>TreesCut!AF8*(($B8/12)^2)*PI()/4</f>
        <v>0</v>
      </c>
      <c r="AG8" s="4">
        <f>TreesCut!AG8*(($B8/12)^2)*PI()/4</f>
        <v>0</v>
      </c>
      <c r="AH8" s="4">
        <f>TreesCut!AH8*(($B8/12)^2)*PI()/4</f>
        <v>0</v>
      </c>
      <c r="AI8" s="4">
        <f>TreesCut!AI8*(($B8/12)^2)*PI()/4</f>
        <v>0</v>
      </c>
      <c r="AJ8" s="4">
        <f>TreesCut!AJ8*(($B8/12)^2)*PI()/4</f>
        <v>0</v>
      </c>
      <c r="AK8" s="4">
        <f>TreesCut!AK8*(($B8/12)^2)*PI()/4</f>
        <v>0</v>
      </c>
      <c r="AL8" s="4">
        <f>TreesCut!AL8*(($B8/12)^2)*PI()/4</f>
        <v>0</v>
      </c>
      <c r="AM8" s="4">
        <f>TreesCut!AM8*(($B8/12)^2)*PI()/4</f>
        <v>0</v>
      </c>
      <c r="AN8" s="4">
        <f>TreesCut!AN8*(($B8/12)^2)*PI()/4</f>
        <v>0</v>
      </c>
      <c r="AO8" s="4">
        <f>TreesCut!AO8*(($B8/12)^2)*PI()/4</f>
        <v>0</v>
      </c>
      <c r="AP8" s="4">
        <f>TreesCut!AP8*(($B8/12)^2)*PI()/4</f>
        <v>0</v>
      </c>
      <c r="AQ8" s="4">
        <f>TreesCut!AQ8*(($B8/12)^2)*PI()/4</f>
        <v>0</v>
      </c>
      <c r="AR8" s="4">
        <f>TreesCut!AR8*(($B8/12)^2)*PI()/4</f>
        <v>0</v>
      </c>
      <c r="AS8" s="4">
        <f>TreesCut!AS8*(($B8/12)^2)*PI()/4</f>
        <v>0</v>
      </c>
      <c r="AT8" s="4">
        <f>TreesCut!AT8*(($B8/12)^2)*PI()/4</f>
        <v>0</v>
      </c>
      <c r="AU8" s="4">
        <f>TreesCut!AU8*(($B8/12)^2)*PI()/4</f>
        <v>0</v>
      </c>
      <c r="AV8" s="4">
        <f>TreesCut!AV8*(($B8/12)^2)*PI()/4</f>
        <v>0</v>
      </c>
      <c r="AW8" s="4">
        <f>TreesCut!AW8*(($B8/12)^2)*PI()/4</f>
        <v>0</v>
      </c>
      <c r="AX8" s="4">
        <f>TreesCut!AX8*(($B8/12)^2)*PI()/4</f>
        <v>0</v>
      </c>
      <c r="AY8" s="4">
        <f>TreesCut!AY8*(($B8/12)^2)*PI()/4</f>
        <v>0</v>
      </c>
      <c r="AZ8" s="4">
        <f>TreesCut!AZ8*(($B8/12)^2)*PI()/4</f>
        <v>0</v>
      </c>
      <c r="BA8" s="4">
        <f>TreesCut!BA8*(($B8/12)^2)*PI()/4</f>
        <v>0</v>
      </c>
      <c r="BB8" s="4">
        <f>TreesCut!BB8*(($B8/12)^2)*PI()/4</f>
        <v>0</v>
      </c>
      <c r="BC8" s="4">
        <f>TreesCut!BC8*(($B8/12)^2)*PI()/4</f>
        <v>0</v>
      </c>
      <c r="BD8" s="4">
        <f>TreesCut!BD8*(($B8/12)^2)*PI()/4</f>
        <v>0</v>
      </c>
      <c r="BE8" s="4">
        <f>TreesCut!BE8*(($B8/12)^2)*PI()/4</f>
        <v>0</v>
      </c>
      <c r="BF8" s="4">
        <f>TreesCut!BF8*(($B8/12)^2)*PI()/4</f>
        <v>0</v>
      </c>
      <c r="BG8" s="4">
        <f>TreesCut!BG8*(($B8/12)^2)*PI()/4</f>
        <v>0</v>
      </c>
      <c r="BH8" s="4">
        <f>TreesCut!BH8*(($B8/12)^2)*PI()/4</f>
        <v>0</v>
      </c>
      <c r="BI8" s="4">
        <f>TreesCut!BI8*(($B8/12)^2)*PI()/4</f>
        <v>0</v>
      </c>
      <c r="BJ8" s="4">
        <f>TreesCut!BJ8*(($B8/12)^2)*PI()/4</f>
        <v>0</v>
      </c>
      <c r="BK8" s="4">
        <f>TreesCut!BK8*(($B8/12)^2)*PI()/4</f>
        <v>0</v>
      </c>
      <c r="BL8" s="4">
        <f>TreesCut!BL8*(($B8/12)^2)*PI()/4</f>
        <v>0</v>
      </c>
      <c r="BM8" s="4">
        <f>TreesCut!BM8*(($B8/12)^2)*PI()/4</f>
        <v>0</v>
      </c>
      <c r="BN8" s="4">
        <f>TreesCut!BN8*(($B8/12)^2)*PI()/4</f>
        <v>0</v>
      </c>
      <c r="BO8" s="4">
        <f>TreesCut!BO8*(($B8/12)^2)*PI()/4</f>
        <v>0</v>
      </c>
      <c r="BP8" s="4">
        <f>TreesCut!BP8*(($B8/12)^2)*PI()/4</f>
        <v>0</v>
      </c>
      <c r="BQ8" s="4">
        <f>TreesCut!BQ8*(($B8/12)^2)*PI()/4</f>
        <v>0</v>
      </c>
      <c r="BR8" s="4">
        <f>TreesCut!BR8*(($B8/12)^2)*PI()/4</f>
        <v>0</v>
      </c>
      <c r="BS8" s="4">
        <f>TreesCut!BS8*(($B8/12)^2)*PI()/4</f>
        <v>0</v>
      </c>
      <c r="BT8" s="4">
        <f>TreesCut!BT8*(($B8/12)^2)*PI()/4</f>
        <v>0</v>
      </c>
      <c r="BU8" s="4">
        <f>TreesCut!BU8*(($B8/12)^2)*PI()/4</f>
        <v>0</v>
      </c>
      <c r="BV8" s="4">
        <f>TreesCut!BV8*(($B8/12)^2)*PI()/4</f>
        <v>0</v>
      </c>
      <c r="BW8" s="4">
        <f>TreesCut!BW8*(($B8/12)^2)*PI()/4</f>
        <v>0</v>
      </c>
      <c r="BX8" s="4">
        <f>TreesCut!BX8*(($B8/12)^2)*PI()/4</f>
        <v>0</v>
      </c>
      <c r="BY8" s="4">
        <f>TreesCut!BY8*(($B8/12)^2)*PI()/4</f>
        <v>0</v>
      </c>
      <c r="BZ8" s="4">
        <f>TreesCut!BZ8*(($B8/12)^2)*PI()/4</f>
        <v>0</v>
      </c>
      <c r="CA8" s="4">
        <f>TreesCut!CA8*(($B8/12)^2)*PI()/4</f>
        <v>0</v>
      </c>
      <c r="CB8" s="4">
        <f>TreesCut!CB8*(($B8/12)^2)*PI()/4</f>
        <v>0</v>
      </c>
      <c r="CC8" s="4">
        <f>TreesCut!CC8*(($B8/12)^2)*PI()/4</f>
        <v>0</v>
      </c>
      <c r="CD8" s="4">
        <f>TreesCut!CD8*(($B8/12)^2)*PI()/4</f>
        <v>0</v>
      </c>
      <c r="CE8" s="4">
        <f>TreesCut!CE8*(($B8/12)^2)*PI()/4</f>
        <v>0</v>
      </c>
      <c r="CF8" s="4">
        <f>TreesCut!CF8*(($B8/12)^2)*PI()/4</f>
        <v>0</v>
      </c>
      <c r="CG8" s="4">
        <f>TreesCut!CG8*(($B8/12)^2)*PI()/4</f>
        <v>0</v>
      </c>
      <c r="CH8" s="4">
        <f>TreesCut!CH8*(($B8/12)^2)*PI()/4</f>
        <v>0</v>
      </c>
      <c r="CI8" s="4">
        <f>TreesCut!CI8*(($B8/12)^2)*PI()/4</f>
        <v>0</v>
      </c>
      <c r="CJ8" s="4">
        <f>TreesCut!CJ8*(($B8/12)^2)*PI()/4</f>
        <v>0</v>
      </c>
      <c r="CK8" s="4">
        <f>TreesCut!CK8*(($B8/12)^2)*PI()/4</f>
        <v>0</v>
      </c>
      <c r="CL8" s="4">
        <f>TreesCut!CL8*(($B8/12)^2)*PI()/4</f>
        <v>0</v>
      </c>
      <c r="CM8" s="4">
        <f>TreesCut!CM8*(($B8/12)^2)*PI()/4</f>
        <v>0</v>
      </c>
      <c r="CN8" s="4">
        <f>TreesCut!CN8*(($B8/12)^2)*PI()/4</f>
        <v>0</v>
      </c>
      <c r="CO8" s="4">
        <f>TreesCut!CO8*(($B8/12)^2)*PI()/4</f>
        <v>0</v>
      </c>
      <c r="CP8" s="4">
        <f>TreesCut!CP8*(($B8/12)^2)*PI()/4</f>
        <v>0</v>
      </c>
      <c r="CQ8" s="4">
        <f>TreesCut!CQ8*(($B8/12)^2)*PI()/4</f>
        <v>0</v>
      </c>
      <c r="CR8" s="4">
        <f>TreesCut!CR8*(($B8/12)^2)*PI()/4</f>
        <v>0</v>
      </c>
      <c r="CS8" s="4">
        <f>TreesCut!CS8*(($B8/12)^2)*PI()/4</f>
        <v>0</v>
      </c>
      <c r="CT8" s="4">
        <f>TreesCut!CT8*(($B8/12)^2)*PI()/4</f>
        <v>0</v>
      </c>
      <c r="CU8" s="4">
        <f>TreesCut!CU8*(($B8/12)^2)*PI()/4</f>
        <v>0</v>
      </c>
      <c r="CV8" s="4">
        <f>TreesCut!CV8*(($B8/12)^2)*PI()/4</f>
        <v>0</v>
      </c>
      <c r="CW8" s="4">
        <f>TreesCut!CW8*(($B8/12)^2)*PI()/4</f>
        <v>0</v>
      </c>
      <c r="CX8" s="4">
        <f>TreesCut!CX8*(($B8/12)^2)*PI()/4</f>
        <v>0</v>
      </c>
      <c r="CY8" s="4">
        <f>TreesCut!CY8*(($B8/12)^2)*PI()/4</f>
        <v>0</v>
      </c>
    </row>
    <row r="9" spans="1:103" x14ac:dyDescent="0.35">
      <c r="A9" s="3" t="s">
        <v>1</v>
      </c>
      <c r="B9" s="3">
        <v>10</v>
      </c>
      <c r="C9" s="8">
        <f>TreesCut!C9*(($B9/12)^2)*PI()/4</f>
        <v>1.3089969389957465</v>
      </c>
      <c r="D9" s="4">
        <f>TreesCut!D9*(($B9/12)^2)*PI()/4</f>
        <v>0</v>
      </c>
      <c r="E9" s="4">
        <f>TreesCut!E9*(($B9/12)^2)*PI()/4</f>
        <v>0</v>
      </c>
      <c r="F9" s="4">
        <f>TreesCut!F9*(($B9/12)^2)*PI()/4</f>
        <v>0</v>
      </c>
      <c r="G9" s="4">
        <f>TreesCut!G9*(($B9/12)^2)*PI()/4</f>
        <v>0</v>
      </c>
      <c r="H9" s="4">
        <f>TreesCut!H9*(($B9/12)^2)*PI()/4</f>
        <v>0</v>
      </c>
      <c r="I9" s="4">
        <f>TreesCut!I9*(($B9/12)^2)*PI()/4</f>
        <v>0</v>
      </c>
      <c r="J9" s="4">
        <f>TreesCut!J9*(($B9/12)^2)*PI()/4</f>
        <v>0</v>
      </c>
      <c r="K9" s="4">
        <f>TreesCut!K9*(($B9/12)^2)*PI()/4</f>
        <v>0</v>
      </c>
      <c r="L9" s="4">
        <f>TreesCut!L9*(($B9/12)^2)*PI()/4</f>
        <v>0</v>
      </c>
      <c r="M9" s="4">
        <f>TreesCut!M9*(($B9/12)^2)*PI()/4</f>
        <v>0</v>
      </c>
      <c r="N9" s="4">
        <f>TreesCut!N9*(($B9/12)^2)*PI()/4</f>
        <v>0</v>
      </c>
      <c r="O9" s="4">
        <f>TreesCut!O9*(($B9/12)^2)*PI()/4</f>
        <v>0</v>
      </c>
      <c r="P9" s="4">
        <f>TreesCut!P9*(($B9/12)^2)*PI()/4</f>
        <v>0</v>
      </c>
      <c r="Q9" s="4">
        <f>TreesCut!Q9*(($B9/12)^2)*PI()/4</f>
        <v>0</v>
      </c>
      <c r="R9" s="4">
        <f>TreesCut!R9*(($B9/12)^2)*PI()/4</f>
        <v>0</v>
      </c>
      <c r="S9" s="4">
        <f>TreesCut!S9*(($B9/12)^2)*PI()/4</f>
        <v>0</v>
      </c>
      <c r="T9" s="4">
        <f>TreesCut!T9*(($B9/12)^2)*PI()/4</f>
        <v>0</v>
      </c>
      <c r="U9" s="4">
        <f>TreesCut!U9*(($B9/12)^2)*PI()/4</f>
        <v>0</v>
      </c>
      <c r="V9" s="4">
        <f>TreesCut!V9*(($B9/12)^2)*PI()/4</f>
        <v>0</v>
      </c>
      <c r="W9" s="4">
        <f>TreesCut!W9*(($B9/12)^2)*PI()/4</f>
        <v>0</v>
      </c>
      <c r="X9" s="4">
        <f>TreesCut!X9*(($B9/12)^2)*PI()/4</f>
        <v>0</v>
      </c>
      <c r="Y9" s="4">
        <f>TreesCut!Y9*(($B9/12)^2)*PI()/4</f>
        <v>0</v>
      </c>
      <c r="Z9" s="4">
        <f>TreesCut!Z9*(($B9/12)^2)*PI()/4</f>
        <v>0</v>
      </c>
      <c r="AA9" s="4">
        <f>TreesCut!AA9*(($B9/12)^2)*PI()/4</f>
        <v>0</v>
      </c>
      <c r="AB9" s="4">
        <f>TreesCut!AB9*(($B9/12)^2)*PI()/4</f>
        <v>0</v>
      </c>
      <c r="AC9" s="4">
        <f>TreesCut!AC9*(($B9/12)^2)*PI()/4</f>
        <v>0</v>
      </c>
      <c r="AD9" s="4">
        <f>TreesCut!AD9*(($B9/12)^2)*PI()/4</f>
        <v>0</v>
      </c>
      <c r="AE9" s="4">
        <f>TreesCut!AE9*(($B9/12)^2)*PI()/4</f>
        <v>0</v>
      </c>
      <c r="AF9" s="4">
        <f>TreesCut!AF9*(($B9/12)^2)*PI()/4</f>
        <v>0</v>
      </c>
      <c r="AG9" s="4">
        <f>TreesCut!AG9*(($B9/12)^2)*PI()/4</f>
        <v>0</v>
      </c>
      <c r="AH9" s="4">
        <f>TreesCut!AH9*(($B9/12)^2)*PI()/4</f>
        <v>0</v>
      </c>
      <c r="AI9" s="4">
        <f>TreesCut!AI9*(($B9/12)^2)*PI()/4</f>
        <v>0</v>
      </c>
      <c r="AJ9" s="4">
        <f>TreesCut!AJ9*(($B9/12)^2)*PI()/4</f>
        <v>0</v>
      </c>
      <c r="AK9" s="4">
        <f>TreesCut!AK9*(($B9/12)^2)*PI()/4</f>
        <v>0</v>
      </c>
      <c r="AL9" s="4">
        <f>TreesCut!AL9*(($B9/12)^2)*PI()/4</f>
        <v>0</v>
      </c>
      <c r="AM9" s="4">
        <f>TreesCut!AM9*(($B9/12)^2)*PI()/4</f>
        <v>0</v>
      </c>
      <c r="AN9" s="4">
        <f>TreesCut!AN9*(($B9/12)^2)*PI()/4</f>
        <v>0</v>
      </c>
      <c r="AO9" s="4">
        <f>TreesCut!AO9*(($B9/12)^2)*PI()/4</f>
        <v>0</v>
      </c>
      <c r="AP9" s="4">
        <f>TreesCut!AP9*(($B9/12)^2)*PI()/4</f>
        <v>0</v>
      </c>
      <c r="AQ9" s="4">
        <f>TreesCut!AQ9*(($B9/12)^2)*PI()/4</f>
        <v>0</v>
      </c>
      <c r="AR9" s="4">
        <f>TreesCut!AR9*(($B9/12)^2)*PI()/4</f>
        <v>0</v>
      </c>
      <c r="AS9" s="4">
        <f>TreesCut!AS9*(($B9/12)^2)*PI()/4</f>
        <v>0</v>
      </c>
      <c r="AT9" s="4">
        <f>TreesCut!AT9*(($B9/12)^2)*PI()/4</f>
        <v>0</v>
      </c>
      <c r="AU9" s="4">
        <f>TreesCut!AU9*(($B9/12)^2)*PI()/4</f>
        <v>0</v>
      </c>
      <c r="AV9" s="4">
        <f>TreesCut!AV9*(($B9/12)^2)*PI()/4</f>
        <v>0</v>
      </c>
      <c r="AW9" s="4">
        <f>TreesCut!AW9*(($B9/12)^2)*PI()/4</f>
        <v>0</v>
      </c>
      <c r="AX9" s="4">
        <f>TreesCut!AX9*(($B9/12)^2)*PI()/4</f>
        <v>0</v>
      </c>
      <c r="AY9" s="4">
        <f>TreesCut!AY9*(($B9/12)^2)*PI()/4</f>
        <v>0</v>
      </c>
      <c r="AZ9" s="4">
        <f>TreesCut!AZ9*(($B9/12)^2)*PI()/4</f>
        <v>0</v>
      </c>
      <c r="BA9" s="4">
        <f>TreesCut!BA9*(($B9/12)^2)*PI()/4</f>
        <v>0</v>
      </c>
      <c r="BB9" s="4">
        <f>TreesCut!BB9*(($B9/12)^2)*PI()/4</f>
        <v>0</v>
      </c>
      <c r="BC9" s="4">
        <f>TreesCut!BC9*(($B9/12)^2)*PI()/4</f>
        <v>0</v>
      </c>
      <c r="BD9" s="4">
        <f>TreesCut!BD9*(($B9/12)^2)*PI()/4</f>
        <v>0</v>
      </c>
      <c r="BE9" s="4">
        <f>TreesCut!BE9*(($B9/12)^2)*PI()/4</f>
        <v>0</v>
      </c>
      <c r="BF9" s="4">
        <f>TreesCut!BF9*(($B9/12)^2)*PI()/4</f>
        <v>0</v>
      </c>
      <c r="BG9" s="4">
        <f>TreesCut!BG9*(($B9/12)^2)*PI()/4</f>
        <v>0</v>
      </c>
      <c r="BH9" s="4">
        <f>TreesCut!BH9*(($B9/12)^2)*PI()/4</f>
        <v>0</v>
      </c>
      <c r="BI9" s="4">
        <f>TreesCut!BI9*(($B9/12)^2)*PI()/4</f>
        <v>0</v>
      </c>
      <c r="BJ9" s="4">
        <f>TreesCut!BJ9*(($B9/12)^2)*PI()/4</f>
        <v>0</v>
      </c>
      <c r="BK9" s="4">
        <f>TreesCut!BK9*(($B9/12)^2)*PI()/4</f>
        <v>0</v>
      </c>
      <c r="BL9" s="4">
        <f>TreesCut!BL9*(($B9/12)^2)*PI()/4</f>
        <v>0</v>
      </c>
      <c r="BM9" s="4">
        <f>TreesCut!BM9*(($B9/12)^2)*PI()/4</f>
        <v>0</v>
      </c>
      <c r="BN9" s="4">
        <f>TreesCut!BN9*(($B9/12)^2)*PI()/4</f>
        <v>0</v>
      </c>
      <c r="BO9" s="4">
        <f>TreesCut!BO9*(($B9/12)^2)*PI()/4</f>
        <v>0</v>
      </c>
      <c r="BP9" s="4">
        <f>TreesCut!BP9*(($B9/12)^2)*PI()/4</f>
        <v>0</v>
      </c>
      <c r="BQ9" s="4">
        <f>TreesCut!BQ9*(($B9/12)^2)*PI()/4</f>
        <v>0</v>
      </c>
      <c r="BR9" s="4">
        <f>TreesCut!BR9*(($B9/12)^2)*PI()/4</f>
        <v>0</v>
      </c>
      <c r="BS9" s="4">
        <f>TreesCut!BS9*(($B9/12)^2)*PI()/4</f>
        <v>0</v>
      </c>
      <c r="BT9" s="4">
        <f>TreesCut!BT9*(($B9/12)^2)*PI()/4</f>
        <v>0</v>
      </c>
      <c r="BU9" s="4">
        <f>TreesCut!BU9*(($B9/12)^2)*PI()/4</f>
        <v>0</v>
      </c>
      <c r="BV9" s="4">
        <f>TreesCut!BV9*(($B9/12)^2)*PI()/4</f>
        <v>0</v>
      </c>
      <c r="BW9" s="4">
        <f>TreesCut!BW9*(($B9/12)^2)*PI()/4</f>
        <v>0</v>
      </c>
      <c r="BX9" s="4">
        <f>TreesCut!BX9*(($B9/12)^2)*PI()/4</f>
        <v>0</v>
      </c>
      <c r="BY9" s="4">
        <f>TreesCut!BY9*(($B9/12)^2)*PI()/4</f>
        <v>0</v>
      </c>
      <c r="BZ9" s="4">
        <f>TreesCut!BZ9*(($B9/12)^2)*PI()/4</f>
        <v>0</v>
      </c>
      <c r="CA9" s="4">
        <f>TreesCut!CA9*(($B9/12)^2)*PI()/4</f>
        <v>0</v>
      </c>
      <c r="CB9" s="4">
        <f>TreesCut!CB9*(($B9/12)^2)*PI()/4</f>
        <v>0</v>
      </c>
      <c r="CC9" s="4">
        <f>TreesCut!CC9*(($B9/12)^2)*PI()/4</f>
        <v>0</v>
      </c>
      <c r="CD9" s="4">
        <f>TreesCut!CD9*(($B9/12)^2)*PI()/4</f>
        <v>0</v>
      </c>
      <c r="CE9" s="4">
        <f>TreesCut!CE9*(($B9/12)^2)*PI()/4</f>
        <v>0</v>
      </c>
      <c r="CF9" s="4">
        <f>TreesCut!CF9*(($B9/12)^2)*PI()/4</f>
        <v>0</v>
      </c>
      <c r="CG9" s="4">
        <f>TreesCut!CG9*(($B9/12)^2)*PI()/4</f>
        <v>0</v>
      </c>
      <c r="CH9" s="4">
        <f>TreesCut!CH9*(($B9/12)^2)*PI()/4</f>
        <v>0</v>
      </c>
      <c r="CI9" s="4">
        <f>TreesCut!CI9*(($B9/12)^2)*PI()/4</f>
        <v>0</v>
      </c>
      <c r="CJ9" s="4">
        <f>TreesCut!CJ9*(($B9/12)^2)*PI()/4</f>
        <v>0</v>
      </c>
      <c r="CK9" s="4">
        <f>TreesCut!CK9*(($B9/12)^2)*PI()/4</f>
        <v>0</v>
      </c>
      <c r="CL9" s="4">
        <f>TreesCut!CL9*(($B9/12)^2)*PI()/4</f>
        <v>0</v>
      </c>
      <c r="CM9" s="4">
        <f>TreesCut!CM9*(($B9/12)^2)*PI()/4</f>
        <v>0</v>
      </c>
      <c r="CN9" s="4">
        <f>TreesCut!CN9*(($B9/12)^2)*PI()/4</f>
        <v>0</v>
      </c>
      <c r="CO9" s="4">
        <f>TreesCut!CO9*(($B9/12)^2)*PI()/4</f>
        <v>0</v>
      </c>
      <c r="CP9" s="4">
        <f>TreesCut!CP9*(($B9/12)^2)*PI()/4</f>
        <v>0</v>
      </c>
      <c r="CQ9" s="4">
        <f>TreesCut!CQ9*(($B9/12)^2)*PI()/4</f>
        <v>0</v>
      </c>
      <c r="CR9" s="4">
        <f>TreesCut!CR9*(($B9/12)^2)*PI()/4</f>
        <v>0</v>
      </c>
      <c r="CS9" s="4">
        <f>TreesCut!CS9*(($B9/12)^2)*PI()/4</f>
        <v>0</v>
      </c>
      <c r="CT9" s="4">
        <f>TreesCut!CT9*(($B9/12)^2)*PI()/4</f>
        <v>0</v>
      </c>
      <c r="CU9" s="4">
        <f>TreesCut!CU9*(($B9/12)^2)*PI()/4</f>
        <v>0</v>
      </c>
      <c r="CV9" s="4">
        <f>TreesCut!CV9*(($B9/12)^2)*PI()/4</f>
        <v>0</v>
      </c>
      <c r="CW9" s="4">
        <f>TreesCut!CW9*(($B9/12)^2)*PI()/4</f>
        <v>0</v>
      </c>
      <c r="CX9" s="4">
        <f>TreesCut!CX9*(($B9/12)^2)*PI()/4</f>
        <v>0</v>
      </c>
      <c r="CY9" s="4">
        <f>TreesCut!CY9*(($B9/12)^2)*PI()/4</f>
        <v>0</v>
      </c>
    </row>
    <row r="10" spans="1:103" x14ac:dyDescent="0.35">
      <c r="A10" s="3" t="s">
        <v>1</v>
      </c>
      <c r="B10" s="3">
        <v>12</v>
      </c>
      <c r="C10" s="8">
        <f>TreesCut!C10*(($B10/12)^2)*PI()/4</f>
        <v>2.9845130209103039</v>
      </c>
      <c r="D10" s="4">
        <f>TreesCut!D10*(($B10/12)^2)*PI()/4</f>
        <v>0</v>
      </c>
      <c r="E10" s="4">
        <f>TreesCut!E10*(($B10/12)^2)*PI()/4</f>
        <v>0</v>
      </c>
      <c r="F10" s="4">
        <f>TreesCut!F10*(($B10/12)^2)*PI()/4</f>
        <v>0</v>
      </c>
      <c r="G10" s="4">
        <f>TreesCut!G10*(($B10/12)^2)*PI()/4</f>
        <v>0</v>
      </c>
      <c r="H10" s="4">
        <f>TreesCut!H10*(($B10/12)^2)*PI()/4</f>
        <v>0</v>
      </c>
      <c r="I10" s="4">
        <f>TreesCut!I10*(($B10/12)^2)*PI()/4</f>
        <v>0</v>
      </c>
      <c r="J10" s="4">
        <f>TreesCut!J10*(($B10/12)^2)*PI()/4</f>
        <v>0</v>
      </c>
      <c r="K10" s="4">
        <f>TreesCut!K10*(($B10/12)^2)*PI()/4</f>
        <v>1.028706051682323</v>
      </c>
      <c r="L10" s="4">
        <f>TreesCut!L10*(($B10/12)^2)*PI()/4</f>
        <v>0</v>
      </c>
      <c r="M10" s="4">
        <f>TreesCut!M10*(($B10/12)^2)*PI()/4</f>
        <v>0</v>
      </c>
      <c r="N10" s="4">
        <f>TreesCut!N10*(($B10/12)^2)*PI()/4</f>
        <v>0</v>
      </c>
      <c r="O10" s="4">
        <f>TreesCut!O10*(($B10/12)^2)*PI()/4</f>
        <v>0</v>
      </c>
      <c r="P10" s="4">
        <f>TreesCut!P10*(($B10/12)^2)*PI()/4</f>
        <v>0</v>
      </c>
      <c r="Q10" s="4">
        <f>TreesCut!Q10*(($B10/12)^2)*PI()/4</f>
        <v>0</v>
      </c>
      <c r="R10" s="4">
        <f>TreesCut!R10*(($B10/12)^2)*PI()/4</f>
        <v>0</v>
      </c>
      <c r="S10" s="4">
        <f>TreesCut!S10*(($B10/12)^2)*PI()/4</f>
        <v>0.68903316517350433</v>
      </c>
      <c r="T10" s="4">
        <f>TreesCut!T10*(($B10/12)^2)*PI()/4</f>
        <v>0</v>
      </c>
      <c r="U10" s="4">
        <f>TreesCut!U10*(($B10/12)^2)*PI()/4</f>
        <v>0</v>
      </c>
      <c r="V10" s="4">
        <f>TreesCut!V10*(($B10/12)^2)*PI()/4</f>
        <v>0</v>
      </c>
      <c r="W10" s="4">
        <f>TreesCut!W10*(($B10/12)^2)*PI()/4</f>
        <v>0</v>
      </c>
      <c r="X10" s="4">
        <f>TreesCut!X10*(($B10/12)^2)*PI()/4</f>
        <v>0</v>
      </c>
      <c r="Y10" s="4">
        <f>TreesCut!Y10*(($B10/12)^2)*PI()/4</f>
        <v>0</v>
      </c>
      <c r="Z10" s="4">
        <f>TreesCut!Z10*(($B10/12)^2)*PI()/4</f>
        <v>0</v>
      </c>
      <c r="AA10" s="4">
        <f>TreesCut!AA10*(($B10/12)^2)*PI()/4</f>
        <v>0.30253957356009298</v>
      </c>
      <c r="AB10" s="4">
        <f>TreesCut!AB10*(($B10/12)^2)*PI()/4</f>
        <v>0</v>
      </c>
      <c r="AC10" s="4">
        <f>TreesCut!AC10*(($B10/12)^2)*PI()/4</f>
        <v>0</v>
      </c>
      <c r="AD10" s="4">
        <f>TreesCut!AD10*(($B10/12)^2)*PI()/4</f>
        <v>0</v>
      </c>
      <c r="AE10" s="4">
        <f>TreesCut!AE10*(($B10/12)^2)*PI()/4</f>
        <v>0</v>
      </c>
      <c r="AF10" s="4">
        <f>TreesCut!AF10*(($B10/12)^2)*PI()/4</f>
        <v>0</v>
      </c>
      <c r="AG10" s="4">
        <f>TreesCut!AG10*(($B10/12)^2)*PI()/4</f>
        <v>0</v>
      </c>
      <c r="AH10" s="4">
        <f>TreesCut!AH10*(($B10/12)^2)*PI()/4</f>
        <v>0</v>
      </c>
      <c r="AI10" s="4">
        <f>TreesCut!AI10*(($B10/12)^2)*PI()/4</f>
        <v>2.2686115712529636E-2</v>
      </c>
      <c r="AJ10" s="4">
        <f>TreesCut!AJ10*(($B10/12)^2)*PI()/4</f>
        <v>0</v>
      </c>
      <c r="AK10" s="4">
        <f>TreesCut!AK10*(($B10/12)^2)*PI()/4</f>
        <v>0</v>
      </c>
      <c r="AL10" s="4">
        <f>TreesCut!AL10*(($B10/12)^2)*PI()/4</f>
        <v>0</v>
      </c>
      <c r="AM10" s="4">
        <f>TreesCut!AM10*(($B10/12)^2)*PI()/4</f>
        <v>0</v>
      </c>
      <c r="AN10" s="4">
        <f>TreesCut!AN10*(($B10/12)^2)*PI()/4</f>
        <v>0</v>
      </c>
      <c r="AO10" s="4">
        <f>TreesCut!AO10*(($B10/12)^2)*PI()/4</f>
        <v>0</v>
      </c>
      <c r="AP10" s="4">
        <f>TreesCut!AP10*(($B10/12)^2)*PI()/4</f>
        <v>0</v>
      </c>
      <c r="AQ10" s="4">
        <f>TreesCut!AQ10*(($B10/12)^2)*PI()/4</f>
        <v>0</v>
      </c>
      <c r="AR10" s="4">
        <f>TreesCut!AR10*(($B10/12)^2)*PI()/4</f>
        <v>0</v>
      </c>
      <c r="AS10" s="4">
        <f>TreesCut!AS10*(($B10/12)^2)*PI()/4</f>
        <v>0</v>
      </c>
      <c r="AT10" s="4">
        <f>TreesCut!AT10*(($B10/12)^2)*PI()/4</f>
        <v>0</v>
      </c>
      <c r="AU10" s="4">
        <f>TreesCut!AU10*(($B10/12)^2)*PI()/4</f>
        <v>0</v>
      </c>
      <c r="AV10" s="4">
        <f>TreesCut!AV10*(($B10/12)^2)*PI()/4</f>
        <v>0</v>
      </c>
      <c r="AW10" s="4">
        <f>TreesCut!AW10*(($B10/12)^2)*PI()/4</f>
        <v>0</v>
      </c>
      <c r="AX10" s="4">
        <f>TreesCut!AX10*(($B10/12)^2)*PI()/4</f>
        <v>0</v>
      </c>
      <c r="AY10" s="4">
        <f>TreesCut!AY10*(($B10/12)^2)*PI()/4</f>
        <v>1.6738098010726503E-2</v>
      </c>
      <c r="AZ10" s="4">
        <f>TreesCut!AZ10*(($B10/12)^2)*PI()/4</f>
        <v>0</v>
      </c>
      <c r="BA10" s="4">
        <f>TreesCut!BA10*(($B10/12)^2)*PI()/4</f>
        <v>0</v>
      </c>
      <c r="BB10" s="4">
        <f>TreesCut!BB10*(($B10/12)^2)*PI()/4</f>
        <v>0</v>
      </c>
      <c r="BC10" s="4">
        <f>TreesCut!BC10*(($B10/12)^2)*PI()/4</f>
        <v>0</v>
      </c>
      <c r="BD10" s="4">
        <f>TreesCut!BD10*(($B10/12)^2)*PI()/4</f>
        <v>0</v>
      </c>
      <c r="BE10" s="4">
        <f>TreesCut!BE10*(($B10/12)^2)*PI()/4</f>
        <v>0</v>
      </c>
      <c r="BF10" s="4">
        <f>TreesCut!BF10*(($B10/12)^2)*PI()/4</f>
        <v>0</v>
      </c>
      <c r="BG10" s="4">
        <f>TreesCut!BG10*(($B10/12)^2)*PI()/4</f>
        <v>0.26715058040460077</v>
      </c>
      <c r="BH10" s="4">
        <f>TreesCut!BH10*(($B10/12)^2)*PI()/4</f>
        <v>0</v>
      </c>
      <c r="BI10" s="4">
        <f>TreesCut!BI10*(($B10/12)^2)*PI()/4</f>
        <v>0</v>
      </c>
      <c r="BJ10" s="4">
        <f>TreesCut!BJ10*(($B10/12)^2)*PI()/4</f>
        <v>0</v>
      </c>
      <c r="BK10" s="4">
        <f>TreesCut!BK10*(($B10/12)^2)*PI()/4</f>
        <v>0</v>
      </c>
      <c r="BL10" s="4">
        <f>TreesCut!BL10*(($B10/12)^2)*PI()/4</f>
        <v>0</v>
      </c>
      <c r="BM10" s="4">
        <f>TreesCut!BM10*(($B10/12)^2)*PI()/4</f>
        <v>0</v>
      </c>
      <c r="BN10" s="4">
        <f>TreesCut!BN10*(($B10/12)^2)*PI()/4</f>
        <v>0</v>
      </c>
      <c r="BO10" s="4">
        <f>TreesCut!BO10*(($B10/12)^2)*PI()/4</f>
        <v>0.52623422247781604</v>
      </c>
      <c r="BP10" s="4">
        <f>TreesCut!BP10*(($B10/12)^2)*PI()/4</f>
        <v>0</v>
      </c>
      <c r="BQ10" s="4">
        <f>TreesCut!BQ10*(($B10/12)^2)*PI()/4</f>
        <v>0</v>
      </c>
      <c r="BR10" s="4">
        <f>TreesCut!BR10*(($B10/12)^2)*PI()/4</f>
        <v>0</v>
      </c>
      <c r="BS10" s="4">
        <f>TreesCut!BS10*(($B10/12)^2)*PI()/4</f>
        <v>0</v>
      </c>
      <c r="BT10" s="4">
        <f>TreesCut!BT10*(($B10/12)^2)*PI()/4</f>
        <v>0</v>
      </c>
      <c r="BU10" s="4">
        <f>TreesCut!BU10*(($B10/12)^2)*PI()/4</f>
        <v>0</v>
      </c>
      <c r="BV10" s="4">
        <f>TreesCut!BV10*(($B10/12)^2)*PI()/4</f>
        <v>0</v>
      </c>
      <c r="BW10" s="4">
        <f>TreesCut!BW10*(($B10/12)^2)*PI()/4</f>
        <v>0.76619746911968445</v>
      </c>
      <c r="BX10" s="4">
        <f>TreesCut!BX10*(($B10/12)^2)*PI()/4</f>
        <v>0</v>
      </c>
      <c r="BY10" s="4">
        <f>TreesCut!BY10*(($B10/12)^2)*PI()/4</f>
        <v>0</v>
      </c>
      <c r="BZ10" s="4">
        <f>TreesCut!BZ10*(($B10/12)^2)*PI()/4</f>
        <v>0</v>
      </c>
      <c r="CA10" s="4">
        <f>TreesCut!CA10*(($B10/12)^2)*PI()/4</f>
        <v>0</v>
      </c>
      <c r="CB10" s="4">
        <f>TreesCut!CB10*(($B10/12)^2)*PI()/4</f>
        <v>0</v>
      </c>
      <c r="CC10" s="4">
        <f>TreesCut!CC10*(($B10/12)^2)*PI()/4</f>
        <v>0</v>
      </c>
      <c r="CD10" s="4">
        <f>TreesCut!CD10*(($B10/12)^2)*PI()/4</f>
        <v>0</v>
      </c>
      <c r="CE10" s="4">
        <f>TreesCut!CE10*(($B10/12)^2)*PI()/4</f>
        <v>0.95302330830365467</v>
      </c>
      <c r="CF10" s="4">
        <f>TreesCut!CF10*(($B10/12)^2)*PI()/4</f>
        <v>0</v>
      </c>
      <c r="CG10" s="4">
        <f>TreesCut!CG10*(($B10/12)^2)*PI()/4</f>
        <v>0</v>
      </c>
      <c r="CH10" s="4">
        <f>TreesCut!CH10*(($B10/12)^2)*PI()/4</f>
        <v>0</v>
      </c>
      <c r="CI10" s="4">
        <f>TreesCut!CI10*(($B10/12)^2)*PI()/4</f>
        <v>0</v>
      </c>
      <c r="CJ10" s="4">
        <f>TreesCut!CJ10*(($B10/12)^2)*PI()/4</f>
        <v>0</v>
      </c>
      <c r="CK10" s="4">
        <f>TreesCut!CK10*(($B10/12)^2)*PI()/4</f>
        <v>0</v>
      </c>
      <c r="CL10" s="4">
        <f>TreesCut!CL10*(($B10/12)^2)*PI()/4</f>
        <v>0</v>
      </c>
      <c r="CM10" s="4">
        <f>TreesCut!CM10*(($B10/12)^2)*PI()/4</f>
        <v>1.0770675675812476</v>
      </c>
      <c r="CN10" s="4">
        <f>TreesCut!CN10*(($B10/12)^2)*PI()/4</f>
        <v>0</v>
      </c>
      <c r="CO10" s="4">
        <f>TreesCut!CO10*(($B10/12)^2)*PI()/4</f>
        <v>0</v>
      </c>
      <c r="CP10" s="4">
        <f>TreesCut!CP10*(($B10/12)^2)*PI()/4</f>
        <v>0</v>
      </c>
      <c r="CQ10" s="4">
        <f>TreesCut!CQ10*(($B10/12)^2)*PI()/4</f>
        <v>0</v>
      </c>
      <c r="CR10" s="4">
        <f>TreesCut!CR10*(($B10/12)^2)*PI()/4</f>
        <v>0</v>
      </c>
      <c r="CS10" s="4">
        <f>TreesCut!CS10*(($B10/12)^2)*PI()/4</f>
        <v>0</v>
      </c>
      <c r="CT10" s="4">
        <f>TreesCut!CT10*(($B10/12)^2)*PI()/4</f>
        <v>0</v>
      </c>
      <c r="CU10" s="4">
        <f>TreesCut!CU10*(($B10/12)^2)*PI()/4</f>
        <v>1.1436907118878055</v>
      </c>
      <c r="CV10" s="4">
        <f>TreesCut!CV10*(($B10/12)^2)*PI()/4</f>
        <v>0</v>
      </c>
      <c r="CW10" s="4">
        <f>TreesCut!CW10*(($B10/12)^2)*PI()/4</f>
        <v>0</v>
      </c>
      <c r="CX10" s="4">
        <f>TreesCut!CX10*(($B10/12)^2)*PI()/4</f>
        <v>0</v>
      </c>
      <c r="CY10" s="4">
        <f>TreesCut!CY10*(($B10/12)^2)*PI()/4</f>
        <v>0</v>
      </c>
    </row>
    <row r="11" spans="1:103" x14ac:dyDescent="0.35">
      <c r="A11" s="3" t="s">
        <v>1</v>
      </c>
      <c r="B11" s="3">
        <v>14</v>
      </c>
      <c r="C11" s="8">
        <f>TreesCut!C11*(($B11/12)^2)*PI()/4</f>
        <v>5.0243665841786775</v>
      </c>
      <c r="D11" s="4">
        <f>TreesCut!D11*(($B11/12)^2)*PI()/4</f>
        <v>0</v>
      </c>
      <c r="E11" s="4">
        <f>TreesCut!E11*(($B11/12)^2)*PI()/4</f>
        <v>0</v>
      </c>
      <c r="F11" s="4">
        <f>TreesCut!F11*(($B11/12)^2)*PI()/4</f>
        <v>0</v>
      </c>
      <c r="G11" s="4">
        <f>TreesCut!G11*(($B11/12)^2)*PI()/4</f>
        <v>0</v>
      </c>
      <c r="H11" s="4">
        <f>TreesCut!H11*(($B11/12)^2)*PI()/4</f>
        <v>0</v>
      </c>
      <c r="I11" s="4">
        <f>TreesCut!I11*(($B11/12)^2)*PI()/4</f>
        <v>0</v>
      </c>
      <c r="J11" s="4">
        <f>TreesCut!J11*(($B11/12)^2)*PI()/4</f>
        <v>0</v>
      </c>
      <c r="K11" s="4">
        <f>TreesCut!K11*(($B11/12)^2)*PI()/4</f>
        <v>1.9955987032861784</v>
      </c>
      <c r="L11" s="4">
        <f>TreesCut!L11*(($B11/12)^2)*PI()/4</f>
        <v>0</v>
      </c>
      <c r="M11" s="4">
        <f>TreesCut!M11*(($B11/12)^2)*PI()/4</f>
        <v>0</v>
      </c>
      <c r="N11" s="4">
        <f>TreesCut!N11*(($B11/12)^2)*PI()/4</f>
        <v>0</v>
      </c>
      <c r="O11" s="4">
        <f>TreesCut!O11*(($B11/12)^2)*PI()/4</f>
        <v>0</v>
      </c>
      <c r="P11" s="4">
        <f>TreesCut!P11*(($B11/12)^2)*PI()/4</f>
        <v>0</v>
      </c>
      <c r="Q11" s="4">
        <f>TreesCut!Q11*(($B11/12)^2)*PI()/4</f>
        <v>0</v>
      </c>
      <c r="R11" s="4">
        <f>TreesCut!R11*(($B11/12)^2)*PI()/4</f>
        <v>0</v>
      </c>
      <c r="S11" s="4">
        <f>TreesCut!S11*(($B11/12)^2)*PI()/4</f>
        <v>1.8955052420678249</v>
      </c>
      <c r="T11" s="4">
        <f>TreesCut!T11*(($B11/12)^2)*PI()/4</f>
        <v>0</v>
      </c>
      <c r="U11" s="4">
        <f>TreesCut!U11*(($B11/12)^2)*PI()/4</f>
        <v>0</v>
      </c>
      <c r="V11" s="4">
        <f>TreesCut!V11*(($B11/12)^2)*PI()/4</f>
        <v>0</v>
      </c>
      <c r="W11" s="4">
        <f>TreesCut!W11*(($B11/12)^2)*PI()/4</f>
        <v>0</v>
      </c>
      <c r="X11" s="4">
        <f>TreesCut!X11*(($B11/12)^2)*PI()/4</f>
        <v>0</v>
      </c>
      <c r="Y11" s="4">
        <f>TreesCut!Y11*(($B11/12)^2)*PI()/4</f>
        <v>0</v>
      </c>
      <c r="Z11" s="4">
        <f>TreesCut!Z11*(($B11/12)^2)*PI()/4</f>
        <v>0</v>
      </c>
      <c r="AA11" s="4">
        <f>TreesCut!AA11*(($B11/12)^2)*PI()/4</f>
        <v>1.7137390104419172</v>
      </c>
      <c r="AB11" s="4">
        <f>TreesCut!AB11*(($B11/12)^2)*PI()/4</f>
        <v>0</v>
      </c>
      <c r="AC11" s="4">
        <f>TreesCut!AC11*(($B11/12)^2)*PI()/4</f>
        <v>0</v>
      </c>
      <c r="AD11" s="4">
        <f>TreesCut!AD11*(($B11/12)^2)*PI()/4</f>
        <v>0</v>
      </c>
      <c r="AE11" s="4">
        <f>TreesCut!AE11*(($B11/12)^2)*PI()/4</f>
        <v>0</v>
      </c>
      <c r="AF11" s="4">
        <f>TreesCut!AF11*(($B11/12)^2)*PI()/4</f>
        <v>0</v>
      </c>
      <c r="AG11" s="4">
        <f>TreesCut!AG11*(($B11/12)^2)*PI()/4</f>
        <v>0</v>
      </c>
      <c r="AH11" s="4">
        <f>TreesCut!AH11*(($B11/12)^2)*PI()/4</f>
        <v>0</v>
      </c>
      <c r="AI11" s="4">
        <f>TreesCut!AI11*(($B11/12)^2)*PI()/4</f>
        <v>1.5664220641093407</v>
      </c>
      <c r="AJ11" s="4">
        <f>TreesCut!AJ11*(($B11/12)^2)*PI()/4</f>
        <v>0</v>
      </c>
      <c r="AK11" s="4">
        <f>TreesCut!AK11*(($B11/12)^2)*PI()/4</f>
        <v>0</v>
      </c>
      <c r="AL11" s="4">
        <f>TreesCut!AL11*(($B11/12)^2)*PI()/4</f>
        <v>0</v>
      </c>
      <c r="AM11" s="4">
        <f>TreesCut!AM11*(($B11/12)^2)*PI()/4</f>
        <v>0</v>
      </c>
      <c r="AN11" s="4">
        <f>TreesCut!AN11*(($B11/12)^2)*PI()/4</f>
        <v>0</v>
      </c>
      <c r="AO11" s="4">
        <f>TreesCut!AO11*(($B11/12)^2)*PI()/4</f>
        <v>0</v>
      </c>
      <c r="AP11" s="4">
        <f>TreesCut!AP11*(($B11/12)^2)*PI()/4</f>
        <v>0</v>
      </c>
      <c r="AQ11" s="4">
        <f>TreesCut!AQ11*(($B11/12)^2)*PI()/4</f>
        <v>1.5039287705534026</v>
      </c>
      <c r="AR11" s="4">
        <f>TreesCut!AR11*(($B11/12)^2)*PI()/4</f>
        <v>0</v>
      </c>
      <c r="AS11" s="4">
        <f>TreesCut!AS11*(($B11/12)^2)*PI()/4</f>
        <v>0</v>
      </c>
      <c r="AT11" s="4">
        <f>TreesCut!AT11*(($B11/12)^2)*PI()/4</f>
        <v>0</v>
      </c>
      <c r="AU11" s="4">
        <f>TreesCut!AU11*(($B11/12)^2)*PI()/4</f>
        <v>0</v>
      </c>
      <c r="AV11" s="4">
        <f>TreesCut!AV11*(($B11/12)^2)*PI()/4</f>
        <v>0</v>
      </c>
      <c r="AW11" s="4">
        <f>TreesCut!AW11*(($B11/12)^2)*PI()/4</f>
        <v>0</v>
      </c>
      <c r="AX11" s="4">
        <f>TreesCut!AX11*(($B11/12)^2)*PI()/4</f>
        <v>0</v>
      </c>
      <c r="AY11" s="4">
        <f>TreesCut!AY11*(($B11/12)^2)*PI()/4</f>
        <v>1.5025103547950149</v>
      </c>
      <c r="AZ11" s="4">
        <f>TreesCut!AZ11*(($B11/12)^2)*PI()/4</f>
        <v>0</v>
      </c>
      <c r="BA11" s="4">
        <f>TreesCut!BA11*(($B11/12)^2)*PI()/4</f>
        <v>0</v>
      </c>
      <c r="BB11" s="4">
        <f>TreesCut!BB11*(($B11/12)^2)*PI()/4</f>
        <v>0</v>
      </c>
      <c r="BC11" s="4">
        <f>TreesCut!BC11*(($B11/12)^2)*PI()/4</f>
        <v>0</v>
      </c>
      <c r="BD11" s="4">
        <f>TreesCut!BD11*(($B11/12)^2)*PI()/4</f>
        <v>0</v>
      </c>
      <c r="BE11" s="4">
        <f>TreesCut!BE11*(($B11/12)^2)*PI()/4</f>
        <v>0</v>
      </c>
      <c r="BF11" s="4">
        <f>TreesCut!BF11*(($B11/12)^2)*PI()/4</f>
        <v>0</v>
      </c>
      <c r="BG11" s="4">
        <f>TreesCut!BG11*(($B11/12)^2)*PI()/4</f>
        <v>1.6244332108363817</v>
      </c>
      <c r="BH11" s="4">
        <f>TreesCut!BH11*(($B11/12)^2)*PI()/4</f>
        <v>0</v>
      </c>
      <c r="BI11" s="4">
        <f>TreesCut!BI11*(($B11/12)^2)*PI()/4</f>
        <v>0</v>
      </c>
      <c r="BJ11" s="4">
        <f>TreesCut!BJ11*(($B11/12)^2)*PI()/4</f>
        <v>0</v>
      </c>
      <c r="BK11" s="4">
        <f>TreesCut!BK11*(($B11/12)^2)*PI()/4</f>
        <v>0</v>
      </c>
      <c r="BL11" s="4">
        <f>TreesCut!BL11*(($B11/12)^2)*PI()/4</f>
        <v>0</v>
      </c>
      <c r="BM11" s="4">
        <f>TreesCut!BM11*(($B11/12)^2)*PI()/4</f>
        <v>0</v>
      </c>
      <c r="BN11" s="4">
        <f>TreesCut!BN11*(($B11/12)^2)*PI()/4</f>
        <v>0</v>
      </c>
      <c r="BO11" s="4">
        <f>TreesCut!BO11*(($B11/12)^2)*PI()/4</f>
        <v>1.7399117660847108</v>
      </c>
      <c r="BP11" s="4">
        <f>TreesCut!BP11*(($B11/12)^2)*PI()/4</f>
        <v>0</v>
      </c>
      <c r="BQ11" s="4">
        <f>TreesCut!BQ11*(($B11/12)^2)*PI()/4</f>
        <v>0</v>
      </c>
      <c r="BR11" s="4">
        <f>TreesCut!BR11*(($B11/12)^2)*PI()/4</f>
        <v>0</v>
      </c>
      <c r="BS11" s="4">
        <f>TreesCut!BS11*(($B11/12)^2)*PI()/4</f>
        <v>0</v>
      </c>
      <c r="BT11" s="4">
        <f>TreesCut!BT11*(($B11/12)^2)*PI()/4</f>
        <v>0</v>
      </c>
      <c r="BU11" s="4">
        <f>TreesCut!BU11*(($B11/12)^2)*PI()/4</f>
        <v>0</v>
      </c>
      <c r="BV11" s="4">
        <f>TreesCut!BV11*(($B11/12)^2)*PI()/4</f>
        <v>0</v>
      </c>
      <c r="BW11" s="4">
        <f>TreesCut!BW11*(($B11/12)^2)*PI()/4</f>
        <v>1.8526892898427678</v>
      </c>
      <c r="BX11" s="4">
        <f>TreesCut!BX11*(($B11/12)^2)*PI()/4</f>
        <v>0</v>
      </c>
      <c r="BY11" s="4">
        <f>TreesCut!BY11*(($B11/12)^2)*PI()/4</f>
        <v>0</v>
      </c>
      <c r="BZ11" s="4">
        <f>TreesCut!BZ11*(($B11/12)^2)*PI()/4</f>
        <v>0</v>
      </c>
      <c r="CA11" s="4">
        <f>TreesCut!CA11*(($B11/12)^2)*PI()/4</f>
        <v>0</v>
      </c>
      <c r="CB11" s="4">
        <f>TreesCut!CB11*(($B11/12)^2)*PI()/4</f>
        <v>0</v>
      </c>
      <c r="CC11" s="4">
        <f>TreesCut!CC11*(($B11/12)^2)*PI()/4</f>
        <v>0</v>
      </c>
      <c r="CD11" s="4">
        <f>TreesCut!CD11*(($B11/12)^2)*PI()/4</f>
        <v>0</v>
      </c>
      <c r="CE11" s="4">
        <f>TreesCut!CE11*(($B11/12)^2)*PI()/4</f>
        <v>1.9438523508875842</v>
      </c>
      <c r="CF11" s="4">
        <f>TreesCut!CF11*(($B11/12)^2)*PI()/4</f>
        <v>0</v>
      </c>
      <c r="CG11" s="4">
        <f>TreesCut!CG11*(($B11/12)^2)*PI()/4</f>
        <v>0</v>
      </c>
      <c r="CH11" s="4">
        <f>TreesCut!CH11*(($B11/12)^2)*PI()/4</f>
        <v>0</v>
      </c>
      <c r="CI11" s="4">
        <f>TreesCut!CI11*(($B11/12)^2)*PI()/4</f>
        <v>0</v>
      </c>
      <c r="CJ11" s="4">
        <f>TreesCut!CJ11*(($B11/12)^2)*PI()/4</f>
        <v>0</v>
      </c>
      <c r="CK11" s="4">
        <f>TreesCut!CK11*(($B11/12)^2)*PI()/4</f>
        <v>0</v>
      </c>
      <c r="CL11" s="4">
        <f>TreesCut!CL11*(($B11/12)^2)*PI()/4</f>
        <v>0</v>
      </c>
      <c r="CM11" s="4">
        <f>TreesCut!CM11*(($B11/12)^2)*PI()/4</f>
        <v>2.006915983169431</v>
      </c>
      <c r="CN11" s="4">
        <f>TreesCut!CN11*(($B11/12)^2)*PI()/4</f>
        <v>0</v>
      </c>
      <c r="CO11" s="4">
        <f>TreesCut!CO11*(($B11/12)^2)*PI()/4</f>
        <v>0</v>
      </c>
      <c r="CP11" s="4">
        <f>TreesCut!CP11*(($B11/12)^2)*PI()/4</f>
        <v>0</v>
      </c>
      <c r="CQ11" s="4">
        <f>TreesCut!CQ11*(($B11/12)^2)*PI()/4</f>
        <v>0</v>
      </c>
      <c r="CR11" s="4">
        <f>TreesCut!CR11*(($B11/12)^2)*PI()/4</f>
        <v>0</v>
      </c>
      <c r="CS11" s="4">
        <f>TreesCut!CS11*(($B11/12)^2)*PI()/4</f>
        <v>0</v>
      </c>
      <c r="CT11" s="4">
        <f>TreesCut!CT11*(($B11/12)^2)*PI()/4</f>
        <v>0</v>
      </c>
      <c r="CU11" s="4">
        <f>TreesCut!CU11*(($B11/12)^2)*PI()/4</f>
        <v>2.0430093896831694</v>
      </c>
      <c r="CV11" s="4">
        <f>TreesCut!CV11*(($B11/12)^2)*PI()/4</f>
        <v>0</v>
      </c>
      <c r="CW11" s="4">
        <f>TreesCut!CW11*(($B11/12)^2)*PI()/4</f>
        <v>0</v>
      </c>
      <c r="CX11" s="4">
        <f>TreesCut!CX11*(($B11/12)^2)*PI()/4</f>
        <v>0</v>
      </c>
      <c r="CY11" s="4">
        <f>TreesCut!CY11*(($B11/12)^2)*PI()/4</f>
        <v>0</v>
      </c>
    </row>
    <row r="12" spans="1:103" x14ac:dyDescent="0.35">
      <c r="A12" s="3" t="s">
        <v>1</v>
      </c>
      <c r="B12" s="3">
        <v>16</v>
      </c>
      <c r="C12" s="8">
        <f>TreesCut!C12*(($B12/12)^2)*PI()/4</f>
        <v>5.8643062867009474</v>
      </c>
      <c r="D12" s="4">
        <f>TreesCut!D12*(($B12/12)^2)*PI()/4</f>
        <v>0</v>
      </c>
      <c r="E12" s="4">
        <f>TreesCut!E12*(($B12/12)^2)*PI()/4</f>
        <v>0</v>
      </c>
      <c r="F12" s="4">
        <f>TreesCut!F12*(($B12/12)^2)*PI()/4</f>
        <v>0</v>
      </c>
      <c r="G12" s="4">
        <f>TreesCut!G12*(($B12/12)^2)*PI()/4</f>
        <v>0</v>
      </c>
      <c r="H12" s="4">
        <f>TreesCut!H12*(($B12/12)^2)*PI()/4</f>
        <v>0</v>
      </c>
      <c r="I12" s="4">
        <f>TreesCut!I12*(($B12/12)^2)*PI()/4</f>
        <v>0</v>
      </c>
      <c r="J12" s="4">
        <f>TreesCut!J12*(($B12/12)^2)*PI()/4</f>
        <v>0</v>
      </c>
      <c r="K12" s="4">
        <f>TreesCut!K12*(($B12/12)^2)*PI()/4</f>
        <v>2.5098628377138255</v>
      </c>
      <c r="L12" s="4">
        <f>TreesCut!L12*(($B12/12)^2)*PI()/4</f>
        <v>0</v>
      </c>
      <c r="M12" s="4">
        <f>TreesCut!M12*(($B12/12)^2)*PI()/4</f>
        <v>0</v>
      </c>
      <c r="N12" s="4">
        <f>TreesCut!N12*(($B12/12)^2)*PI()/4</f>
        <v>0</v>
      </c>
      <c r="O12" s="4">
        <f>TreesCut!O12*(($B12/12)^2)*PI()/4</f>
        <v>0</v>
      </c>
      <c r="P12" s="4">
        <f>TreesCut!P12*(($B12/12)^2)*PI()/4</f>
        <v>0</v>
      </c>
      <c r="Q12" s="4">
        <f>TreesCut!Q12*(($B12/12)^2)*PI()/4</f>
        <v>0</v>
      </c>
      <c r="R12" s="4">
        <f>TreesCut!R12*(($B12/12)^2)*PI()/4</f>
        <v>0</v>
      </c>
      <c r="S12" s="4">
        <f>TreesCut!S12*(($B12/12)^2)*PI()/4</f>
        <v>2.4951469463983798</v>
      </c>
      <c r="T12" s="4">
        <f>TreesCut!T12*(($B12/12)^2)*PI()/4</f>
        <v>0</v>
      </c>
      <c r="U12" s="4">
        <f>TreesCut!U12*(($B12/12)^2)*PI()/4</f>
        <v>0</v>
      </c>
      <c r="V12" s="4">
        <f>TreesCut!V12*(($B12/12)^2)*PI()/4</f>
        <v>0</v>
      </c>
      <c r="W12" s="4">
        <f>TreesCut!W12*(($B12/12)^2)*PI()/4</f>
        <v>0</v>
      </c>
      <c r="X12" s="4">
        <f>TreesCut!X12*(($B12/12)^2)*PI()/4</f>
        <v>0</v>
      </c>
      <c r="Y12" s="4">
        <f>TreesCut!Y12*(($B12/12)^2)*PI()/4</f>
        <v>0</v>
      </c>
      <c r="Z12" s="4">
        <f>TreesCut!Z12*(($B12/12)^2)*PI()/4</f>
        <v>0</v>
      </c>
      <c r="AA12" s="4">
        <f>TreesCut!AA12*(($B12/12)^2)*PI()/4</f>
        <v>2.4303421082916468</v>
      </c>
      <c r="AB12" s="4">
        <f>TreesCut!AB12*(($B12/12)^2)*PI()/4</f>
        <v>0</v>
      </c>
      <c r="AC12" s="4">
        <f>TreesCut!AC12*(($B12/12)^2)*PI()/4</f>
        <v>0</v>
      </c>
      <c r="AD12" s="4">
        <f>TreesCut!AD12*(($B12/12)^2)*PI()/4</f>
        <v>0</v>
      </c>
      <c r="AE12" s="4">
        <f>TreesCut!AE12*(($B12/12)^2)*PI()/4</f>
        <v>0</v>
      </c>
      <c r="AF12" s="4">
        <f>TreesCut!AF12*(($B12/12)^2)*PI()/4</f>
        <v>0</v>
      </c>
      <c r="AG12" s="4">
        <f>TreesCut!AG12*(($B12/12)^2)*PI()/4</f>
        <v>0</v>
      </c>
      <c r="AH12" s="4">
        <f>TreesCut!AH12*(($B12/12)^2)*PI()/4</f>
        <v>0</v>
      </c>
      <c r="AI12" s="4">
        <f>TreesCut!AI12*(($B12/12)^2)*PI()/4</f>
        <v>2.3697198476744452</v>
      </c>
      <c r="AJ12" s="4">
        <f>TreesCut!AJ12*(($B12/12)^2)*PI()/4</f>
        <v>0</v>
      </c>
      <c r="AK12" s="4">
        <f>TreesCut!AK12*(($B12/12)^2)*PI()/4</f>
        <v>0</v>
      </c>
      <c r="AL12" s="4">
        <f>TreesCut!AL12*(($B12/12)^2)*PI()/4</f>
        <v>0</v>
      </c>
      <c r="AM12" s="4">
        <f>TreesCut!AM12*(($B12/12)^2)*PI()/4</f>
        <v>0</v>
      </c>
      <c r="AN12" s="4">
        <f>TreesCut!AN12*(($B12/12)^2)*PI()/4</f>
        <v>0</v>
      </c>
      <c r="AO12" s="4">
        <f>TreesCut!AO12*(($B12/12)^2)*PI()/4</f>
        <v>0</v>
      </c>
      <c r="AP12" s="4">
        <f>TreesCut!AP12*(($B12/12)^2)*PI()/4</f>
        <v>0</v>
      </c>
      <c r="AQ12" s="4">
        <f>TreesCut!AQ12*(($B12/12)^2)*PI()/4</f>
        <v>2.3354796629112204</v>
      </c>
      <c r="AR12" s="4">
        <f>TreesCut!AR12*(($B12/12)^2)*PI()/4</f>
        <v>0</v>
      </c>
      <c r="AS12" s="4">
        <f>TreesCut!AS12*(($B12/12)^2)*PI()/4</f>
        <v>0</v>
      </c>
      <c r="AT12" s="4">
        <f>TreesCut!AT12*(($B12/12)^2)*PI()/4</f>
        <v>0</v>
      </c>
      <c r="AU12" s="4">
        <f>TreesCut!AU12*(($B12/12)^2)*PI()/4</f>
        <v>0</v>
      </c>
      <c r="AV12" s="4">
        <f>TreesCut!AV12*(($B12/12)^2)*PI()/4</f>
        <v>0</v>
      </c>
      <c r="AW12" s="4">
        <f>TreesCut!AW12*(($B12/12)^2)*PI()/4</f>
        <v>0</v>
      </c>
      <c r="AX12" s="4">
        <f>TreesCut!AX12*(($B12/12)^2)*PI()/4</f>
        <v>0</v>
      </c>
      <c r="AY12" s="4">
        <f>TreesCut!AY12*(($B12/12)^2)*PI()/4</f>
        <v>2.3212453694674973</v>
      </c>
      <c r="AZ12" s="4">
        <f>TreesCut!AZ12*(($B12/12)^2)*PI()/4</f>
        <v>0</v>
      </c>
      <c r="BA12" s="4">
        <f>TreesCut!BA12*(($B12/12)^2)*PI()/4</f>
        <v>0</v>
      </c>
      <c r="BB12" s="4">
        <f>TreesCut!BB12*(($B12/12)^2)*PI()/4</f>
        <v>0</v>
      </c>
      <c r="BC12" s="4">
        <f>TreesCut!BC12*(($B12/12)^2)*PI()/4</f>
        <v>0</v>
      </c>
      <c r="BD12" s="4">
        <f>TreesCut!BD12*(($B12/12)^2)*PI()/4</f>
        <v>0</v>
      </c>
      <c r="BE12" s="4">
        <f>TreesCut!BE12*(($B12/12)^2)*PI()/4</f>
        <v>0</v>
      </c>
      <c r="BF12" s="4">
        <f>TreesCut!BF12*(($B12/12)^2)*PI()/4</f>
        <v>0</v>
      </c>
      <c r="BG12" s="4">
        <f>TreesCut!BG12*(($B12/12)^2)*PI()/4</f>
        <v>2.3606267101348002</v>
      </c>
      <c r="BH12" s="4">
        <f>TreesCut!BH12*(($B12/12)^2)*PI()/4</f>
        <v>0</v>
      </c>
      <c r="BI12" s="4">
        <f>TreesCut!BI12*(($B12/12)^2)*PI()/4</f>
        <v>0</v>
      </c>
      <c r="BJ12" s="4">
        <f>TreesCut!BJ12*(($B12/12)^2)*PI()/4</f>
        <v>0</v>
      </c>
      <c r="BK12" s="4">
        <f>TreesCut!BK12*(($B12/12)^2)*PI()/4</f>
        <v>0</v>
      </c>
      <c r="BL12" s="4">
        <f>TreesCut!BL12*(($B12/12)^2)*PI()/4</f>
        <v>0</v>
      </c>
      <c r="BM12" s="4">
        <f>TreesCut!BM12*(($B12/12)^2)*PI()/4</f>
        <v>0</v>
      </c>
      <c r="BN12" s="4">
        <f>TreesCut!BN12*(($B12/12)^2)*PI()/4</f>
        <v>0</v>
      </c>
      <c r="BO12" s="4">
        <f>TreesCut!BO12*(($B12/12)^2)*PI()/4</f>
        <v>2.4011980441100098</v>
      </c>
      <c r="BP12" s="4">
        <f>TreesCut!BP12*(($B12/12)^2)*PI()/4</f>
        <v>0</v>
      </c>
      <c r="BQ12" s="4">
        <f>TreesCut!BQ12*(($B12/12)^2)*PI()/4</f>
        <v>0</v>
      </c>
      <c r="BR12" s="4">
        <f>TreesCut!BR12*(($B12/12)^2)*PI()/4</f>
        <v>0</v>
      </c>
      <c r="BS12" s="4">
        <f>TreesCut!BS12*(($B12/12)^2)*PI()/4</f>
        <v>0</v>
      </c>
      <c r="BT12" s="4">
        <f>TreesCut!BT12*(($B12/12)^2)*PI()/4</f>
        <v>0</v>
      </c>
      <c r="BU12" s="4">
        <f>TreesCut!BU12*(($B12/12)^2)*PI()/4</f>
        <v>0</v>
      </c>
      <c r="BV12" s="4">
        <f>TreesCut!BV12*(($B12/12)^2)*PI()/4</f>
        <v>0</v>
      </c>
      <c r="BW12" s="4">
        <f>TreesCut!BW12*(($B12/12)^2)*PI()/4</f>
        <v>2.4423620847719043</v>
      </c>
      <c r="BX12" s="4">
        <f>TreesCut!BX12*(($B12/12)^2)*PI()/4</f>
        <v>0</v>
      </c>
      <c r="BY12" s="4">
        <f>TreesCut!BY12*(($B12/12)^2)*PI()/4</f>
        <v>0</v>
      </c>
      <c r="BZ12" s="4">
        <f>TreesCut!BZ12*(($B12/12)^2)*PI()/4</f>
        <v>0</v>
      </c>
      <c r="CA12" s="4">
        <f>TreesCut!CA12*(($B12/12)^2)*PI()/4</f>
        <v>0</v>
      </c>
      <c r="CB12" s="4">
        <f>TreesCut!CB12*(($B12/12)^2)*PI()/4</f>
        <v>0</v>
      </c>
      <c r="CC12" s="4">
        <f>TreesCut!CC12*(($B12/12)^2)*PI()/4</f>
        <v>0</v>
      </c>
      <c r="CD12" s="4">
        <f>TreesCut!CD12*(($B12/12)^2)*PI()/4</f>
        <v>0</v>
      </c>
      <c r="CE12" s="4">
        <f>TreesCut!CE12*(($B12/12)^2)*PI()/4</f>
        <v>2.4776296320201361</v>
      </c>
      <c r="CF12" s="4">
        <f>TreesCut!CF12*(($B12/12)^2)*PI()/4</f>
        <v>0</v>
      </c>
      <c r="CG12" s="4">
        <f>TreesCut!CG12*(($B12/12)^2)*PI()/4</f>
        <v>0</v>
      </c>
      <c r="CH12" s="4">
        <f>TreesCut!CH12*(($B12/12)^2)*PI()/4</f>
        <v>0</v>
      </c>
      <c r="CI12" s="4">
        <f>TreesCut!CI12*(($B12/12)^2)*PI()/4</f>
        <v>0</v>
      </c>
      <c r="CJ12" s="4">
        <f>TreesCut!CJ12*(($B12/12)^2)*PI()/4</f>
        <v>0</v>
      </c>
      <c r="CK12" s="4">
        <f>TreesCut!CK12*(($B12/12)^2)*PI()/4</f>
        <v>0</v>
      </c>
      <c r="CL12" s="4">
        <f>TreesCut!CL12*(($B12/12)^2)*PI()/4</f>
        <v>0</v>
      </c>
      <c r="CM12" s="4">
        <f>TreesCut!CM12*(($B12/12)^2)*PI()/4</f>
        <v>2.5033701113330351</v>
      </c>
      <c r="CN12" s="4">
        <f>TreesCut!CN12*(($B12/12)^2)*PI()/4</f>
        <v>0</v>
      </c>
      <c r="CO12" s="4">
        <f>TreesCut!CO12*(($B12/12)^2)*PI()/4</f>
        <v>0</v>
      </c>
      <c r="CP12" s="4">
        <f>TreesCut!CP12*(($B12/12)^2)*PI()/4</f>
        <v>0</v>
      </c>
      <c r="CQ12" s="4">
        <f>TreesCut!CQ12*(($B12/12)^2)*PI()/4</f>
        <v>0</v>
      </c>
      <c r="CR12" s="4">
        <f>TreesCut!CR12*(($B12/12)^2)*PI()/4</f>
        <v>0</v>
      </c>
      <c r="CS12" s="4">
        <f>TreesCut!CS12*(($B12/12)^2)*PI()/4</f>
        <v>0</v>
      </c>
      <c r="CT12" s="4">
        <f>TreesCut!CT12*(($B12/12)^2)*PI()/4</f>
        <v>0</v>
      </c>
      <c r="CU12" s="4">
        <f>TreesCut!CU12*(($B12/12)^2)*PI()/4</f>
        <v>2.5192316332602425</v>
      </c>
      <c r="CV12" s="4">
        <f>TreesCut!CV12*(($B12/12)^2)*PI()/4</f>
        <v>0</v>
      </c>
      <c r="CW12" s="4">
        <f>TreesCut!CW12*(($B12/12)^2)*PI()/4</f>
        <v>0</v>
      </c>
      <c r="CX12" s="4">
        <f>TreesCut!CX12*(($B12/12)^2)*PI()/4</f>
        <v>0</v>
      </c>
      <c r="CY12" s="4">
        <f>TreesCut!CY12*(($B12/12)^2)*PI()/4</f>
        <v>0</v>
      </c>
    </row>
    <row r="13" spans="1:103" x14ac:dyDescent="0.35">
      <c r="A13" s="3" t="s">
        <v>1</v>
      </c>
      <c r="B13" s="3">
        <v>18</v>
      </c>
      <c r="C13" s="8">
        <f>TreesCut!C13*(($B13/12)^2)*PI()/4</f>
        <v>4.2411500823462198</v>
      </c>
      <c r="D13" s="4">
        <f>TreesCut!D13*(($B13/12)^2)*PI()/4</f>
        <v>0</v>
      </c>
      <c r="E13" s="4">
        <f>TreesCut!E13*(($B13/12)^2)*PI()/4</f>
        <v>0</v>
      </c>
      <c r="F13" s="4">
        <f>TreesCut!F13*(($B13/12)^2)*PI()/4</f>
        <v>0</v>
      </c>
      <c r="G13" s="4">
        <f>TreesCut!G13*(($B13/12)^2)*PI()/4</f>
        <v>0</v>
      </c>
      <c r="H13" s="4">
        <f>TreesCut!H13*(($B13/12)^2)*PI()/4</f>
        <v>0</v>
      </c>
      <c r="I13" s="4">
        <f>TreesCut!I13*(($B13/12)^2)*PI()/4</f>
        <v>0</v>
      </c>
      <c r="J13" s="4">
        <f>TreesCut!J13*(($B13/12)^2)*PI()/4</f>
        <v>0</v>
      </c>
      <c r="K13" s="4">
        <f>TreesCut!K13*(($B13/12)^2)*PI()/4</f>
        <v>2.753880548166066</v>
      </c>
      <c r="L13" s="4">
        <f>TreesCut!L13*(($B13/12)^2)*PI()/4</f>
        <v>0</v>
      </c>
      <c r="M13" s="4">
        <f>TreesCut!M13*(($B13/12)^2)*PI()/4</f>
        <v>0</v>
      </c>
      <c r="N13" s="4">
        <f>TreesCut!N13*(($B13/12)^2)*PI()/4</f>
        <v>0</v>
      </c>
      <c r="O13" s="4">
        <f>TreesCut!O13*(($B13/12)^2)*PI()/4</f>
        <v>0</v>
      </c>
      <c r="P13" s="4">
        <f>TreesCut!P13*(($B13/12)^2)*PI()/4</f>
        <v>0</v>
      </c>
      <c r="Q13" s="4">
        <f>TreesCut!Q13*(($B13/12)^2)*PI()/4</f>
        <v>0</v>
      </c>
      <c r="R13" s="4">
        <f>TreesCut!R13*(($B13/12)^2)*PI()/4</f>
        <v>0</v>
      </c>
      <c r="S13" s="4">
        <f>TreesCut!S13*(($B13/12)^2)*PI()/4</f>
        <v>2.6231486230928458</v>
      </c>
      <c r="T13" s="4">
        <f>TreesCut!T13*(($B13/12)^2)*PI()/4</f>
        <v>0</v>
      </c>
      <c r="U13" s="4">
        <f>TreesCut!U13*(($B13/12)^2)*PI()/4</f>
        <v>0</v>
      </c>
      <c r="V13" s="4">
        <f>TreesCut!V13*(($B13/12)^2)*PI()/4</f>
        <v>0</v>
      </c>
      <c r="W13" s="4">
        <f>TreesCut!W13*(($B13/12)^2)*PI()/4</f>
        <v>0</v>
      </c>
      <c r="X13" s="4">
        <f>TreesCut!X13*(($B13/12)^2)*PI()/4</f>
        <v>0</v>
      </c>
      <c r="Y13" s="4">
        <f>TreesCut!Y13*(($B13/12)^2)*PI()/4</f>
        <v>0</v>
      </c>
      <c r="Z13" s="4">
        <f>TreesCut!Z13*(($B13/12)^2)*PI()/4</f>
        <v>0</v>
      </c>
      <c r="AA13" s="4">
        <f>TreesCut!AA13*(($B13/12)^2)*PI()/4</f>
        <v>2.6100948129587698</v>
      </c>
      <c r="AB13" s="4">
        <f>TreesCut!AB13*(($B13/12)^2)*PI()/4</f>
        <v>0</v>
      </c>
      <c r="AC13" s="4">
        <f>TreesCut!AC13*(($B13/12)^2)*PI()/4</f>
        <v>0</v>
      </c>
      <c r="AD13" s="4">
        <f>TreesCut!AD13*(($B13/12)^2)*PI()/4</f>
        <v>0</v>
      </c>
      <c r="AE13" s="4">
        <f>TreesCut!AE13*(($B13/12)^2)*PI()/4</f>
        <v>0</v>
      </c>
      <c r="AF13" s="4">
        <f>TreesCut!AF13*(($B13/12)^2)*PI()/4</f>
        <v>0</v>
      </c>
      <c r="AG13" s="4">
        <f>TreesCut!AG13*(($B13/12)^2)*PI()/4</f>
        <v>0</v>
      </c>
      <c r="AH13" s="4">
        <f>TreesCut!AH13*(($B13/12)^2)*PI()/4</f>
        <v>0</v>
      </c>
      <c r="AI13" s="4">
        <f>TreesCut!AI13*(($B13/12)^2)*PI()/4</f>
        <v>2.5846635198705981</v>
      </c>
      <c r="AJ13" s="4">
        <f>TreesCut!AJ13*(($B13/12)^2)*PI()/4</f>
        <v>0</v>
      </c>
      <c r="AK13" s="4">
        <f>TreesCut!AK13*(($B13/12)^2)*PI()/4</f>
        <v>0</v>
      </c>
      <c r="AL13" s="4">
        <f>TreesCut!AL13*(($B13/12)^2)*PI()/4</f>
        <v>0</v>
      </c>
      <c r="AM13" s="4">
        <f>TreesCut!AM13*(($B13/12)^2)*PI()/4</f>
        <v>0</v>
      </c>
      <c r="AN13" s="4">
        <f>TreesCut!AN13*(($B13/12)^2)*PI()/4</f>
        <v>0</v>
      </c>
      <c r="AO13" s="4">
        <f>TreesCut!AO13*(($B13/12)^2)*PI()/4</f>
        <v>0</v>
      </c>
      <c r="AP13" s="4">
        <f>TreesCut!AP13*(($B13/12)^2)*PI()/4</f>
        <v>0</v>
      </c>
      <c r="AQ13" s="4">
        <f>TreesCut!AQ13*(($B13/12)^2)*PI()/4</f>
        <v>2.5657814741633871</v>
      </c>
      <c r="AR13" s="4">
        <f>TreesCut!AR13*(($B13/12)^2)*PI()/4</f>
        <v>0</v>
      </c>
      <c r="AS13" s="4">
        <f>TreesCut!AS13*(($B13/12)^2)*PI()/4</f>
        <v>0</v>
      </c>
      <c r="AT13" s="4">
        <f>TreesCut!AT13*(($B13/12)^2)*PI()/4</f>
        <v>0</v>
      </c>
      <c r="AU13" s="4">
        <f>TreesCut!AU13*(($B13/12)^2)*PI()/4</f>
        <v>0</v>
      </c>
      <c r="AV13" s="4">
        <f>TreesCut!AV13*(($B13/12)^2)*PI()/4</f>
        <v>0</v>
      </c>
      <c r="AW13" s="4">
        <f>TreesCut!AW13*(($B13/12)^2)*PI()/4</f>
        <v>0</v>
      </c>
      <c r="AX13" s="4">
        <f>TreesCut!AX13*(($B13/12)^2)*PI()/4</f>
        <v>0</v>
      </c>
      <c r="AY13" s="4">
        <f>TreesCut!AY13*(($B13/12)^2)*PI()/4</f>
        <v>2.5553180160822713</v>
      </c>
      <c r="AZ13" s="4">
        <f>TreesCut!AZ13*(($B13/12)^2)*PI()/4</f>
        <v>0</v>
      </c>
      <c r="BA13" s="4">
        <f>TreesCut!BA13*(($B13/12)^2)*PI()/4</f>
        <v>0</v>
      </c>
      <c r="BB13" s="4">
        <f>TreesCut!BB13*(($B13/12)^2)*PI()/4</f>
        <v>0</v>
      </c>
      <c r="BC13" s="4">
        <f>TreesCut!BC13*(($B13/12)^2)*PI()/4</f>
        <v>0</v>
      </c>
      <c r="BD13" s="4">
        <f>TreesCut!BD13*(($B13/12)^2)*PI()/4</f>
        <v>0</v>
      </c>
      <c r="BE13" s="4">
        <f>TreesCut!BE13*(($B13/12)^2)*PI()/4</f>
        <v>0</v>
      </c>
      <c r="BF13" s="4">
        <f>TreesCut!BF13*(($B13/12)^2)*PI()/4</f>
        <v>0</v>
      </c>
      <c r="BG13" s="4">
        <f>TreesCut!BG13*(($B13/12)^2)*PI()/4</f>
        <v>2.5611488893908461</v>
      </c>
      <c r="BH13" s="4">
        <f>TreesCut!BH13*(($B13/12)^2)*PI()/4</f>
        <v>0</v>
      </c>
      <c r="BI13" s="4">
        <f>TreesCut!BI13*(($B13/12)^2)*PI()/4</f>
        <v>0</v>
      </c>
      <c r="BJ13" s="4">
        <f>TreesCut!BJ13*(($B13/12)^2)*PI()/4</f>
        <v>0</v>
      </c>
      <c r="BK13" s="4">
        <f>TreesCut!BK13*(($B13/12)^2)*PI()/4</f>
        <v>0</v>
      </c>
      <c r="BL13" s="4">
        <f>TreesCut!BL13*(($B13/12)^2)*PI()/4</f>
        <v>0</v>
      </c>
      <c r="BM13" s="4">
        <f>TreesCut!BM13*(($B13/12)^2)*PI()/4</f>
        <v>0</v>
      </c>
      <c r="BN13" s="4">
        <f>TreesCut!BN13*(($B13/12)^2)*PI()/4</f>
        <v>0</v>
      </c>
      <c r="BO13" s="4">
        <f>TreesCut!BO13*(($B13/12)^2)*PI()/4</f>
        <v>2.5745499329145463</v>
      </c>
      <c r="BP13" s="4">
        <f>TreesCut!BP13*(($B13/12)^2)*PI()/4</f>
        <v>0</v>
      </c>
      <c r="BQ13" s="4">
        <f>TreesCut!BQ13*(($B13/12)^2)*PI()/4</f>
        <v>0</v>
      </c>
      <c r="BR13" s="4">
        <f>TreesCut!BR13*(($B13/12)^2)*PI()/4</f>
        <v>0</v>
      </c>
      <c r="BS13" s="4">
        <f>TreesCut!BS13*(($B13/12)^2)*PI()/4</f>
        <v>0</v>
      </c>
      <c r="BT13" s="4">
        <f>TreesCut!BT13*(($B13/12)^2)*PI()/4</f>
        <v>0</v>
      </c>
      <c r="BU13" s="4">
        <f>TreesCut!BU13*(($B13/12)^2)*PI()/4</f>
        <v>0</v>
      </c>
      <c r="BV13" s="4">
        <f>TreesCut!BV13*(($B13/12)^2)*PI()/4</f>
        <v>0</v>
      </c>
      <c r="BW13" s="4">
        <f>TreesCut!BW13*(($B13/12)^2)*PI()/4</f>
        <v>2.5882934032014084</v>
      </c>
      <c r="BX13" s="4">
        <f>TreesCut!BX13*(($B13/12)^2)*PI()/4</f>
        <v>0</v>
      </c>
      <c r="BY13" s="4">
        <f>TreesCut!BY13*(($B13/12)^2)*PI()/4</f>
        <v>0</v>
      </c>
      <c r="BZ13" s="4">
        <f>TreesCut!BZ13*(($B13/12)^2)*PI()/4</f>
        <v>0</v>
      </c>
      <c r="CA13" s="4">
        <f>TreesCut!CA13*(($B13/12)^2)*PI()/4</f>
        <v>0</v>
      </c>
      <c r="CB13" s="4">
        <f>TreesCut!CB13*(($B13/12)^2)*PI()/4</f>
        <v>0</v>
      </c>
      <c r="CC13" s="4">
        <f>TreesCut!CC13*(($B13/12)^2)*PI()/4</f>
        <v>0</v>
      </c>
      <c r="CD13" s="4">
        <f>TreesCut!CD13*(($B13/12)^2)*PI()/4</f>
        <v>0</v>
      </c>
      <c r="CE13" s="4">
        <f>TreesCut!CE13*(($B13/12)^2)*PI()/4</f>
        <v>2.6014624912909463</v>
      </c>
      <c r="CF13" s="4">
        <f>TreesCut!CF13*(($B13/12)^2)*PI()/4</f>
        <v>0</v>
      </c>
      <c r="CG13" s="4">
        <f>TreesCut!CG13*(($B13/12)^2)*PI()/4</f>
        <v>0</v>
      </c>
      <c r="CH13" s="4">
        <f>TreesCut!CH13*(($B13/12)^2)*PI()/4</f>
        <v>0</v>
      </c>
      <c r="CI13" s="4">
        <f>TreesCut!CI13*(($B13/12)^2)*PI()/4</f>
        <v>0</v>
      </c>
      <c r="CJ13" s="4">
        <f>TreesCut!CJ13*(($B13/12)^2)*PI()/4</f>
        <v>0</v>
      </c>
      <c r="CK13" s="4">
        <f>TreesCut!CK13*(($B13/12)^2)*PI()/4</f>
        <v>0</v>
      </c>
      <c r="CL13" s="4">
        <f>TreesCut!CL13*(($B13/12)^2)*PI()/4</f>
        <v>0</v>
      </c>
      <c r="CM13" s="4">
        <f>TreesCut!CM13*(($B13/12)^2)*PI()/4</f>
        <v>2.6119292828275942</v>
      </c>
      <c r="CN13" s="4">
        <f>TreesCut!CN13*(($B13/12)^2)*PI()/4</f>
        <v>0</v>
      </c>
      <c r="CO13" s="4">
        <f>TreesCut!CO13*(($B13/12)^2)*PI()/4</f>
        <v>0</v>
      </c>
      <c r="CP13" s="4">
        <f>TreesCut!CP13*(($B13/12)^2)*PI()/4</f>
        <v>0</v>
      </c>
      <c r="CQ13" s="4">
        <f>TreesCut!CQ13*(($B13/12)^2)*PI()/4</f>
        <v>0</v>
      </c>
      <c r="CR13" s="4">
        <f>TreesCut!CR13*(($B13/12)^2)*PI()/4</f>
        <v>0</v>
      </c>
      <c r="CS13" s="4">
        <f>TreesCut!CS13*(($B13/12)^2)*PI()/4</f>
        <v>0</v>
      </c>
      <c r="CT13" s="4">
        <f>TreesCut!CT13*(($B13/12)^2)*PI()/4</f>
        <v>0</v>
      </c>
      <c r="CU13" s="4">
        <f>TreesCut!CU13*(($B13/12)^2)*PI()/4</f>
        <v>2.6190601297354803</v>
      </c>
      <c r="CV13" s="4">
        <f>TreesCut!CV13*(($B13/12)^2)*PI()/4</f>
        <v>0</v>
      </c>
      <c r="CW13" s="4">
        <f>TreesCut!CW13*(($B13/12)^2)*PI()/4</f>
        <v>0</v>
      </c>
      <c r="CX13" s="4">
        <f>TreesCut!CX13*(($B13/12)^2)*PI()/4</f>
        <v>0</v>
      </c>
      <c r="CY13" s="4">
        <f>TreesCut!CY13*(($B13/12)^2)*PI()/4</f>
        <v>0</v>
      </c>
    </row>
    <row r="14" spans="1:103" x14ac:dyDescent="0.35">
      <c r="A14" s="3" t="s">
        <v>1</v>
      </c>
      <c r="B14" s="3">
        <v>20</v>
      </c>
      <c r="C14" s="8">
        <f>TreesCut!C14*(($B14/12)^2)*PI()/4</f>
        <v>3.2724923474893681</v>
      </c>
      <c r="D14" s="4">
        <f>TreesCut!D14*(($B14/12)^2)*PI()/4</f>
        <v>0</v>
      </c>
      <c r="E14" s="4">
        <f>TreesCut!E14*(($B14/12)^2)*PI()/4</f>
        <v>0</v>
      </c>
      <c r="F14" s="4">
        <f>TreesCut!F14*(($B14/12)^2)*PI()/4</f>
        <v>0</v>
      </c>
      <c r="G14" s="4">
        <f>TreesCut!G14*(($B14/12)^2)*PI()/4</f>
        <v>0</v>
      </c>
      <c r="H14" s="4">
        <f>TreesCut!H14*(($B14/12)^2)*PI()/4</f>
        <v>0</v>
      </c>
      <c r="I14" s="4">
        <f>TreesCut!I14*(($B14/12)^2)*PI()/4</f>
        <v>0</v>
      </c>
      <c r="J14" s="4">
        <f>TreesCut!J14*(($B14/12)^2)*PI()/4</f>
        <v>0</v>
      </c>
      <c r="K14" s="4">
        <f>TreesCut!K14*(($B14/12)^2)*PI()/4</f>
        <v>2.2818172132538224</v>
      </c>
      <c r="L14" s="4">
        <f>TreesCut!L14*(($B14/12)^2)*PI()/4</f>
        <v>0</v>
      </c>
      <c r="M14" s="4">
        <f>TreesCut!M14*(($B14/12)^2)*PI()/4</f>
        <v>0</v>
      </c>
      <c r="N14" s="4">
        <f>TreesCut!N14*(($B14/12)^2)*PI()/4</f>
        <v>0</v>
      </c>
      <c r="O14" s="4">
        <f>TreesCut!O14*(($B14/12)^2)*PI()/4</f>
        <v>0</v>
      </c>
      <c r="P14" s="4">
        <f>TreesCut!P14*(($B14/12)^2)*PI()/4</f>
        <v>0</v>
      </c>
      <c r="Q14" s="4">
        <f>TreesCut!Q14*(($B14/12)^2)*PI()/4</f>
        <v>0</v>
      </c>
      <c r="R14" s="4">
        <f>TreesCut!R14*(($B14/12)^2)*PI()/4</f>
        <v>0</v>
      </c>
      <c r="S14" s="4">
        <f>TreesCut!S14*(($B14/12)^2)*PI()/4</f>
        <v>2.1134879202526973</v>
      </c>
      <c r="T14" s="4">
        <f>TreesCut!T14*(($B14/12)^2)*PI()/4</f>
        <v>0</v>
      </c>
      <c r="U14" s="4">
        <f>TreesCut!U14*(($B14/12)^2)*PI()/4</f>
        <v>0</v>
      </c>
      <c r="V14" s="4">
        <f>TreesCut!V14*(($B14/12)^2)*PI()/4</f>
        <v>0</v>
      </c>
      <c r="W14" s="4">
        <f>TreesCut!W14*(($B14/12)^2)*PI()/4</f>
        <v>0</v>
      </c>
      <c r="X14" s="4">
        <f>TreesCut!X14*(($B14/12)^2)*PI()/4</f>
        <v>0</v>
      </c>
      <c r="Y14" s="4">
        <f>TreesCut!Y14*(($B14/12)^2)*PI()/4</f>
        <v>0</v>
      </c>
      <c r="Z14" s="4">
        <f>TreesCut!Z14*(($B14/12)^2)*PI()/4</f>
        <v>0</v>
      </c>
      <c r="AA14" s="4">
        <f>TreesCut!AA14*(($B14/12)^2)*PI()/4</f>
        <v>2.1170998806943695</v>
      </c>
      <c r="AB14" s="4">
        <f>TreesCut!AB14*(($B14/12)^2)*PI()/4</f>
        <v>0</v>
      </c>
      <c r="AC14" s="4">
        <f>TreesCut!AC14*(($B14/12)^2)*PI()/4</f>
        <v>0</v>
      </c>
      <c r="AD14" s="4">
        <f>TreesCut!AD14*(($B14/12)^2)*PI()/4</f>
        <v>0</v>
      </c>
      <c r="AE14" s="4">
        <f>TreesCut!AE14*(($B14/12)^2)*PI()/4</f>
        <v>0</v>
      </c>
      <c r="AF14" s="4">
        <f>TreesCut!AF14*(($B14/12)^2)*PI()/4</f>
        <v>0</v>
      </c>
      <c r="AG14" s="4">
        <f>TreesCut!AG14*(($B14/12)^2)*PI()/4</f>
        <v>0</v>
      </c>
      <c r="AH14" s="4">
        <f>TreesCut!AH14*(($B14/12)^2)*PI()/4</f>
        <v>0</v>
      </c>
      <c r="AI14" s="4">
        <f>TreesCut!AI14*(($B14/12)^2)*PI()/4</f>
        <v>2.1067733150699075</v>
      </c>
      <c r="AJ14" s="4">
        <f>TreesCut!AJ14*(($B14/12)^2)*PI()/4</f>
        <v>0</v>
      </c>
      <c r="AK14" s="4">
        <f>TreesCut!AK14*(($B14/12)^2)*PI()/4</f>
        <v>0</v>
      </c>
      <c r="AL14" s="4">
        <f>TreesCut!AL14*(($B14/12)^2)*PI()/4</f>
        <v>0</v>
      </c>
      <c r="AM14" s="4">
        <f>TreesCut!AM14*(($B14/12)^2)*PI()/4</f>
        <v>0</v>
      </c>
      <c r="AN14" s="4">
        <f>TreesCut!AN14*(($B14/12)^2)*PI()/4</f>
        <v>0</v>
      </c>
      <c r="AO14" s="4">
        <f>TreesCut!AO14*(($B14/12)^2)*PI()/4</f>
        <v>0</v>
      </c>
      <c r="AP14" s="4">
        <f>TreesCut!AP14*(($B14/12)^2)*PI()/4</f>
        <v>0</v>
      </c>
      <c r="AQ14" s="4">
        <f>TreesCut!AQ14*(($B14/12)^2)*PI()/4</f>
        <v>2.0966346286249795</v>
      </c>
      <c r="AR14" s="4">
        <f>TreesCut!AR14*(($B14/12)^2)*PI()/4</f>
        <v>0</v>
      </c>
      <c r="AS14" s="4">
        <f>TreesCut!AS14*(($B14/12)^2)*PI()/4</f>
        <v>0</v>
      </c>
      <c r="AT14" s="4">
        <f>TreesCut!AT14*(($B14/12)^2)*PI()/4</f>
        <v>0</v>
      </c>
      <c r="AU14" s="4">
        <f>TreesCut!AU14*(($B14/12)^2)*PI()/4</f>
        <v>0</v>
      </c>
      <c r="AV14" s="4">
        <f>TreesCut!AV14*(($B14/12)^2)*PI()/4</f>
        <v>0</v>
      </c>
      <c r="AW14" s="4">
        <f>TreesCut!AW14*(($B14/12)^2)*PI()/4</f>
        <v>0</v>
      </c>
      <c r="AX14" s="4">
        <f>TreesCut!AX14*(($B14/12)^2)*PI()/4</f>
        <v>0</v>
      </c>
      <c r="AY14" s="4">
        <f>TreesCut!AY14*(($B14/12)^2)*PI()/4</f>
        <v>2.0894827289747204</v>
      </c>
      <c r="AZ14" s="4">
        <f>TreesCut!AZ14*(($B14/12)^2)*PI()/4</f>
        <v>0</v>
      </c>
      <c r="BA14" s="4">
        <f>TreesCut!BA14*(($B14/12)^2)*PI()/4</f>
        <v>0</v>
      </c>
      <c r="BB14" s="4">
        <f>TreesCut!BB14*(($B14/12)^2)*PI()/4</f>
        <v>0</v>
      </c>
      <c r="BC14" s="4">
        <f>TreesCut!BC14*(($B14/12)^2)*PI()/4</f>
        <v>0</v>
      </c>
      <c r="BD14" s="4">
        <f>TreesCut!BD14*(($B14/12)^2)*PI()/4</f>
        <v>0</v>
      </c>
      <c r="BE14" s="4">
        <f>TreesCut!BE14*(($B14/12)^2)*PI()/4</f>
        <v>0</v>
      </c>
      <c r="BF14" s="4">
        <f>TreesCut!BF14*(($B14/12)^2)*PI()/4</f>
        <v>0</v>
      </c>
      <c r="BG14" s="4">
        <f>TreesCut!BG14*(($B14/12)^2)*PI()/4</f>
        <v>2.0860523040719321</v>
      </c>
      <c r="BH14" s="4">
        <f>TreesCut!BH14*(($B14/12)^2)*PI()/4</f>
        <v>0</v>
      </c>
      <c r="BI14" s="4">
        <f>TreesCut!BI14*(($B14/12)^2)*PI()/4</f>
        <v>0</v>
      </c>
      <c r="BJ14" s="4">
        <f>TreesCut!BJ14*(($B14/12)^2)*PI()/4</f>
        <v>0</v>
      </c>
      <c r="BK14" s="4">
        <f>TreesCut!BK14*(($B14/12)^2)*PI()/4</f>
        <v>0</v>
      </c>
      <c r="BL14" s="4">
        <f>TreesCut!BL14*(($B14/12)^2)*PI()/4</f>
        <v>0</v>
      </c>
      <c r="BM14" s="4">
        <f>TreesCut!BM14*(($B14/12)^2)*PI()/4</f>
        <v>0</v>
      </c>
      <c r="BN14" s="4">
        <f>TreesCut!BN14*(($B14/12)^2)*PI()/4</f>
        <v>0</v>
      </c>
      <c r="BO14" s="4">
        <f>TreesCut!BO14*(($B14/12)^2)*PI()/4</f>
        <v>2.0889160996899601</v>
      </c>
      <c r="BP14" s="4">
        <f>TreesCut!BP14*(($B14/12)^2)*PI()/4</f>
        <v>0</v>
      </c>
      <c r="BQ14" s="4">
        <f>TreesCut!BQ14*(($B14/12)^2)*PI()/4</f>
        <v>0</v>
      </c>
      <c r="BR14" s="4">
        <f>TreesCut!BR14*(($B14/12)^2)*PI()/4</f>
        <v>0</v>
      </c>
      <c r="BS14" s="4">
        <f>TreesCut!BS14*(($B14/12)^2)*PI()/4</f>
        <v>0</v>
      </c>
      <c r="BT14" s="4">
        <f>TreesCut!BT14*(($B14/12)^2)*PI()/4</f>
        <v>0</v>
      </c>
      <c r="BU14" s="4">
        <f>TreesCut!BU14*(($B14/12)^2)*PI()/4</f>
        <v>0</v>
      </c>
      <c r="BV14" s="4">
        <f>TreesCut!BV14*(($B14/12)^2)*PI()/4</f>
        <v>0</v>
      </c>
      <c r="BW14" s="4">
        <f>TreesCut!BW14*(($B14/12)^2)*PI()/4</f>
        <v>2.0923115308569966</v>
      </c>
      <c r="BX14" s="4">
        <f>TreesCut!BX14*(($B14/12)^2)*PI()/4</f>
        <v>0</v>
      </c>
      <c r="BY14" s="4">
        <f>TreesCut!BY14*(($B14/12)^2)*PI()/4</f>
        <v>0</v>
      </c>
      <c r="BZ14" s="4">
        <f>TreesCut!BZ14*(($B14/12)^2)*PI()/4</f>
        <v>0</v>
      </c>
      <c r="CA14" s="4">
        <f>TreesCut!CA14*(($B14/12)^2)*PI()/4</f>
        <v>0</v>
      </c>
      <c r="CB14" s="4">
        <f>TreesCut!CB14*(($B14/12)^2)*PI()/4</f>
        <v>0</v>
      </c>
      <c r="CC14" s="4">
        <f>TreesCut!CC14*(($B14/12)^2)*PI()/4</f>
        <v>0</v>
      </c>
      <c r="CD14" s="4">
        <f>TreesCut!CD14*(($B14/12)^2)*PI()/4</f>
        <v>0</v>
      </c>
      <c r="CE14" s="4">
        <f>TreesCut!CE14*(($B14/12)^2)*PI()/4</f>
        <v>2.0964501946128462</v>
      </c>
      <c r="CF14" s="4">
        <f>TreesCut!CF14*(($B14/12)^2)*PI()/4</f>
        <v>0</v>
      </c>
      <c r="CG14" s="4">
        <f>TreesCut!CG14*(($B14/12)^2)*PI()/4</f>
        <v>0</v>
      </c>
      <c r="CH14" s="4">
        <f>TreesCut!CH14*(($B14/12)^2)*PI()/4</f>
        <v>0</v>
      </c>
      <c r="CI14" s="4">
        <f>TreesCut!CI14*(($B14/12)^2)*PI()/4</f>
        <v>0</v>
      </c>
      <c r="CJ14" s="4">
        <f>TreesCut!CJ14*(($B14/12)^2)*PI()/4</f>
        <v>0</v>
      </c>
      <c r="CK14" s="4">
        <f>TreesCut!CK14*(($B14/12)^2)*PI()/4</f>
        <v>0</v>
      </c>
      <c r="CL14" s="4">
        <f>TreesCut!CL14*(($B14/12)^2)*PI()/4</f>
        <v>0</v>
      </c>
      <c r="CM14" s="4">
        <f>TreesCut!CM14*(($B14/12)^2)*PI()/4</f>
        <v>2.1002910072960499</v>
      </c>
      <c r="CN14" s="4">
        <f>TreesCut!CN14*(($B14/12)^2)*PI()/4</f>
        <v>0</v>
      </c>
      <c r="CO14" s="4">
        <f>TreesCut!CO14*(($B14/12)^2)*PI()/4</f>
        <v>0</v>
      </c>
      <c r="CP14" s="4">
        <f>TreesCut!CP14*(($B14/12)^2)*PI()/4</f>
        <v>0</v>
      </c>
      <c r="CQ14" s="4">
        <f>TreesCut!CQ14*(($B14/12)^2)*PI()/4</f>
        <v>0</v>
      </c>
      <c r="CR14" s="4">
        <f>TreesCut!CR14*(($B14/12)^2)*PI()/4</f>
        <v>0</v>
      </c>
      <c r="CS14" s="4">
        <f>TreesCut!CS14*(($B14/12)^2)*PI()/4</f>
        <v>0</v>
      </c>
      <c r="CT14" s="4">
        <f>TreesCut!CT14*(($B14/12)^2)*PI()/4</f>
        <v>0</v>
      </c>
      <c r="CU14" s="4">
        <f>TreesCut!CU14*(($B14/12)^2)*PI()/4</f>
        <v>2.1033041407712871</v>
      </c>
      <c r="CV14" s="4">
        <f>TreesCut!CV14*(($B14/12)^2)*PI()/4</f>
        <v>0</v>
      </c>
      <c r="CW14" s="4">
        <f>TreesCut!CW14*(($B14/12)^2)*PI()/4</f>
        <v>0</v>
      </c>
      <c r="CX14" s="4">
        <f>TreesCut!CX14*(($B14/12)^2)*PI()/4</f>
        <v>0</v>
      </c>
      <c r="CY14" s="4">
        <f>TreesCut!CY14*(($B14/12)^2)*PI()/4</f>
        <v>0</v>
      </c>
    </row>
    <row r="15" spans="1:103" x14ac:dyDescent="0.35">
      <c r="A15" s="3" t="s">
        <v>1</v>
      </c>
      <c r="B15" s="3">
        <v>22</v>
      </c>
      <c r="C15" s="8">
        <f>TreesCut!C15*(($B15/12)^2)*PI()/4</f>
        <v>2.6398104936414226</v>
      </c>
      <c r="D15" s="4">
        <f>TreesCut!D15*(($B15/12)^2)*PI()/4</f>
        <v>0</v>
      </c>
      <c r="E15" s="4">
        <f>TreesCut!E15*(($B15/12)^2)*PI()/4</f>
        <v>0</v>
      </c>
      <c r="F15" s="4">
        <f>TreesCut!F15*(($B15/12)^2)*PI()/4</f>
        <v>0</v>
      </c>
      <c r="G15" s="4">
        <f>TreesCut!G15*(($B15/12)^2)*PI()/4</f>
        <v>0</v>
      </c>
      <c r="H15" s="4">
        <f>TreesCut!H15*(($B15/12)^2)*PI()/4</f>
        <v>0</v>
      </c>
      <c r="I15" s="4">
        <f>TreesCut!I15*(($B15/12)^2)*PI()/4</f>
        <v>0</v>
      </c>
      <c r="J15" s="4">
        <f>TreesCut!J15*(($B15/12)^2)*PI()/4</f>
        <v>0</v>
      </c>
      <c r="K15" s="4">
        <f>TreesCut!K15*(($B15/12)^2)*PI()/4</f>
        <v>1.6697062512349363</v>
      </c>
      <c r="L15" s="4">
        <f>TreesCut!L15*(($B15/12)^2)*PI()/4</f>
        <v>0</v>
      </c>
      <c r="M15" s="4">
        <f>TreesCut!M15*(($B15/12)^2)*PI()/4</f>
        <v>0</v>
      </c>
      <c r="N15" s="4">
        <f>TreesCut!N15*(($B15/12)^2)*PI()/4</f>
        <v>0</v>
      </c>
      <c r="O15" s="4">
        <f>TreesCut!O15*(($B15/12)^2)*PI()/4</f>
        <v>0</v>
      </c>
      <c r="P15" s="4">
        <f>TreesCut!P15*(($B15/12)^2)*PI()/4</f>
        <v>0</v>
      </c>
      <c r="Q15" s="4">
        <f>TreesCut!Q15*(($B15/12)^2)*PI()/4</f>
        <v>0</v>
      </c>
      <c r="R15" s="4">
        <f>TreesCut!R15*(($B15/12)^2)*PI()/4</f>
        <v>0</v>
      </c>
      <c r="S15" s="4">
        <f>TreesCut!S15*(($B15/12)^2)*PI()/4</f>
        <v>1.5733130965743163</v>
      </c>
      <c r="T15" s="4">
        <f>TreesCut!T15*(($B15/12)^2)*PI()/4</f>
        <v>0</v>
      </c>
      <c r="U15" s="4">
        <f>TreesCut!U15*(($B15/12)^2)*PI()/4</f>
        <v>0</v>
      </c>
      <c r="V15" s="4">
        <f>TreesCut!V15*(($B15/12)^2)*PI()/4</f>
        <v>0</v>
      </c>
      <c r="W15" s="4">
        <f>TreesCut!W15*(($B15/12)^2)*PI()/4</f>
        <v>0</v>
      </c>
      <c r="X15" s="4">
        <f>TreesCut!X15*(($B15/12)^2)*PI()/4</f>
        <v>0</v>
      </c>
      <c r="Y15" s="4">
        <f>TreesCut!Y15*(($B15/12)^2)*PI()/4</f>
        <v>0</v>
      </c>
      <c r="Z15" s="4">
        <f>TreesCut!Z15*(($B15/12)^2)*PI()/4</f>
        <v>0</v>
      </c>
      <c r="AA15" s="4">
        <f>TreesCut!AA15*(($B15/12)^2)*PI()/4</f>
        <v>1.5723522667834957</v>
      </c>
      <c r="AB15" s="4">
        <f>TreesCut!AB15*(($B15/12)^2)*PI()/4</f>
        <v>0</v>
      </c>
      <c r="AC15" s="4">
        <f>TreesCut!AC15*(($B15/12)^2)*PI()/4</f>
        <v>0</v>
      </c>
      <c r="AD15" s="4">
        <f>TreesCut!AD15*(($B15/12)^2)*PI()/4</f>
        <v>0</v>
      </c>
      <c r="AE15" s="4">
        <f>TreesCut!AE15*(($B15/12)^2)*PI()/4</f>
        <v>0</v>
      </c>
      <c r="AF15" s="4">
        <f>TreesCut!AF15*(($B15/12)^2)*PI()/4</f>
        <v>0</v>
      </c>
      <c r="AG15" s="4">
        <f>TreesCut!AG15*(($B15/12)^2)*PI()/4</f>
        <v>0</v>
      </c>
      <c r="AH15" s="4">
        <f>TreesCut!AH15*(($B15/12)^2)*PI()/4</f>
        <v>0</v>
      </c>
      <c r="AI15" s="4">
        <f>TreesCut!AI15*(($B15/12)^2)*PI()/4</f>
        <v>1.5695237087271965</v>
      </c>
      <c r="AJ15" s="4">
        <f>TreesCut!AJ15*(($B15/12)^2)*PI()/4</f>
        <v>0</v>
      </c>
      <c r="AK15" s="4">
        <f>TreesCut!AK15*(($B15/12)^2)*PI()/4</f>
        <v>0</v>
      </c>
      <c r="AL15" s="4">
        <f>TreesCut!AL15*(($B15/12)^2)*PI()/4</f>
        <v>0</v>
      </c>
      <c r="AM15" s="4">
        <f>TreesCut!AM15*(($B15/12)^2)*PI()/4</f>
        <v>0</v>
      </c>
      <c r="AN15" s="4">
        <f>TreesCut!AN15*(($B15/12)^2)*PI()/4</f>
        <v>0</v>
      </c>
      <c r="AO15" s="4">
        <f>TreesCut!AO15*(($B15/12)^2)*PI()/4</f>
        <v>0</v>
      </c>
      <c r="AP15" s="4">
        <f>TreesCut!AP15*(($B15/12)^2)*PI()/4</f>
        <v>0</v>
      </c>
      <c r="AQ15" s="4">
        <f>TreesCut!AQ15*(($B15/12)^2)*PI()/4</f>
        <v>1.5645045618054576</v>
      </c>
      <c r="AR15" s="4">
        <f>TreesCut!AR15*(($B15/12)^2)*PI()/4</f>
        <v>0</v>
      </c>
      <c r="AS15" s="4">
        <f>TreesCut!AS15*(($B15/12)^2)*PI()/4</f>
        <v>0</v>
      </c>
      <c r="AT15" s="4">
        <f>TreesCut!AT15*(($B15/12)^2)*PI()/4</f>
        <v>0</v>
      </c>
      <c r="AU15" s="4">
        <f>TreesCut!AU15*(($B15/12)^2)*PI()/4</f>
        <v>0</v>
      </c>
      <c r="AV15" s="4">
        <f>TreesCut!AV15*(($B15/12)^2)*PI()/4</f>
        <v>0</v>
      </c>
      <c r="AW15" s="4">
        <f>TreesCut!AW15*(($B15/12)^2)*PI()/4</f>
        <v>0</v>
      </c>
      <c r="AX15" s="4">
        <f>TreesCut!AX15*(($B15/12)^2)*PI()/4</f>
        <v>0</v>
      </c>
      <c r="AY15" s="4">
        <f>TreesCut!AY15*(($B15/12)^2)*PI()/4</f>
        <v>1.5598143222478098</v>
      </c>
      <c r="AZ15" s="4">
        <f>TreesCut!AZ15*(($B15/12)^2)*PI()/4</f>
        <v>0</v>
      </c>
      <c r="BA15" s="4">
        <f>TreesCut!BA15*(($B15/12)^2)*PI()/4</f>
        <v>0</v>
      </c>
      <c r="BB15" s="4">
        <f>TreesCut!BB15*(($B15/12)^2)*PI()/4</f>
        <v>0</v>
      </c>
      <c r="BC15" s="4">
        <f>TreesCut!BC15*(($B15/12)^2)*PI()/4</f>
        <v>0</v>
      </c>
      <c r="BD15" s="4">
        <f>TreesCut!BD15*(($B15/12)^2)*PI()/4</f>
        <v>0</v>
      </c>
      <c r="BE15" s="4">
        <f>TreesCut!BE15*(($B15/12)^2)*PI()/4</f>
        <v>0</v>
      </c>
      <c r="BF15" s="4">
        <f>TreesCut!BF15*(($B15/12)^2)*PI()/4</f>
        <v>0</v>
      </c>
      <c r="BG15" s="4">
        <f>TreesCut!BG15*(($B15/12)^2)*PI()/4</f>
        <v>1.5556359544310863</v>
      </c>
      <c r="BH15" s="4">
        <f>TreesCut!BH15*(($B15/12)^2)*PI()/4</f>
        <v>0</v>
      </c>
      <c r="BI15" s="4">
        <f>TreesCut!BI15*(($B15/12)^2)*PI()/4</f>
        <v>0</v>
      </c>
      <c r="BJ15" s="4">
        <f>TreesCut!BJ15*(($B15/12)^2)*PI()/4</f>
        <v>0</v>
      </c>
      <c r="BK15" s="4">
        <f>TreesCut!BK15*(($B15/12)^2)*PI()/4</f>
        <v>0</v>
      </c>
      <c r="BL15" s="4">
        <f>TreesCut!BL15*(($B15/12)^2)*PI()/4</f>
        <v>0</v>
      </c>
      <c r="BM15" s="4">
        <f>TreesCut!BM15*(($B15/12)^2)*PI()/4</f>
        <v>0</v>
      </c>
      <c r="BN15" s="4">
        <f>TreesCut!BN15*(($B15/12)^2)*PI()/4</f>
        <v>0</v>
      </c>
      <c r="BO15" s="4">
        <f>TreesCut!BO15*(($B15/12)^2)*PI()/4</f>
        <v>1.5544040756505428</v>
      </c>
      <c r="BP15" s="4">
        <f>TreesCut!BP15*(($B15/12)^2)*PI()/4</f>
        <v>0</v>
      </c>
      <c r="BQ15" s="4">
        <f>TreesCut!BQ15*(($B15/12)^2)*PI()/4</f>
        <v>0</v>
      </c>
      <c r="BR15" s="4">
        <f>TreesCut!BR15*(($B15/12)^2)*PI()/4</f>
        <v>0</v>
      </c>
      <c r="BS15" s="4">
        <f>TreesCut!BS15*(($B15/12)^2)*PI()/4</f>
        <v>0</v>
      </c>
      <c r="BT15" s="4">
        <f>TreesCut!BT15*(($B15/12)^2)*PI()/4</f>
        <v>0</v>
      </c>
      <c r="BU15" s="4">
        <f>TreesCut!BU15*(($B15/12)^2)*PI()/4</f>
        <v>0</v>
      </c>
      <c r="BV15" s="4">
        <f>TreesCut!BV15*(($B15/12)^2)*PI()/4</f>
        <v>0</v>
      </c>
      <c r="BW15" s="4">
        <f>TreesCut!BW15*(($B15/12)^2)*PI()/4</f>
        <v>1.5540775742531976</v>
      </c>
      <c r="BX15" s="4">
        <f>TreesCut!BX15*(($B15/12)^2)*PI()/4</f>
        <v>0</v>
      </c>
      <c r="BY15" s="4">
        <f>TreesCut!BY15*(($B15/12)^2)*PI()/4</f>
        <v>0</v>
      </c>
      <c r="BZ15" s="4">
        <f>TreesCut!BZ15*(($B15/12)^2)*PI()/4</f>
        <v>0</v>
      </c>
      <c r="CA15" s="4">
        <f>TreesCut!CA15*(($B15/12)^2)*PI()/4</f>
        <v>0</v>
      </c>
      <c r="CB15" s="4">
        <f>TreesCut!CB15*(($B15/12)^2)*PI()/4</f>
        <v>0</v>
      </c>
      <c r="CC15" s="4">
        <f>TreesCut!CC15*(($B15/12)^2)*PI()/4</f>
        <v>0</v>
      </c>
      <c r="CD15" s="4">
        <f>TreesCut!CD15*(($B15/12)^2)*PI()/4</f>
        <v>0</v>
      </c>
      <c r="CE15" s="4">
        <f>TreesCut!CE15*(($B15/12)^2)*PI()/4</f>
        <v>1.5545533899171966</v>
      </c>
      <c r="CF15" s="4">
        <f>TreesCut!CF15*(($B15/12)^2)*PI()/4</f>
        <v>0</v>
      </c>
      <c r="CG15" s="4">
        <f>TreesCut!CG15*(($B15/12)^2)*PI()/4</f>
        <v>0</v>
      </c>
      <c r="CH15" s="4">
        <f>TreesCut!CH15*(($B15/12)^2)*PI()/4</f>
        <v>0</v>
      </c>
      <c r="CI15" s="4">
        <f>TreesCut!CI15*(($B15/12)^2)*PI()/4</f>
        <v>0</v>
      </c>
      <c r="CJ15" s="4">
        <f>TreesCut!CJ15*(($B15/12)^2)*PI()/4</f>
        <v>0</v>
      </c>
      <c r="CK15" s="4">
        <f>TreesCut!CK15*(($B15/12)^2)*PI()/4</f>
        <v>0</v>
      </c>
      <c r="CL15" s="4">
        <f>TreesCut!CL15*(($B15/12)^2)*PI()/4</f>
        <v>0</v>
      </c>
      <c r="CM15" s="4">
        <f>TreesCut!CM15*(($B15/12)^2)*PI()/4</f>
        <v>1.5554864565291981</v>
      </c>
      <c r="CN15" s="4">
        <f>TreesCut!CN15*(($B15/12)^2)*PI()/4</f>
        <v>0</v>
      </c>
      <c r="CO15" s="4">
        <f>TreesCut!CO15*(($B15/12)^2)*PI()/4</f>
        <v>0</v>
      </c>
      <c r="CP15" s="4">
        <f>TreesCut!CP15*(($B15/12)^2)*PI()/4</f>
        <v>0</v>
      </c>
      <c r="CQ15" s="4">
        <f>TreesCut!CQ15*(($B15/12)^2)*PI()/4</f>
        <v>0</v>
      </c>
      <c r="CR15" s="4">
        <f>TreesCut!CR15*(($B15/12)^2)*PI()/4</f>
        <v>0</v>
      </c>
      <c r="CS15" s="4">
        <f>TreesCut!CS15*(($B15/12)^2)*PI()/4</f>
        <v>0</v>
      </c>
      <c r="CT15" s="4">
        <f>TreesCut!CT15*(($B15/12)^2)*PI()/4</f>
        <v>0</v>
      </c>
      <c r="CU15" s="4">
        <f>TreesCut!CU15*(($B15/12)^2)*PI()/4</f>
        <v>1.5565157457726024</v>
      </c>
      <c r="CV15" s="4">
        <f>TreesCut!CV15*(($B15/12)^2)*PI()/4</f>
        <v>0</v>
      </c>
      <c r="CW15" s="4">
        <f>TreesCut!CW15*(($B15/12)^2)*PI()/4</f>
        <v>0</v>
      </c>
      <c r="CX15" s="4">
        <f>TreesCut!CX15*(($B15/12)^2)*PI()/4</f>
        <v>0</v>
      </c>
      <c r="CY15" s="4">
        <f>TreesCut!CY15*(($B15/12)^2)*PI()/4</f>
        <v>0</v>
      </c>
    </row>
    <row r="16" spans="1:103" x14ac:dyDescent="0.35">
      <c r="A16" s="3" t="s">
        <v>1</v>
      </c>
      <c r="B16" s="3">
        <v>24</v>
      </c>
      <c r="C16" s="8">
        <f>TreesCut!C16*(($B16/12)^2)*PI()/4</f>
        <v>1.2566370614359172</v>
      </c>
      <c r="D16" s="4">
        <f>TreesCut!D16*(($B16/12)^2)*PI()/4</f>
        <v>0</v>
      </c>
      <c r="E16" s="4">
        <f>TreesCut!E16*(($B16/12)^2)*PI()/4</f>
        <v>0</v>
      </c>
      <c r="F16" s="4">
        <f>TreesCut!F16*(($B16/12)^2)*PI()/4</f>
        <v>0</v>
      </c>
      <c r="G16" s="4">
        <f>TreesCut!G16*(($B16/12)^2)*PI()/4</f>
        <v>0</v>
      </c>
      <c r="H16" s="4">
        <f>TreesCut!H16*(($B16/12)^2)*PI()/4</f>
        <v>0</v>
      </c>
      <c r="I16" s="4">
        <f>TreesCut!I16*(($B16/12)^2)*PI()/4</f>
        <v>0</v>
      </c>
      <c r="J16" s="4">
        <f>TreesCut!J16*(($B16/12)^2)*PI()/4</f>
        <v>0</v>
      </c>
      <c r="K16" s="4">
        <f>TreesCut!K16*(($B16/12)^2)*PI()/4</f>
        <v>0.97208676376892678</v>
      </c>
      <c r="L16" s="4">
        <f>TreesCut!L16*(($B16/12)^2)*PI()/4</f>
        <v>0</v>
      </c>
      <c r="M16" s="4">
        <f>TreesCut!M16*(($B16/12)^2)*PI()/4</f>
        <v>0</v>
      </c>
      <c r="N16" s="4">
        <f>TreesCut!N16*(($B16/12)^2)*PI()/4</f>
        <v>0</v>
      </c>
      <c r="O16" s="4">
        <f>TreesCut!O16*(($B16/12)^2)*PI()/4</f>
        <v>0</v>
      </c>
      <c r="P16" s="4">
        <f>TreesCut!P16*(($B16/12)^2)*PI()/4</f>
        <v>0</v>
      </c>
      <c r="Q16" s="4">
        <f>TreesCut!Q16*(($B16/12)^2)*PI()/4</f>
        <v>0</v>
      </c>
      <c r="R16" s="4">
        <f>TreesCut!R16*(($B16/12)^2)*PI()/4</f>
        <v>0</v>
      </c>
      <c r="S16" s="4">
        <f>TreesCut!S16*(($B16/12)^2)*PI()/4</f>
        <v>0.90512239079118428</v>
      </c>
      <c r="T16" s="4">
        <f>TreesCut!T16*(($B16/12)^2)*PI()/4</f>
        <v>0</v>
      </c>
      <c r="U16" s="4">
        <f>TreesCut!U16*(($B16/12)^2)*PI()/4</f>
        <v>0</v>
      </c>
      <c r="V16" s="4">
        <f>TreesCut!V16*(($B16/12)^2)*PI()/4</f>
        <v>0</v>
      </c>
      <c r="W16" s="4">
        <f>TreesCut!W16*(($B16/12)^2)*PI()/4</f>
        <v>0</v>
      </c>
      <c r="X16" s="4">
        <f>TreesCut!X16*(($B16/12)^2)*PI()/4</f>
        <v>0</v>
      </c>
      <c r="Y16" s="4">
        <f>TreesCut!Y16*(($B16/12)^2)*PI()/4</f>
        <v>0</v>
      </c>
      <c r="Z16" s="4">
        <f>TreesCut!Z16*(($B16/12)^2)*PI()/4</f>
        <v>0</v>
      </c>
      <c r="AA16" s="4">
        <f>TreesCut!AA16*(($B16/12)^2)*PI()/4</f>
        <v>0.90045385426666047</v>
      </c>
      <c r="AB16" s="4">
        <f>TreesCut!AB16*(($B16/12)^2)*PI()/4</f>
        <v>0</v>
      </c>
      <c r="AC16" s="4">
        <f>TreesCut!AC16*(($B16/12)^2)*PI()/4</f>
        <v>0</v>
      </c>
      <c r="AD16" s="4">
        <f>TreesCut!AD16*(($B16/12)^2)*PI()/4</f>
        <v>0</v>
      </c>
      <c r="AE16" s="4">
        <f>TreesCut!AE16*(($B16/12)^2)*PI()/4</f>
        <v>0</v>
      </c>
      <c r="AF16" s="4">
        <f>TreesCut!AF16*(($B16/12)^2)*PI()/4</f>
        <v>0</v>
      </c>
      <c r="AG16" s="4">
        <f>TreesCut!AG16*(($B16/12)^2)*PI()/4</f>
        <v>0</v>
      </c>
      <c r="AH16" s="4">
        <f>TreesCut!AH16*(($B16/12)^2)*PI()/4</f>
        <v>0</v>
      </c>
      <c r="AI16" s="4">
        <f>TreesCut!AI16*(($B16/12)^2)*PI()/4</f>
        <v>0.90044610936195402</v>
      </c>
      <c r="AJ16" s="4">
        <f>TreesCut!AJ16*(($B16/12)^2)*PI()/4</f>
        <v>0</v>
      </c>
      <c r="AK16" s="4">
        <f>TreesCut!AK16*(($B16/12)^2)*PI()/4</f>
        <v>0</v>
      </c>
      <c r="AL16" s="4">
        <f>TreesCut!AL16*(($B16/12)^2)*PI()/4</f>
        <v>0</v>
      </c>
      <c r="AM16" s="4">
        <f>TreesCut!AM16*(($B16/12)^2)*PI()/4</f>
        <v>0</v>
      </c>
      <c r="AN16" s="4">
        <f>TreesCut!AN16*(($B16/12)^2)*PI()/4</f>
        <v>0</v>
      </c>
      <c r="AO16" s="4">
        <f>TreesCut!AO16*(($B16/12)^2)*PI()/4</f>
        <v>0</v>
      </c>
      <c r="AP16" s="4">
        <f>TreesCut!AP16*(($B16/12)^2)*PI()/4</f>
        <v>0</v>
      </c>
      <c r="AQ16" s="4">
        <f>TreesCut!AQ16*(($B16/12)^2)*PI()/4</f>
        <v>0.8981389449246423</v>
      </c>
      <c r="AR16" s="4">
        <f>TreesCut!AR16*(($B16/12)^2)*PI()/4</f>
        <v>0</v>
      </c>
      <c r="AS16" s="4">
        <f>TreesCut!AS16*(($B16/12)^2)*PI()/4</f>
        <v>0</v>
      </c>
      <c r="AT16" s="4">
        <f>TreesCut!AT16*(($B16/12)^2)*PI()/4</f>
        <v>0</v>
      </c>
      <c r="AU16" s="4">
        <f>TreesCut!AU16*(($B16/12)^2)*PI()/4</f>
        <v>0</v>
      </c>
      <c r="AV16" s="4">
        <f>TreesCut!AV16*(($B16/12)^2)*PI()/4</f>
        <v>0</v>
      </c>
      <c r="AW16" s="4">
        <f>TreesCut!AW16*(($B16/12)^2)*PI()/4</f>
        <v>0</v>
      </c>
      <c r="AX16" s="4">
        <f>TreesCut!AX16*(($B16/12)^2)*PI()/4</f>
        <v>0</v>
      </c>
      <c r="AY16" s="4">
        <f>TreesCut!AY16*(($B16/12)^2)*PI()/4</f>
        <v>0.8953539700399995</v>
      </c>
      <c r="AZ16" s="4">
        <f>TreesCut!AZ16*(($B16/12)^2)*PI()/4</f>
        <v>0</v>
      </c>
      <c r="BA16" s="4">
        <f>TreesCut!BA16*(($B16/12)^2)*PI()/4</f>
        <v>0</v>
      </c>
      <c r="BB16" s="4">
        <f>TreesCut!BB16*(($B16/12)^2)*PI()/4</f>
        <v>0</v>
      </c>
      <c r="BC16" s="4">
        <f>TreesCut!BC16*(($B16/12)^2)*PI()/4</f>
        <v>0</v>
      </c>
      <c r="BD16" s="4">
        <f>TreesCut!BD16*(($B16/12)^2)*PI()/4</f>
        <v>0</v>
      </c>
      <c r="BE16" s="4">
        <f>TreesCut!BE16*(($B16/12)^2)*PI()/4</f>
        <v>0</v>
      </c>
      <c r="BF16" s="4">
        <f>TreesCut!BF16*(($B16/12)^2)*PI()/4</f>
        <v>0</v>
      </c>
      <c r="BG16" s="4">
        <f>TreesCut!BG16*(($B16/12)^2)*PI()/4</f>
        <v>0.89239978175221513</v>
      </c>
      <c r="BH16" s="4">
        <f>TreesCut!BH16*(($B16/12)^2)*PI()/4</f>
        <v>0</v>
      </c>
      <c r="BI16" s="4">
        <f>TreesCut!BI16*(($B16/12)^2)*PI()/4</f>
        <v>0</v>
      </c>
      <c r="BJ16" s="4">
        <f>TreesCut!BJ16*(($B16/12)^2)*PI()/4</f>
        <v>0</v>
      </c>
      <c r="BK16" s="4">
        <f>TreesCut!BK16*(($B16/12)^2)*PI()/4</f>
        <v>0</v>
      </c>
      <c r="BL16" s="4">
        <f>TreesCut!BL16*(($B16/12)^2)*PI()/4</f>
        <v>0</v>
      </c>
      <c r="BM16" s="4">
        <f>TreesCut!BM16*(($B16/12)^2)*PI()/4</f>
        <v>0</v>
      </c>
      <c r="BN16" s="4">
        <f>TreesCut!BN16*(($B16/12)^2)*PI()/4</f>
        <v>0</v>
      </c>
      <c r="BO16" s="4">
        <f>TreesCut!BO16*(($B16/12)^2)*PI()/4</f>
        <v>0.89042532797011376</v>
      </c>
      <c r="BP16" s="4">
        <f>TreesCut!BP16*(($B16/12)^2)*PI()/4</f>
        <v>0</v>
      </c>
      <c r="BQ16" s="4">
        <f>TreesCut!BQ16*(($B16/12)^2)*PI()/4</f>
        <v>0</v>
      </c>
      <c r="BR16" s="4">
        <f>TreesCut!BR16*(($B16/12)^2)*PI()/4</f>
        <v>0</v>
      </c>
      <c r="BS16" s="4">
        <f>TreesCut!BS16*(($B16/12)^2)*PI()/4</f>
        <v>0</v>
      </c>
      <c r="BT16" s="4">
        <f>TreesCut!BT16*(($B16/12)^2)*PI()/4</f>
        <v>0</v>
      </c>
      <c r="BU16" s="4">
        <f>TreesCut!BU16*(($B16/12)^2)*PI()/4</f>
        <v>0</v>
      </c>
      <c r="BV16" s="4">
        <f>TreesCut!BV16*(($B16/12)^2)*PI()/4</f>
        <v>0</v>
      </c>
      <c r="BW16" s="4">
        <f>TreesCut!BW16*(($B16/12)^2)*PI()/4</f>
        <v>0.88927359272920847</v>
      </c>
      <c r="BX16" s="4">
        <f>TreesCut!BX16*(($B16/12)^2)*PI()/4</f>
        <v>0</v>
      </c>
      <c r="BY16" s="4">
        <f>TreesCut!BY16*(($B16/12)^2)*PI()/4</f>
        <v>0</v>
      </c>
      <c r="BZ16" s="4">
        <f>TreesCut!BZ16*(($B16/12)^2)*PI()/4</f>
        <v>0</v>
      </c>
      <c r="CA16" s="4">
        <f>TreesCut!CA16*(($B16/12)^2)*PI()/4</f>
        <v>0</v>
      </c>
      <c r="CB16" s="4">
        <f>TreesCut!CB16*(($B16/12)^2)*PI()/4</f>
        <v>0</v>
      </c>
      <c r="CC16" s="4">
        <f>TreesCut!CC16*(($B16/12)^2)*PI()/4</f>
        <v>0</v>
      </c>
      <c r="CD16" s="4">
        <f>TreesCut!CD16*(($B16/12)^2)*PI()/4</f>
        <v>0</v>
      </c>
      <c r="CE16" s="4">
        <f>TreesCut!CE16*(($B16/12)^2)*PI()/4</f>
        <v>0.88869516470329768</v>
      </c>
      <c r="CF16" s="4">
        <f>TreesCut!CF16*(($B16/12)^2)*PI()/4</f>
        <v>0</v>
      </c>
      <c r="CG16" s="4">
        <f>TreesCut!CG16*(($B16/12)^2)*PI()/4</f>
        <v>0</v>
      </c>
      <c r="CH16" s="4">
        <f>TreesCut!CH16*(($B16/12)^2)*PI()/4</f>
        <v>0</v>
      </c>
      <c r="CI16" s="4">
        <f>TreesCut!CI16*(($B16/12)^2)*PI()/4</f>
        <v>0</v>
      </c>
      <c r="CJ16" s="4">
        <f>TreesCut!CJ16*(($B16/12)^2)*PI()/4</f>
        <v>0</v>
      </c>
      <c r="CK16" s="4">
        <f>TreesCut!CK16*(($B16/12)^2)*PI()/4</f>
        <v>0</v>
      </c>
      <c r="CL16" s="4">
        <f>TreesCut!CL16*(($B16/12)^2)*PI()/4</f>
        <v>0</v>
      </c>
      <c r="CM16" s="4">
        <f>TreesCut!CM16*(($B16/12)^2)*PI()/4</f>
        <v>0.88862201138719787</v>
      </c>
      <c r="CN16" s="4">
        <f>TreesCut!CN16*(($B16/12)^2)*PI()/4</f>
        <v>0</v>
      </c>
      <c r="CO16" s="4">
        <f>TreesCut!CO16*(($B16/12)^2)*PI()/4</f>
        <v>0</v>
      </c>
      <c r="CP16" s="4">
        <f>TreesCut!CP16*(($B16/12)^2)*PI()/4</f>
        <v>0</v>
      </c>
      <c r="CQ16" s="4">
        <f>TreesCut!CQ16*(($B16/12)^2)*PI()/4</f>
        <v>0</v>
      </c>
      <c r="CR16" s="4">
        <f>TreesCut!CR16*(($B16/12)^2)*PI()/4</f>
        <v>0</v>
      </c>
      <c r="CS16" s="4">
        <f>TreesCut!CS16*(($B16/12)^2)*PI()/4</f>
        <v>0</v>
      </c>
      <c r="CT16" s="4">
        <f>TreesCut!CT16*(($B16/12)^2)*PI()/4</f>
        <v>0</v>
      </c>
      <c r="CU16" s="4">
        <f>TreesCut!CU16*(($B16/12)^2)*PI()/4</f>
        <v>0.88884768327303088</v>
      </c>
      <c r="CV16" s="4">
        <f>TreesCut!CV16*(($B16/12)^2)*PI()/4</f>
        <v>0</v>
      </c>
      <c r="CW16" s="4">
        <f>TreesCut!CW16*(($B16/12)^2)*PI()/4</f>
        <v>0</v>
      </c>
      <c r="CX16" s="4">
        <f>TreesCut!CX16*(($B16/12)^2)*PI()/4</f>
        <v>0</v>
      </c>
      <c r="CY16" s="4">
        <f>TreesCut!CY16*(($B16/12)^2)*PI()/4</f>
        <v>0</v>
      </c>
    </row>
    <row r="17" spans="1:103" x14ac:dyDescent="0.35">
      <c r="A17" s="3" t="s">
        <v>1</v>
      </c>
      <c r="B17" s="3">
        <v>26</v>
      </c>
      <c r="C17" s="8">
        <f>TreesCut!C17*(($B17/12)^2)*PI()/4</f>
        <v>1.4748032179352082</v>
      </c>
      <c r="D17" s="4">
        <f>TreesCut!D17*(($B17/12)^2)*PI()/4</f>
        <v>0</v>
      </c>
      <c r="E17" s="4">
        <f>TreesCut!E17*(($B17/12)^2)*PI()/4</f>
        <v>0</v>
      </c>
      <c r="F17" s="4">
        <f>TreesCut!F17*(($B17/12)^2)*PI()/4</f>
        <v>0</v>
      </c>
      <c r="G17" s="4">
        <f>TreesCut!G17*(($B17/12)^2)*PI()/4</f>
        <v>0</v>
      </c>
      <c r="H17" s="4">
        <f>TreesCut!H17*(($B17/12)^2)*PI()/4</f>
        <v>0</v>
      </c>
      <c r="I17" s="4">
        <f>TreesCut!I17*(($B17/12)^2)*PI()/4</f>
        <v>0</v>
      </c>
      <c r="J17" s="4">
        <f>TreesCut!J17*(($B17/12)^2)*PI()/4</f>
        <v>0</v>
      </c>
      <c r="K17" s="4">
        <f>TreesCut!K17*(($B17/12)^2)*PI()/4</f>
        <v>0.85421648041653697</v>
      </c>
      <c r="L17" s="4">
        <f>TreesCut!L17*(($B17/12)^2)*PI()/4</f>
        <v>0</v>
      </c>
      <c r="M17" s="4">
        <f>TreesCut!M17*(($B17/12)^2)*PI()/4</f>
        <v>0</v>
      </c>
      <c r="N17" s="4">
        <f>TreesCut!N17*(($B17/12)^2)*PI()/4</f>
        <v>0</v>
      </c>
      <c r="O17" s="4">
        <f>TreesCut!O17*(($B17/12)^2)*PI()/4</f>
        <v>0</v>
      </c>
      <c r="P17" s="4">
        <f>TreesCut!P17*(($B17/12)^2)*PI()/4</f>
        <v>0</v>
      </c>
      <c r="Q17" s="4">
        <f>TreesCut!Q17*(($B17/12)^2)*PI()/4</f>
        <v>0</v>
      </c>
      <c r="R17" s="4">
        <f>TreesCut!R17*(($B17/12)^2)*PI()/4</f>
        <v>0</v>
      </c>
      <c r="S17" s="4">
        <f>TreesCut!S17*(($B17/12)^2)*PI()/4</f>
        <v>0.80272357230679503</v>
      </c>
      <c r="T17" s="4">
        <f>TreesCut!T17*(($B17/12)^2)*PI()/4</f>
        <v>0</v>
      </c>
      <c r="U17" s="4">
        <f>TreesCut!U17*(($B17/12)^2)*PI()/4</f>
        <v>0</v>
      </c>
      <c r="V17" s="4">
        <f>TreesCut!V17*(($B17/12)^2)*PI()/4</f>
        <v>0</v>
      </c>
      <c r="W17" s="4">
        <f>TreesCut!W17*(($B17/12)^2)*PI()/4</f>
        <v>0</v>
      </c>
      <c r="X17" s="4">
        <f>TreesCut!X17*(($B17/12)^2)*PI()/4</f>
        <v>0</v>
      </c>
      <c r="Y17" s="4">
        <f>TreesCut!Y17*(($B17/12)^2)*PI()/4</f>
        <v>0</v>
      </c>
      <c r="Z17" s="4">
        <f>TreesCut!Z17*(($B17/12)^2)*PI()/4</f>
        <v>0</v>
      </c>
      <c r="AA17" s="4">
        <f>TreesCut!AA17*(($B17/12)^2)*PI()/4</f>
        <v>0.7954804192469298</v>
      </c>
      <c r="AB17" s="4">
        <f>TreesCut!AB17*(($B17/12)^2)*PI()/4</f>
        <v>0</v>
      </c>
      <c r="AC17" s="4">
        <f>TreesCut!AC17*(($B17/12)^2)*PI()/4</f>
        <v>0</v>
      </c>
      <c r="AD17" s="4">
        <f>TreesCut!AD17*(($B17/12)^2)*PI()/4</f>
        <v>0</v>
      </c>
      <c r="AE17" s="4">
        <f>TreesCut!AE17*(($B17/12)^2)*PI()/4</f>
        <v>0</v>
      </c>
      <c r="AF17" s="4">
        <f>TreesCut!AF17*(($B17/12)^2)*PI()/4</f>
        <v>0</v>
      </c>
      <c r="AG17" s="4">
        <f>TreesCut!AG17*(($B17/12)^2)*PI()/4</f>
        <v>0</v>
      </c>
      <c r="AH17" s="4">
        <f>TreesCut!AH17*(($B17/12)^2)*PI()/4</f>
        <v>0</v>
      </c>
      <c r="AI17" s="4">
        <f>TreesCut!AI17*(($B17/12)^2)*PI()/4</f>
        <v>0.79576870115310705</v>
      </c>
      <c r="AJ17" s="4">
        <f>TreesCut!AJ17*(($B17/12)^2)*PI()/4</f>
        <v>0</v>
      </c>
      <c r="AK17" s="4">
        <f>TreesCut!AK17*(($B17/12)^2)*PI()/4</f>
        <v>0</v>
      </c>
      <c r="AL17" s="4">
        <f>TreesCut!AL17*(($B17/12)^2)*PI()/4</f>
        <v>0</v>
      </c>
      <c r="AM17" s="4">
        <f>TreesCut!AM17*(($B17/12)^2)*PI()/4</f>
        <v>0</v>
      </c>
      <c r="AN17" s="4">
        <f>TreesCut!AN17*(($B17/12)^2)*PI()/4</f>
        <v>0</v>
      </c>
      <c r="AO17" s="4">
        <f>TreesCut!AO17*(($B17/12)^2)*PI()/4</f>
        <v>0</v>
      </c>
      <c r="AP17" s="4">
        <f>TreesCut!AP17*(($B17/12)^2)*PI()/4</f>
        <v>0</v>
      </c>
      <c r="AQ17" s="4">
        <f>TreesCut!AQ17*(($B17/12)^2)*PI()/4</f>
        <v>0.79431343018794887</v>
      </c>
      <c r="AR17" s="4">
        <f>TreesCut!AR17*(($B17/12)^2)*PI()/4</f>
        <v>0</v>
      </c>
      <c r="AS17" s="4">
        <f>TreesCut!AS17*(($B17/12)^2)*PI()/4</f>
        <v>0</v>
      </c>
      <c r="AT17" s="4">
        <f>TreesCut!AT17*(($B17/12)^2)*PI()/4</f>
        <v>0</v>
      </c>
      <c r="AU17" s="4">
        <f>TreesCut!AU17*(($B17/12)^2)*PI()/4</f>
        <v>0</v>
      </c>
      <c r="AV17" s="4">
        <f>TreesCut!AV17*(($B17/12)^2)*PI()/4</f>
        <v>0</v>
      </c>
      <c r="AW17" s="4">
        <f>TreesCut!AW17*(($B17/12)^2)*PI()/4</f>
        <v>0</v>
      </c>
      <c r="AX17" s="4">
        <f>TreesCut!AX17*(($B17/12)^2)*PI()/4</f>
        <v>0</v>
      </c>
      <c r="AY17" s="4">
        <f>TreesCut!AY17*(($B17/12)^2)*PI()/4</f>
        <v>0.79179413752276206</v>
      </c>
      <c r="AZ17" s="4">
        <f>TreesCut!AZ17*(($B17/12)^2)*PI()/4</f>
        <v>0</v>
      </c>
      <c r="BA17" s="4">
        <f>TreesCut!BA17*(($B17/12)^2)*PI()/4</f>
        <v>0</v>
      </c>
      <c r="BB17" s="4">
        <f>TreesCut!BB17*(($B17/12)^2)*PI()/4</f>
        <v>0</v>
      </c>
      <c r="BC17" s="4">
        <f>TreesCut!BC17*(($B17/12)^2)*PI()/4</f>
        <v>0</v>
      </c>
      <c r="BD17" s="4">
        <f>TreesCut!BD17*(($B17/12)^2)*PI()/4</f>
        <v>0</v>
      </c>
      <c r="BE17" s="4">
        <f>TreesCut!BE17*(($B17/12)^2)*PI()/4</f>
        <v>0</v>
      </c>
      <c r="BF17" s="4">
        <f>TreesCut!BF17*(($B17/12)^2)*PI()/4</f>
        <v>0</v>
      </c>
      <c r="BG17" s="4">
        <f>TreesCut!BG17*(($B17/12)^2)*PI()/4</f>
        <v>0.78872945775676662</v>
      </c>
      <c r="BH17" s="4">
        <f>TreesCut!BH17*(($B17/12)^2)*PI()/4</f>
        <v>0</v>
      </c>
      <c r="BI17" s="4">
        <f>TreesCut!BI17*(($B17/12)^2)*PI()/4</f>
        <v>0</v>
      </c>
      <c r="BJ17" s="4">
        <f>TreesCut!BJ17*(($B17/12)^2)*PI()/4</f>
        <v>0</v>
      </c>
      <c r="BK17" s="4">
        <f>TreesCut!BK17*(($B17/12)^2)*PI()/4</f>
        <v>0</v>
      </c>
      <c r="BL17" s="4">
        <f>TreesCut!BL17*(($B17/12)^2)*PI()/4</f>
        <v>0</v>
      </c>
      <c r="BM17" s="4">
        <f>TreesCut!BM17*(($B17/12)^2)*PI()/4</f>
        <v>0</v>
      </c>
      <c r="BN17" s="4">
        <f>TreesCut!BN17*(($B17/12)^2)*PI()/4</f>
        <v>0</v>
      </c>
      <c r="BO17" s="4">
        <f>TreesCut!BO17*(($B17/12)^2)*PI()/4</f>
        <v>0.78600524701249241</v>
      </c>
      <c r="BP17" s="4">
        <f>TreesCut!BP17*(($B17/12)^2)*PI()/4</f>
        <v>0</v>
      </c>
      <c r="BQ17" s="4">
        <f>TreesCut!BQ17*(($B17/12)^2)*PI()/4</f>
        <v>0</v>
      </c>
      <c r="BR17" s="4">
        <f>TreesCut!BR17*(($B17/12)^2)*PI()/4</f>
        <v>0</v>
      </c>
      <c r="BS17" s="4">
        <f>TreesCut!BS17*(($B17/12)^2)*PI()/4</f>
        <v>0</v>
      </c>
      <c r="BT17" s="4">
        <f>TreesCut!BT17*(($B17/12)^2)*PI()/4</f>
        <v>0</v>
      </c>
      <c r="BU17" s="4">
        <f>TreesCut!BU17*(($B17/12)^2)*PI()/4</f>
        <v>0</v>
      </c>
      <c r="BV17" s="4">
        <f>TreesCut!BV17*(($B17/12)^2)*PI()/4</f>
        <v>0</v>
      </c>
      <c r="BW17" s="4">
        <f>TreesCut!BW17*(($B17/12)^2)*PI()/4</f>
        <v>0.78406934125394923</v>
      </c>
      <c r="BX17" s="4">
        <f>TreesCut!BX17*(($B17/12)^2)*PI()/4</f>
        <v>0</v>
      </c>
      <c r="BY17" s="4">
        <f>TreesCut!BY17*(($B17/12)^2)*PI()/4</f>
        <v>0</v>
      </c>
      <c r="BZ17" s="4">
        <f>TreesCut!BZ17*(($B17/12)^2)*PI()/4</f>
        <v>0</v>
      </c>
      <c r="CA17" s="4">
        <f>TreesCut!CA17*(($B17/12)^2)*PI()/4</f>
        <v>0</v>
      </c>
      <c r="CB17" s="4">
        <f>TreesCut!CB17*(($B17/12)^2)*PI()/4</f>
        <v>0</v>
      </c>
      <c r="CC17" s="4">
        <f>TreesCut!CC17*(($B17/12)^2)*PI()/4</f>
        <v>0</v>
      </c>
      <c r="CD17" s="4">
        <f>TreesCut!CD17*(($B17/12)^2)*PI()/4</f>
        <v>0</v>
      </c>
      <c r="CE17" s="4">
        <f>TreesCut!CE17*(($B17/12)^2)*PI()/4</f>
        <v>0.78280590570297381</v>
      </c>
      <c r="CF17" s="4">
        <f>TreesCut!CF17*(($B17/12)^2)*PI()/4</f>
        <v>0</v>
      </c>
      <c r="CG17" s="4">
        <f>TreesCut!CG17*(($B17/12)^2)*PI()/4</f>
        <v>0</v>
      </c>
      <c r="CH17" s="4">
        <f>TreesCut!CH17*(($B17/12)^2)*PI()/4</f>
        <v>0</v>
      </c>
      <c r="CI17" s="4">
        <f>TreesCut!CI17*(($B17/12)^2)*PI()/4</f>
        <v>0</v>
      </c>
      <c r="CJ17" s="4">
        <f>TreesCut!CJ17*(($B17/12)^2)*PI()/4</f>
        <v>0</v>
      </c>
      <c r="CK17" s="4">
        <f>TreesCut!CK17*(($B17/12)^2)*PI()/4</f>
        <v>0</v>
      </c>
      <c r="CL17" s="4">
        <f>TreesCut!CL17*(($B17/12)^2)*PI()/4</f>
        <v>0</v>
      </c>
      <c r="CM17" s="4">
        <f>TreesCut!CM17*(($B17/12)^2)*PI()/4</f>
        <v>0.78217662784157915</v>
      </c>
      <c r="CN17" s="4">
        <f>TreesCut!CN17*(($B17/12)^2)*PI()/4</f>
        <v>0</v>
      </c>
      <c r="CO17" s="4">
        <f>TreesCut!CO17*(($B17/12)^2)*PI()/4</f>
        <v>0</v>
      </c>
      <c r="CP17" s="4">
        <f>TreesCut!CP17*(($B17/12)^2)*PI()/4</f>
        <v>0</v>
      </c>
      <c r="CQ17" s="4">
        <f>TreesCut!CQ17*(($B17/12)^2)*PI()/4</f>
        <v>0</v>
      </c>
      <c r="CR17" s="4">
        <f>TreesCut!CR17*(($B17/12)^2)*PI()/4</f>
        <v>0</v>
      </c>
      <c r="CS17" s="4">
        <f>TreesCut!CS17*(($B17/12)^2)*PI()/4</f>
        <v>0</v>
      </c>
      <c r="CT17" s="4">
        <f>TreesCut!CT17*(($B17/12)^2)*PI()/4</f>
        <v>0</v>
      </c>
      <c r="CU17" s="4">
        <f>TreesCut!CU17*(($B17/12)^2)*PI()/4</f>
        <v>0.7820251702390475</v>
      </c>
      <c r="CV17" s="4">
        <f>TreesCut!CV17*(($B17/12)^2)*PI()/4</f>
        <v>0</v>
      </c>
      <c r="CW17" s="4">
        <f>TreesCut!CW17*(($B17/12)^2)*PI()/4</f>
        <v>0</v>
      </c>
      <c r="CX17" s="4">
        <f>TreesCut!CX17*(($B17/12)^2)*PI()/4</f>
        <v>0</v>
      </c>
      <c r="CY17" s="4">
        <f>TreesCut!CY17*(($B17/12)^2)*PI()/4</f>
        <v>0</v>
      </c>
    </row>
    <row r="18" spans="1:103" x14ac:dyDescent="0.35">
      <c r="A18" s="3" t="s">
        <v>2</v>
      </c>
      <c r="B18" s="3">
        <v>2</v>
      </c>
      <c r="C18" s="8">
        <f>TreesCut!C18*(($B18/12)^2)*PI()/4</f>
        <v>0.92066118042700884</v>
      </c>
      <c r="D18" s="4">
        <f>TreesCut!D18*(($B18/12)^2)*PI()/4</f>
        <v>0</v>
      </c>
      <c r="E18" s="4">
        <f>TreesCut!E18*(($B18/12)^2)*PI()/4</f>
        <v>0</v>
      </c>
      <c r="F18" s="4">
        <f>TreesCut!F18*(($B18/12)^2)*PI()/4</f>
        <v>0</v>
      </c>
      <c r="G18" s="4">
        <f>TreesCut!G18*(($B18/12)^2)*PI()/4</f>
        <v>0</v>
      </c>
      <c r="H18" s="4">
        <f>TreesCut!H18*(($B18/12)^2)*PI()/4</f>
        <v>0</v>
      </c>
      <c r="I18" s="4">
        <f>TreesCut!I18*(($B18/12)^2)*PI()/4</f>
        <v>0</v>
      </c>
      <c r="J18" s="4">
        <f>TreesCut!J18*(($B18/12)^2)*PI()/4</f>
        <v>0</v>
      </c>
      <c r="K18" s="4">
        <f>TreesCut!K18*(($B18/12)^2)*PI()/4</f>
        <v>0.41588081260217291</v>
      </c>
      <c r="L18" s="4">
        <f>TreesCut!L18*(($B18/12)^2)*PI()/4</f>
        <v>0</v>
      </c>
      <c r="M18" s="4">
        <f>TreesCut!M18*(($B18/12)^2)*PI()/4</f>
        <v>0</v>
      </c>
      <c r="N18" s="4">
        <f>TreesCut!N18*(($B18/12)^2)*PI()/4</f>
        <v>0</v>
      </c>
      <c r="O18" s="4">
        <f>TreesCut!O18*(($B18/12)^2)*PI()/4</f>
        <v>0</v>
      </c>
      <c r="P18" s="4">
        <f>TreesCut!P18*(($B18/12)^2)*PI()/4</f>
        <v>0</v>
      </c>
      <c r="Q18" s="4">
        <f>TreesCut!Q18*(($B18/12)^2)*PI()/4</f>
        <v>0</v>
      </c>
      <c r="R18" s="4">
        <f>TreesCut!R18*(($B18/12)^2)*PI()/4</f>
        <v>0</v>
      </c>
      <c r="S18" s="4">
        <f>TreesCut!S18*(($B18/12)^2)*PI()/4</f>
        <v>0.44280201865073826</v>
      </c>
      <c r="T18" s="4">
        <f>TreesCut!T18*(($B18/12)^2)*PI()/4</f>
        <v>0</v>
      </c>
      <c r="U18" s="4">
        <f>TreesCut!U18*(($B18/12)^2)*PI()/4</f>
        <v>0</v>
      </c>
      <c r="V18" s="4">
        <f>TreesCut!V18*(($B18/12)^2)*PI()/4</f>
        <v>0</v>
      </c>
      <c r="W18" s="4">
        <f>TreesCut!W18*(($B18/12)^2)*PI()/4</f>
        <v>0</v>
      </c>
      <c r="X18" s="4">
        <f>TreesCut!X18*(($B18/12)^2)*PI()/4</f>
        <v>0</v>
      </c>
      <c r="Y18" s="4">
        <f>TreesCut!Y18*(($B18/12)^2)*PI()/4</f>
        <v>0</v>
      </c>
      <c r="Z18" s="4">
        <f>TreesCut!Z18*(($B18/12)^2)*PI()/4</f>
        <v>0</v>
      </c>
      <c r="AA18" s="4">
        <f>TreesCut!AA18*(($B18/12)^2)*PI()/4</f>
        <v>0.44619728718776991</v>
      </c>
      <c r="AB18" s="4">
        <f>TreesCut!AB18*(($B18/12)^2)*PI()/4</f>
        <v>0</v>
      </c>
      <c r="AC18" s="4">
        <f>TreesCut!AC18*(($B18/12)^2)*PI()/4</f>
        <v>0</v>
      </c>
      <c r="AD18" s="4">
        <f>TreesCut!AD18*(($B18/12)^2)*PI()/4</f>
        <v>0</v>
      </c>
      <c r="AE18" s="4">
        <f>TreesCut!AE18*(($B18/12)^2)*PI()/4</f>
        <v>0</v>
      </c>
      <c r="AF18" s="4">
        <f>TreesCut!AF18*(($B18/12)^2)*PI()/4</f>
        <v>0</v>
      </c>
      <c r="AG18" s="4">
        <f>TreesCut!AG18*(($B18/12)^2)*PI()/4</f>
        <v>0</v>
      </c>
      <c r="AH18" s="4">
        <f>TreesCut!AH18*(($B18/12)^2)*PI()/4</f>
        <v>0</v>
      </c>
      <c r="AI18" s="4">
        <f>TreesCut!AI18*(($B18/12)^2)*PI()/4</f>
        <v>0.44680874441169277</v>
      </c>
      <c r="AJ18" s="4">
        <f>TreesCut!AJ18*(($B18/12)^2)*PI()/4</f>
        <v>0</v>
      </c>
      <c r="AK18" s="4">
        <f>TreesCut!AK18*(($B18/12)^2)*PI()/4</f>
        <v>0</v>
      </c>
      <c r="AL18" s="4">
        <f>TreesCut!AL18*(($B18/12)^2)*PI()/4</f>
        <v>0</v>
      </c>
      <c r="AM18" s="4">
        <f>TreesCut!AM18*(($B18/12)^2)*PI()/4</f>
        <v>0</v>
      </c>
      <c r="AN18" s="4">
        <f>TreesCut!AN18*(($B18/12)^2)*PI()/4</f>
        <v>0</v>
      </c>
      <c r="AO18" s="4">
        <f>TreesCut!AO18*(($B18/12)^2)*PI()/4</f>
        <v>0</v>
      </c>
      <c r="AP18" s="4">
        <f>TreesCut!AP18*(($B18/12)^2)*PI()/4</f>
        <v>0</v>
      </c>
      <c r="AQ18" s="4">
        <f>TreesCut!AQ18*(($B18/12)^2)*PI()/4</f>
        <v>0.44420229690553248</v>
      </c>
      <c r="AR18" s="4">
        <f>TreesCut!AR18*(($B18/12)^2)*PI()/4</f>
        <v>0</v>
      </c>
      <c r="AS18" s="4">
        <f>TreesCut!AS18*(($B18/12)^2)*PI()/4</f>
        <v>0</v>
      </c>
      <c r="AT18" s="4">
        <f>TreesCut!AT18*(($B18/12)^2)*PI()/4</f>
        <v>0</v>
      </c>
      <c r="AU18" s="4">
        <f>TreesCut!AU18*(($B18/12)^2)*PI()/4</f>
        <v>0</v>
      </c>
      <c r="AV18" s="4">
        <f>TreesCut!AV18*(($B18/12)^2)*PI()/4</f>
        <v>0</v>
      </c>
      <c r="AW18" s="4">
        <f>TreesCut!AW18*(($B18/12)^2)*PI()/4</f>
        <v>0</v>
      </c>
      <c r="AX18" s="4">
        <f>TreesCut!AX18*(($B18/12)^2)*PI()/4</f>
        <v>0</v>
      </c>
      <c r="AY18" s="4">
        <f>TreesCut!AY18*(($B18/12)^2)*PI()/4</f>
        <v>0.43968731097245017</v>
      </c>
      <c r="AZ18" s="4">
        <f>TreesCut!AZ18*(($B18/12)^2)*PI()/4</f>
        <v>0</v>
      </c>
      <c r="BA18" s="4">
        <f>TreesCut!BA18*(($B18/12)^2)*PI()/4</f>
        <v>0</v>
      </c>
      <c r="BB18" s="4">
        <f>TreesCut!BB18*(($B18/12)^2)*PI()/4</f>
        <v>0</v>
      </c>
      <c r="BC18" s="4">
        <f>TreesCut!BC18*(($B18/12)^2)*PI()/4</f>
        <v>0</v>
      </c>
      <c r="BD18" s="4">
        <f>TreesCut!BD18*(($B18/12)^2)*PI()/4</f>
        <v>0</v>
      </c>
      <c r="BE18" s="4">
        <f>TreesCut!BE18*(($B18/12)^2)*PI()/4</f>
        <v>0</v>
      </c>
      <c r="BF18" s="4">
        <f>TreesCut!BF18*(($B18/12)^2)*PI()/4</f>
        <v>0</v>
      </c>
      <c r="BG18" s="4">
        <f>TreesCut!BG18*(($B18/12)^2)*PI()/4</f>
        <v>0.43378255243188579</v>
      </c>
      <c r="BH18" s="4">
        <f>TreesCut!BH18*(($B18/12)^2)*PI()/4</f>
        <v>0</v>
      </c>
      <c r="BI18" s="4">
        <f>TreesCut!BI18*(($B18/12)^2)*PI()/4</f>
        <v>0</v>
      </c>
      <c r="BJ18" s="4">
        <f>TreesCut!BJ18*(($B18/12)^2)*PI()/4</f>
        <v>0</v>
      </c>
      <c r="BK18" s="4">
        <f>TreesCut!BK18*(($B18/12)^2)*PI()/4</f>
        <v>0</v>
      </c>
      <c r="BL18" s="4">
        <f>TreesCut!BL18*(($B18/12)^2)*PI()/4</f>
        <v>0</v>
      </c>
      <c r="BM18" s="4">
        <f>TreesCut!BM18*(($B18/12)^2)*PI()/4</f>
        <v>0</v>
      </c>
      <c r="BN18" s="4">
        <f>TreesCut!BN18*(($B18/12)^2)*PI()/4</f>
        <v>0</v>
      </c>
      <c r="BO18" s="4">
        <f>TreesCut!BO18*(($B18/12)^2)*PI()/4</f>
        <v>0.42847755027067591</v>
      </c>
      <c r="BP18" s="4">
        <f>TreesCut!BP18*(($B18/12)^2)*PI()/4</f>
        <v>0</v>
      </c>
      <c r="BQ18" s="4">
        <f>TreesCut!BQ18*(($B18/12)^2)*PI()/4</f>
        <v>0</v>
      </c>
      <c r="BR18" s="4">
        <f>TreesCut!BR18*(($B18/12)^2)*PI()/4</f>
        <v>0</v>
      </c>
      <c r="BS18" s="4">
        <f>TreesCut!BS18*(($B18/12)^2)*PI()/4</f>
        <v>0</v>
      </c>
      <c r="BT18" s="4">
        <f>TreesCut!BT18*(($B18/12)^2)*PI()/4</f>
        <v>0</v>
      </c>
      <c r="BU18" s="4">
        <f>TreesCut!BU18*(($B18/12)^2)*PI()/4</f>
        <v>0</v>
      </c>
      <c r="BV18" s="4">
        <f>TreesCut!BV18*(($B18/12)^2)*PI()/4</f>
        <v>0</v>
      </c>
      <c r="BW18" s="4">
        <f>TreesCut!BW18*(($B18/12)^2)*PI()/4</f>
        <v>0.42430548773633892</v>
      </c>
      <c r="BX18" s="4">
        <f>TreesCut!BX18*(($B18/12)^2)*PI()/4</f>
        <v>0</v>
      </c>
      <c r="BY18" s="4">
        <f>TreesCut!BY18*(($B18/12)^2)*PI()/4</f>
        <v>0</v>
      </c>
      <c r="BZ18" s="4">
        <f>TreesCut!BZ18*(($B18/12)^2)*PI()/4</f>
        <v>0</v>
      </c>
      <c r="CA18" s="4">
        <f>TreesCut!CA18*(($B18/12)^2)*PI()/4</f>
        <v>0</v>
      </c>
      <c r="CB18" s="4">
        <f>TreesCut!CB18*(($B18/12)^2)*PI()/4</f>
        <v>0</v>
      </c>
      <c r="CC18" s="4">
        <f>TreesCut!CC18*(($B18/12)^2)*PI()/4</f>
        <v>0</v>
      </c>
      <c r="CD18" s="4">
        <f>TreesCut!CD18*(($B18/12)^2)*PI()/4</f>
        <v>0</v>
      </c>
      <c r="CE18" s="4">
        <f>TreesCut!CE18*(($B18/12)^2)*PI()/4</f>
        <v>0.42147788000253839</v>
      </c>
      <c r="CF18" s="4">
        <f>TreesCut!CF18*(($B18/12)^2)*PI()/4</f>
        <v>0</v>
      </c>
      <c r="CG18" s="4">
        <f>TreesCut!CG18*(($B18/12)^2)*PI()/4</f>
        <v>0</v>
      </c>
      <c r="CH18" s="4">
        <f>TreesCut!CH18*(($B18/12)^2)*PI()/4</f>
        <v>0</v>
      </c>
      <c r="CI18" s="4">
        <f>TreesCut!CI18*(($B18/12)^2)*PI()/4</f>
        <v>0</v>
      </c>
      <c r="CJ18" s="4">
        <f>TreesCut!CJ18*(($B18/12)^2)*PI()/4</f>
        <v>0</v>
      </c>
      <c r="CK18" s="4">
        <f>TreesCut!CK18*(($B18/12)^2)*PI()/4</f>
        <v>0</v>
      </c>
      <c r="CL18" s="4">
        <f>TreesCut!CL18*(($B18/12)^2)*PI()/4</f>
        <v>0</v>
      </c>
      <c r="CM18" s="4">
        <f>TreesCut!CM18*(($B18/12)^2)*PI()/4</f>
        <v>0.41991132447236484</v>
      </c>
      <c r="CN18" s="4">
        <f>TreesCut!CN18*(($B18/12)^2)*PI()/4</f>
        <v>0</v>
      </c>
      <c r="CO18" s="4">
        <f>TreesCut!CO18*(($B18/12)^2)*PI()/4</f>
        <v>0</v>
      </c>
      <c r="CP18" s="4">
        <f>TreesCut!CP18*(($B18/12)^2)*PI()/4</f>
        <v>0</v>
      </c>
      <c r="CQ18" s="4">
        <f>TreesCut!CQ18*(($B18/12)^2)*PI()/4</f>
        <v>0</v>
      </c>
      <c r="CR18" s="4">
        <f>TreesCut!CR18*(($B18/12)^2)*PI()/4</f>
        <v>0</v>
      </c>
      <c r="CS18" s="4">
        <f>TreesCut!CS18*(($B18/12)^2)*PI()/4</f>
        <v>0</v>
      </c>
      <c r="CT18" s="4">
        <f>TreesCut!CT18*(($B18/12)^2)*PI()/4</f>
        <v>0</v>
      </c>
      <c r="CU18" s="4">
        <f>TreesCut!CU18*(($B18/12)^2)*PI()/4</f>
        <v>0.41933912531544032</v>
      </c>
      <c r="CV18" s="4">
        <f>TreesCut!CV18*(($B18/12)^2)*PI()/4</f>
        <v>0</v>
      </c>
      <c r="CW18" s="4">
        <f>TreesCut!CW18*(($B18/12)^2)*PI()/4</f>
        <v>0</v>
      </c>
      <c r="CX18" s="4">
        <f>TreesCut!CX18*(($B18/12)^2)*PI()/4</f>
        <v>0</v>
      </c>
      <c r="CY18" s="4">
        <f>TreesCut!CY18*(($B18/12)^2)*PI()/4</f>
        <v>0</v>
      </c>
    </row>
    <row r="19" spans="1:103" x14ac:dyDescent="0.35">
      <c r="A19" s="3" t="s">
        <v>2</v>
      </c>
      <c r="B19" s="3">
        <v>4</v>
      </c>
      <c r="C19" s="8">
        <f>TreesCut!C19*(($B19/12)^2)*PI()/4</f>
        <v>1.4573499254152646</v>
      </c>
      <c r="D19" s="4">
        <f>TreesCut!D19*(($B19/12)^2)*PI()/4</f>
        <v>0</v>
      </c>
      <c r="E19" s="4">
        <f>TreesCut!E19*(($B19/12)^2)*PI()/4</f>
        <v>0</v>
      </c>
      <c r="F19" s="4">
        <f>TreesCut!F19*(($B19/12)^2)*PI()/4</f>
        <v>0</v>
      </c>
      <c r="G19" s="4">
        <f>TreesCut!G19*(($B19/12)^2)*PI()/4</f>
        <v>0</v>
      </c>
      <c r="H19" s="4">
        <f>TreesCut!H19*(($B19/12)^2)*PI()/4</f>
        <v>0</v>
      </c>
      <c r="I19" s="4">
        <f>TreesCut!I19*(($B19/12)^2)*PI()/4</f>
        <v>0</v>
      </c>
      <c r="J19" s="4">
        <f>TreesCut!J19*(($B19/12)^2)*PI()/4</f>
        <v>0</v>
      </c>
      <c r="K19" s="4">
        <f>TreesCut!K19*(($B19/12)^2)*PI()/4</f>
        <v>1.4014890263921693</v>
      </c>
      <c r="L19" s="4">
        <f>TreesCut!L19*(($B19/12)^2)*PI()/4</f>
        <v>0</v>
      </c>
      <c r="M19" s="4">
        <f>TreesCut!M19*(($B19/12)^2)*PI()/4</f>
        <v>0</v>
      </c>
      <c r="N19" s="4">
        <f>TreesCut!N19*(($B19/12)^2)*PI()/4</f>
        <v>0</v>
      </c>
      <c r="O19" s="4">
        <f>TreesCut!O19*(($B19/12)^2)*PI()/4</f>
        <v>0</v>
      </c>
      <c r="P19" s="4">
        <f>TreesCut!P19*(($B19/12)^2)*PI()/4</f>
        <v>0</v>
      </c>
      <c r="Q19" s="4">
        <f>TreesCut!Q19*(($B19/12)^2)*PI()/4</f>
        <v>0</v>
      </c>
      <c r="R19" s="4">
        <f>TreesCut!R19*(($B19/12)^2)*PI()/4</f>
        <v>0</v>
      </c>
      <c r="S19" s="4">
        <f>TreesCut!S19*(($B19/12)^2)*PI()/4</f>
        <v>1.4066021975186809</v>
      </c>
      <c r="T19" s="4">
        <f>TreesCut!T19*(($B19/12)^2)*PI()/4</f>
        <v>0</v>
      </c>
      <c r="U19" s="4">
        <f>TreesCut!U19*(($B19/12)^2)*PI()/4</f>
        <v>0</v>
      </c>
      <c r="V19" s="4">
        <f>TreesCut!V19*(($B19/12)^2)*PI()/4</f>
        <v>0</v>
      </c>
      <c r="W19" s="4">
        <f>TreesCut!W19*(($B19/12)^2)*PI()/4</f>
        <v>0</v>
      </c>
      <c r="X19" s="4">
        <f>TreesCut!X19*(($B19/12)^2)*PI()/4</f>
        <v>0</v>
      </c>
      <c r="Y19" s="4">
        <f>TreesCut!Y19*(($B19/12)^2)*PI()/4</f>
        <v>0</v>
      </c>
      <c r="Z19" s="4">
        <f>TreesCut!Z19*(($B19/12)^2)*PI()/4</f>
        <v>0</v>
      </c>
      <c r="AA19" s="4">
        <f>TreesCut!AA19*(($B19/12)^2)*PI()/4</f>
        <v>1.415085275372437</v>
      </c>
      <c r="AB19" s="4">
        <f>TreesCut!AB19*(($B19/12)^2)*PI()/4</f>
        <v>0</v>
      </c>
      <c r="AC19" s="4">
        <f>TreesCut!AC19*(($B19/12)^2)*PI()/4</f>
        <v>0</v>
      </c>
      <c r="AD19" s="4">
        <f>TreesCut!AD19*(($B19/12)^2)*PI()/4</f>
        <v>0</v>
      </c>
      <c r="AE19" s="4">
        <f>TreesCut!AE19*(($B19/12)^2)*PI()/4</f>
        <v>0</v>
      </c>
      <c r="AF19" s="4">
        <f>TreesCut!AF19*(($B19/12)^2)*PI()/4</f>
        <v>0</v>
      </c>
      <c r="AG19" s="4">
        <f>TreesCut!AG19*(($B19/12)^2)*PI()/4</f>
        <v>0</v>
      </c>
      <c r="AH19" s="4">
        <f>TreesCut!AH19*(($B19/12)^2)*PI()/4</f>
        <v>0</v>
      </c>
      <c r="AI19" s="4">
        <f>TreesCut!AI19*(($B19/12)^2)*PI()/4</f>
        <v>1.4162820767096862</v>
      </c>
      <c r="AJ19" s="4">
        <f>TreesCut!AJ19*(($B19/12)^2)*PI()/4</f>
        <v>0</v>
      </c>
      <c r="AK19" s="4">
        <f>TreesCut!AK19*(($B19/12)^2)*PI()/4</f>
        <v>0</v>
      </c>
      <c r="AL19" s="4">
        <f>TreesCut!AL19*(($B19/12)^2)*PI()/4</f>
        <v>0</v>
      </c>
      <c r="AM19" s="4">
        <f>TreesCut!AM19*(($B19/12)^2)*PI()/4</f>
        <v>0</v>
      </c>
      <c r="AN19" s="4">
        <f>TreesCut!AN19*(($B19/12)^2)*PI()/4</f>
        <v>0</v>
      </c>
      <c r="AO19" s="4">
        <f>TreesCut!AO19*(($B19/12)^2)*PI()/4</f>
        <v>0</v>
      </c>
      <c r="AP19" s="4">
        <f>TreesCut!AP19*(($B19/12)^2)*PI()/4</f>
        <v>0</v>
      </c>
      <c r="AQ19" s="4">
        <f>TreesCut!AQ19*(($B19/12)^2)*PI()/4</f>
        <v>1.4119537437019358</v>
      </c>
      <c r="AR19" s="4">
        <f>TreesCut!AR19*(($B19/12)^2)*PI()/4</f>
        <v>0</v>
      </c>
      <c r="AS19" s="4">
        <f>TreesCut!AS19*(($B19/12)^2)*PI()/4</f>
        <v>0</v>
      </c>
      <c r="AT19" s="4">
        <f>TreesCut!AT19*(($B19/12)^2)*PI()/4</f>
        <v>0</v>
      </c>
      <c r="AU19" s="4">
        <f>TreesCut!AU19*(($B19/12)^2)*PI()/4</f>
        <v>0</v>
      </c>
      <c r="AV19" s="4">
        <f>TreesCut!AV19*(($B19/12)^2)*PI()/4</f>
        <v>0</v>
      </c>
      <c r="AW19" s="4">
        <f>TreesCut!AW19*(($B19/12)^2)*PI()/4</f>
        <v>0</v>
      </c>
      <c r="AX19" s="4">
        <f>TreesCut!AX19*(($B19/12)^2)*PI()/4</f>
        <v>0</v>
      </c>
      <c r="AY19" s="4">
        <f>TreesCut!AY19*(($B19/12)^2)*PI()/4</f>
        <v>1.4041900742436986</v>
      </c>
      <c r="AZ19" s="4">
        <f>TreesCut!AZ19*(($B19/12)^2)*PI()/4</f>
        <v>0</v>
      </c>
      <c r="BA19" s="4">
        <f>TreesCut!BA19*(($B19/12)^2)*PI()/4</f>
        <v>0</v>
      </c>
      <c r="BB19" s="4">
        <f>TreesCut!BB19*(($B19/12)^2)*PI()/4</f>
        <v>0</v>
      </c>
      <c r="BC19" s="4">
        <f>TreesCut!BC19*(($B19/12)^2)*PI()/4</f>
        <v>0</v>
      </c>
      <c r="BD19" s="4">
        <f>TreesCut!BD19*(($B19/12)^2)*PI()/4</f>
        <v>0</v>
      </c>
      <c r="BE19" s="4">
        <f>TreesCut!BE19*(($B19/12)^2)*PI()/4</f>
        <v>0</v>
      </c>
      <c r="BF19" s="4">
        <f>TreesCut!BF19*(($B19/12)^2)*PI()/4</f>
        <v>0</v>
      </c>
      <c r="BG19" s="4">
        <f>TreesCut!BG19*(($B19/12)^2)*PI()/4</f>
        <v>1.3939880328346119</v>
      </c>
      <c r="BH19" s="4">
        <f>TreesCut!BH19*(($B19/12)^2)*PI()/4</f>
        <v>0</v>
      </c>
      <c r="BI19" s="4">
        <f>TreesCut!BI19*(($B19/12)^2)*PI()/4</f>
        <v>0</v>
      </c>
      <c r="BJ19" s="4">
        <f>TreesCut!BJ19*(($B19/12)^2)*PI()/4</f>
        <v>0</v>
      </c>
      <c r="BK19" s="4">
        <f>TreesCut!BK19*(($B19/12)^2)*PI()/4</f>
        <v>0</v>
      </c>
      <c r="BL19" s="4">
        <f>TreesCut!BL19*(($B19/12)^2)*PI()/4</f>
        <v>0</v>
      </c>
      <c r="BM19" s="4">
        <f>TreesCut!BM19*(($B19/12)^2)*PI()/4</f>
        <v>0</v>
      </c>
      <c r="BN19" s="4">
        <f>TreesCut!BN19*(($B19/12)^2)*PI()/4</f>
        <v>0</v>
      </c>
      <c r="BO19" s="4">
        <f>TreesCut!BO19*(($B19/12)^2)*PI()/4</f>
        <v>1.3847006228359948</v>
      </c>
      <c r="BP19" s="4">
        <f>TreesCut!BP19*(($B19/12)^2)*PI()/4</f>
        <v>0</v>
      </c>
      <c r="BQ19" s="4">
        <f>TreesCut!BQ19*(($B19/12)^2)*PI()/4</f>
        <v>0</v>
      </c>
      <c r="BR19" s="4">
        <f>TreesCut!BR19*(($B19/12)^2)*PI()/4</f>
        <v>0</v>
      </c>
      <c r="BS19" s="4">
        <f>TreesCut!BS19*(($B19/12)^2)*PI()/4</f>
        <v>0</v>
      </c>
      <c r="BT19" s="4">
        <f>TreesCut!BT19*(($B19/12)^2)*PI()/4</f>
        <v>0</v>
      </c>
      <c r="BU19" s="4">
        <f>TreesCut!BU19*(($B19/12)^2)*PI()/4</f>
        <v>0</v>
      </c>
      <c r="BV19" s="4">
        <f>TreesCut!BV19*(($B19/12)^2)*PI()/4</f>
        <v>0</v>
      </c>
      <c r="BW19" s="4">
        <f>TreesCut!BW19*(($B19/12)^2)*PI()/4</f>
        <v>1.3773739962077236</v>
      </c>
      <c r="BX19" s="4">
        <f>TreesCut!BX19*(($B19/12)^2)*PI()/4</f>
        <v>0</v>
      </c>
      <c r="BY19" s="4">
        <f>TreesCut!BY19*(($B19/12)^2)*PI()/4</f>
        <v>0</v>
      </c>
      <c r="BZ19" s="4">
        <f>TreesCut!BZ19*(($B19/12)^2)*PI()/4</f>
        <v>0</v>
      </c>
      <c r="CA19" s="4">
        <f>TreesCut!CA19*(($B19/12)^2)*PI()/4</f>
        <v>0</v>
      </c>
      <c r="CB19" s="4">
        <f>TreesCut!CB19*(($B19/12)^2)*PI()/4</f>
        <v>0</v>
      </c>
      <c r="CC19" s="4">
        <f>TreesCut!CC19*(($B19/12)^2)*PI()/4</f>
        <v>0</v>
      </c>
      <c r="CD19" s="4">
        <f>TreesCut!CD19*(($B19/12)^2)*PI()/4</f>
        <v>0</v>
      </c>
      <c r="CE19" s="4">
        <f>TreesCut!CE19*(($B19/12)^2)*PI()/4</f>
        <v>1.3723759466980685</v>
      </c>
      <c r="CF19" s="4">
        <f>TreesCut!CF19*(($B19/12)^2)*PI()/4</f>
        <v>0</v>
      </c>
      <c r="CG19" s="4">
        <f>TreesCut!CG19*(($B19/12)^2)*PI()/4</f>
        <v>0</v>
      </c>
      <c r="CH19" s="4">
        <f>TreesCut!CH19*(($B19/12)^2)*PI()/4</f>
        <v>0</v>
      </c>
      <c r="CI19" s="4">
        <f>TreesCut!CI19*(($B19/12)^2)*PI()/4</f>
        <v>0</v>
      </c>
      <c r="CJ19" s="4">
        <f>TreesCut!CJ19*(($B19/12)^2)*PI()/4</f>
        <v>0</v>
      </c>
      <c r="CK19" s="4">
        <f>TreesCut!CK19*(($B19/12)^2)*PI()/4</f>
        <v>0</v>
      </c>
      <c r="CL19" s="4">
        <f>TreesCut!CL19*(($B19/12)^2)*PI()/4</f>
        <v>0</v>
      </c>
      <c r="CM19" s="4">
        <f>TreesCut!CM19*(($B19/12)^2)*PI()/4</f>
        <v>1.3695754387184751</v>
      </c>
      <c r="CN19" s="4">
        <f>TreesCut!CN19*(($B19/12)^2)*PI()/4</f>
        <v>0</v>
      </c>
      <c r="CO19" s="4">
        <f>TreesCut!CO19*(($B19/12)^2)*PI()/4</f>
        <v>0</v>
      </c>
      <c r="CP19" s="4">
        <f>TreesCut!CP19*(($B19/12)^2)*PI()/4</f>
        <v>0</v>
      </c>
      <c r="CQ19" s="4">
        <f>TreesCut!CQ19*(($B19/12)^2)*PI()/4</f>
        <v>0</v>
      </c>
      <c r="CR19" s="4">
        <f>TreesCut!CR19*(($B19/12)^2)*PI()/4</f>
        <v>0</v>
      </c>
      <c r="CS19" s="4">
        <f>TreesCut!CS19*(($B19/12)^2)*PI()/4</f>
        <v>0</v>
      </c>
      <c r="CT19" s="4">
        <f>TreesCut!CT19*(($B19/12)^2)*PI()/4</f>
        <v>0</v>
      </c>
      <c r="CU19" s="4">
        <f>TreesCut!CU19*(($B19/12)^2)*PI()/4</f>
        <v>1.3685178342989799</v>
      </c>
      <c r="CV19" s="4">
        <f>TreesCut!CV19*(($B19/12)^2)*PI()/4</f>
        <v>0</v>
      </c>
      <c r="CW19" s="4">
        <f>TreesCut!CW19*(($B19/12)^2)*PI()/4</f>
        <v>0</v>
      </c>
      <c r="CX19" s="4">
        <f>TreesCut!CX19*(($B19/12)^2)*PI()/4</f>
        <v>0</v>
      </c>
      <c r="CY19" s="4">
        <f>TreesCut!CY19*(($B19/12)^2)*PI()/4</f>
        <v>0</v>
      </c>
    </row>
    <row r="20" spans="1:103" x14ac:dyDescent="0.35">
      <c r="A20" s="3" t="s">
        <v>2</v>
      </c>
      <c r="B20" s="3">
        <v>6</v>
      </c>
      <c r="C20" s="8">
        <f>TreesCut!C20*(($B20/12)^2)*PI()/4</f>
        <v>1.5904312808798331</v>
      </c>
      <c r="D20" s="4">
        <f>TreesCut!D20*(($B20/12)^2)*PI()/4</f>
        <v>0</v>
      </c>
      <c r="E20" s="4">
        <f>TreesCut!E20*(($B20/12)^2)*PI()/4</f>
        <v>0</v>
      </c>
      <c r="F20" s="4">
        <f>TreesCut!F20*(($B20/12)^2)*PI()/4</f>
        <v>0</v>
      </c>
      <c r="G20" s="4">
        <f>TreesCut!G20*(($B20/12)^2)*PI()/4</f>
        <v>0</v>
      </c>
      <c r="H20" s="4">
        <f>TreesCut!H20*(($B20/12)^2)*PI()/4</f>
        <v>0</v>
      </c>
      <c r="I20" s="4">
        <f>TreesCut!I20*(($B20/12)^2)*PI()/4</f>
        <v>0</v>
      </c>
      <c r="J20" s="4">
        <f>TreesCut!J20*(($B20/12)^2)*PI()/4</f>
        <v>0</v>
      </c>
      <c r="K20" s="4">
        <f>TreesCut!K20*(($B20/12)^2)*PI()/4</f>
        <v>0.96197503278742991</v>
      </c>
      <c r="L20" s="4">
        <f>TreesCut!L20*(($B20/12)^2)*PI()/4</f>
        <v>0</v>
      </c>
      <c r="M20" s="4">
        <f>TreesCut!M20*(($B20/12)^2)*PI()/4</f>
        <v>0</v>
      </c>
      <c r="N20" s="4">
        <f>TreesCut!N20*(($B20/12)^2)*PI()/4</f>
        <v>0</v>
      </c>
      <c r="O20" s="4">
        <f>TreesCut!O20*(($B20/12)^2)*PI()/4</f>
        <v>0</v>
      </c>
      <c r="P20" s="4">
        <f>TreesCut!P20*(($B20/12)^2)*PI()/4</f>
        <v>0</v>
      </c>
      <c r="Q20" s="4">
        <f>TreesCut!Q20*(($B20/12)^2)*PI()/4</f>
        <v>0</v>
      </c>
      <c r="R20" s="4">
        <f>TreesCut!R20*(($B20/12)^2)*PI()/4</f>
        <v>0</v>
      </c>
      <c r="S20" s="4">
        <f>TreesCut!S20*(($B20/12)^2)*PI()/4</f>
        <v>0.98552898932236432</v>
      </c>
      <c r="T20" s="4">
        <f>TreesCut!T20*(($B20/12)^2)*PI()/4</f>
        <v>0</v>
      </c>
      <c r="U20" s="4">
        <f>TreesCut!U20*(($B20/12)^2)*PI()/4</f>
        <v>0</v>
      </c>
      <c r="V20" s="4">
        <f>TreesCut!V20*(($B20/12)^2)*PI()/4</f>
        <v>0</v>
      </c>
      <c r="W20" s="4">
        <f>TreesCut!W20*(($B20/12)^2)*PI()/4</f>
        <v>0</v>
      </c>
      <c r="X20" s="4">
        <f>TreesCut!X20*(($B20/12)^2)*PI()/4</f>
        <v>0</v>
      </c>
      <c r="Y20" s="4">
        <f>TreesCut!Y20*(($B20/12)^2)*PI()/4</f>
        <v>0</v>
      </c>
      <c r="Z20" s="4">
        <f>TreesCut!Z20*(($B20/12)^2)*PI()/4</f>
        <v>0</v>
      </c>
      <c r="AA20" s="4">
        <f>TreesCut!AA20*(($B20/12)^2)*PI()/4</f>
        <v>0.99117057244129381</v>
      </c>
      <c r="AB20" s="4">
        <f>TreesCut!AB20*(($B20/12)^2)*PI()/4</f>
        <v>0</v>
      </c>
      <c r="AC20" s="4">
        <f>TreesCut!AC20*(($B20/12)^2)*PI()/4</f>
        <v>0</v>
      </c>
      <c r="AD20" s="4">
        <f>TreesCut!AD20*(($B20/12)^2)*PI()/4</f>
        <v>0</v>
      </c>
      <c r="AE20" s="4">
        <f>TreesCut!AE20*(($B20/12)^2)*PI()/4</f>
        <v>0</v>
      </c>
      <c r="AF20" s="4">
        <f>TreesCut!AF20*(($B20/12)^2)*PI()/4</f>
        <v>0</v>
      </c>
      <c r="AG20" s="4">
        <f>TreesCut!AG20*(($B20/12)^2)*PI()/4</f>
        <v>0</v>
      </c>
      <c r="AH20" s="4">
        <f>TreesCut!AH20*(($B20/12)^2)*PI()/4</f>
        <v>0</v>
      </c>
      <c r="AI20" s="4">
        <f>TreesCut!AI20*(($B20/12)^2)*PI()/4</f>
        <v>0.99244414465013164</v>
      </c>
      <c r="AJ20" s="4">
        <f>TreesCut!AJ20*(($B20/12)^2)*PI()/4</f>
        <v>0</v>
      </c>
      <c r="AK20" s="4">
        <f>TreesCut!AK20*(($B20/12)^2)*PI()/4</f>
        <v>0</v>
      </c>
      <c r="AL20" s="4">
        <f>TreesCut!AL20*(($B20/12)^2)*PI()/4</f>
        <v>0</v>
      </c>
      <c r="AM20" s="4">
        <f>TreesCut!AM20*(($B20/12)^2)*PI()/4</f>
        <v>0</v>
      </c>
      <c r="AN20" s="4">
        <f>TreesCut!AN20*(($B20/12)^2)*PI()/4</f>
        <v>0</v>
      </c>
      <c r="AO20" s="4">
        <f>TreesCut!AO20*(($B20/12)^2)*PI()/4</f>
        <v>0</v>
      </c>
      <c r="AP20" s="4">
        <f>TreesCut!AP20*(($B20/12)^2)*PI()/4</f>
        <v>0</v>
      </c>
      <c r="AQ20" s="4">
        <f>TreesCut!AQ20*(($B20/12)^2)*PI()/4</f>
        <v>0.98962607045636475</v>
      </c>
      <c r="AR20" s="4">
        <f>TreesCut!AR20*(($B20/12)^2)*PI()/4</f>
        <v>0</v>
      </c>
      <c r="AS20" s="4">
        <f>TreesCut!AS20*(($B20/12)^2)*PI()/4</f>
        <v>0</v>
      </c>
      <c r="AT20" s="4">
        <f>TreesCut!AT20*(($B20/12)^2)*PI()/4</f>
        <v>0</v>
      </c>
      <c r="AU20" s="4">
        <f>TreesCut!AU20*(($B20/12)^2)*PI()/4</f>
        <v>0</v>
      </c>
      <c r="AV20" s="4">
        <f>TreesCut!AV20*(($B20/12)^2)*PI()/4</f>
        <v>0</v>
      </c>
      <c r="AW20" s="4">
        <f>TreesCut!AW20*(($B20/12)^2)*PI()/4</f>
        <v>0</v>
      </c>
      <c r="AX20" s="4">
        <f>TreesCut!AX20*(($B20/12)^2)*PI()/4</f>
        <v>0</v>
      </c>
      <c r="AY20" s="4">
        <f>TreesCut!AY20*(($B20/12)^2)*PI()/4</f>
        <v>0.98418433414372364</v>
      </c>
      <c r="AZ20" s="4">
        <f>TreesCut!AZ20*(($B20/12)^2)*PI()/4</f>
        <v>0</v>
      </c>
      <c r="BA20" s="4">
        <f>TreesCut!BA20*(($B20/12)^2)*PI()/4</f>
        <v>0</v>
      </c>
      <c r="BB20" s="4">
        <f>TreesCut!BB20*(($B20/12)^2)*PI()/4</f>
        <v>0</v>
      </c>
      <c r="BC20" s="4">
        <f>TreesCut!BC20*(($B20/12)^2)*PI()/4</f>
        <v>0</v>
      </c>
      <c r="BD20" s="4">
        <f>TreesCut!BD20*(($B20/12)^2)*PI()/4</f>
        <v>0</v>
      </c>
      <c r="BE20" s="4">
        <f>TreesCut!BE20*(($B20/12)^2)*PI()/4</f>
        <v>0</v>
      </c>
      <c r="BF20" s="4">
        <f>TreesCut!BF20*(($B20/12)^2)*PI()/4</f>
        <v>0</v>
      </c>
      <c r="BG20" s="4">
        <f>TreesCut!BG20*(($B20/12)^2)*PI()/4</f>
        <v>0.97693771371228433</v>
      </c>
      <c r="BH20" s="4">
        <f>TreesCut!BH20*(($B20/12)^2)*PI()/4</f>
        <v>0</v>
      </c>
      <c r="BI20" s="4">
        <f>TreesCut!BI20*(($B20/12)^2)*PI()/4</f>
        <v>0</v>
      </c>
      <c r="BJ20" s="4">
        <f>TreesCut!BJ20*(($B20/12)^2)*PI()/4</f>
        <v>0</v>
      </c>
      <c r="BK20" s="4">
        <f>TreesCut!BK20*(($B20/12)^2)*PI()/4</f>
        <v>0</v>
      </c>
      <c r="BL20" s="4">
        <f>TreesCut!BL20*(($B20/12)^2)*PI()/4</f>
        <v>0</v>
      </c>
      <c r="BM20" s="4">
        <f>TreesCut!BM20*(($B20/12)^2)*PI()/4</f>
        <v>0</v>
      </c>
      <c r="BN20" s="4">
        <f>TreesCut!BN20*(($B20/12)^2)*PI()/4</f>
        <v>0</v>
      </c>
      <c r="BO20" s="4">
        <f>TreesCut!BO20*(($B20/12)^2)*PI()/4</f>
        <v>0.97014840012958903</v>
      </c>
      <c r="BP20" s="4">
        <f>TreesCut!BP20*(($B20/12)^2)*PI()/4</f>
        <v>0</v>
      </c>
      <c r="BQ20" s="4">
        <f>TreesCut!BQ20*(($B20/12)^2)*PI()/4</f>
        <v>0</v>
      </c>
      <c r="BR20" s="4">
        <f>TreesCut!BR20*(($B20/12)^2)*PI()/4</f>
        <v>0</v>
      </c>
      <c r="BS20" s="4">
        <f>TreesCut!BS20*(($B20/12)^2)*PI()/4</f>
        <v>0</v>
      </c>
      <c r="BT20" s="4">
        <f>TreesCut!BT20*(($B20/12)^2)*PI()/4</f>
        <v>0</v>
      </c>
      <c r="BU20" s="4">
        <f>TreesCut!BU20*(($B20/12)^2)*PI()/4</f>
        <v>0</v>
      </c>
      <c r="BV20" s="4">
        <f>TreesCut!BV20*(($B20/12)^2)*PI()/4</f>
        <v>0</v>
      </c>
      <c r="BW20" s="4">
        <f>TreesCut!BW20*(($B20/12)^2)*PI()/4</f>
        <v>0.96474177047735732</v>
      </c>
      <c r="BX20" s="4">
        <f>TreesCut!BX20*(($B20/12)^2)*PI()/4</f>
        <v>0</v>
      </c>
      <c r="BY20" s="4">
        <f>TreesCut!BY20*(($B20/12)^2)*PI()/4</f>
        <v>0</v>
      </c>
      <c r="BZ20" s="4">
        <f>TreesCut!BZ20*(($B20/12)^2)*PI()/4</f>
        <v>0</v>
      </c>
      <c r="CA20" s="4">
        <f>TreesCut!CA20*(($B20/12)^2)*PI()/4</f>
        <v>0</v>
      </c>
      <c r="CB20" s="4">
        <f>TreesCut!CB20*(($B20/12)^2)*PI()/4</f>
        <v>0</v>
      </c>
      <c r="CC20" s="4">
        <f>TreesCut!CC20*(($B20/12)^2)*PI()/4</f>
        <v>0</v>
      </c>
      <c r="CD20" s="4">
        <f>TreesCut!CD20*(($B20/12)^2)*PI()/4</f>
        <v>0</v>
      </c>
      <c r="CE20" s="4">
        <f>TreesCut!CE20*(($B20/12)^2)*PI()/4</f>
        <v>0.96100051305123824</v>
      </c>
      <c r="CF20" s="4">
        <f>TreesCut!CF20*(($B20/12)^2)*PI()/4</f>
        <v>0</v>
      </c>
      <c r="CG20" s="4">
        <f>TreesCut!CG20*(($B20/12)^2)*PI()/4</f>
        <v>0</v>
      </c>
      <c r="CH20" s="4">
        <f>TreesCut!CH20*(($B20/12)^2)*PI()/4</f>
        <v>0</v>
      </c>
      <c r="CI20" s="4">
        <f>TreesCut!CI20*(($B20/12)^2)*PI()/4</f>
        <v>0</v>
      </c>
      <c r="CJ20" s="4">
        <f>TreesCut!CJ20*(($B20/12)^2)*PI()/4</f>
        <v>0</v>
      </c>
      <c r="CK20" s="4">
        <f>TreesCut!CK20*(($B20/12)^2)*PI()/4</f>
        <v>0</v>
      </c>
      <c r="CL20" s="4">
        <f>TreesCut!CL20*(($B20/12)^2)*PI()/4</f>
        <v>0</v>
      </c>
      <c r="CM20" s="4">
        <f>TreesCut!CM20*(($B20/12)^2)*PI()/4</f>
        <v>0.95885631039553632</v>
      </c>
      <c r="CN20" s="4">
        <f>TreesCut!CN20*(($B20/12)^2)*PI()/4</f>
        <v>0</v>
      </c>
      <c r="CO20" s="4">
        <f>TreesCut!CO20*(($B20/12)^2)*PI()/4</f>
        <v>0</v>
      </c>
      <c r="CP20" s="4">
        <f>TreesCut!CP20*(($B20/12)^2)*PI()/4</f>
        <v>0</v>
      </c>
      <c r="CQ20" s="4">
        <f>TreesCut!CQ20*(($B20/12)^2)*PI()/4</f>
        <v>0</v>
      </c>
      <c r="CR20" s="4">
        <f>TreesCut!CR20*(($B20/12)^2)*PI()/4</f>
        <v>0</v>
      </c>
      <c r="CS20" s="4">
        <f>TreesCut!CS20*(($B20/12)^2)*PI()/4</f>
        <v>0</v>
      </c>
      <c r="CT20" s="4">
        <f>TreesCut!CT20*(($B20/12)^2)*PI()/4</f>
        <v>0</v>
      </c>
      <c r="CU20" s="4">
        <f>TreesCut!CU20*(($B20/12)^2)*PI()/4</f>
        <v>0.95799648307027274</v>
      </c>
      <c r="CV20" s="4">
        <f>TreesCut!CV20*(($B20/12)^2)*PI()/4</f>
        <v>0</v>
      </c>
      <c r="CW20" s="4">
        <f>TreesCut!CW20*(($B20/12)^2)*PI()/4</f>
        <v>0</v>
      </c>
      <c r="CX20" s="4">
        <f>TreesCut!CX20*(($B20/12)^2)*PI()/4</f>
        <v>0</v>
      </c>
      <c r="CY20" s="4">
        <f>TreesCut!CY20*(($B20/12)^2)*PI()/4</f>
        <v>0</v>
      </c>
    </row>
    <row r="21" spans="1:103" x14ac:dyDescent="0.35">
      <c r="A21" s="3" t="s">
        <v>2</v>
      </c>
      <c r="B21" s="3">
        <v>8</v>
      </c>
      <c r="C21" s="8">
        <f>TreesCut!C21*(($B21/12)^2)*PI()/4</f>
        <v>1.5009831567151233</v>
      </c>
      <c r="D21" s="4">
        <f>TreesCut!D21*(($B21/12)^2)*PI()/4</f>
        <v>0</v>
      </c>
      <c r="E21" s="4">
        <f>TreesCut!E21*(($B21/12)^2)*PI()/4</f>
        <v>0</v>
      </c>
      <c r="F21" s="4">
        <f>TreesCut!F21*(($B21/12)^2)*PI()/4</f>
        <v>0</v>
      </c>
      <c r="G21" s="4">
        <f>TreesCut!G21*(($B21/12)^2)*PI()/4</f>
        <v>0</v>
      </c>
      <c r="H21" s="4">
        <f>TreesCut!H21*(($B21/12)^2)*PI()/4</f>
        <v>0</v>
      </c>
      <c r="I21" s="4">
        <f>TreesCut!I21*(($B21/12)^2)*PI()/4</f>
        <v>0</v>
      </c>
      <c r="J21" s="4">
        <f>TreesCut!J21*(($B21/12)^2)*PI()/4</f>
        <v>0</v>
      </c>
      <c r="K21" s="4">
        <f>TreesCut!K21*(($B21/12)^2)*PI()/4</f>
        <v>0.88925517210102101</v>
      </c>
      <c r="L21" s="4">
        <f>TreesCut!L21*(($B21/12)^2)*PI()/4</f>
        <v>0</v>
      </c>
      <c r="M21" s="4">
        <f>TreesCut!M21*(($B21/12)^2)*PI()/4</f>
        <v>0</v>
      </c>
      <c r="N21" s="4">
        <f>TreesCut!N21*(($B21/12)^2)*PI()/4</f>
        <v>0</v>
      </c>
      <c r="O21" s="4">
        <f>TreesCut!O21*(($B21/12)^2)*PI()/4</f>
        <v>0</v>
      </c>
      <c r="P21" s="4">
        <f>TreesCut!P21*(($B21/12)^2)*PI()/4</f>
        <v>0</v>
      </c>
      <c r="Q21" s="4">
        <f>TreesCut!Q21*(($B21/12)^2)*PI()/4</f>
        <v>0</v>
      </c>
      <c r="R21" s="4">
        <f>TreesCut!R21*(($B21/12)^2)*PI()/4</f>
        <v>0</v>
      </c>
      <c r="S21" s="4">
        <f>TreesCut!S21*(($B21/12)^2)*PI()/4</f>
        <v>0.9025989777147474</v>
      </c>
      <c r="T21" s="4">
        <f>TreesCut!T21*(($B21/12)^2)*PI()/4</f>
        <v>0</v>
      </c>
      <c r="U21" s="4">
        <f>TreesCut!U21*(($B21/12)^2)*PI()/4</f>
        <v>0</v>
      </c>
      <c r="V21" s="4">
        <f>TreesCut!V21*(($B21/12)^2)*PI()/4</f>
        <v>0</v>
      </c>
      <c r="W21" s="4">
        <f>TreesCut!W21*(($B21/12)^2)*PI()/4</f>
        <v>0</v>
      </c>
      <c r="X21" s="4">
        <f>TreesCut!X21*(($B21/12)^2)*PI()/4</f>
        <v>0</v>
      </c>
      <c r="Y21" s="4">
        <f>TreesCut!Y21*(($B21/12)^2)*PI()/4</f>
        <v>0</v>
      </c>
      <c r="Z21" s="4">
        <f>TreesCut!Z21*(($B21/12)^2)*PI()/4</f>
        <v>0</v>
      </c>
      <c r="AA21" s="4">
        <f>TreesCut!AA21*(($B21/12)^2)*PI()/4</f>
        <v>0.90655107327915563</v>
      </c>
      <c r="AB21" s="4">
        <f>TreesCut!AB21*(($B21/12)^2)*PI()/4</f>
        <v>0</v>
      </c>
      <c r="AC21" s="4">
        <f>TreesCut!AC21*(($B21/12)^2)*PI()/4</f>
        <v>0</v>
      </c>
      <c r="AD21" s="4">
        <f>TreesCut!AD21*(($B21/12)^2)*PI()/4</f>
        <v>0</v>
      </c>
      <c r="AE21" s="4">
        <f>TreesCut!AE21*(($B21/12)^2)*PI()/4</f>
        <v>0</v>
      </c>
      <c r="AF21" s="4">
        <f>TreesCut!AF21*(($B21/12)^2)*PI()/4</f>
        <v>0</v>
      </c>
      <c r="AG21" s="4">
        <f>TreesCut!AG21*(($B21/12)^2)*PI()/4</f>
        <v>0</v>
      </c>
      <c r="AH21" s="4">
        <f>TreesCut!AH21*(($B21/12)^2)*PI()/4</f>
        <v>0</v>
      </c>
      <c r="AI21" s="4">
        <f>TreesCut!AI21*(($B21/12)^2)*PI()/4</f>
        <v>0.90753827378354068</v>
      </c>
      <c r="AJ21" s="4">
        <f>TreesCut!AJ21*(($B21/12)^2)*PI()/4</f>
        <v>0</v>
      </c>
      <c r="AK21" s="4">
        <f>TreesCut!AK21*(($B21/12)^2)*PI()/4</f>
        <v>0</v>
      </c>
      <c r="AL21" s="4">
        <f>TreesCut!AL21*(($B21/12)^2)*PI()/4</f>
        <v>0</v>
      </c>
      <c r="AM21" s="4">
        <f>TreesCut!AM21*(($B21/12)^2)*PI()/4</f>
        <v>0</v>
      </c>
      <c r="AN21" s="4">
        <f>TreesCut!AN21*(($B21/12)^2)*PI()/4</f>
        <v>0</v>
      </c>
      <c r="AO21" s="4">
        <f>TreesCut!AO21*(($B21/12)^2)*PI()/4</f>
        <v>0</v>
      </c>
      <c r="AP21" s="4">
        <f>TreesCut!AP21*(($B21/12)^2)*PI()/4</f>
        <v>0</v>
      </c>
      <c r="AQ21" s="4">
        <f>TreesCut!AQ21*(($B21/12)^2)*PI()/4</f>
        <v>0.9057900647702839</v>
      </c>
      <c r="AR21" s="4">
        <f>TreesCut!AR21*(($B21/12)^2)*PI()/4</f>
        <v>0</v>
      </c>
      <c r="AS21" s="4">
        <f>TreesCut!AS21*(($B21/12)^2)*PI()/4</f>
        <v>0</v>
      </c>
      <c r="AT21" s="4">
        <f>TreesCut!AT21*(($B21/12)^2)*PI()/4</f>
        <v>0</v>
      </c>
      <c r="AU21" s="4">
        <f>TreesCut!AU21*(($B21/12)^2)*PI()/4</f>
        <v>0</v>
      </c>
      <c r="AV21" s="4">
        <f>TreesCut!AV21*(($B21/12)^2)*PI()/4</f>
        <v>0</v>
      </c>
      <c r="AW21" s="4">
        <f>TreesCut!AW21*(($B21/12)^2)*PI()/4</f>
        <v>0</v>
      </c>
      <c r="AX21" s="4">
        <f>TreesCut!AX21*(($B21/12)^2)*PI()/4</f>
        <v>0</v>
      </c>
      <c r="AY21" s="4">
        <f>TreesCut!AY21*(($B21/12)^2)*PI()/4</f>
        <v>0.90225781671302219</v>
      </c>
      <c r="AZ21" s="4">
        <f>TreesCut!AZ21*(($B21/12)^2)*PI()/4</f>
        <v>0</v>
      </c>
      <c r="BA21" s="4">
        <f>TreesCut!BA21*(($B21/12)^2)*PI()/4</f>
        <v>0</v>
      </c>
      <c r="BB21" s="4">
        <f>TreesCut!BB21*(($B21/12)^2)*PI()/4</f>
        <v>0</v>
      </c>
      <c r="BC21" s="4">
        <f>TreesCut!BC21*(($B21/12)^2)*PI()/4</f>
        <v>0</v>
      </c>
      <c r="BD21" s="4">
        <f>TreesCut!BD21*(($B21/12)^2)*PI()/4</f>
        <v>0</v>
      </c>
      <c r="BE21" s="4">
        <f>TreesCut!BE21*(($B21/12)^2)*PI()/4</f>
        <v>0</v>
      </c>
      <c r="BF21" s="4">
        <f>TreesCut!BF21*(($B21/12)^2)*PI()/4</f>
        <v>0</v>
      </c>
      <c r="BG21" s="4">
        <f>TreesCut!BG21*(($B21/12)^2)*PI()/4</f>
        <v>0.89750612819396081</v>
      </c>
      <c r="BH21" s="4">
        <f>TreesCut!BH21*(($B21/12)^2)*PI()/4</f>
        <v>0</v>
      </c>
      <c r="BI21" s="4">
        <f>TreesCut!BI21*(($B21/12)^2)*PI()/4</f>
        <v>0</v>
      </c>
      <c r="BJ21" s="4">
        <f>TreesCut!BJ21*(($B21/12)^2)*PI()/4</f>
        <v>0</v>
      </c>
      <c r="BK21" s="4">
        <f>TreesCut!BK21*(($B21/12)^2)*PI()/4</f>
        <v>0</v>
      </c>
      <c r="BL21" s="4">
        <f>TreesCut!BL21*(($B21/12)^2)*PI()/4</f>
        <v>0</v>
      </c>
      <c r="BM21" s="4">
        <f>TreesCut!BM21*(($B21/12)^2)*PI()/4</f>
        <v>0</v>
      </c>
      <c r="BN21" s="4">
        <f>TreesCut!BN21*(($B21/12)^2)*PI()/4</f>
        <v>0</v>
      </c>
      <c r="BO21" s="4">
        <f>TreesCut!BO21*(($B21/12)^2)*PI()/4</f>
        <v>0.89298794176855278</v>
      </c>
      <c r="BP21" s="4">
        <f>TreesCut!BP21*(($B21/12)^2)*PI()/4</f>
        <v>0</v>
      </c>
      <c r="BQ21" s="4">
        <f>TreesCut!BQ21*(($B21/12)^2)*PI()/4</f>
        <v>0</v>
      </c>
      <c r="BR21" s="4">
        <f>TreesCut!BR21*(($B21/12)^2)*PI()/4</f>
        <v>0</v>
      </c>
      <c r="BS21" s="4">
        <f>TreesCut!BS21*(($B21/12)^2)*PI()/4</f>
        <v>0</v>
      </c>
      <c r="BT21" s="4">
        <f>TreesCut!BT21*(($B21/12)^2)*PI()/4</f>
        <v>0</v>
      </c>
      <c r="BU21" s="4">
        <f>TreesCut!BU21*(($B21/12)^2)*PI()/4</f>
        <v>0</v>
      </c>
      <c r="BV21" s="4">
        <f>TreesCut!BV21*(($B21/12)^2)*PI()/4</f>
        <v>0</v>
      </c>
      <c r="BW21" s="4">
        <f>TreesCut!BW21*(($B21/12)^2)*PI()/4</f>
        <v>0.88936274171134755</v>
      </c>
      <c r="BX21" s="4">
        <f>TreesCut!BX21*(($B21/12)^2)*PI()/4</f>
        <v>0</v>
      </c>
      <c r="BY21" s="4">
        <f>TreesCut!BY21*(($B21/12)^2)*PI()/4</f>
        <v>0</v>
      </c>
      <c r="BZ21" s="4">
        <f>TreesCut!BZ21*(($B21/12)^2)*PI()/4</f>
        <v>0</v>
      </c>
      <c r="CA21" s="4">
        <f>TreesCut!CA21*(($B21/12)^2)*PI()/4</f>
        <v>0</v>
      </c>
      <c r="CB21" s="4">
        <f>TreesCut!CB21*(($B21/12)^2)*PI()/4</f>
        <v>0</v>
      </c>
      <c r="CC21" s="4">
        <f>TreesCut!CC21*(($B21/12)^2)*PI()/4</f>
        <v>0</v>
      </c>
      <c r="CD21" s="4">
        <f>TreesCut!CD21*(($B21/12)^2)*PI()/4</f>
        <v>0</v>
      </c>
      <c r="CE21" s="4">
        <f>TreesCut!CE21*(($B21/12)^2)*PI()/4</f>
        <v>0.88683447047575525</v>
      </c>
      <c r="CF21" s="4">
        <f>TreesCut!CF21*(($B21/12)^2)*PI()/4</f>
        <v>0</v>
      </c>
      <c r="CG21" s="4">
        <f>TreesCut!CG21*(($B21/12)^2)*PI()/4</f>
        <v>0</v>
      </c>
      <c r="CH21" s="4">
        <f>TreesCut!CH21*(($B21/12)^2)*PI()/4</f>
        <v>0</v>
      </c>
      <c r="CI21" s="4">
        <f>TreesCut!CI21*(($B21/12)^2)*PI()/4</f>
        <v>0</v>
      </c>
      <c r="CJ21" s="4">
        <f>TreesCut!CJ21*(($B21/12)^2)*PI()/4</f>
        <v>0</v>
      </c>
      <c r="CK21" s="4">
        <f>TreesCut!CK21*(($B21/12)^2)*PI()/4</f>
        <v>0</v>
      </c>
      <c r="CL21" s="4">
        <f>TreesCut!CL21*(($B21/12)^2)*PI()/4</f>
        <v>0</v>
      </c>
      <c r="CM21" s="4">
        <f>TreesCut!CM21*(($B21/12)^2)*PI()/4</f>
        <v>0.88536754769649328</v>
      </c>
      <c r="CN21" s="4">
        <f>TreesCut!CN21*(($B21/12)^2)*PI()/4</f>
        <v>0</v>
      </c>
      <c r="CO21" s="4">
        <f>TreesCut!CO21*(($B21/12)^2)*PI()/4</f>
        <v>0</v>
      </c>
      <c r="CP21" s="4">
        <f>TreesCut!CP21*(($B21/12)^2)*PI()/4</f>
        <v>0</v>
      </c>
      <c r="CQ21" s="4">
        <f>TreesCut!CQ21*(($B21/12)^2)*PI()/4</f>
        <v>0</v>
      </c>
      <c r="CR21" s="4">
        <f>TreesCut!CR21*(($B21/12)^2)*PI()/4</f>
        <v>0</v>
      </c>
      <c r="CS21" s="4">
        <f>TreesCut!CS21*(($B21/12)^2)*PI()/4</f>
        <v>0</v>
      </c>
      <c r="CT21" s="4">
        <f>TreesCut!CT21*(($B21/12)^2)*PI()/4</f>
        <v>0</v>
      </c>
      <c r="CU21" s="4">
        <f>TreesCut!CU21*(($B21/12)^2)*PI()/4</f>
        <v>0.8847612856565088</v>
      </c>
      <c r="CV21" s="4">
        <f>TreesCut!CV21*(($B21/12)^2)*PI()/4</f>
        <v>0</v>
      </c>
      <c r="CW21" s="4">
        <f>TreesCut!CW21*(($B21/12)^2)*PI()/4</f>
        <v>0</v>
      </c>
      <c r="CX21" s="4">
        <f>TreesCut!CX21*(($B21/12)^2)*PI()/4</f>
        <v>0</v>
      </c>
      <c r="CY21" s="4">
        <f>TreesCut!CY21*(($B21/12)^2)*PI()/4</f>
        <v>0</v>
      </c>
    </row>
    <row r="22" spans="1:103" x14ac:dyDescent="0.35">
      <c r="A22" s="3" t="s">
        <v>2</v>
      </c>
      <c r="B22" s="3">
        <v>10</v>
      </c>
      <c r="C22" s="8">
        <f>TreesCut!C22*(($B22/12)^2)*PI()/4</f>
        <v>1.1453723216212788</v>
      </c>
      <c r="D22" s="4">
        <f>TreesCut!D22*(($B22/12)^2)*PI()/4</f>
        <v>0</v>
      </c>
      <c r="E22" s="4">
        <f>TreesCut!E22*(($B22/12)^2)*PI()/4</f>
        <v>0</v>
      </c>
      <c r="F22" s="4">
        <f>TreesCut!F22*(($B22/12)^2)*PI()/4</f>
        <v>0</v>
      </c>
      <c r="G22" s="4">
        <f>TreesCut!G22*(($B22/12)^2)*PI()/4</f>
        <v>0</v>
      </c>
      <c r="H22" s="4">
        <f>TreesCut!H22*(($B22/12)^2)*PI()/4</f>
        <v>0</v>
      </c>
      <c r="I22" s="4">
        <f>TreesCut!I22*(($B22/12)^2)*PI()/4</f>
        <v>0</v>
      </c>
      <c r="J22" s="4">
        <f>TreesCut!J22*(($B22/12)^2)*PI()/4</f>
        <v>0</v>
      </c>
      <c r="K22" s="4">
        <f>TreesCut!K22*(($B22/12)^2)*PI()/4</f>
        <v>0.64807198487770046</v>
      </c>
      <c r="L22" s="4">
        <f>TreesCut!L22*(($B22/12)^2)*PI()/4</f>
        <v>0</v>
      </c>
      <c r="M22" s="4">
        <f>TreesCut!M22*(($B22/12)^2)*PI()/4</f>
        <v>0</v>
      </c>
      <c r="N22" s="4">
        <f>TreesCut!N22*(($B22/12)^2)*PI()/4</f>
        <v>0</v>
      </c>
      <c r="O22" s="4">
        <f>TreesCut!O22*(($B22/12)^2)*PI()/4</f>
        <v>0</v>
      </c>
      <c r="P22" s="4">
        <f>TreesCut!P22*(($B22/12)^2)*PI()/4</f>
        <v>0</v>
      </c>
      <c r="Q22" s="4">
        <f>TreesCut!Q22*(($B22/12)^2)*PI()/4</f>
        <v>0</v>
      </c>
      <c r="R22" s="4">
        <f>TreesCut!R22*(($B22/12)^2)*PI()/4</f>
        <v>0</v>
      </c>
      <c r="S22" s="4">
        <f>TreesCut!S22*(($B22/12)^2)*PI()/4</f>
        <v>0.64372493706419331</v>
      </c>
      <c r="T22" s="4">
        <f>TreesCut!T22*(($B22/12)^2)*PI()/4</f>
        <v>0</v>
      </c>
      <c r="U22" s="4">
        <f>TreesCut!U22*(($B22/12)^2)*PI()/4</f>
        <v>0</v>
      </c>
      <c r="V22" s="4">
        <f>TreesCut!V22*(($B22/12)^2)*PI()/4</f>
        <v>0</v>
      </c>
      <c r="W22" s="4">
        <f>TreesCut!W22*(($B22/12)^2)*PI()/4</f>
        <v>0</v>
      </c>
      <c r="X22" s="4">
        <f>TreesCut!X22*(($B22/12)^2)*PI()/4</f>
        <v>0</v>
      </c>
      <c r="Y22" s="4">
        <f>TreesCut!Y22*(($B22/12)^2)*PI()/4</f>
        <v>0</v>
      </c>
      <c r="Z22" s="4">
        <f>TreesCut!Z22*(($B22/12)^2)*PI()/4</f>
        <v>0</v>
      </c>
      <c r="AA22" s="4">
        <f>TreesCut!AA22*(($B22/12)^2)*PI()/4</f>
        <v>0.64695157431251404</v>
      </c>
      <c r="AB22" s="4">
        <f>TreesCut!AB22*(($B22/12)^2)*PI()/4</f>
        <v>0</v>
      </c>
      <c r="AC22" s="4">
        <f>TreesCut!AC22*(($B22/12)^2)*PI()/4</f>
        <v>0</v>
      </c>
      <c r="AD22" s="4">
        <f>TreesCut!AD22*(($B22/12)^2)*PI()/4</f>
        <v>0</v>
      </c>
      <c r="AE22" s="4">
        <f>TreesCut!AE22*(($B22/12)^2)*PI()/4</f>
        <v>0</v>
      </c>
      <c r="AF22" s="4">
        <f>TreesCut!AF22*(($B22/12)^2)*PI()/4</f>
        <v>0</v>
      </c>
      <c r="AG22" s="4">
        <f>TreesCut!AG22*(($B22/12)^2)*PI()/4</f>
        <v>0</v>
      </c>
      <c r="AH22" s="4">
        <f>TreesCut!AH22*(($B22/12)^2)*PI()/4</f>
        <v>0</v>
      </c>
      <c r="AI22" s="4">
        <f>TreesCut!AI22*(($B22/12)^2)*PI()/4</f>
        <v>0.64758066169571404</v>
      </c>
      <c r="AJ22" s="4">
        <f>TreesCut!AJ22*(($B22/12)^2)*PI()/4</f>
        <v>0</v>
      </c>
      <c r="AK22" s="4">
        <f>TreesCut!AK22*(($B22/12)^2)*PI()/4</f>
        <v>0</v>
      </c>
      <c r="AL22" s="4">
        <f>TreesCut!AL22*(($B22/12)^2)*PI()/4</f>
        <v>0</v>
      </c>
      <c r="AM22" s="4">
        <f>TreesCut!AM22*(($B22/12)^2)*PI()/4</f>
        <v>0</v>
      </c>
      <c r="AN22" s="4">
        <f>TreesCut!AN22*(($B22/12)^2)*PI()/4</f>
        <v>0</v>
      </c>
      <c r="AO22" s="4">
        <f>TreesCut!AO22*(($B22/12)^2)*PI()/4</f>
        <v>0</v>
      </c>
      <c r="AP22" s="4">
        <f>TreesCut!AP22*(($B22/12)^2)*PI()/4</f>
        <v>0</v>
      </c>
      <c r="AQ22" s="4">
        <f>TreesCut!AQ22*(($B22/12)^2)*PI()/4</f>
        <v>0.64651991856683722</v>
      </c>
      <c r="AR22" s="4">
        <f>TreesCut!AR22*(($B22/12)^2)*PI()/4</f>
        <v>0</v>
      </c>
      <c r="AS22" s="4">
        <f>TreesCut!AS22*(($B22/12)^2)*PI()/4</f>
        <v>0</v>
      </c>
      <c r="AT22" s="4">
        <f>TreesCut!AT22*(($B22/12)^2)*PI()/4</f>
        <v>0</v>
      </c>
      <c r="AU22" s="4">
        <f>TreesCut!AU22*(($B22/12)^2)*PI()/4</f>
        <v>0</v>
      </c>
      <c r="AV22" s="4">
        <f>TreesCut!AV22*(($B22/12)^2)*PI()/4</f>
        <v>0</v>
      </c>
      <c r="AW22" s="4">
        <f>TreesCut!AW22*(($B22/12)^2)*PI()/4</f>
        <v>0</v>
      </c>
      <c r="AX22" s="4">
        <f>TreesCut!AX22*(($B22/12)^2)*PI()/4</f>
        <v>0</v>
      </c>
      <c r="AY22" s="4">
        <f>TreesCut!AY22*(($B22/12)^2)*PI()/4</f>
        <v>0.64432241154819947</v>
      </c>
      <c r="AZ22" s="4">
        <f>TreesCut!AZ22*(($B22/12)^2)*PI()/4</f>
        <v>0</v>
      </c>
      <c r="BA22" s="4">
        <f>TreesCut!BA22*(($B22/12)^2)*PI()/4</f>
        <v>0</v>
      </c>
      <c r="BB22" s="4">
        <f>TreesCut!BB22*(($B22/12)^2)*PI()/4</f>
        <v>0</v>
      </c>
      <c r="BC22" s="4">
        <f>TreesCut!BC22*(($B22/12)^2)*PI()/4</f>
        <v>0</v>
      </c>
      <c r="BD22" s="4">
        <f>TreesCut!BD22*(($B22/12)^2)*PI()/4</f>
        <v>0</v>
      </c>
      <c r="BE22" s="4">
        <f>TreesCut!BE22*(($B22/12)^2)*PI()/4</f>
        <v>0</v>
      </c>
      <c r="BF22" s="4">
        <f>TreesCut!BF22*(($B22/12)^2)*PI()/4</f>
        <v>0</v>
      </c>
      <c r="BG22" s="4">
        <f>TreesCut!BG22*(($B22/12)^2)*PI()/4</f>
        <v>0.6413478150428914</v>
      </c>
      <c r="BH22" s="4">
        <f>TreesCut!BH22*(($B22/12)^2)*PI()/4</f>
        <v>0</v>
      </c>
      <c r="BI22" s="4">
        <f>TreesCut!BI22*(($B22/12)^2)*PI()/4</f>
        <v>0</v>
      </c>
      <c r="BJ22" s="4">
        <f>TreesCut!BJ22*(($B22/12)^2)*PI()/4</f>
        <v>0</v>
      </c>
      <c r="BK22" s="4">
        <f>TreesCut!BK22*(($B22/12)^2)*PI()/4</f>
        <v>0</v>
      </c>
      <c r="BL22" s="4">
        <f>TreesCut!BL22*(($B22/12)^2)*PI()/4</f>
        <v>0</v>
      </c>
      <c r="BM22" s="4">
        <f>TreesCut!BM22*(($B22/12)^2)*PI()/4</f>
        <v>0</v>
      </c>
      <c r="BN22" s="4">
        <f>TreesCut!BN22*(($B22/12)^2)*PI()/4</f>
        <v>0</v>
      </c>
      <c r="BO22" s="4">
        <f>TreesCut!BO22*(($B22/12)^2)*PI()/4</f>
        <v>0.63850274723410405</v>
      </c>
      <c r="BP22" s="4">
        <f>TreesCut!BP22*(($B22/12)^2)*PI()/4</f>
        <v>0</v>
      </c>
      <c r="BQ22" s="4">
        <f>TreesCut!BQ22*(($B22/12)^2)*PI()/4</f>
        <v>0</v>
      </c>
      <c r="BR22" s="4">
        <f>TreesCut!BR22*(($B22/12)^2)*PI()/4</f>
        <v>0</v>
      </c>
      <c r="BS22" s="4">
        <f>TreesCut!BS22*(($B22/12)^2)*PI()/4</f>
        <v>0</v>
      </c>
      <c r="BT22" s="4">
        <f>TreesCut!BT22*(($B22/12)^2)*PI()/4</f>
        <v>0</v>
      </c>
      <c r="BU22" s="4">
        <f>TreesCut!BU22*(($B22/12)^2)*PI()/4</f>
        <v>0</v>
      </c>
      <c r="BV22" s="4">
        <f>TreesCut!BV22*(($B22/12)^2)*PI()/4</f>
        <v>0</v>
      </c>
      <c r="BW22" s="4">
        <f>TreesCut!BW22*(($B22/12)^2)*PI()/4</f>
        <v>0.63620828041393707</v>
      </c>
      <c r="BX22" s="4">
        <f>TreesCut!BX22*(($B22/12)^2)*PI()/4</f>
        <v>0</v>
      </c>
      <c r="BY22" s="4">
        <f>TreesCut!BY22*(($B22/12)^2)*PI()/4</f>
        <v>0</v>
      </c>
      <c r="BZ22" s="4">
        <f>TreesCut!BZ22*(($B22/12)^2)*PI()/4</f>
        <v>0</v>
      </c>
      <c r="CA22" s="4">
        <f>TreesCut!CA22*(($B22/12)^2)*PI()/4</f>
        <v>0</v>
      </c>
      <c r="CB22" s="4">
        <f>TreesCut!CB22*(($B22/12)^2)*PI()/4</f>
        <v>0</v>
      </c>
      <c r="CC22" s="4">
        <f>TreesCut!CC22*(($B22/12)^2)*PI()/4</f>
        <v>0</v>
      </c>
      <c r="CD22" s="4">
        <f>TreesCut!CD22*(($B22/12)^2)*PI()/4</f>
        <v>0</v>
      </c>
      <c r="CE22" s="4">
        <f>TreesCut!CE22*(($B22/12)^2)*PI()/4</f>
        <v>0.63460168921054383</v>
      </c>
      <c r="CF22" s="4">
        <f>TreesCut!CF22*(($B22/12)^2)*PI()/4</f>
        <v>0</v>
      </c>
      <c r="CG22" s="4">
        <f>TreesCut!CG22*(($B22/12)^2)*PI()/4</f>
        <v>0</v>
      </c>
      <c r="CH22" s="4">
        <f>TreesCut!CH22*(($B22/12)^2)*PI()/4</f>
        <v>0</v>
      </c>
      <c r="CI22" s="4">
        <f>TreesCut!CI22*(($B22/12)^2)*PI()/4</f>
        <v>0</v>
      </c>
      <c r="CJ22" s="4">
        <f>TreesCut!CJ22*(($B22/12)^2)*PI()/4</f>
        <v>0</v>
      </c>
      <c r="CK22" s="4">
        <f>TreesCut!CK22*(($B22/12)^2)*PI()/4</f>
        <v>0</v>
      </c>
      <c r="CL22" s="4">
        <f>TreesCut!CL22*(($B22/12)^2)*PI()/4</f>
        <v>0</v>
      </c>
      <c r="CM22" s="4">
        <f>TreesCut!CM22*(($B22/12)^2)*PI()/4</f>
        <v>0.63366357083061731</v>
      </c>
      <c r="CN22" s="4">
        <f>TreesCut!CN22*(($B22/12)^2)*PI()/4</f>
        <v>0</v>
      </c>
      <c r="CO22" s="4">
        <f>TreesCut!CO22*(($B22/12)^2)*PI()/4</f>
        <v>0</v>
      </c>
      <c r="CP22" s="4">
        <f>TreesCut!CP22*(($B22/12)^2)*PI()/4</f>
        <v>0</v>
      </c>
      <c r="CQ22" s="4">
        <f>TreesCut!CQ22*(($B22/12)^2)*PI()/4</f>
        <v>0</v>
      </c>
      <c r="CR22" s="4">
        <f>TreesCut!CR22*(($B22/12)^2)*PI()/4</f>
        <v>0</v>
      </c>
      <c r="CS22" s="4">
        <f>TreesCut!CS22*(($B22/12)^2)*PI()/4</f>
        <v>0</v>
      </c>
      <c r="CT22" s="4">
        <f>TreesCut!CT22*(($B22/12)^2)*PI()/4</f>
        <v>0</v>
      </c>
      <c r="CU22" s="4">
        <f>TreesCut!CU22*(($B22/12)^2)*PI()/4</f>
        <v>0.63326990755638168</v>
      </c>
      <c r="CV22" s="4">
        <f>TreesCut!CV22*(($B22/12)^2)*PI()/4</f>
        <v>0</v>
      </c>
      <c r="CW22" s="4">
        <f>TreesCut!CW22*(($B22/12)^2)*PI()/4</f>
        <v>0</v>
      </c>
      <c r="CX22" s="4">
        <f>TreesCut!CX22*(($B22/12)^2)*PI()/4</f>
        <v>0</v>
      </c>
      <c r="CY22" s="4">
        <f>TreesCut!CY22*(($B22/12)^2)*PI()/4</f>
        <v>0</v>
      </c>
    </row>
    <row r="23" spans="1:103" x14ac:dyDescent="0.35">
      <c r="A23" s="3" t="s">
        <v>2</v>
      </c>
      <c r="B23" s="3">
        <v>12</v>
      </c>
      <c r="C23" s="8">
        <f>TreesCut!C23*(($B23/12)^2)*PI()/4</f>
        <v>0.62831853071795862</v>
      </c>
      <c r="D23" s="4">
        <f>TreesCut!D23*(($B23/12)^2)*PI()/4</f>
        <v>0</v>
      </c>
      <c r="E23" s="4">
        <f>TreesCut!E23*(($B23/12)^2)*PI()/4</f>
        <v>0</v>
      </c>
      <c r="F23" s="4">
        <f>TreesCut!F23*(($B23/12)^2)*PI()/4</f>
        <v>0</v>
      </c>
      <c r="G23" s="4">
        <f>TreesCut!G23*(($B23/12)^2)*PI()/4</f>
        <v>0</v>
      </c>
      <c r="H23" s="4">
        <f>TreesCut!H23*(($B23/12)^2)*PI()/4</f>
        <v>0</v>
      </c>
      <c r="I23" s="4">
        <f>TreesCut!I23*(($B23/12)^2)*PI()/4</f>
        <v>0</v>
      </c>
      <c r="J23" s="4">
        <f>TreesCut!J23*(($B23/12)^2)*PI()/4</f>
        <v>0</v>
      </c>
      <c r="K23" s="4">
        <f>TreesCut!K23*(($B23/12)^2)*PI()/4</f>
        <v>0.48136008724926449</v>
      </c>
      <c r="L23" s="4">
        <f>TreesCut!L23*(($B23/12)^2)*PI()/4</f>
        <v>0</v>
      </c>
      <c r="M23" s="4">
        <f>TreesCut!M23*(($B23/12)^2)*PI()/4</f>
        <v>0</v>
      </c>
      <c r="N23" s="4">
        <f>TreesCut!N23*(($B23/12)^2)*PI()/4</f>
        <v>0</v>
      </c>
      <c r="O23" s="4">
        <f>TreesCut!O23*(($B23/12)^2)*PI()/4</f>
        <v>0</v>
      </c>
      <c r="P23" s="4">
        <f>TreesCut!P23*(($B23/12)^2)*PI()/4</f>
        <v>0</v>
      </c>
      <c r="Q23" s="4">
        <f>TreesCut!Q23*(($B23/12)^2)*PI()/4</f>
        <v>0</v>
      </c>
      <c r="R23" s="4">
        <f>TreesCut!R23*(($B23/12)^2)*PI()/4</f>
        <v>0</v>
      </c>
      <c r="S23" s="4">
        <f>TreesCut!S23*(($B23/12)^2)*PI()/4</f>
        <v>0.46257692368886988</v>
      </c>
      <c r="T23" s="4">
        <f>TreesCut!T23*(($B23/12)^2)*PI()/4</f>
        <v>0</v>
      </c>
      <c r="U23" s="4">
        <f>TreesCut!U23*(($B23/12)^2)*PI()/4</f>
        <v>0</v>
      </c>
      <c r="V23" s="4">
        <f>TreesCut!V23*(($B23/12)^2)*PI()/4</f>
        <v>0</v>
      </c>
      <c r="W23" s="4">
        <f>TreesCut!W23*(($B23/12)^2)*PI()/4</f>
        <v>0</v>
      </c>
      <c r="X23" s="4">
        <f>TreesCut!X23*(($B23/12)^2)*PI()/4</f>
        <v>0</v>
      </c>
      <c r="Y23" s="4">
        <f>TreesCut!Y23*(($B23/12)^2)*PI()/4</f>
        <v>0</v>
      </c>
      <c r="Z23" s="4">
        <f>TreesCut!Z23*(($B23/12)^2)*PI()/4</f>
        <v>0</v>
      </c>
      <c r="AA23" s="4">
        <f>TreesCut!AA23*(($B23/12)^2)*PI()/4</f>
        <v>0.46488278381648263</v>
      </c>
      <c r="AB23" s="4">
        <f>TreesCut!AB23*(($B23/12)^2)*PI()/4</f>
        <v>0</v>
      </c>
      <c r="AC23" s="4">
        <f>TreesCut!AC23*(($B23/12)^2)*PI()/4</f>
        <v>0</v>
      </c>
      <c r="AD23" s="4">
        <f>TreesCut!AD23*(($B23/12)^2)*PI()/4</f>
        <v>0</v>
      </c>
      <c r="AE23" s="4">
        <f>TreesCut!AE23*(($B23/12)^2)*PI()/4</f>
        <v>0</v>
      </c>
      <c r="AF23" s="4">
        <f>TreesCut!AF23*(($B23/12)^2)*PI()/4</f>
        <v>0</v>
      </c>
      <c r="AG23" s="4">
        <f>TreesCut!AG23*(($B23/12)^2)*PI()/4</f>
        <v>0</v>
      </c>
      <c r="AH23" s="4">
        <f>TreesCut!AH23*(($B23/12)^2)*PI()/4</f>
        <v>0</v>
      </c>
      <c r="AI23" s="4">
        <f>TreesCut!AI23*(($B23/12)^2)*PI()/4</f>
        <v>0.46529045965248883</v>
      </c>
      <c r="AJ23" s="4">
        <f>TreesCut!AJ23*(($B23/12)^2)*PI()/4</f>
        <v>0</v>
      </c>
      <c r="AK23" s="4">
        <f>TreesCut!AK23*(($B23/12)^2)*PI()/4</f>
        <v>0</v>
      </c>
      <c r="AL23" s="4">
        <f>TreesCut!AL23*(($B23/12)^2)*PI()/4</f>
        <v>0</v>
      </c>
      <c r="AM23" s="4">
        <f>TreesCut!AM23*(($B23/12)^2)*PI()/4</f>
        <v>0</v>
      </c>
      <c r="AN23" s="4">
        <f>TreesCut!AN23*(($B23/12)^2)*PI()/4</f>
        <v>0</v>
      </c>
      <c r="AO23" s="4">
        <f>TreesCut!AO23*(($B23/12)^2)*PI()/4</f>
        <v>0</v>
      </c>
      <c r="AP23" s="4">
        <f>TreesCut!AP23*(($B23/12)^2)*PI()/4</f>
        <v>0</v>
      </c>
      <c r="AQ23" s="4">
        <f>TreesCut!AQ23*(($B23/12)^2)*PI()/4</f>
        <v>0.46462754749222673</v>
      </c>
      <c r="AR23" s="4">
        <f>TreesCut!AR23*(($B23/12)^2)*PI()/4</f>
        <v>0</v>
      </c>
      <c r="AS23" s="4">
        <f>TreesCut!AS23*(($B23/12)^2)*PI()/4</f>
        <v>0</v>
      </c>
      <c r="AT23" s="4">
        <f>TreesCut!AT23*(($B23/12)^2)*PI()/4</f>
        <v>0</v>
      </c>
      <c r="AU23" s="4">
        <f>TreesCut!AU23*(($B23/12)^2)*PI()/4</f>
        <v>0</v>
      </c>
      <c r="AV23" s="4">
        <f>TreesCut!AV23*(($B23/12)^2)*PI()/4</f>
        <v>0</v>
      </c>
      <c r="AW23" s="4">
        <f>TreesCut!AW23*(($B23/12)^2)*PI()/4</f>
        <v>0</v>
      </c>
      <c r="AX23" s="4">
        <f>TreesCut!AX23*(($B23/12)^2)*PI()/4</f>
        <v>0</v>
      </c>
      <c r="AY23" s="4">
        <f>TreesCut!AY23*(($B23/12)^2)*PI()/4</f>
        <v>0.46325039323815143</v>
      </c>
      <c r="AZ23" s="4">
        <f>TreesCut!AZ23*(($B23/12)^2)*PI()/4</f>
        <v>0</v>
      </c>
      <c r="BA23" s="4">
        <f>TreesCut!BA23*(($B23/12)^2)*PI()/4</f>
        <v>0</v>
      </c>
      <c r="BB23" s="4">
        <f>TreesCut!BB23*(($B23/12)^2)*PI()/4</f>
        <v>0</v>
      </c>
      <c r="BC23" s="4">
        <f>TreesCut!BC23*(($B23/12)^2)*PI()/4</f>
        <v>0</v>
      </c>
      <c r="BD23" s="4">
        <f>TreesCut!BD23*(($B23/12)^2)*PI()/4</f>
        <v>0</v>
      </c>
      <c r="BE23" s="4">
        <f>TreesCut!BE23*(($B23/12)^2)*PI()/4</f>
        <v>0</v>
      </c>
      <c r="BF23" s="4">
        <f>TreesCut!BF23*(($B23/12)^2)*PI()/4</f>
        <v>0</v>
      </c>
      <c r="BG23" s="4">
        <f>TreesCut!BG23*(($B23/12)^2)*PI()/4</f>
        <v>0.46138193046285775</v>
      </c>
      <c r="BH23" s="4">
        <f>TreesCut!BH23*(($B23/12)^2)*PI()/4</f>
        <v>0</v>
      </c>
      <c r="BI23" s="4">
        <f>TreesCut!BI23*(($B23/12)^2)*PI()/4</f>
        <v>0</v>
      </c>
      <c r="BJ23" s="4">
        <f>TreesCut!BJ23*(($B23/12)^2)*PI()/4</f>
        <v>0</v>
      </c>
      <c r="BK23" s="4">
        <f>TreesCut!BK23*(($B23/12)^2)*PI()/4</f>
        <v>0</v>
      </c>
      <c r="BL23" s="4">
        <f>TreesCut!BL23*(($B23/12)^2)*PI()/4</f>
        <v>0</v>
      </c>
      <c r="BM23" s="4">
        <f>TreesCut!BM23*(($B23/12)^2)*PI()/4</f>
        <v>0</v>
      </c>
      <c r="BN23" s="4">
        <f>TreesCut!BN23*(($B23/12)^2)*PI()/4</f>
        <v>0</v>
      </c>
      <c r="BO23" s="4">
        <f>TreesCut!BO23*(($B23/12)^2)*PI()/4</f>
        <v>0.45959429640935912</v>
      </c>
      <c r="BP23" s="4">
        <f>TreesCut!BP23*(($B23/12)^2)*PI()/4</f>
        <v>0</v>
      </c>
      <c r="BQ23" s="4">
        <f>TreesCut!BQ23*(($B23/12)^2)*PI()/4</f>
        <v>0</v>
      </c>
      <c r="BR23" s="4">
        <f>TreesCut!BR23*(($B23/12)^2)*PI()/4</f>
        <v>0</v>
      </c>
      <c r="BS23" s="4">
        <f>TreesCut!BS23*(($B23/12)^2)*PI()/4</f>
        <v>0</v>
      </c>
      <c r="BT23" s="4">
        <f>TreesCut!BT23*(($B23/12)^2)*PI()/4</f>
        <v>0</v>
      </c>
      <c r="BU23" s="4">
        <f>TreesCut!BU23*(($B23/12)^2)*PI()/4</f>
        <v>0</v>
      </c>
      <c r="BV23" s="4">
        <f>TreesCut!BV23*(($B23/12)^2)*PI()/4</f>
        <v>0</v>
      </c>
      <c r="BW23" s="4">
        <f>TreesCut!BW23*(($B23/12)^2)*PI()/4</f>
        <v>0.45814955265979995</v>
      </c>
      <c r="BX23" s="4">
        <f>TreesCut!BX23*(($B23/12)^2)*PI()/4</f>
        <v>0</v>
      </c>
      <c r="BY23" s="4">
        <f>TreesCut!BY23*(($B23/12)^2)*PI()/4</f>
        <v>0</v>
      </c>
      <c r="BZ23" s="4">
        <f>TreesCut!BZ23*(($B23/12)^2)*PI()/4</f>
        <v>0</v>
      </c>
      <c r="CA23" s="4">
        <f>TreesCut!CA23*(($B23/12)^2)*PI()/4</f>
        <v>0</v>
      </c>
      <c r="CB23" s="4">
        <f>TreesCut!CB23*(($B23/12)^2)*PI()/4</f>
        <v>0</v>
      </c>
      <c r="CC23" s="4">
        <f>TreesCut!CC23*(($B23/12)^2)*PI()/4</f>
        <v>0</v>
      </c>
      <c r="CD23" s="4">
        <f>TreesCut!CD23*(($B23/12)^2)*PI()/4</f>
        <v>0</v>
      </c>
      <c r="CE23" s="4">
        <f>TreesCut!CE23*(($B23/12)^2)*PI()/4</f>
        <v>0.45713669950825764</v>
      </c>
      <c r="CF23" s="4">
        <f>TreesCut!CF23*(($B23/12)^2)*PI()/4</f>
        <v>0</v>
      </c>
      <c r="CG23" s="4">
        <f>TreesCut!CG23*(($B23/12)^2)*PI()/4</f>
        <v>0</v>
      </c>
      <c r="CH23" s="4">
        <f>TreesCut!CH23*(($B23/12)^2)*PI()/4</f>
        <v>0</v>
      </c>
      <c r="CI23" s="4">
        <f>TreesCut!CI23*(($B23/12)^2)*PI()/4</f>
        <v>0</v>
      </c>
      <c r="CJ23" s="4">
        <f>TreesCut!CJ23*(($B23/12)^2)*PI()/4</f>
        <v>0</v>
      </c>
      <c r="CK23" s="4">
        <f>TreesCut!CK23*(($B23/12)^2)*PI()/4</f>
        <v>0</v>
      </c>
      <c r="CL23" s="4">
        <f>TreesCut!CL23*(($B23/12)^2)*PI()/4</f>
        <v>0</v>
      </c>
      <c r="CM23" s="4">
        <f>TreesCut!CM23*(($B23/12)^2)*PI()/4</f>
        <v>0.45654425670408866</v>
      </c>
      <c r="CN23" s="4">
        <f>TreesCut!CN23*(($B23/12)^2)*PI()/4</f>
        <v>0</v>
      </c>
      <c r="CO23" s="4">
        <f>TreesCut!CO23*(($B23/12)^2)*PI()/4</f>
        <v>0</v>
      </c>
      <c r="CP23" s="4">
        <f>TreesCut!CP23*(($B23/12)^2)*PI()/4</f>
        <v>0</v>
      </c>
      <c r="CQ23" s="4">
        <f>TreesCut!CQ23*(($B23/12)^2)*PI()/4</f>
        <v>0</v>
      </c>
      <c r="CR23" s="4">
        <f>TreesCut!CR23*(($B23/12)^2)*PI()/4</f>
        <v>0</v>
      </c>
      <c r="CS23" s="4">
        <f>TreesCut!CS23*(($B23/12)^2)*PI()/4</f>
        <v>0</v>
      </c>
      <c r="CT23" s="4">
        <f>TreesCut!CT23*(($B23/12)^2)*PI()/4</f>
        <v>0</v>
      </c>
      <c r="CU23" s="4">
        <f>TreesCut!CU23*(($B23/12)^2)*PI()/4</f>
        <v>0.45629463879204407</v>
      </c>
      <c r="CV23" s="4">
        <f>TreesCut!CV23*(($B23/12)^2)*PI()/4</f>
        <v>0</v>
      </c>
      <c r="CW23" s="4">
        <f>TreesCut!CW23*(($B23/12)^2)*PI()/4</f>
        <v>0</v>
      </c>
      <c r="CX23" s="4">
        <f>TreesCut!CX23*(($B23/12)^2)*PI()/4</f>
        <v>0</v>
      </c>
      <c r="CY23" s="4">
        <f>TreesCut!CY23*(($B23/12)^2)*PI()/4</f>
        <v>0</v>
      </c>
    </row>
    <row r="24" spans="1:103" x14ac:dyDescent="0.35">
      <c r="A24" s="3" t="s">
        <v>2</v>
      </c>
      <c r="B24" s="3">
        <v>14</v>
      </c>
      <c r="C24" s="8">
        <f>TreesCut!C24*(($B24/12)^2)*PI()/4</f>
        <v>0.74830991679256886</v>
      </c>
      <c r="D24" s="4">
        <f>TreesCut!D24*(($B24/12)^2)*PI()/4</f>
        <v>0</v>
      </c>
      <c r="E24" s="4">
        <f>TreesCut!E24*(($B24/12)^2)*PI()/4</f>
        <v>0</v>
      </c>
      <c r="F24" s="4">
        <f>TreesCut!F24*(($B24/12)^2)*PI()/4</f>
        <v>0</v>
      </c>
      <c r="G24" s="4">
        <f>TreesCut!G24*(($B24/12)^2)*PI()/4</f>
        <v>0</v>
      </c>
      <c r="H24" s="4">
        <f>TreesCut!H24*(($B24/12)^2)*PI()/4</f>
        <v>0</v>
      </c>
      <c r="I24" s="4">
        <f>TreesCut!I24*(($B24/12)^2)*PI()/4</f>
        <v>0</v>
      </c>
      <c r="J24" s="4">
        <f>TreesCut!J24*(($B24/12)^2)*PI()/4</f>
        <v>0</v>
      </c>
      <c r="K24" s="4">
        <f>TreesCut!K24*(($B24/12)^2)*PI()/4</f>
        <v>0.28909004457028065</v>
      </c>
      <c r="L24" s="4">
        <f>TreesCut!L24*(($B24/12)^2)*PI()/4</f>
        <v>0</v>
      </c>
      <c r="M24" s="4">
        <f>TreesCut!M24*(($B24/12)^2)*PI()/4</f>
        <v>0</v>
      </c>
      <c r="N24" s="4">
        <f>TreesCut!N24*(($B24/12)^2)*PI()/4</f>
        <v>0</v>
      </c>
      <c r="O24" s="4">
        <f>TreesCut!O24*(($B24/12)^2)*PI()/4</f>
        <v>0</v>
      </c>
      <c r="P24" s="4">
        <f>TreesCut!P24*(($B24/12)^2)*PI()/4</f>
        <v>0</v>
      </c>
      <c r="Q24" s="4">
        <f>TreesCut!Q24*(($B24/12)^2)*PI()/4</f>
        <v>0</v>
      </c>
      <c r="R24" s="4">
        <f>TreesCut!R24*(($B24/12)^2)*PI()/4</f>
        <v>0</v>
      </c>
      <c r="S24" s="4">
        <f>TreesCut!S24*(($B24/12)^2)*PI()/4</f>
        <v>0.29132578027758288</v>
      </c>
      <c r="T24" s="4">
        <f>TreesCut!T24*(($B24/12)^2)*PI()/4</f>
        <v>0</v>
      </c>
      <c r="U24" s="4">
        <f>TreesCut!U24*(($B24/12)^2)*PI()/4</f>
        <v>0</v>
      </c>
      <c r="V24" s="4">
        <f>TreesCut!V24*(($B24/12)^2)*PI()/4</f>
        <v>0</v>
      </c>
      <c r="W24" s="4">
        <f>TreesCut!W24*(($B24/12)^2)*PI()/4</f>
        <v>0</v>
      </c>
      <c r="X24" s="4">
        <f>TreesCut!X24*(($B24/12)^2)*PI()/4</f>
        <v>0</v>
      </c>
      <c r="Y24" s="4">
        <f>TreesCut!Y24*(($B24/12)^2)*PI()/4</f>
        <v>0</v>
      </c>
      <c r="Z24" s="4">
        <f>TreesCut!Z24*(($B24/12)^2)*PI()/4</f>
        <v>0</v>
      </c>
      <c r="AA24" s="4">
        <f>TreesCut!AA24*(($B24/12)^2)*PI()/4</f>
        <v>0.29151577650212906</v>
      </c>
      <c r="AB24" s="4">
        <f>TreesCut!AB24*(($B24/12)^2)*PI()/4</f>
        <v>0</v>
      </c>
      <c r="AC24" s="4">
        <f>TreesCut!AC24*(($B24/12)^2)*PI()/4</f>
        <v>0</v>
      </c>
      <c r="AD24" s="4">
        <f>TreesCut!AD24*(($B24/12)^2)*PI()/4</f>
        <v>0</v>
      </c>
      <c r="AE24" s="4">
        <f>TreesCut!AE24*(($B24/12)^2)*PI()/4</f>
        <v>0</v>
      </c>
      <c r="AF24" s="4">
        <f>TreesCut!AF24*(($B24/12)^2)*PI()/4</f>
        <v>0</v>
      </c>
      <c r="AG24" s="4">
        <f>TreesCut!AG24*(($B24/12)^2)*PI()/4</f>
        <v>0</v>
      </c>
      <c r="AH24" s="4">
        <f>TreesCut!AH24*(($B24/12)^2)*PI()/4</f>
        <v>0</v>
      </c>
      <c r="AI24" s="4">
        <f>TreesCut!AI24*(($B24/12)^2)*PI()/4</f>
        <v>0.29183181061432278</v>
      </c>
      <c r="AJ24" s="4">
        <f>TreesCut!AJ24*(($B24/12)^2)*PI()/4</f>
        <v>0</v>
      </c>
      <c r="AK24" s="4">
        <f>TreesCut!AK24*(($B24/12)^2)*PI()/4</f>
        <v>0</v>
      </c>
      <c r="AL24" s="4">
        <f>TreesCut!AL24*(($B24/12)^2)*PI()/4</f>
        <v>0</v>
      </c>
      <c r="AM24" s="4">
        <f>TreesCut!AM24*(($B24/12)^2)*PI()/4</f>
        <v>0</v>
      </c>
      <c r="AN24" s="4">
        <f>TreesCut!AN24*(($B24/12)^2)*PI()/4</f>
        <v>0</v>
      </c>
      <c r="AO24" s="4">
        <f>TreesCut!AO24*(($B24/12)^2)*PI()/4</f>
        <v>0</v>
      </c>
      <c r="AP24" s="4">
        <f>TreesCut!AP24*(($B24/12)^2)*PI()/4</f>
        <v>0</v>
      </c>
      <c r="AQ24" s="4">
        <f>TreesCut!AQ24*(($B24/12)^2)*PI()/4</f>
        <v>0.2914286352615193</v>
      </c>
      <c r="AR24" s="4">
        <f>TreesCut!AR24*(($B24/12)^2)*PI()/4</f>
        <v>0</v>
      </c>
      <c r="AS24" s="4">
        <f>TreesCut!AS24*(($B24/12)^2)*PI()/4</f>
        <v>0</v>
      </c>
      <c r="AT24" s="4">
        <f>TreesCut!AT24*(($B24/12)^2)*PI()/4</f>
        <v>0</v>
      </c>
      <c r="AU24" s="4">
        <f>TreesCut!AU24*(($B24/12)^2)*PI()/4</f>
        <v>0</v>
      </c>
      <c r="AV24" s="4">
        <f>TreesCut!AV24*(($B24/12)^2)*PI()/4</f>
        <v>0</v>
      </c>
      <c r="AW24" s="4">
        <f>TreesCut!AW24*(($B24/12)^2)*PI()/4</f>
        <v>0</v>
      </c>
      <c r="AX24" s="4">
        <f>TreesCut!AX24*(($B24/12)^2)*PI()/4</f>
        <v>0</v>
      </c>
      <c r="AY24" s="4">
        <f>TreesCut!AY24*(($B24/12)^2)*PI()/4</f>
        <v>0.2905944834230455</v>
      </c>
      <c r="AZ24" s="4">
        <f>TreesCut!AZ24*(($B24/12)^2)*PI()/4</f>
        <v>0</v>
      </c>
      <c r="BA24" s="4">
        <f>TreesCut!BA24*(($B24/12)^2)*PI()/4</f>
        <v>0</v>
      </c>
      <c r="BB24" s="4">
        <f>TreesCut!BB24*(($B24/12)^2)*PI()/4</f>
        <v>0</v>
      </c>
      <c r="BC24" s="4">
        <f>TreesCut!BC24*(($B24/12)^2)*PI()/4</f>
        <v>0</v>
      </c>
      <c r="BD24" s="4">
        <f>TreesCut!BD24*(($B24/12)^2)*PI()/4</f>
        <v>0</v>
      </c>
      <c r="BE24" s="4">
        <f>TreesCut!BE24*(($B24/12)^2)*PI()/4</f>
        <v>0</v>
      </c>
      <c r="BF24" s="4">
        <f>TreesCut!BF24*(($B24/12)^2)*PI()/4</f>
        <v>0</v>
      </c>
      <c r="BG24" s="4">
        <f>TreesCut!BG24*(($B24/12)^2)*PI()/4</f>
        <v>0.28946129953133259</v>
      </c>
      <c r="BH24" s="4">
        <f>TreesCut!BH24*(($B24/12)^2)*PI()/4</f>
        <v>0</v>
      </c>
      <c r="BI24" s="4">
        <f>TreesCut!BI24*(($B24/12)^2)*PI()/4</f>
        <v>0</v>
      </c>
      <c r="BJ24" s="4">
        <f>TreesCut!BJ24*(($B24/12)^2)*PI()/4</f>
        <v>0</v>
      </c>
      <c r="BK24" s="4">
        <f>TreesCut!BK24*(($B24/12)^2)*PI()/4</f>
        <v>0</v>
      </c>
      <c r="BL24" s="4">
        <f>TreesCut!BL24*(($B24/12)^2)*PI()/4</f>
        <v>0</v>
      </c>
      <c r="BM24" s="4">
        <f>TreesCut!BM24*(($B24/12)^2)*PI()/4</f>
        <v>0</v>
      </c>
      <c r="BN24" s="4">
        <f>TreesCut!BN24*(($B24/12)^2)*PI()/4</f>
        <v>0</v>
      </c>
      <c r="BO24" s="4">
        <f>TreesCut!BO24*(($B24/12)^2)*PI()/4</f>
        <v>0.28837628778813873</v>
      </c>
      <c r="BP24" s="4">
        <f>TreesCut!BP24*(($B24/12)^2)*PI()/4</f>
        <v>0</v>
      </c>
      <c r="BQ24" s="4">
        <f>TreesCut!BQ24*(($B24/12)^2)*PI()/4</f>
        <v>0</v>
      </c>
      <c r="BR24" s="4">
        <f>TreesCut!BR24*(($B24/12)^2)*PI()/4</f>
        <v>0</v>
      </c>
      <c r="BS24" s="4">
        <f>TreesCut!BS24*(($B24/12)^2)*PI()/4</f>
        <v>0</v>
      </c>
      <c r="BT24" s="4">
        <f>TreesCut!BT24*(($B24/12)^2)*PI()/4</f>
        <v>0</v>
      </c>
      <c r="BU24" s="4">
        <f>TreesCut!BU24*(($B24/12)^2)*PI()/4</f>
        <v>0</v>
      </c>
      <c r="BV24" s="4">
        <f>TreesCut!BV24*(($B24/12)^2)*PI()/4</f>
        <v>0</v>
      </c>
      <c r="BW24" s="4">
        <f>TreesCut!BW24*(($B24/12)^2)*PI()/4</f>
        <v>0.2874985584598409</v>
      </c>
      <c r="BX24" s="4">
        <f>TreesCut!BX24*(($B24/12)^2)*PI()/4</f>
        <v>0</v>
      </c>
      <c r="BY24" s="4">
        <f>TreesCut!BY24*(($B24/12)^2)*PI()/4</f>
        <v>0</v>
      </c>
      <c r="BZ24" s="4">
        <f>TreesCut!BZ24*(($B24/12)^2)*PI()/4</f>
        <v>0</v>
      </c>
      <c r="CA24" s="4">
        <f>TreesCut!CA24*(($B24/12)^2)*PI()/4</f>
        <v>0</v>
      </c>
      <c r="CB24" s="4">
        <f>TreesCut!CB24*(($B24/12)^2)*PI()/4</f>
        <v>0</v>
      </c>
      <c r="CC24" s="4">
        <f>TreesCut!CC24*(($B24/12)^2)*PI()/4</f>
        <v>0</v>
      </c>
      <c r="CD24" s="4">
        <f>TreesCut!CD24*(($B24/12)^2)*PI()/4</f>
        <v>0</v>
      </c>
      <c r="CE24" s="4">
        <f>TreesCut!CE24*(($B24/12)^2)*PI()/4</f>
        <v>0.28688258064108091</v>
      </c>
      <c r="CF24" s="4">
        <f>TreesCut!CF24*(($B24/12)^2)*PI()/4</f>
        <v>0</v>
      </c>
      <c r="CG24" s="4">
        <f>TreesCut!CG24*(($B24/12)^2)*PI()/4</f>
        <v>0</v>
      </c>
      <c r="CH24" s="4">
        <f>TreesCut!CH24*(($B24/12)^2)*PI()/4</f>
        <v>0</v>
      </c>
      <c r="CI24" s="4">
        <f>TreesCut!CI24*(($B24/12)^2)*PI()/4</f>
        <v>0</v>
      </c>
      <c r="CJ24" s="4">
        <f>TreesCut!CJ24*(($B24/12)^2)*PI()/4</f>
        <v>0</v>
      </c>
      <c r="CK24" s="4">
        <f>TreesCut!CK24*(($B24/12)^2)*PI()/4</f>
        <v>0</v>
      </c>
      <c r="CL24" s="4">
        <f>TreesCut!CL24*(($B24/12)^2)*PI()/4</f>
        <v>0</v>
      </c>
      <c r="CM24" s="4">
        <f>TreesCut!CM24*(($B24/12)^2)*PI()/4</f>
        <v>0.28652184739614572</v>
      </c>
      <c r="CN24" s="4">
        <f>TreesCut!CN24*(($B24/12)^2)*PI()/4</f>
        <v>0</v>
      </c>
      <c r="CO24" s="4">
        <f>TreesCut!CO24*(($B24/12)^2)*PI()/4</f>
        <v>0</v>
      </c>
      <c r="CP24" s="4">
        <f>TreesCut!CP24*(($B24/12)^2)*PI()/4</f>
        <v>0</v>
      </c>
      <c r="CQ24" s="4">
        <f>TreesCut!CQ24*(($B24/12)^2)*PI()/4</f>
        <v>0</v>
      </c>
      <c r="CR24" s="4">
        <f>TreesCut!CR24*(($B24/12)^2)*PI()/4</f>
        <v>0</v>
      </c>
      <c r="CS24" s="4">
        <f>TreesCut!CS24*(($B24/12)^2)*PI()/4</f>
        <v>0</v>
      </c>
      <c r="CT24" s="4">
        <f>TreesCut!CT24*(($B24/12)^2)*PI()/4</f>
        <v>0</v>
      </c>
      <c r="CU24" s="4">
        <f>TreesCut!CU24*(($B24/12)^2)*PI()/4</f>
        <v>0.28636942446743718</v>
      </c>
      <c r="CV24" s="4">
        <f>TreesCut!CV24*(($B24/12)^2)*PI()/4</f>
        <v>0</v>
      </c>
      <c r="CW24" s="4">
        <f>TreesCut!CW24*(($B24/12)^2)*PI()/4</f>
        <v>0</v>
      </c>
      <c r="CX24" s="4">
        <f>TreesCut!CX24*(($B24/12)^2)*PI()/4</f>
        <v>0</v>
      </c>
      <c r="CY24" s="4">
        <f>TreesCut!CY24*(($B24/12)^2)*PI()/4</f>
        <v>0</v>
      </c>
    </row>
    <row r="25" spans="1:103" x14ac:dyDescent="0.35">
      <c r="A25" s="3" t="s">
        <v>2</v>
      </c>
      <c r="B25" s="3">
        <v>16</v>
      </c>
      <c r="C25" s="8">
        <f>TreesCut!C25*(($B25/12)^2)*PI()/4</f>
        <v>0.55850536063818534</v>
      </c>
      <c r="D25" s="4">
        <f>TreesCut!D25*(($B25/12)^2)*PI()/4</f>
        <v>0</v>
      </c>
      <c r="E25" s="4">
        <f>TreesCut!E25*(($B25/12)^2)*PI()/4</f>
        <v>0</v>
      </c>
      <c r="F25" s="4">
        <f>TreesCut!F25*(($B25/12)^2)*PI()/4</f>
        <v>0</v>
      </c>
      <c r="G25" s="4">
        <f>TreesCut!G25*(($B25/12)^2)*PI()/4</f>
        <v>0</v>
      </c>
      <c r="H25" s="4">
        <f>TreesCut!H25*(($B25/12)^2)*PI()/4</f>
        <v>0</v>
      </c>
      <c r="I25" s="4">
        <f>TreesCut!I25*(($B25/12)^2)*PI()/4</f>
        <v>0</v>
      </c>
      <c r="J25" s="4">
        <f>TreesCut!J25*(($B25/12)^2)*PI()/4</f>
        <v>0</v>
      </c>
      <c r="K25" s="4">
        <f>TreesCut!K25*(($B25/12)^2)*PI()/4</f>
        <v>0.15817823002286144</v>
      </c>
      <c r="L25" s="4">
        <f>TreesCut!L25*(($B25/12)^2)*PI()/4</f>
        <v>0</v>
      </c>
      <c r="M25" s="4">
        <f>TreesCut!M25*(($B25/12)^2)*PI()/4</f>
        <v>0</v>
      </c>
      <c r="N25" s="4">
        <f>TreesCut!N25*(($B25/12)^2)*PI()/4</f>
        <v>0</v>
      </c>
      <c r="O25" s="4">
        <f>TreesCut!O25*(($B25/12)^2)*PI()/4</f>
        <v>0</v>
      </c>
      <c r="P25" s="4">
        <f>TreesCut!P25*(($B25/12)^2)*PI()/4</f>
        <v>0</v>
      </c>
      <c r="Q25" s="4">
        <f>TreesCut!Q25*(($B25/12)^2)*PI()/4</f>
        <v>0</v>
      </c>
      <c r="R25" s="4">
        <f>TreesCut!R25*(($B25/12)^2)*PI()/4</f>
        <v>0</v>
      </c>
      <c r="S25" s="4">
        <f>TreesCut!S25*(($B25/12)^2)*PI()/4</f>
        <v>0.15722378310427368</v>
      </c>
      <c r="T25" s="4">
        <f>TreesCut!T25*(($B25/12)^2)*PI()/4</f>
        <v>0</v>
      </c>
      <c r="U25" s="4">
        <f>TreesCut!U25*(($B25/12)^2)*PI()/4</f>
        <v>0</v>
      </c>
      <c r="V25" s="4">
        <f>TreesCut!V25*(($B25/12)^2)*PI()/4</f>
        <v>0</v>
      </c>
      <c r="W25" s="4">
        <f>TreesCut!W25*(($B25/12)^2)*PI()/4</f>
        <v>0</v>
      </c>
      <c r="X25" s="4">
        <f>TreesCut!X25*(($B25/12)^2)*PI()/4</f>
        <v>0</v>
      </c>
      <c r="Y25" s="4">
        <f>TreesCut!Y25*(($B25/12)^2)*PI()/4</f>
        <v>0</v>
      </c>
      <c r="Z25" s="4">
        <f>TreesCut!Z25*(($B25/12)^2)*PI()/4</f>
        <v>0</v>
      </c>
      <c r="AA25" s="4">
        <f>TreesCut!AA25*(($B25/12)^2)*PI()/4</f>
        <v>0.15737523785461616</v>
      </c>
      <c r="AB25" s="4">
        <f>TreesCut!AB25*(($B25/12)^2)*PI()/4</f>
        <v>0</v>
      </c>
      <c r="AC25" s="4">
        <f>TreesCut!AC25*(($B25/12)^2)*PI()/4</f>
        <v>0</v>
      </c>
      <c r="AD25" s="4">
        <f>TreesCut!AD25*(($B25/12)^2)*PI()/4</f>
        <v>0</v>
      </c>
      <c r="AE25" s="4">
        <f>TreesCut!AE25*(($B25/12)^2)*PI()/4</f>
        <v>0</v>
      </c>
      <c r="AF25" s="4">
        <f>TreesCut!AF25*(($B25/12)^2)*PI()/4</f>
        <v>0</v>
      </c>
      <c r="AG25" s="4">
        <f>TreesCut!AG25*(($B25/12)^2)*PI()/4</f>
        <v>0</v>
      </c>
      <c r="AH25" s="4">
        <f>TreesCut!AH25*(($B25/12)^2)*PI()/4</f>
        <v>0</v>
      </c>
      <c r="AI25" s="4">
        <f>TreesCut!AI25*(($B25/12)^2)*PI()/4</f>
        <v>0.15753329534925606</v>
      </c>
      <c r="AJ25" s="4">
        <f>TreesCut!AJ25*(($B25/12)^2)*PI()/4</f>
        <v>0</v>
      </c>
      <c r="AK25" s="4">
        <f>TreesCut!AK25*(($B25/12)^2)*PI()/4</f>
        <v>0</v>
      </c>
      <c r="AL25" s="4">
        <f>TreesCut!AL25*(($B25/12)^2)*PI()/4</f>
        <v>0</v>
      </c>
      <c r="AM25" s="4">
        <f>TreesCut!AM25*(($B25/12)^2)*PI()/4</f>
        <v>0</v>
      </c>
      <c r="AN25" s="4">
        <f>TreesCut!AN25*(($B25/12)^2)*PI()/4</f>
        <v>0</v>
      </c>
      <c r="AO25" s="4">
        <f>TreesCut!AO25*(($B25/12)^2)*PI()/4</f>
        <v>0</v>
      </c>
      <c r="AP25" s="4">
        <f>TreesCut!AP25*(($B25/12)^2)*PI()/4</f>
        <v>0</v>
      </c>
      <c r="AQ25" s="4">
        <f>TreesCut!AQ25*(($B25/12)^2)*PI()/4</f>
        <v>0.15731152541111201</v>
      </c>
      <c r="AR25" s="4">
        <f>TreesCut!AR25*(($B25/12)^2)*PI()/4</f>
        <v>0</v>
      </c>
      <c r="AS25" s="4">
        <f>TreesCut!AS25*(($B25/12)^2)*PI()/4</f>
        <v>0</v>
      </c>
      <c r="AT25" s="4">
        <f>TreesCut!AT25*(($B25/12)^2)*PI()/4</f>
        <v>0</v>
      </c>
      <c r="AU25" s="4">
        <f>TreesCut!AU25*(($B25/12)^2)*PI()/4</f>
        <v>0</v>
      </c>
      <c r="AV25" s="4">
        <f>TreesCut!AV25*(($B25/12)^2)*PI()/4</f>
        <v>0</v>
      </c>
      <c r="AW25" s="4">
        <f>TreesCut!AW25*(($B25/12)^2)*PI()/4</f>
        <v>0</v>
      </c>
      <c r="AX25" s="4">
        <f>TreesCut!AX25*(($B25/12)^2)*PI()/4</f>
        <v>0</v>
      </c>
      <c r="AY25" s="4">
        <f>TreesCut!AY25*(($B25/12)^2)*PI()/4</f>
        <v>0.15684236729632015</v>
      </c>
      <c r="AZ25" s="4">
        <f>TreesCut!AZ25*(($B25/12)^2)*PI()/4</f>
        <v>0</v>
      </c>
      <c r="BA25" s="4">
        <f>TreesCut!BA25*(($B25/12)^2)*PI()/4</f>
        <v>0</v>
      </c>
      <c r="BB25" s="4">
        <f>TreesCut!BB25*(($B25/12)^2)*PI()/4</f>
        <v>0</v>
      </c>
      <c r="BC25" s="4">
        <f>TreesCut!BC25*(($B25/12)^2)*PI()/4</f>
        <v>0</v>
      </c>
      <c r="BD25" s="4">
        <f>TreesCut!BD25*(($B25/12)^2)*PI()/4</f>
        <v>0</v>
      </c>
      <c r="BE25" s="4">
        <f>TreesCut!BE25*(($B25/12)^2)*PI()/4</f>
        <v>0</v>
      </c>
      <c r="BF25" s="4">
        <f>TreesCut!BF25*(($B25/12)^2)*PI()/4</f>
        <v>0</v>
      </c>
      <c r="BG25" s="4">
        <f>TreesCut!BG25*(($B25/12)^2)*PI()/4</f>
        <v>0.15620406405914561</v>
      </c>
      <c r="BH25" s="4">
        <f>TreesCut!BH25*(($B25/12)^2)*PI()/4</f>
        <v>0</v>
      </c>
      <c r="BI25" s="4">
        <f>TreesCut!BI25*(($B25/12)^2)*PI()/4</f>
        <v>0</v>
      </c>
      <c r="BJ25" s="4">
        <f>TreesCut!BJ25*(($B25/12)^2)*PI()/4</f>
        <v>0</v>
      </c>
      <c r="BK25" s="4">
        <f>TreesCut!BK25*(($B25/12)^2)*PI()/4</f>
        <v>0</v>
      </c>
      <c r="BL25" s="4">
        <f>TreesCut!BL25*(($B25/12)^2)*PI()/4</f>
        <v>0</v>
      </c>
      <c r="BM25" s="4">
        <f>TreesCut!BM25*(($B25/12)^2)*PI()/4</f>
        <v>0</v>
      </c>
      <c r="BN25" s="4">
        <f>TreesCut!BN25*(($B25/12)^2)*PI()/4</f>
        <v>0</v>
      </c>
      <c r="BO25" s="4">
        <f>TreesCut!BO25*(($B25/12)^2)*PI()/4</f>
        <v>0.15559089615580665</v>
      </c>
      <c r="BP25" s="4">
        <f>TreesCut!BP25*(($B25/12)^2)*PI()/4</f>
        <v>0</v>
      </c>
      <c r="BQ25" s="4">
        <f>TreesCut!BQ25*(($B25/12)^2)*PI()/4</f>
        <v>0</v>
      </c>
      <c r="BR25" s="4">
        <f>TreesCut!BR25*(($B25/12)^2)*PI()/4</f>
        <v>0</v>
      </c>
      <c r="BS25" s="4">
        <f>TreesCut!BS25*(($B25/12)^2)*PI()/4</f>
        <v>0</v>
      </c>
      <c r="BT25" s="4">
        <f>TreesCut!BT25*(($B25/12)^2)*PI()/4</f>
        <v>0</v>
      </c>
      <c r="BU25" s="4">
        <f>TreesCut!BU25*(($B25/12)^2)*PI()/4</f>
        <v>0</v>
      </c>
      <c r="BV25" s="4">
        <f>TreesCut!BV25*(($B25/12)^2)*PI()/4</f>
        <v>0</v>
      </c>
      <c r="BW25" s="4">
        <f>TreesCut!BW25*(($B25/12)^2)*PI()/4</f>
        <v>0.15509423520999199</v>
      </c>
      <c r="BX25" s="4">
        <f>TreesCut!BX25*(($B25/12)^2)*PI()/4</f>
        <v>0</v>
      </c>
      <c r="BY25" s="4">
        <f>TreesCut!BY25*(($B25/12)^2)*PI()/4</f>
        <v>0</v>
      </c>
      <c r="BZ25" s="4">
        <f>TreesCut!BZ25*(($B25/12)^2)*PI()/4</f>
        <v>0</v>
      </c>
      <c r="CA25" s="4">
        <f>TreesCut!CA25*(($B25/12)^2)*PI()/4</f>
        <v>0</v>
      </c>
      <c r="CB25" s="4">
        <f>TreesCut!CB25*(($B25/12)^2)*PI()/4</f>
        <v>0</v>
      </c>
      <c r="CC25" s="4">
        <f>TreesCut!CC25*(($B25/12)^2)*PI()/4</f>
        <v>0</v>
      </c>
      <c r="CD25" s="4">
        <f>TreesCut!CD25*(($B25/12)^2)*PI()/4</f>
        <v>0</v>
      </c>
      <c r="CE25" s="4">
        <f>TreesCut!CE25*(($B25/12)^2)*PI()/4</f>
        <v>0.15474502978981972</v>
      </c>
      <c r="CF25" s="4">
        <f>TreesCut!CF25*(($B25/12)^2)*PI()/4</f>
        <v>0</v>
      </c>
      <c r="CG25" s="4">
        <f>TreesCut!CG25*(($B25/12)^2)*PI()/4</f>
        <v>0</v>
      </c>
      <c r="CH25" s="4">
        <f>TreesCut!CH25*(($B25/12)^2)*PI()/4</f>
        <v>0</v>
      </c>
      <c r="CI25" s="4">
        <f>TreesCut!CI25*(($B25/12)^2)*PI()/4</f>
        <v>0</v>
      </c>
      <c r="CJ25" s="4">
        <f>TreesCut!CJ25*(($B25/12)^2)*PI()/4</f>
        <v>0</v>
      </c>
      <c r="CK25" s="4">
        <f>TreesCut!CK25*(($B25/12)^2)*PI()/4</f>
        <v>0</v>
      </c>
      <c r="CL25" s="4">
        <f>TreesCut!CL25*(($B25/12)^2)*PI()/4</f>
        <v>0</v>
      </c>
      <c r="CM25" s="4">
        <f>TreesCut!CM25*(($B25/12)^2)*PI()/4</f>
        <v>0.15454000369756565</v>
      </c>
      <c r="CN25" s="4">
        <f>TreesCut!CN25*(($B25/12)^2)*PI()/4</f>
        <v>0</v>
      </c>
      <c r="CO25" s="4">
        <f>TreesCut!CO25*(($B25/12)^2)*PI()/4</f>
        <v>0</v>
      </c>
      <c r="CP25" s="4">
        <f>TreesCut!CP25*(($B25/12)^2)*PI()/4</f>
        <v>0</v>
      </c>
      <c r="CQ25" s="4">
        <f>TreesCut!CQ25*(($B25/12)^2)*PI()/4</f>
        <v>0</v>
      </c>
      <c r="CR25" s="4">
        <f>TreesCut!CR25*(($B25/12)^2)*PI()/4</f>
        <v>0</v>
      </c>
      <c r="CS25" s="4">
        <f>TreesCut!CS25*(($B25/12)^2)*PI()/4</f>
        <v>0</v>
      </c>
      <c r="CT25" s="4">
        <f>TreesCut!CT25*(($B25/12)^2)*PI()/4</f>
        <v>0</v>
      </c>
      <c r="CU25" s="4">
        <f>TreesCut!CU25*(($B25/12)^2)*PI()/4</f>
        <v>0.15445285503705447</v>
      </c>
      <c r="CV25" s="4">
        <f>TreesCut!CV25*(($B25/12)^2)*PI()/4</f>
        <v>0</v>
      </c>
      <c r="CW25" s="4">
        <f>TreesCut!CW25*(($B25/12)^2)*PI()/4</f>
        <v>0</v>
      </c>
      <c r="CX25" s="4">
        <f>TreesCut!CX25*(($B25/12)^2)*PI()/4</f>
        <v>0</v>
      </c>
      <c r="CY25" s="4">
        <f>TreesCut!CY25*(($B25/12)^2)*PI()/4</f>
        <v>0</v>
      </c>
    </row>
    <row r="26" spans="1:103" x14ac:dyDescent="0.35">
      <c r="A26" s="3" t="s">
        <v>2</v>
      </c>
      <c r="B26" s="3">
        <v>18</v>
      </c>
      <c r="C26" s="8">
        <f>TreesCut!C26*(($B26/12)^2)*PI()/4</f>
        <v>0.35342917352885167</v>
      </c>
      <c r="D26" s="4">
        <f>TreesCut!D26*(($B26/12)^2)*PI()/4</f>
        <v>0</v>
      </c>
      <c r="E26" s="4">
        <f>TreesCut!E26*(($B26/12)^2)*PI()/4</f>
        <v>0</v>
      </c>
      <c r="F26" s="4">
        <f>TreesCut!F26*(($B26/12)^2)*PI()/4</f>
        <v>0</v>
      </c>
      <c r="G26" s="4">
        <f>TreesCut!G26*(($B26/12)^2)*PI()/4</f>
        <v>0</v>
      </c>
      <c r="H26" s="4">
        <f>TreesCut!H26*(($B26/12)^2)*PI()/4</f>
        <v>0</v>
      </c>
      <c r="I26" s="4">
        <f>TreesCut!I26*(($B26/12)^2)*PI()/4</f>
        <v>0</v>
      </c>
      <c r="J26" s="4">
        <f>TreesCut!J26*(($B26/12)^2)*PI()/4</f>
        <v>0</v>
      </c>
      <c r="K26" s="4">
        <f>TreesCut!K26*(($B26/12)^2)*PI()/4</f>
        <v>0.15250880267234196</v>
      </c>
      <c r="L26" s="4">
        <f>TreesCut!L26*(($B26/12)^2)*PI()/4</f>
        <v>0</v>
      </c>
      <c r="M26" s="4">
        <f>TreesCut!M26*(($B26/12)^2)*PI()/4</f>
        <v>0</v>
      </c>
      <c r="N26" s="4">
        <f>TreesCut!N26*(($B26/12)^2)*PI()/4</f>
        <v>0</v>
      </c>
      <c r="O26" s="4">
        <f>TreesCut!O26*(($B26/12)^2)*PI()/4</f>
        <v>0</v>
      </c>
      <c r="P26" s="4">
        <f>TreesCut!P26*(($B26/12)^2)*PI()/4</f>
        <v>0</v>
      </c>
      <c r="Q26" s="4">
        <f>TreesCut!Q26*(($B26/12)^2)*PI()/4</f>
        <v>0</v>
      </c>
      <c r="R26" s="4">
        <f>TreesCut!R26*(($B26/12)^2)*PI()/4</f>
        <v>0</v>
      </c>
      <c r="S26" s="4">
        <f>TreesCut!S26*(($B26/12)^2)*PI()/4</f>
        <v>0.14312389858216731</v>
      </c>
      <c r="T26" s="4">
        <f>TreesCut!T26*(($B26/12)^2)*PI()/4</f>
        <v>0</v>
      </c>
      <c r="U26" s="4">
        <f>TreesCut!U26*(($B26/12)^2)*PI()/4</f>
        <v>0</v>
      </c>
      <c r="V26" s="4">
        <f>TreesCut!V26*(($B26/12)^2)*PI()/4</f>
        <v>0</v>
      </c>
      <c r="W26" s="4">
        <f>TreesCut!W26*(($B26/12)^2)*PI()/4</f>
        <v>0</v>
      </c>
      <c r="X26" s="4">
        <f>TreesCut!X26*(($B26/12)^2)*PI()/4</f>
        <v>0</v>
      </c>
      <c r="Y26" s="4">
        <f>TreesCut!Y26*(($B26/12)^2)*PI()/4</f>
        <v>0</v>
      </c>
      <c r="Z26" s="4">
        <f>TreesCut!Z26*(($B26/12)^2)*PI()/4</f>
        <v>0</v>
      </c>
      <c r="AA26" s="4">
        <f>TreesCut!AA26*(($B26/12)^2)*PI()/4</f>
        <v>0.14372474040395078</v>
      </c>
      <c r="AB26" s="4">
        <f>TreesCut!AB26*(($B26/12)^2)*PI()/4</f>
        <v>0</v>
      </c>
      <c r="AC26" s="4">
        <f>TreesCut!AC26*(($B26/12)^2)*PI()/4</f>
        <v>0</v>
      </c>
      <c r="AD26" s="4">
        <f>TreesCut!AD26*(($B26/12)^2)*PI()/4</f>
        <v>0</v>
      </c>
      <c r="AE26" s="4">
        <f>TreesCut!AE26*(($B26/12)^2)*PI()/4</f>
        <v>0</v>
      </c>
      <c r="AF26" s="4">
        <f>TreesCut!AF26*(($B26/12)^2)*PI()/4</f>
        <v>0</v>
      </c>
      <c r="AG26" s="4">
        <f>TreesCut!AG26*(($B26/12)^2)*PI()/4</f>
        <v>0</v>
      </c>
      <c r="AH26" s="4">
        <f>TreesCut!AH26*(($B26/12)^2)*PI()/4</f>
        <v>0</v>
      </c>
      <c r="AI26" s="4">
        <f>TreesCut!AI26*(($B26/12)^2)*PI()/4</f>
        <v>0.14378877507989768</v>
      </c>
      <c r="AJ26" s="4">
        <f>TreesCut!AJ26*(($B26/12)^2)*PI()/4</f>
        <v>0</v>
      </c>
      <c r="AK26" s="4">
        <f>TreesCut!AK26*(($B26/12)^2)*PI()/4</f>
        <v>0</v>
      </c>
      <c r="AL26" s="4">
        <f>TreesCut!AL26*(($B26/12)^2)*PI()/4</f>
        <v>0</v>
      </c>
      <c r="AM26" s="4">
        <f>TreesCut!AM26*(($B26/12)^2)*PI()/4</f>
        <v>0</v>
      </c>
      <c r="AN26" s="4">
        <f>TreesCut!AN26*(($B26/12)^2)*PI()/4</f>
        <v>0</v>
      </c>
      <c r="AO26" s="4">
        <f>TreesCut!AO26*(($B26/12)^2)*PI()/4</f>
        <v>0</v>
      </c>
      <c r="AP26" s="4">
        <f>TreesCut!AP26*(($B26/12)^2)*PI()/4</f>
        <v>0</v>
      </c>
      <c r="AQ26" s="4">
        <f>TreesCut!AQ26*(($B26/12)^2)*PI()/4</f>
        <v>0.14360036679955826</v>
      </c>
      <c r="AR26" s="4">
        <f>TreesCut!AR26*(($B26/12)^2)*PI()/4</f>
        <v>0</v>
      </c>
      <c r="AS26" s="4">
        <f>TreesCut!AS26*(($B26/12)^2)*PI()/4</f>
        <v>0</v>
      </c>
      <c r="AT26" s="4">
        <f>TreesCut!AT26*(($B26/12)^2)*PI()/4</f>
        <v>0</v>
      </c>
      <c r="AU26" s="4">
        <f>TreesCut!AU26*(($B26/12)^2)*PI()/4</f>
        <v>0</v>
      </c>
      <c r="AV26" s="4">
        <f>TreesCut!AV26*(($B26/12)^2)*PI()/4</f>
        <v>0</v>
      </c>
      <c r="AW26" s="4">
        <f>TreesCut!AW26*(($B26/12)^2)*PI()/4</f>
        <v>0</v>
      </c>
      <c r="AX26" s="4">
        <f>TreesCut!AX26*(($B26/12)^2)*PI()/4</f>
        <v>0</v>
      </c>
      <c r="AY26" s="4">
        <f>TreesCut!AY26*(($B26/12)^2)*PI()/4</f>
        <v>0.1432289305926574</v>
      </c>
      <c r="AZ26" s="4">
        <f>TreesCut!AZ26*(($B26/12)^2)*PI()/4</f>
        <v>0</v>
      </c>
      <c r="BA26" s="4">
        <f>TreesCut!BA26*(($B26/12)^2)*PI()/4</f>
        <v>0</v>
      </c>
      <c r="BB26" s="4">
        <f>TreesCut!BB26*(($B26/12)^2)*PI()/4</f>
        <v>0</v>
      </c>
      <c r="BC26" s="4">
        <f>TreesCut!BC26*(($B26/12)^2)*PI()/4</f>
        <v>0</v>
      </c>
      <c r="BD26" s="4">
        <f>TreesCut!BD26*(($B26/12)^2)*PI()/4</f>
        <v>0</v>
      </c>
      <c r="BE26" s="4">
        <f>TreesCut!BE26*(($B26/12)^2)*PI()/4</f>
        <v>0</v>
      </c>
      <c r="BF26" s="4">
        <f>TreesCut!BF26*(($B26/12)^2)*PI()/4</f>
        <v>0</v>
      </c>
      <c r="BG26" s="4">
        <f>TreesCut!BG26*(($B26/12)^2)*PI()/4</f>
        <v>0.14273084616680132</v>
      </c>
      <c r="BH26" s="4">
        <f>TreesCut!BH26*(($B26/12)^2)*PI()/4</f>
        <v>0</v>
      </c>
      <c r="BI26" s="4">
        <f>TreesCut!BI26*(($B26/12)^2)*PI()/4</f>
        <v>0</v>
      </c>
      <c r="BJ26" s="4">
        <f>TreesCut!BJ26*(($B26/12)^2)*PI()/4</f>
        <v>0</v>
      </c>
      <c r="BK26" s="4">
        <f>TreesCut!BK26*(($B26/12)^2)*PI()/4</f>
        <v>0</v>
      </c>
      <c r="BL26" s="4">
        <f>TreesCut!BL26*(($B26/12)^2)*PI()/4</f>
        <v>0</v>
      </c>
      <c r="BM26" s="4">
        <f>TreesCut!BM26*(($B26/12)^2)*PI()/4</f>
        <v>0</v>
      </c>
      <c r="BN26" s="4">
        <f>TreesCut!BN26*(($B26/12)^2)*PI()/4</f>
        <v>0</v>
      </c>
      <c r="BO26" s="4">
        <f>TreesCut!BO26*(($B26/12)^2)*PI()/4</f>
        <v>0.14226406866490451</v>
      </c>
      <c r="BP26" s="4">
        <f>TreesCut!BP26*(($B26/12)^2)*PI()/4</f>
        <v>0</v>
      </c>
      <c r="BQ26" s="4">
        <f>TreesCut!BQ26*(($B26/12)^2)*PI()/4</f>
        <v>0</v>
      </c>
      <c r="BR26" s="4">
        <f>TreesCut!BR26*(($B26/12)^2)*PI()/4</f>
        <v>0</v>
      </c>
      <c r="BS26" s="4">
        <f>TreesCut!BS26*(($B26/12)^2)*PI()/4</f>
        <v>0</v>
      </c>
      <c r="BT26" s="4">
        <f>TreesCut!BT26*(($B26/12)^2)*PI()/4</f>
        <v>0</v>
      </c>
      <c r="BU26" s="4">
        <f>TreesCut!BU26*(($B26/12)^2)*PI()/4</f>
        <v>0</v>
      </c>
      <c r="BV26" s="4">
        <f>TreesCut!BV26*(($B26/12)^2)*PI()/4</f>
        <v>0</v>
      </c>
      <c r="BW26" s="4">
        <f>TreesCut!BW26*(($B26/12)^2)*PI()/4</f>
        <v>0.14188974783660799</v>
      </c>
      <c r="BX26" s="4">
        <f>TreesCut!BX26*(($B26/12)^2)*PI()/4</f>
        <v>0</v>
      </c>
      <c r="BY26" s="4">
        <f>TreesCut!BY26*(($B26/12)^2)*PI()/4</f>
        <v>0</v>
      </c>
      <c r="BZ26" s="4">
        <f>TreesCut!BZ26*(($B26/12)^2)*PI()/4</f>
        <v>0</v>
      </c>
      <c r="CA26" s="4">
        <f>TreesCut!CA26*(($B26/12)^2)*PI()/4</f>
        <v>0</v>
      </c>
      <c r="CB26" s="4">
        <f>TreesCut!CB26*(($B26/12)^2)*PI()/4</f>
        <v>0</v>
      </c>
      <c r="CC26" s="4">
        <f>TreesCut!CC26*(($B26/12)^2)*PI()/4</f>
        <v>0</v>
      </c>
      <c r="CD26" s="4">
        <f>TreesCut!CD26*(($B26/12)^2)*PI()/4</f>
        <v>0</v>
      </c>
      <c r="CE26" s="4">
        <f>TreesCut!CE26*(($B26/12)^2)*PI()/4</f>
        <v>0.14162984138740231</v>
      </c>
      <c r="CF26" s="4">
        <f>TreesCut!CF26*(($B26/12)^2)*PI()/4</f>
        <v>0</v>
      </c>
      <c r="CG26" s="4">
        <f>TreesCut!CG26*(($B26/12)^2)*PI()/4</f>
        <v>0</v>
      </c>
      <c r="CH26" s="4">
        <f>TreesCut!CH26*(($B26/12)^2)*PI()/4</f>
        <v>0</v>
      </c>
      <c r="CI26" s="4">
        <f>TreesCut!CI26*(($B26/12)^2)*PI()/4</f>
        <v>0</v>
      </c>
      <c r="CJ26" s="4">
        <f>TreesCut!CJ26*(($B26/12)^2)*PI()/4</f>
        <v>0</v>
      </c>
      <c r="CK26" s="4">
        <f>TreesCut!CK26*(($B26/12)^2)*PI()/4</f>
        <v>0</v>
      </c>
      <c r="CL26" s="4">
        <f>TreesCut!CL26*(($B26/12)^2)*PI()/4</f>
        <v>0</v>
      </c>
      <c r="CM26" s="4">
        <f>TreesCut!CM26*(($B26/12)^2)*PI()/4</f>
        <v>0.14148012117875408</v>
      </c>
      <c r="CN26" s="4">
        <f>TreesCut!CN26*(($B26/12)^2)*PI()/4</f>
        <v>0</v>
      </c>
      <c r="CO26" s="4">
        <f>TreesCut!CO26*(($B26/12)^2)*PI()/4</f>
        <v>0</v>
      </c>
      <c r="CP26" s="4">
        <f>TreesCut!CP26*(($B26/12)^2)*PI()/4</f>
        <v>0</v>
      </c>
      <c r="CQ26" s="4">
        <f>TreesCut!CQ26*(($B26/12)^2)*PI()/4</f>
        <v>0</v>
      </c>
      <c r="CR26" s="4">
        <f>TreesCut!CR26*(($B26/12)^2)*PI()/4</f>
        <v>0</v>
      </c>
      <c r="CS26" s="4">
        <f>TreesCut!CS26*(($B26/12)^2)*PI()/4</f>
        <v>0</v>
      </c>
      <c r="CT26" s="4">
        <f>TreesCut!CT26*(($B26/12)^2)*PI()/4</f>
        <v>0</v>
      </c>
      <c r="CU26" s="4">
        <f>TreesCut!CU26*(($B26/12)^2)*PI()/4</f>
        <v>0.14141934737285869</v>
      </c>
      <c r="CV26" s="4">
        <f>TreesCut!CV26*(($B26/12)^2)*PI()/4</f>
        <v>0</v>
      </c>
      <c r="CW26" s="4">
        <f>TreesCut!CW26*(($B26/12)^2)*PI()/4</f>
        <v>0</v>
      </c>
      <c r="CX26" s="4">
        <f>TreesCut!CX26*(($B26/12)^2)*PI()/4</f>
        <v>0</v>
      </c>
      <c r="CY26" s="4">
        <f>TreesCut!CY26*(($B26/12)^2)*PI()/4</f>
        <v>0</v>
      </c>
    </row>
    <row r="27" spans="1:103" x14ac:dyDescent="0.35">
      <c r="A27" s="3" t="s">
        <v>2</v>
      </c>
      <c r="B27" s="3">
        <v>20</v>
      </c>
      <c r="C27" s="8">
        <f>TreesCut!C27*(($B27/12)^2)*PI()/4</f>
        <v>0</v>
      </c>
      <c r="D27" s="4">
        <f>TreesCut!D27*(($B27/12)^2)*PI()/4</f>
        <v>0</v>
      </c>
      <c r="E27" s="4">
        <f>TreesCut!E27*(($B27/12)^2)*PI()/4</f>
        <v>0</v>
      </c>
      <c r="F27" s="4">
        <f>TreesCut!F27*(($B27/12)^2)*PI()/4</f>
        <v>0</v>
      </c>
      <c r="G27" s="4">
        <f>TreesCut!G27*(($B27/12)^2)*PI()/4</f>
        <v>0</v>
      </c>
      <c r="H27" s="4">
        <f>TreesCut!H27*(($B27/12)^2)*PI()/4</f>
        <v>0</v>
      </c>
      <c r="I27" s="4">
        <f>TreesCut!I27*(($B27/12)^2)*PI()/4</f>
        <v>0</v>
      </c>
      <c r="J27" s="4">
        <f>TreesCut!J27*(($B27/12)^2)*PI()/4</f>
        <v>0</v>
      </c>
      <c r="K27" s="4">
        <f>TreesCut!K27*(($B27/12)^2)*PI()/4</f>
        <v>3.2590228114568534E-2</v>
      </c>
      <c r="L27" s="4">
        <f>TreesCut!L27*(($B27/12)^2)*PI()/4</f>
        <v>0</v>
      </c>
      <c r="M27" s="4">
        <f>TreesCut!M27*(($B27/12)^2)*PI()/4</f>
        <v>0</v>
      </c>
      <c r="N27" s="4">
        <f>TreesCut!N27*(($B27/12)^2)*PI()/4</f>
        <v>0</v>
      </c>
      <c r="O27" s="4">
        <f>TreesCut!O27*(($B27/12)^2)*PI()/4</f>
        <v>0</v>
      </c>
      <c r="P27" s="4">
        <f>TreesCut!P27*(($B27/12)^2)*PI()/4</f>
        <v>0</v>
      </c>
      <c r="Q27" s="4">
        <f>TreesCut!Q27*(($B27/12)^2)*PI()/4</f>
        <v>0</v>
      </c>
      <c r="R27" s="4">
        <f>TreesCut!R27*(($B27/12)^2)*PI()/4</f>
        <v>0</v>
      </c>
      <c r="S27" s="4">
        <f>TreesCut!S27*(($B27/12)^2)*PI()/4</f>
        <v>2.1087102678216407E-2</v>
      </c>
      <c r="T27" s="4">
        <f>TreesCut!T27*(($B27/12)^2)*PI()/4</f>
        <v>0</v>
      </c>
      <c r="U27" s="4">
        <f>TreesCut!U27*(($B27/12)^2)*PI()/4</f>
        <v>0</v>
      </c>
      <c r="V27" s="4">
        <f>TreesCut!V27*(($B27/12)^2)*PI()/4</f>
        <v>0</v>
      </c>
      <c r="W27" s="4">
        <f>TreesCut!W27*(($B27/12)^2)*PI()/4</f>
        <v>0</v>
      </c>
      <c r="X27" s="4">
        <f>TreesCut!X27*(($B27/12)^2)*PI()/4</f>
        <v>0</v>
      </c>
      <c r="Y27" s="4">
        <f>TreesCut!Y27*(($B27/12)^2)*PI()/4</f>
        <v>0</v>
      </c>
      <c r="Z27" s="4">
        <f>TreesCut!Z27*(($B27/12)^2)*PI()/4</f>
        <v>0</v>
      </c>
      <c r="AA27" s="4">
        <f>TreesCut!AA27*(($B27/12)^2)*PI()/4</f>
        <v>2.1379996817272394E-2</v>
      </c>
      <c r="AB27" s="4">
        <f>TreesCut!AB27*(($B27/12)^2)*PI()/4</f>
        <v>0</v>
      </c>
      <c r="AC27" s="4">
        <f>TreesCut!AC27*(($B27/12)^2)*PI()/4</f>
        <v>0</v>
      </c>
      <c r="AD27" s="4">
        <f>TreesCut!AD27*(($B27/12)^2)*PI()/4</f>
        <v>0</v>
      </c>
      <c r="AE27" s="4">
        <f>TreesCut!AE27*(($B27/12)^2)*PI()/4</f>
        <v>0</v>
      </c>
      <c r="AF27" s="4">
        <f>TreesCut!AF27*(($B27/12)^2)*PI()/4</f>
        <v>0</v>
      </c>
      <c r="AG27" s="4">
        <f>TreesCut!AG27*(($B27/12)^2)*PI()/4</f>
        <v>0</v>
      </c>
      <c r="AH27" s="4">
        <f>TreesCut!AH27*(($B27/12)^2)*PI()/4</f>
        <v>0</v>
      </c>
      <c r="AI27" s="4">
        <f>TreesCut!AI27*(($B27/12)^2)*PI()/4</f>
        <v>2.1417190716169727E-2</v>
      </c>
      <c r="AJ27" s="4">
        <f>TreesCut!AJ27*(($B27/12)^2)*PI()/4</f>
        <v>0</v>
      </c>
      <c r="AK27" s="4">
        <f>TreesCut!AK27*(($B27/12)^2)*PI()/4</f>
        <v>0</v>
      </c>
      <c r="AL27" s="4">
        <f>TreesCut!AL27*(($B27/12)^2)*PI()/4</f>
        <v>0</v>
      </c>
      <c r="AM27" s="4">
        <f>TreesCut!AM27*(($B27/12)^2)*PI()/4</f>
        <v>0</v>
      </c>
      <c r="AN27" s="4">
        <f>TreesCut!AN27*(($B27/12)^2)*PI()/4</f>
        <v>0</v>
      </c>
      <c r="AO27" s="4">
        <f>TreesCut!AO27*(($B27/12)^2)*PI()/4</f>
        <v>0</v>
      </c>
      <c r="AP27" s="4">
        <f>TreesCut!AP27*(($B27/12)^2)*PI()/4</f>
        <v>0</v>
      </c>
      <c r="AQ27" s="4">
        <f>TreesCut!AQ27*(($B27/12)^2)*PI()/4</f>
        <v>2.1355751074181702E-2</v>
      </c>
      <c r="AR27" s="4">
        <f>TreesCut!AR27*(($B27/12)^2)*PI()/4</f>
        <v>0</v>
      </c>
      <c r="AS27" s="4">
        <f>TreesCut!AS27*(($B27/12)^2)*PI()/4</f>
        <v>0</v>
      </c>
      <c r="AT27" s="4">
        <f>TreesCut!AT27*(($B27/12)^2)*PI()/4</f>
        <v>0</v>
      </c>
      <c r="AU27" s="4">
        <f>TreesCut!AU27*(($B27/12)^2)*PI()/4</f>
        <v>0</v>
      </c>
      <c r="AV27" s="4">
        <f>TreesCut!AV27*(($B27/12)^2)*PI()/4</f>
        <v>0</v>
      </c>
      <c r="AW27" s="4">
        <f>TreesCut!AW27*(($B27/12)^2)*PI()/4</f>
        <v>0</v>
      </c>
      <c r="AX27" s="4">
        <f>TreesCut!AX27*(($B27/12)^2)*PI()/4</f>
        <v>0</v>
      </c>
      <c r="AY27" s="4">
        <f>TreesCut!AY27*(($B27/12)^2)*PI()/4</f>
        <v>2.122196821113511E-2</v>
      </c>
      <c r="AZ27" s="4">
        <f>TreesCut!AZ27*(($B27/12)^2)*PI()/4</f>
        <v>0</v>
      </c>
      <c r="BA27" s="4">
        <f>TreesCut!BA27*(($B27/12)^2)*PI()/4</f>
        <v>0</v>
      </c>
      <c r="BB27" s="4">
        <f>TreesCut!BB27*(($B27/12)^2)*PI()/4</f>
        <v>0</v>
      </c>
      <c r="BC27" s="4">
        <f>TreesCut!BC27*(($B27/12)^2)*PI()/4</f>
        <v>0</v>
      </c>
      <c r="BD27" s="4">
        <f>TreesCut!BD27*(($B27/12)^2)*PI()/4</f>
        <v>0</v>
      </c>
      <c r="BE27" s="4">
        <f>TreesCut!BE27*(($B27/12)^2)*PI()/4</f>
        <v>0</v>
      </c>
      <c r="BF27" s="4">
        <f>TreesCut!BF27*(($B27/12)^2)*PI()/4</f>
        <v>0</v>
      </c>
      <c r="BG27" s="4">
        <f>TreesCut!BG27*(($B27/12)^2)*PI()/4</f>
        <v>2.1039273804603034E-2</v>
      </c>
      <c r="BH27" s="4">
        <f>TreesCut!BH27*(($B27/12)^2)*PI()/4</f>
        <v>0</v>
      </c>
      <c r="BI27" s="4">
        <f>TreesCut!BI27*(($B27/12)^2)*PI()/4</f>
        <v>0</v>
      </c>
      <c r="BJ27" s="4">
        <f>TreesCut!BJ27*(($B27/12)^2)*PI()/4</f>
        <v>0</v>
      </c>
      <c r="BK27" s="4">
        <f>TreesCut!BK27*(($B27/12)^2)*PI()/4</f>
        <v>0</v>
      </c>
      <c r="BL27" s="4">
        <f>TreesCut!BL27*(($B27/12)^2)*PI()/4</f>
        <v>0</v>
      </c>
      <c r="BM27" s="4">
        <f>TreesCut!BM27*(($B27/12)^2)*PI()/4</f>
        <v>0</v>
      </c>
      <c r="BN27" s="4">
        <f>TreesCut!BN27*(($B27/12)^2)*PI()/4</f>
        <v>0</v>
      </c>
      <c r="BO27" s="4">
        <f>TreesCut!BO27*(($B27/12)^2)*PI()/4</f>
        <v>2.0861779935032822E-2</v>
      </c>
      <c r="BP27" s="4">
        <f>TreesCut!BP27*(($B27/12)^2)*PI()/4</f>
        <v>0</v>
      </c>
      <c r="BQ27" s="4">
        <f>TreesCut!BQ27*(($B27/12)^2)*PI()/4</f>
        <v>0</v>
      </c>
      <c r="BR27" s="4">
        <f>TreesCut!BR27*(($B27/12)^2)*PI()/4</f>
        <v>0</v>
      </c>
      <c r="BS27" s="4">
        <f>TreesCut!BS27*(($B27/12)^2)*PI()/4</f>
        <v>0</v>
      </c>
      <c r="BT27" s="4">
        <f>TreesCut!BT27*(($B27/12)^2)*PI()/4</f>
        <v>0</v>
      </c>
      <c r="BU27" s="4">
        <f>TreesCut!BU27*(($B27/12)^2)*PI()/4</f>
        <v>0</v>
      </c>
      <c r="BV27" s="4">
        <f>TreesCut!BV27*(($B27/12)^2)*PI()/4</f>
        <v>0</v>
      </c>
      <c r="BW27" s="4">
        <f>TreesCut!BW27*(($B27/12)^2)*PI()/4</f>
        <v>2.0717800708720552E-2</v>
      </c>
      <c r="BX27" s="4">
        <f>TreesCut!BX27*(($B27/12)^2)*PI()/4</f>
        <v>0</v>
      </c>
      <c r="BY27" s="4">
        <f>TreesCut!BY27*(($B27/12)^2)*PI()/4</f>
        <v>0</v>
      </c>
      <c r="BZ27" s="4">
        <f>TreesCut!BZ27*(($B27/12)^2)*PI()/4</f>
        <v>0</v>
      </c>
      <c r="CA27" s="4">
        <f>TreesCut!CA27*(($B27/12)^2)*PI()/4</f>
        <v>0</v>
      </c>
      <c r="CB27" s="4">
        <f>TreesCut!CB27*(($B27/12)^2)*PI()/4</f>
        <v>0</v>
      </c>
      <c r="CC27" s="4">
        <f>TreesCut!CC27*(($B27/12)^2)*PI()/4</f>
        <v>0</v>
      </c>
      <c r="CD27" s="4">
        <f>TreesCut!CD27*(($B27/12)^2)*PI()/4</f>
        <v>0</v>
      </c>
      <c r="CE27" s="4">
        <f>TreesCut!CE27*(($B27/12)^2)*PI()/4</f>
        <v>2.0616108704703998E-2</v>
      </c>
      <c r="CF27" s="4">
        <f>TreesCut!CF27*(($B27/12)^2)*PI()/4</f>
        <v>0</v>
      </c>
      <c r="CG27" s="4">
        <f>TreesCut!CG27*(($B27/12)^2)*PI()/4</f>
        <v>0</v>
      </c>
      <c r="CH27" s="4">
        <f>TreesCut!CH27*(($B27/12)^2)*PI()/4</f>
        <v>0</v>
      </c>
      <c r="CI27" s="4">
        <f>TreesCut!CI27*(($B27/12)^2)*PI()/4</f>
        <v>0</v>
      </c>
      <c r="CJ27" s="4">
        <f>TreesCut!CJ27*(($B27/12)^2)*PI()/4</f>
        <v>0</v>
      </c>
      <c r="CK27" s="4">
        <f>TreesCut!CK27*(($B27/12)^2)*PI()/4</f>
        <v>0</v>
      </c>
      <c r="CL27" s="4">
        <f>TreesCut!CL27*(($B27/12)^2)*PI()/4</f>
        <v>0</v>
      </c>
      <c r="CM27" s="4">
        <f>TreesCut!CM27*(($B27/12)^2)*PI()/4</f>
        <v>2.0556011788916619E-2</v>
      </c>
      <c r="CN27" s="4">
        <f>TreesCut!CN27*(($B27/12)^2)*PI()/4</f>
        <v>0</v>
      </c>
      <c r="CO27" s="4">
        <f>TreesCut!CO27*(($B27/12)^2)*PI()/4</f>
        <v>0</v>
      </c>
      <c r="CP27" s="4">
        <f>TreesCut!CP27*(($B27/12)^2)*PI()/4</f>
        <v>0</v>
      </c>
      <c r="CQ27" s="4">
        <f>TreesCut!CQ27*(($B27/12)^2)*PI()/4</f>
        <v>0</v>
      </c>
      <c r="CR27" s="4">
        <f>TreesCut!CR27*(($B27/12)^2)*PI()/4</f>
        <v>0</v>
      </c>
      <c r="CS27" s="4">
        <f>TreesCut!CS27*(($B27/12)^2)*PI()/4</f>
        <v>0</v>
      </c>
      <c r="CT27" s="4">
        <f>TreesCut!CT27*(($B27/12)^2)*PI()/4</f>
        <v>0</v>
      </c>
      <c r="CU27" s="4">
        <f>TreesCut!CU27*(($B27/12)^2)*PI()/4</f>
        <v>2.0530074039051709E-2</v>
      </c>
      <c r="CV27" s="4">
        <f>TreesCut!CV27*(($B27/12)^2)*PI()/4</f>
        <v>0</v>
      </c>
      <c r="CW27" s="4">
        <f>TreesCut!CW27*(($B27/12)^2)*PI()/4</f>
        <v>0</v>
      </c>
      <c r="CX27" s="4">
        <f>TreesCut!CX27*(($B27/12)^2)*PI()/4</f>
        <v>0</v>
      </c>
      <c r="CY27" s="4">
        <f>TreesCut!CY27*(($B27/12)^2)*PI()/4</f>
        <v>0</v>
      </c>
    </row>
    <row r="28" spans="1:103" x14ac:dyDescent="0.35">
      <c r="A28" s="3" t="s">
        <v>2</v>
      </c>
      <c r="B28" s="3">
        <v>22</v>
      </c>
      <c r="C28" s="8">
        <f>TreesCut!C28*(($B28/12)^2)*PI()/4</f>
        <v>0.2639810493641423</v>
      </c>
      <c r="D28" s="4">
        <f>TreesCut!D28*(($B28/12)^2)*PI()/4</f>
        <v>0</v>
      </c>
      <c r="E28" s="4">
        <f>TreesCut!E28*(($B28/12)^2)*PI()/4</f>
        <v>0</v>
      </c>
      <c r="F28" s="4">
        <f>TreesCut!F28*(($B28/12)^2)*PI()/4</f>
        <v>0</v>
      </c>
      <c r="G28" s="4">
        <f>TreesCut!G28*(($B28/12)^2)*PI()/4</f>
        <v>0</v>
      </c>
      <c r="H28" s="4">
        <f>TreesCut!H28*(($B28/12)^2)*PI()/4</f>
        <v>0</v>
      </c>
      <c r="I28" s="4">
        <f>TreesCut!I28*(($B28/12)^2)*PI()/4</f>
        <v>0</v>
      </c>
      <c r="J28" s="4">
        <f>TreesCut!J28*(($B28/12)^2)*PI()/4</f>
        <v>0</v>
      </c>
      <c r="K28" s="4">
        <f>TreesCut!K28*(($B28/12)^2)*PI()/4</f>
        <v>6.5627253246514444E-2</v>
      </c>
      <c r="L28" s="4">
        <f>TreesCut!L28*(($B28/12)^2)*PI()/4</f>
        <v>0</v>
      </c>
      <c r="M28" s="4">
        <f>TreesCut!M28*(($B28/12)^2)*PI()/4</f>
        <v>0</v>
      </c>
      <c r="N28" s="4">
        <f>TreesCut!N28*(($B28/12)^2)*PI()/4</f>
        <v>0</v>
      </c>
      <c r="O28" s="4">
        <f>TreesCut!O28*(($B28/12)^2)*PI()/4</f>
        <v>0</v>
      </c>
      <c r="P28" s="4">
        <f>TreesCut!P28*(($B28/12)^2)*PI()/4</f>
        <v>0</v>
      </c>
      <c r="Q28" s="4">
        <f>TreesCut!Q28*(($B28/12)^2)*PI()/4</f>
        <v>0</v>
      </c>
      <c r="R28" s="4">
        <f>TreesCut!R28*(($B28/12)^2)*PI()/4</f>
        <v>0</v>
      </c>
      <c r="S28" s="4">
        <f>TreesCut!S28*(($B28/12)^2)*PI()/4</f>
        <v>7.0249668255625466E-2</v>
      </c>
      <c r="T28" s="4">
        <f>TreesCut!T28*(($B28/12)^2)*PI()/4</f>
        <v>0</v>
      </c>
      <c r="U28" s="4">
        <f>TreesCut!U28*(($B28/12)^2)*PI()/4</f>
        <v>0</v>
      </c>
      <c r="V28" s="4">
        <f>TreesCut!V28*(($B28/12)^2)*PI()/4</f>
        <v>0</v>
      </c>
      <c r="W28" s="4">
        <f>TreesCut!W28*(($B28/12)^2)*PI()/4</f>
        <v>0</v>
      </c>
      <c r="X28" s="4">
        <f>TreesCut!X28*(($B28/12)^2)*PI()/4</f>
        <v>0</v>
      </c>
      <c r="Y28" s="4">
        <f>TreesCut!Y28*(($B28/12)^2)*PI()/4</f>
        <v>0</v>
      </c>
      <c r="Z28" s="4">
        <f>TreesCut!Z28*(($B28/12)^2)*PI()/4</f>
        <v>0</v>
      </c>
      <c r="AA28" s="4">
        <f>TreesCut!AA28*(($B28/12)^2)*PI()/4</f>
        <v>6.9942659432434717E-2</v>
      </c>
      <c r="AB28" s="4">
        <f>TreesCut!AB28*(($B28/12)^2)*PI()/4</f>
        <v>0</v>
      </c>
      <c r="AC28" s="4">
        <f>TreesCut!AC28*(($B28/12)^2)*PI()/4</f>
        <v>0</v>
      </c>
      <c r="AD28" s="4">
        <f>TreesCut!AD28*(($B28/12)^2)*PI()/4</f>
        <v>0</v>
      </c>
      <c r="AE28" s="4">
        <f>TreesCut!AE28*(($B28/12)^2)*PI()/4</f>
        <v>0</v>
      </c>
      <c r="AF28" s="4">
        <f>TreesCut!AF28*(($B28/12)^2)*PI()/4</f>
        <v>0</v>
      </c>
      <c r="AG28" s="4">
        <f>TreesCut!AG28*(($B28/12)^2)*PI()/4</f>
        <v>0</v>
      </c>
      <c r="AH28" s="4">
        <f>TreesCut!AH28*(($B28/12)^2)*PI()/4</f>
        <v>0</v>
      </c>
      <c r="AI28" s="4">
        <f>TreesCut!AI28*(($B28/12)^2)*PI()/4</f>
        <v>6.9995932183414655E-2</v>
      </c>
      <c r="AJ28" s="4">
        <f>TreesCut!AJ28*(($B28/12)^2)*PI()/4</f>
        <v>0</v>
      </c>
      <c r="AK28" s="4">
        <f>TreesCut!AK28*(($B28/12)^2)*PI()/4</f>
        <v>0</v>
      </c>
      <c r="AL28" s="4">
        <f>TreesCut!AL28*(($B28/12)^2)*PI()/4</f>
        <v>0</v>
      </c>
      <c r="AM28" s="4">
        <f>TreesCut!AM28*(($B28/12)^2)*PI()/4</f>
        <v>0</v>
      </c>
      <c r="AN28" s="4">
        <f>TreesCut!AN28*(($B28/12)^2)*PI()/4</f>
        <v>0</v>
      </c>
      <c r="AO28" s="4">
        <f>TreesCut!AO28*(($B28/12)^2)*PI()/4</f>
        <v>0</v>
      </c>
      <c r="AP28" s="4">
        <f>TreesCut!AP28*(($B28/12)^2)*PI()/4</f>
        <v>0</v>
      </c>
      <c r="AQ28" s="4">
        <f>TreesCut!AQ28*(($B28/12)^2)*PI()/4</f>
        <v>6.9886652619679385E-2</v>
      </c>
      <c r="AR28" s="4">
        <f>TreesCut!AR28*(($B28/12)^2)*PI()/4</f>
        <v>0</v>
      </c>
      <c r="AS28" s="4">
        <f>TreesCut!AS28*(($B28/12)^2)*PI()/4</f>
        <v>0</v>
      </c>
      <c r="AT28" s="4">
        <f>TreesCut!AT28*(($B28/12)^2)*PI()/4</f>
        <v>0</v>
      </c>
      <c r="AU28" s="4">
        <f>TreesCut!AU28*(($B28/12)^2)*PI()/4</f>
        <v>0</v>
      </c>
      <c r="AV28" s="4">
        <f>TreesCut!AV28*(($B28/12)^2)*PI()/4</f>
        <v>0</v>
      </c>
      <c r="AW28" s="4">
        <f>TreesCut!AW28*(($B28/12)^2)*PI()/4</f>
        <v>0</v>
      </c>
      <c r="AX28" s="4">
        <f>TreesCut!AX28*(($B28/12)^2)*PI()/4</f>
        <v>0</v>
      </c>
      <c r="AY28" s="4">
        <f>TreesCut!AY28*(($B28/12)^2)*PI()/4</f>
        <v>6.9691716049763749E-2</v>
      </c>
      <c r="AZ28" s="4">
        <f>TreesCut!AZ28*(($B28/12)^2)*PI()/4</f>
        <v>0</v>
      </c>
      <c r="BA28" s="4">
        <f>TreesCut!BA28*(($B28/12)^2)*PI()/4</f>
        <v>0</v>
      </c>
      <c r="BB28" s="4">
        <f>TreesCut!BB28*(($B28/12)^2)*PI()/4</f>
        <v>0</v>
      </c>
      <c r="BC28" s="4">
        <f>TreesCut!BC28*(($B28/12)^2)*PI()/4</f>
        <v>0</v>
      </c>
      <c r="BD28" s="4">
        <f>TreesCut!BD28*(($B28/12)^2)*PI()/4</f>
        <v>0</v>
      </c>
      <c r="BE28" s="4">
        <f>TreesCut!BE28*(($B28/12)^2)*PI()/4</f>
        <v>0</v>
      </c>
      <c r="BF28" s="4">
        <f>TreesCut!BF28*(($B28/12)^2)*PI()/4</f>
        <v>0</v>
      </c>
      <c r="BG28" s="4">
        <f>TreesCut!BG28*(($B28/12)^2)*PI()/4</f>
        <v>6.943438369489334E-2</v>
      </c>
      <c r="BH28" s="4">
        <f>TreesCut!BH28*(($B28/12)^2)*PI()/4</f>
        <v>0</v>
      </c>
      <c r="BI28" s="4">
        <f>TreesCut!BI28*(($B28/12)^2)*PI()/4</f>
        <v>0</v>
      </c>
      <c r="BJ28" s="4">
        <f>TreesCut!BJ28*(($B28/12)^2)*PI()/4</f>
        <v>0</v>
      </c>
      <c r="BK28" s="4">
        <f>TreesCut!BK28*(($B28/12)^2)*PI()/4</f>
        <v>0</v>
      </c>
      <c r="BL28" s="4">
        <f>TreesCut!BL28*(($B28/12)^2)*PI()/4</f>
        <v>0</v>
      </c>
      <c r="BM28" s="4">
        <f>TreesCut!BM28*(($B28/12)^2)*PI()/4</f>
        <v>0</v>
      </c>
      <c r="BN28" s="4">
        <f>TreesCut!BN28*(($B28/12)^2)*PI()/4</f>
        <v>0</v>
      </c>
      <c r="BO28" s="4">
        <f>TreesCut!BO28*(($B28/12)^2)*PI()/4</f>
        <v>6.9199842713125459E-2</v>
      </c>
      <c r="BP28" s="4">
        <f>TreesCut!BP28*(($B28/12)^2)*PI()/4</f>
        <v>0</v>
      </c>
      <c r="BQ28" s="4">
        <f>TreesCut!BQ28*(($B28/12)^2)*PI()/4</f>
        <v>0</v>
      </c>
      <c r="BR28" s="4">
        <f>TreesCut!BR28*(($B28/12)^2)*PI()/4</f>
        <v>0</v>
      </c>
      <c r="BS28" s="4">
        <f>TreesCut!BS28*(($B28/12)^2)*PI()/4</f>
        <v>0</v>
      </c>
      <c r="BT28" s="4">
        <f>TreesCut!BT28*(($B28/12)^2)*PI()/4</f>
        <v>0</v>
      </c>
      <c r="BU28" s="4">
        <f>TreesCut!BU28*(($B28/12)^2)*PI()/4</f>
        <v>0</v>
      </c>
      <c r="BV28" s="4">
        <f>TreesCut!BV28*(($B28/12)^2)*PI()/4</f>
        <v>0</v>
      </c>
      <c r="BW28" s="4">
        <f>TreesCut!BW28*(($B28/12)^2)*PI()/4</f>
        <v>6.9014079231820791E-2</v>
      </c>
      <c r="BX28" s="4">
        <f>TreesCut!BX28*(($B28/12)^2)*PI()/4</f>
        <v>0</v>
      </c>
      <c r="BY28" s="4">
        <f>TreesCut!BY28*(($B28/12)^2)*PI()/4</f>
        <v>0</v>
      </c>
      <c r="BZ28" s="4">
        <f>TreesCut!BZ28*(($B28/12)^2)*PI()/4</f>
        <v>0</v>
      </c>
      <c r="CA28" s="4">
        <f>TreesCut!CA28*(($B28/12)^2)*PI()/4</f>
        <v>0</v>
      </c>
      <c r="CB28" s="4">
        <f>TreesCut!CB28*(($B28/12)^2)*PI()/4</f>
        <v>0</v>
      </c>
      <c r="CC28" s="4">
        <f>TreesCut!CC28*(($B28/12)^2)*PI()/4</f>
        <v>0</v>
      </c>
      <c r="CD28" s="4">
        <f>TreesCut!CD28*(($B28/12)^2)*PI()/4</f>
        <v>0</v>
      </c>
      <c r="CE28" s="4">
        <f>TreesCut!CE28*(($B28/12)^2)*PI()/4</f>
        <v>6.8887088535362379E-2</v>
      </c>
      <c r="CF28" s="4">
        <f>TreesCut!CF28*(($B28/12)^2)*PI()/4</f>
        <v>0</v>
      </c>
      <c r="CG28" s="4">
        <f>TreesCut!CG28*(($B28/12)^2)*PI()/4</f>
        <v>0</v>
      </c>
      <c r="CH28" s="4">
        <f>TreesCut!CH28*(($B28/12)^2)*PI()/4</f>
        <v>0</v>
      </c>
      <c r="CI28" s="4">
        <f>TreesCut!CI28*(($B28/12)^2)*PI()/4</f>
        <v>0</v>
      </c>
      <c r="CJ28" s="4">
        <f>TreesCut!CJ28*(($B28/12)^2)*PI()/4</f>
        <v>0</v>
      </c>
      <c r="CK28" s="4">
        <f>TreesCut!CK28*(($B28/12)^2)*PI()/4</f>
        <v>0</v>
      </c>
      <c r="CL28" s="4">
        <f>TreesCut!CL28*(($B28/12)^2)*PI()/4</f>
        <v>0</v>
      </c>
      <c r="CM28" s="4">
        <f>TreesCut!CM28*(($B28/12)^2)*PI()/4</f>
        <v>6.8815702182993946E-2</v>
      </c>
      <c r="CN28" s="4">
        <f>TreesCut!CN28*(($B28/12)^2)*PI()/4</f>
        <v>0</v>
      </c>
      <c r="CO28" s="4">
        <f>TreesCut!CO28*(($B28/12)^2)*PI()/4</f>
        <v>0</v>
      </c>
      <c r="CP28" s="4">
        <f>TreesCut!CP28*(($B28/12)^2)*PI()/4</f>
        <v>0</v>
      </c>
      <c r="CQ28" s="4">
        <f>TreesCut!CQ28*(($B28/12)^2)*PI()/4</f>
        <v>0</v>
      </c>
      <c r="CR28" s="4">
        <f>TreesCut!CR28*(($B28/12)^2)*PI()/4</f>
        <v>0</v>
      </c>
      <c r="CS28" s="4">
        <f>TreesCut!CS28*(($B28/12)^2)*PI()/4</f>
        <v>0</v>
      </c>
      <c r="CT28" s="4">
        <f>TreesCut!CT28*(($B28/12)^2)*PI()/4</f>
        <v>0</v>
      </c>
      <c r="CU28" s="4">
        <f>TreesCut!CU28*(($B28/12)^2)*PI()/4</f>
        <v>6.8788520149849E-2</v>
      </c>
      <c r="CV28" s="4">
        <f>TreesCut!CV28*(($B28/12)^2)*PI()/4</f>
        <v>0</v>
      </c>
      <c r="CW28" s="4">
        <f>TreesCut!CW28*(($B28/12)^2)*PI()/4</f>
        <v>0</v>
      </c>
      <c r="CX28" s="4">
        <f>TreesCut!CX28*(($B28/12)^2)*PI()/4</f>
        <v>0</v>
      </c>
      <c r="CY28" s="4">
        <f>TreesCut!CY28*(($B28/12)^2)*PI()/4</f>
        <v>0</v>
      </c>
    </row>
    <row r="29" spans="1:103" x14ac:dyDescent="0.35">
      <c r="A29" s="3" t="s">
        <v>2</v>
      </c>
      <c r="B29" s="3">
        <v>24</v>
      </c>
      <c r="C29" s="8">
        <f>TreesCut!C29*(($B29/12)^2)*PI()/4</f>
        <v>0</v>
      </c>
      <c r="D29" s="4">
        <f>TreesCut!D29*(($B29/12)^2)*PI()/4</f>
        <v>0</v>
      </c>
      <c r="E29" s="4">
        <f>TreesCut!E29*(($B29/12)^2)*PI()/4</f>
        <v>0</v>
      </c>
      <c r="F29" s="4">
        <f>TreesCut!F29*(($B29/12)^2)*PI()/4</f>
        <v>0</v>
      </c>
      <c r="G29" s="4">
        <f>TreesCut!G29*(($B29/12)^2)*PI()/4</f>
        <v>0</v>
      </c>
      <c r="H29" s="4">
        <f>TreesCut!H29*(($B29/12)^2)*PI()/4</f>
        <v>0</v>
      </c>
      <c r="I29" s="4">
        <f>TreesCut!I29*(($B29/12)^2)*PI()/4</f>
        <v>0</v>
      </c>
      <c r="J29" s="4">
        <f>TreesCut!J29*(($B29/12)^2)*PI()/4</f>
        <v>0</v>
      </c>
      <c r="K29" s="4">
        <f>TreesCut!K29*(($B29/12)^2)*PI()/4</f>
        <v>1.2774070456954605E-2</v>
      </c>
      <c r="L29" s="4">
        <f>TreesCut!L29*(($B29/12)^2)*PI()/4</f>
        <v>0</v>
      </c>
      <c r="M29" s="4">
        <f>TreesCut!M29*(($B29/12)^2)*PI()/4</f>
        <v>0</v>
      </c>
      <c r="N29" s="4">
        <f>TreesCut!N29*(($B29/12)^2)*PI()/4</f>
        <v>0</v>
      </c>
      <c r="O29" s="4">
        <f>TreesCut!O29*(($B29/12)^2)*PI()/4</f>
        <v>0</v>
      </c>
      <c r="P29" s="4">
        <f>TreesCut!P29*(($B29/12)^2)*PI()/4</f>
        <v>0</v>
      </c>
      <c r="Q29" s="4">
        <f>TreesCut!Q29*(($B29/12)^2)*PI()/4</f>
        <v>0</v>
      </c>
      <c r="R29" s="4">
        <f>TreesCut!R29*(($B29/12)^2)*PI()/4</f>
        <v>0</v>
      </c>
      <c r="S29" s="4">
        <f>TreesCut!S29*(($B29/12)^2)*PI()/4</f>
        <v>9.6422107811195614E-3</v>
      </c>
      <c r="T29" s="4">
        <f>TreesCut!T29*(($B29/12)^2)*PI()/4</f>
        <v>0</v>
      </c>
      <c r="U29" s="4">
        <f>TreesCut!U29*(($B29/12)^2)*PI()/4</f>
        <v>0</v>
      </c>
      <c r="V29" s="4">
        <f>TreesCut!V29*(($B29/12)^2)*PI()/4</f>
        <v>0</v>
      </c>
      <c r="W29" s="4">
        <f>TreesCut!W29*(($B29/12)^2)*PI()/4</f>
        <v>0</v>
      </c>
      <c r="X29" s="4">
        <f>TreesCut!X29*(($B29/12)^2)*PI()/4</f>
        <v>0</v>
      </c>
      <c r="Y29" s="4">
        <f>TreesCut!Y29*(($B29/12)^2)*PI()/4</f>
        <v>0</v>
      </c>
      <c r="Z29" s="4">
        <f>TreesCut!Z29*(($B29/12)^2)*PI()/4</f>
        <v>0</v>
      </c>
      <c r="AA29" s="4">
        <f>TreesCut!AA29*(($B29/12)^2)*PI()/4</f>
        <v>9.7736566209594335E-3</v>
      </c>
      <c r="AB29" s="4">
        <f>TreesCut!AB29*(($B29/12)^2)*PI()/4</f>
        <v>0</v>
      </c>
      <c r="AC29" s="4">
        <f>TreesCut!AC29*(($B29/12)^2)*PI()/4</f>
        <v>0</v>
      </c>
      <c r="AD29" s="4">
        <f>TreesCut!AD29*(($B29/12)^2)*PI()/4</f>
        <v>0</v>
      </c>
      <c r="AE29" s="4">
        <f>TreesCut!AE29*(($B29/12)^2)*PI()/4</f>
        <v>0</v>
      </c>
      <c r="AF29" s="4">
        <f>TreesCut!AF29*(($B29/12)^2)*PI()/4</f>
        <v>0</v>
      </c>
      <c r="AG29" s="4">
        <f>TreesCut!AG29*(($B29/12)^2)*PI()/4</f>
        <v>0</v>
      </c>
      <c r="AH29" s="4">
        <f>TreesCut!AH29*(($B29/12)^2)*PI()/4</f>
        <v>0</v>
      </c>
      <c r="AI29" s="4">
        <f>TreesCut!AI29*(($B29/12)^2)*PI()/4</f>
        <v>9.7795316053056001E-3</v>
      </c>
      <c r="AJ29" s="4">
        <f>TreesCut!AJ29*(($B29/12)^2)*PI()/4</f>
        <v>0</v>
      </c>
      <c r="AK29" s="4">
        <f>TreesCut!AK29*(($B29/12)^2)*PI()/4</f>
        <v>0</v>
      </c>
      <c r="AL29" s="4">
        <f>TreesCut!AL29*(($B29/12)^2)*PI()/4</f>
        <v>0</v>
      </c>
      <c r="AM29" s="4">
        <f>TreesCut!AM29*(($B29/12)^2)*PI()/4</f>
        <v>0</v>
      </c>
      <c r="AN29" s="4">
        <f>TreesCut!AN29*(($B29/12)^2)*PI()/4</f>
        <v>0</v>
      </c>
      <c r="AO29" s="4">
        <f>TreesCut!AO29*(($B29/12)^2)*PI()/4</f>
        <v>0</v>
      </c>
      <c r="AP29" s="4">
        <f>TreesCut!AP29*(($B29/12)^2)*PI()/4</f>
        <v>0</v>
      </c>
      <c r="AQ29" s="4">
        <f>TreesCut!AQ29*(($B29/12)^2)*PI()/4</f>
        <v>9.7509929411553359E-3</v>
      </c>
      <c r="AR29" s="4">
        <f>TreesCut!AR29*(($B29/12)^2)*PI()/4</f>
        <v>0</v>
      </c>
      <c r="AS29" s="4">
        <f>TreesCut!AS29*(($B29/12)^2)*PI()/4</f>
        <v>0</v>
      </c>
      <c r="AT29" s="4">
        <f>TreesCut!AT29*(($B29/12)^2)*PI()/4</f>
        <v>0</v>
      </c>
      <c r="AU29" s="4">
        <f>TreesCut!AU29*(($B29/12)^2)*PI()/4</f>
        <v>0</v>
      </c>
      <c r="AV29" s="4">
        <f>TreesCut!AV29*(($B29/12)^2)*PI()/4</f>
        <v>0</v>
      </c>
      <c r="AW29" s="4">
        <f>TreesCut!AW29*(($B29/12)^2)*PI()/4</f>
        <v>0</v>
      </c>
      <c r="AX29" s="4">
        <f>TreesCut!AX29*(($B29/12)^2)*PI()/4</f>
        <v>0</v>
      </c>
      <c r="AY29" s="4">
        <f>TreesCut!AY29*(($B29/12)^2)*PI()/4</f>
        <v>9.6931917542116639E-3</v>
      </c>
      <c r="AZ29" s="4">
        <f>TreesCut!AZ29*(($B29/12)^2)*PI()/4</f>
        <v>0</v>
      </c>
      <c r="BA29" s="4">
        <f>TreesCut!BA29*(($B29/12)^2)*PI()/4</f>
        <v>0</v>
      </c>
      <c r="BB29" s="4">
        <f>TreesCut!BB29*(($B29/12)^2)*PI()/4</f>
        <v>0</v>
      </c>
      <c r="BC29" s="4">
        <f>TreesCut!BC29*(($B29/12)^2)*PI()/4</f>
        <v>0</v>
      </c>
      <c r="BD29" s="4">
        <f>TreesCut!BD29*(($B29/12)^2)*PI()/4</f>
        <v>0</v>
      </c>
      <c r="BE29" s="4">
        <f>TreesCut!BE29*(($B29/12)^2)*PI()/4</f>
        <v>0</v>
      </c>
      <c r="BF29" s="4">
        <f>TreesCut!BF29*(($B29/12)^2)*PI()/4</f>
        <v>0</v>
      </c>
      <c r="BG29" s="4">
        <f>TreesCut!BG29*(($B29/12)^2)*PI()/4</f>
        <v>9.6158675821182565E-3</v>
      </c>
      <c r="BH29" s="4">
        <f>TreesCut!BH29*(($B29/12)^2)*PI()/4</f>
        <v>0</v>
      </c>
      <c r="BI29" s="4">
        <f>TreesCut!BI29*(($B29/12)^2)*PI()/4</f>
        <v>0</v>
      </c>
      <c r="BJ29" s="4">
        <f>TreesCut!BJ29*(($B29/12)^2)*PI()/4</f>
        <v>0</v>
      </c>
      <c r="BK29" s="4">
        <f>TreesCut!BK29*(($B29/12)^2)*PI()/4</f>
        <v>0</v>
      </c>
      <c r="BL29" s="4">
        <f>TreesCut!BL29*(($B29/12)^2)*PI()/4</f>
        <v>0</v>
      </c>
      <c r="BM29" s="4">
        <f>TreesCut!BM29*(($B29/12)^2)*PI()/4</f>
        <v>0</v>
      </c>
      <c r="BN29" s="4">
        <f>TreesCut!BN29*(($B29/12)^2)*PI()/4</f>
        <v>0</v>
      </c>
      <c r="BO29" s="4">
        <f>TreesCut!BO29*(($B29/12)^2)*PI()/4</f>
        <v>9.5427037222642706E-3</v>
      </c>
      <c r="BP29" s="4">
        <f>TreesCut!BP29*(($B29/12)^2)*PI()/4</f>
        <v>0</v>
      </c>
      <c r="BQ29" s="4">
        <f>TreesCut!BQ29*(($B29/12)^2)*PI()/4</f>
        <v>0</v>
      </c>
      <c r="BR29" s="4">
        <f>TreesCut!BR29*(($B29/12)^2)*PI()/4</f>
        <v>0</v>
      </c>
      <c r="BS29" s="4">
        <f>TreesCut!BS29*(($B29/12)^2)*PI()/4</f>
        <v>0</v>
      </c>
      <c r="BT29" s="4">
        <f>TreesCut!BT29*(($B29/12)^2)*PI()/4</f>
        <v>0</v>
      </c>
      <c r="BU29" s="4">
        <f>TreesCut!BU29*(($B29/12)^2)*PI()/4</f>
        <v>0</v>
      </c>
      <c r="BV29" s="4">
        <f>TreesCut!BV29*(($B29/12)^2)*PI()/4</f>
        <v>0</v>
      </c>
      <c r="BW29" s="4">
        <f>TreesCut!BW29*(($B29/12)^2)*PI()/4</f>
        <v>9.484189452396782E-3</v>
      </c>
      <c r="BX29" s="4">
        <f>TreesCut!BX29*(($B29/12)^2)*PI()/4</f>
        <v>0</v>
      </c>
      <c r="BY29" s="4">
        <f>TreesCut!BY29*(($B29/12)^2)*PI()/4</f>
        <v>0</v>
      </c>
      <c r="BZ29" s="4">
        <f>TreesCut!BZ29*(($B29/12)^2)*PI()/4</f>
        <v>0</v>
      </c>
      <c r="CA29" s="4">
        <f>TreesCut!CA29*(($B29/12)^2)*PI()/4</f>
        <v>0</v>
      </c>
      <c r="CB29" s="4">
        <f>TreesCut!CB29*(($B29/12)^2)*PI()/4</f>
        <v>0</v>
      </c>
      <c r="CC29" s="4">
        <f>TreesCut!CC29*(($B29/12)^2)*PI()/4</f>
        <v>0</v>
      </c>
      <c r="CD29" s="4">
        <f>TreesCut!CD29*(($B29/12)^2)*PI()/4</f>
        <v>0</v>
      </c>
      <c r="CE29" s="4">
        <f>TreesCut!CE29*(($B29/12)^2)*PI()/4</f>
        <v>9.4434721097490966E-3</v>
      </c>
      <c r="CF29" s="4">
        <f>TreesCut!CF29*(($B29/12)^2)*PI()/4</f>
        <v>0</v>
      </c>
      <c r="CG29" s="4">
        <f>TreesCut!CG29*(($B29/12)^2)*PI()/4</f>
        <v>0</v>
      </c>
      <c r="CH29" s="4">
        <f>TreesCut!CH29*(($B29/12)^2)*PI()/4</f>
        <v>0</v>
      </c>
      <c r="CI29" s="4">
        <f>TreesCut!CI29*(($B29/12)^2)*PI()/4</f>
        <v>0</v>
      </c>
      <c r="CJ29" s="4">
        <f>TreesCut!CJ29*(($B29/12)^2)*PI()/4</f>
        <v>0</v>
      </c>
      <c r="CK29" s="4">
        <f>TreesCut!CK29*(($B29/12)^2)*PI()/4</f>
        <v>0</v>
      </c>
      <c r="CL29" s="4">
        <f>TreesCut!CL29*(($B29/12)^2)*PI()/4</f>
        <v>0</v>
      </c>
      <c r="CM29" s="4">
        <f>TreesCut!CM29*(($B29/12)^2)*PI()/4</f>
        <v>9.4199318315433614E-3</v>
      </c>
      <c r="CN29" s="4">
        <f>TreesCut!CN29*(($B29/12)^2)*PI()/4</f>
        <v>0</v>
      </c>
      <c r="CO29" s="4">
        <f>TreesCut!CO29*(($B29/12)^2)*PI()/4</f>
        <v>0</v>
      </c>
      <c r="CP29" s="4">
        <f>TreesCut!CP29*(($B29/12)^2)*PI()/4</f>
        <v>0</v>
      </c>
      <c r="CQ29" s="4">
        <f>TreesCut!CQ29*(($B29/12)^2)*PI()/4</f>
        <v>0</v>
      </c>
      <c r="CR29" s="4">
        <f>TreesCut!CR29*(($B29/12)^2)*PI()/4</f>
        <v>0</v>
      </c>
      <c r="CS29" s="4">
        <f>TreesCut!CS29*(($B29/12)^2)*PI()/4</f>
        <v>0</v>
      </c>
      <c r="CT29" s="4">
        <f>TreesCut!CT29*(($B29/12)^2)*PI()/4</f>
        <v>0</v>
      </c>
      <c r="CU29" s="4">
        <f>TreesCut!CU29*(($B29/12)^2)*PI()/4</f>
        <v>9.4102800961214303E-3</v>
      </c>
      <c r="CV29" s="4">
        <f>TreesCut!CV29*(($B29/12)^2)*PI()/4</f>
        <v>0</v>
      </c>
      <c r="CW29" s="4">
        <f>TreesCut!CW29*(($B29/12)^2)*PI()/4</f>
        <v>0</v>
      </c>
      <c r="CX29" s="4">
        <f>TreesCut!CX29*(($B29/12)^2)*PI()/4</f>
        <v>0</v>
      </c>
      <c r="CY29" s="4">
        <f>TreesCut!CY29*(($B29/12)^2)*PI()/4</f>
        <v>0</v>
      </c>
    </row>
    <row r="30" spans="1:103" x14ac:dyDescent="0.35">
      <c r="A30" s="3" t="s">
        <v>2</v>
      </c>
      <c r="B30" s="3">
        <v>26</v>
      </c>
      <c r="C30" s="8">
        <f>TreesCut!C30*(($B30/12)^2)*PI()/4</f>
        <v>0</v>
      </c>
      <c r="D30" s="4">
        <f>TreesCut!D30*(($B30/12)^2)*PI()/4</f>
        <v>0</v>
      </c>
      <c r="E30" s="4">
        <f>TreesCut!E30*(($B30/12)^2)*PI()/4</f>
        <v>0</v>
      </c>
      <c r="F30" s="4">
        <f>TreesCut!F30*(($B30/12)^2)*PI()/4</f>
        <v>0</v>
      </c>
      <c r="G30" s="4">
        <f>TreesCut!G30*(($B30/12)^2)*PI()/4</f>
        <v>0</v>
      </c>
      <c r="H30" s="4">
        <f>TreesCut!H30*(($B30/12)^2)*PI()/4</f>
        <v>0</v>
      </c>
      <c r="I30" s="4">
        <f>TreesCut!I30*(($B30/12)^2)*PI()/4</f>
        <v>0</v>
      </c>
      <c r="J30" s="4">
        <f>TreesCut!J30*(($B30/12)^2)*PI()/4</f>
        <v>0</v>
      </c>
      <c r="K30" s="4">
        <f>TreesCut!K30*(($B30/12)^2)*PI()/4</f>
        <v>1.3783394433858195E-3</v>
      </c>
      <c r="L30" s="4">
        <f>TreesCut!L30*(($B30/12)^2)*PI()/4</f>
        <v>0</v>
      </c>
      <c r="M30" s="4">
        <f>TreesCut!M30*(($B30/12)^2)*PI()/4</f>
        <v>0</v>
      </c>
      <c r="N30" s="4">
        <f>TreesCut!N30*(($B30/12)^2)*PI()/4</f>
        <v>0</v>
      </c>
      <c r="O30" s="4">
        <f>TreesCut!O30*(($B30/12)^2)*PI()/4</f>
        <v>0</v>
      </c>
      <c r="P30" s="4">
        <f>TreesCut!P30*(($B30/12)^2)*PI()/4</f>
        <v>0</v>
      </c>
      <c r="Q30" s="4">
        <f>TreesCut!Q30*(($B30/12)^2)*PI()/4</f>
        <v>0</v>
      </c>
      <c r="R30" s="4">
        <f>TreesCut!R30*(($B30/12)^2)*PI()/4</f>
        <v>0</v>
      </c>
      <c r="S30" s="4">
        <f>TreesCut!S30*(($B30/12)^2)*PI()/4</f>
        <v>8.2429263710077471E-4</v>
      </c>
      <c r="T30" s="4">
        <f>TreesCut!T30*(($B30/12)^2)*PI()/4</f>
        <v>0</v>
      </c>
      <c r="U30" s="4">
        <f>TreesCut!U30*(($B30/12)^2)*PI()/4</f>
        <v>0</v>
      </c>
      <c r="V30" s="4">
        <f>TreesCut!V30*(($B30/12)^2)*PI()/4</f>
        <v>0</v>
      </c>
      <c r="W30" s="4">
        <f>TreesCut!W30*(($B30/12)^2)*PI()/4</f>
        <v>0</v>
      </c>
      <c r="X30" s="4">
        <f>TreesCut!X30*(($B30/12)^2)*PI()/4</f>
        <v>0</v>
      </c>
      <c r="Y30" s="4">
        <f>TreesCut!Y30*(($B30/12)^2)*PI()/4</f>
        <v>0</v>
      </c>
      <c r="Z30" s="4">
        <f>TreesCut!Z30*(($B30/12)^2)*PI()/4</f>
        <v>0</v>
      </c>
      <c r="AA30" s="4">
        <f>TreesCut!AA30*(($B30/12)^2)*PI()/4</f>
        <v>8.1995363821279555E-4</v>
      </c>
      <c r="AB30" s="4">
        <f>TreesCut!AB30*(($B30/12)^2)*PI()/4</f>
        <v>0</v>
      </c>
      <c r="AC30" s="4">
        <f>TreesCut!AC30*(($B30/12)^2)*PI()/4</f>
        <v>0</v>
      </c>
      <c r="AD30" s="4">
        <f>TreesCut!AD30*(($B30/12)^2)*PI()/4</f>
        <v>0</v>
      </c>
      <c r="AE30" s="4">
        <f>TreesCut!AE30*(($B30/12)^2)*PI()/4</f>
        <v>0</v>
      </c>
      <c r="AF30" s="4">
        <f>TreesCut!AF30*(($B30/12)^2)*PI()/4</f>
        <v>0</v>
      </c>
      <c r="AG30" s="4">
        <f>TreesCut!AG30*(($B30/12)^2)*PI()/4</f>
        <v>0</v>
      </c>
      <c r="AH30" s="4">
        <f>TreesCut!AH30*(($B30/12)^2)*PI()/4</f>
        <v>0</v>
      </c>
      <c r="AI30" s="4">
        <f>TreesCut!AI30*(($B30/12)^2)*PI()/4</f>
        <v>8.2301561204940483E-4</v>
      </c>
      <c r="AJ30" s="4">
        <f>TreesCut!AJ30*(($B30/12)^2)*PI()/4</f>
        <v>0</v>
      </c>
      <c r="AK30" s="4">
        <f>TreesCut!AK30*(($B30/12)^2)*PI()/4</f>
        <v>0</v>
      </c>
      <c r="AL30" s="4">
        <f>TreesCut!AL30*(($B30/12)^2)*PI()/4</f>
        <v>0</v>
      </c>
      <c r="AM30" s="4">
        <f>TreesCut!AM30*(($B30/12)^2)*PI()/4</f>
        <v>0</v>
      </c>
      <c r="AN30" s="4">
        <f>TreesCut!AN30*(($B30/12)^2)*PI()/4</f>
        <v>0</v>
      </c>
      <c r="AO30" s="4">
        <f>TreesCut!AO30*(($B30/12)^2)*PI()/4</f>
        <v>0</v>
      </c>
      <c r="AP30" s="4">
        <f>TreesCut!AP30*(($B30/12)^2)*PI()/4</f>
        <v>0</v>
      </c>
      <c r="AQ30" s="4">
        <f>TreesCut!AQ30*(($B30/12)^2)*PI()/4</f>
        <v>8.1958135485689669E-4</v>
      </c>
      <c r="AR30" s="4">
        <f>TreesCut!AR30*(($B30/12)^2)*PI()/4</f>
        <v>0</v>
      </c>
      <c r="AS30" s="4">
        <f>TreesCut!AS30*(($B30/12)^2)*PI()/4</f>
        <v>0</v>
      </c>
      <c r="AT30" s="4">
        <f>TreesCut!AT30*(($B30/12)^2)*PI()/4</f>
        <v>0</v>
      </c>
      <c r="AU30" s="4">
        <f>TreesCut!AU30*(($B30/12)^2)*PI()/4</f>
        <v>0</v>
      </c>
      <c r="AV30" s="4">
        <f>TreesCut!AV30*(($B30/12)^2)*PI()/4</f>
        <v>0</v>
      </c>
      <c r="AW30" s="4">
        <f>TreesCut!AW30*(($B30/12)^2)*PI()/4</f>
        <v>0</v>
      </c>
      <c r="AX30" s="4">
        <f>TreesCut!AX30*(($B30/12)^2)*PI()/4</f>
        <v>0</v>
      </c>
      <c r="AY30" s="4">
        <f>TreesCut!AY30*(($B30/12)^2)*PI()/4</f>
        <v>8.1104604670267498E-4</v>
      </c>
      <c r="AZ30" s="4">
        <f>TreesCut!AZ30*(($B30/12)^2)*PI()/4</f>
        <v>0</v>
      </c>
      <c r="BA30" s="4">
        <f>TreesCut!BA30*(($B30/12)^2)*PI()/4</f>
        <v>0</v>
      </c>
      <c r="BB30" s="4">
        <f>TreesCut!BB30*(($B30/12)^2)*PI()/4</f>
        <v>0</v>
      </c>
      <c r="BC30" s="4">
        <f>TreesCut!BC30*(($B30/12)^2)*PI()/4</f>
        <v>0</v>
      </c>
      <c r="BD30" s="4">
        <f>TreesCut!BD30*(($B30/12)^2)*PI()/4</f>
        <v>0</v>
      </c>
      <c r="BE30" s="4">
        <f>TreesCut!BE30*(($B30/12)^2)*PI()/4</f>
        <v>0</v>
      </c>
      <c r="BF30" s="4">
        <f>TreesCut!BF30*(($B30/12)^2)*PI()/4</f>
        <v>0</v>
      </c>
      <c r="BG30" s="4">
        <f>TreesCut!BG30*(($B30/12)^2)*PI()/4</f>
        <v>7.9923112893351964E-4</v>
      </c>
      <c r="BH30" s="4">
        <f>TreesCut!BH30*(($B30/12)^2)*PI()/4</f>
        <v>0</v>
      </c>
      <c r="BI30" s="4">
        <f>TreesCut!BI30*(($B30/12)^2)*PI()/4</f>
        <v>0</v>
      </c>
      <c r="BJ30" s="4">
        <f>TreesCut!BJ30*(($B30/12)^2)*PI()/4</f>
        <v>0</v>
      </c>
      <c r="BK30" s="4">
        <f>TreesCut!BK30*(($B30/12)^2)*PI()/4</f>
        <v>0</v>
      </c>
      <c r="BL30" s="4">
        <f>TreesCut!BL30*(($B30/12)^2)*PI()/4</f>
        <v>0</v>
      </c>
      <c r="BM30" s="4">
        <f>TreesCut!BM30*(($B30/12)^2)*PI()/4</f>
        <v>0</v>
      </c>
      <c r="BN30" s="4">
        <f>TreesCut!BN30*(($B30/12)^2)*PI()/4</f>
        <v>0</v>
      </c>
      <c r="BO30" s="4">
        <f>TreesCut!BO30*(($B30/12)^2)*PI()/4</f>
        <v>7.8734776354969708E-4</v>
      </c>
      <c r="BP30" s="4">
        <f>TreesCut!BP30*(($B30/12)^2)*PI()/4</f>
        <v>0</v>
      </c>
      <c r="BQ30" s="4">
        <f>TreesCut!BQ30*(($B30/12)^2)*PI()/4</f>
        <v>0</v>
      </c>
      <c r="BR30" s="4">
        <f>TreesCut!BR30*(($B30/12)^2)*PI()/4</f>
        <v>0</v>
      </c>
      <c r="BS30" s="4">
        <f>TreesCut!BS30*(($B30/12)^2)*PI()/4</f>
        <v>0</v>
      </c>
      <c r="BT30" s="4">
        <f>TreesCut!BT30*(($B30/12)^2)*PI()/4</f>
        <v>0</v>
      </c>
      <c r="BU30" s="4">
        <f>TreesCut!BU30*(($B30/12)^2)*PI()/4</f>
        <v>0</v>
      </c>
      <c r="BV30" s="4">
        <f>TreesCut!BV30*(($B30/12)^2)*PI()/4</f>
        <v>0</v>
      </c>
      <c r="BW30" s="4">
        <f>TreesCut!BW30*(($B30/12)^2)*PI()/4</f>
        <v>7.7765652250281255E-4</v>
      </c>
      <c r="BX30" s="4">
        <f>TreesCut!BX30*(($B30/12)^2)*PI()/4</f>
        <v>0</v>
      </c>
      <c r="BY30" s="4">
        <f>TreesCut!BY30*(($B30/12)^2)*PI()/4</f>
        <v>0</v>
      </c>
      <c r="BZ30" s="4">
        <f>TreesCut!BZ30*(($B30/12)^2)*PI()/4</f>
        <v>0</v>
      </c>
      <c r="CA30" s="4">
        <f>TreesCut!CA30*(($B30/12)^2)*PI()/4</f>
        <v>0</v>
      </c>
      <c r="CB30" s="4">
        <f>TreesCut!CB30*(($B30/12)^2)*PI()/4</f>
        <v>0</v>
      </c>
      <c r="CC30" s="4">
        <f>TreesCut!CC30*(($B30/12)^2)*PI()/4</f>
        <v>0</v>
      </c>
      <c r="CD30" s="4">
        <f>TreesCut!CD30*(($B30/12)^2)*PI()/4</f>
        <v>0</v>
      </c>
      <c r="CE30" s="4">
        <f>TreesCut!CE30*(($B30/12)^2)*PI()/4</f>
        <v>7.7073067766188273E-4</v>
      </c>
      <c r="CF30" s="4">
        <f>TreesCut!CF30*(($B30/12)^2)*PI()/4</f>
        <v>0</v>
      </c>
      <c r="CG30" s="4">
        <f>TreesCut!CG30*(($B30/12)^2)*PI()/4</f>
        <v>0</v>
      </c>
      <c r="CH30" s="4">
        <f>TreesCut!CH30*(($B30/12)^2)*PI()/4</f>
        <v>0</v>
      </c>
      <c r="CI30" s="4">
        <f>TreesCut!CI30*(($B30/12)^2)*PI()/4</f>
        <v>0</v>
      </c>
      <c r="CJ30" s="4">
        <f>TreesCut!CJ30*(($B30/12)^2)*PI()/4</f>
        <v>0</v>
      </c>
      <c r="CK30" s="4">
        <f>TreesCut!CK30*(($B30/12)^2)*PI()/4</f>
        <v>0</v>
      </c>
      <c r="CL30" s="4">
        <f>TreesCut!CL30*(($B30/12)^2)*PI()/4</f>
        <v>0</v>
      </c>
      <c r="CM30" s="4">
        <f>TreesCut!CM30*(($B30/12)^2)*PI()/4</f>
        <v>7.6655701370018916E-4</v>
      </c>
      <c r="CN30" s="4">
        <f>TreesCut!CN30*(($B30/12)^2)*PI()/4</f>
        <v>0</v>
      </c>
      <c r="CO30" s="4">
        <f>TreesCut!CO30*(($B30/12)^2)*PI()/4</f>
        <v>0</v>
      </c>
      <c r="CP30" s="4">
        <f>TreesCut!CP30*(($B30/12)^2)*PI()/4</f>
        <v>0</v>
      </c>
      <c r="CQ30" s="4">
        <f>TreesCut!CQ30*(($B30/12)^2)*PI()/4</f>
        <v>0</v>
      </c>
      <c r="CR30" s="4">
        <f>TreesCut!CR30*(($B30/12)^2)*PI()/4</f>
        <v>0</v>
      </c>
      <c r="CS30" s="4">
        <f>TreesCut!CS30*(($B30/12)^2)*PI()/4</f>
        <v>0</v>
      </c>
      <c r="CT30" s="4">
        <f>TreesCut!CT30*(($B30/12)^2)*PI()/4</f>
        <v>0</v>
      </c>
      <c r="CU30" s="4">
        <f>TreesCut!CU30*(($B30/12)^2)*PI()/4</f>
        <v>7.64669386085034E-4</v>
      </c>
      <c r="CV30" s="4">
        <f>TreesCut!CV30*(($B30/12)^2)*PI()/4</f>
        <v>0</v>
      </c>
      <c r="CW30" s="4">
        <f>TreesCut!CW30*(($B30/12)^2)*PI()/4</f>
        <v>0</v>
      </c>
      <c r="CX30" s="4">
        <f>TreesCut!CX30*(($B30/12)^2)*PI()/4</f>
        <v>0</v>
      </c>
      <c r="CY30" s="4">
        <f>TreesCut!CY30*(($B30/12)^2)*PI()/4</f>
        <v>0</v>
      </c>
    </row>
    <row r="31" spans="1:103" x14ac:dyDescent="0.35">
      <c r="A31" s="3" t="s">
        <v>3</v>
      </c>
      <c r="B31" s="3">
        <v>2</v>
      </c>
      <c r="C31" s="8">
        <f>TreesCut!C31*(($B31/12)^2)*PI()/4</f>
        <v>0.28797932657906472</v>
      </c>
      <c r="D31" s="4">
        <f>TreesCut!D31*(($B31/12)^2)*PI()/4</f>
        <v>0</v>
      </c>
      <c r="E31" s="4">
        <f>TreesCut!E31*(($B31/12)^2)*PI()/4</f>
        <v>0</v>
      </c>
      <c r="F31" s="4">
        <f>TreesCut!F31*(($B31/12)^2)*PI()/4</f>
        <v>0</v>
      </c>
      <c r="G31" s="4">
        <f>TreesCut!G31*(($B31/12)^2)*PI()/4</f>
        <v>0</v>
      </c>
      <c r="H31" s="4">
        <f>TreesCut!H31*(($B31/12)^2)*PI()/4</f>
        <v>0</v>
      </c>
      <c r="I31" s="4">
        <f>TreesCut!I31*(($B31/12)^2)*PI()/4</f>
        <v>0</v>
      </c>
      <c r="J31" s="4">
        <f>TreesCut!J31*(($B31/12)^2)*PI()/4</f>
        <v>0</v>
      </c>
      <c r="K31" s="4">
        <f>TreesCut!K31*(($B31/12)^2)*PI()/4</f>
        <v>0.17106367806038472</v>
      </c>
      <c r="L31" s="4">
        <f>TreesCut!L31*(($B31/12)^2)*PI()/4</f>
        <v>0</v>
      </c>
      <c r="M31" s="4">
        <f>TreesCut!M31*(($B31/12)^2)*PI()/4</f>
        <v>0</v>
      </c>
      <c r="N31" s="4">
        <f>TreesCut!N31*(($B31/12)^2)*PI()/4</f>
        <v>0</v>
      </c>
      <c r="O31" s="4">
        <f>TreesCut!O31*(($B31/12)^2)*PI()/4</f>
        <v>0</v>
      </c>
      <c r="P31" s="4">
        <f>TreesCut!P31*(($B31/12)^2)*PI()/4</f>
        <v>0</v>
      </c>
      <c r="Q31" s="4">
        <f>TreesCut!Q31*(($B31/12)^2)*PI()/4</f>
        <v>0</v>
      </c>
      <c r="R31" s="4">
        <f>TreesCut!R31*(($B31/12)^2)*PI()/4</f>
        <v>0</v>
      </c>
      <c r="S31" s="4">
        <f>TreesCut!S31*(($B31/12)^2)*PI()/4</f>
        <v>0.18598735971677427</v>
      </c>
      <c r="T31" s="4">
        <f>TreesCut!T31*(($B31/12)^2)*PI()/4</f>
        <v>0</v>
      </c>
      <c r="U31" s="4">
        <f>TreesCut!U31*(($B31/12)^2)*PI()/4</f>
        <v>0</v>
      </c>
      <c r="V31" s="4">
        <f>TreesCut!V31*(($B31/12)^2)*PI()/4</f>
        <v>0</v>
      </c>
      <c r="W31" s="4">
        <f>TreesCut!W31*(($B31/12)^2)*PI()/4</f>
        <v>0</v>
      </c>
      <c r="X31" s="4">
        <f>TreesCut!X31*(($B31/12)^2)*PI()/4</f>
        <v>0</v>
      </c>
      <c r="Y31" s="4">
        <f>TreesCut!Y31*(($B31/12)^2)*PI()/4</f>
        <v>0</v>
      </c>
      <c r="Z31" s="4">
        <f>TreesCut!Z31*(($B31/12)^2)*PI()/4</f>
        <v>0</v>
      </c>
      <c r="AA31" s="4">
        <f>TreesCut!AA31*(($B31/12)^2)*PI()/4</f>
        <v>0.18804867659864211</v>
      </c>
      <c r="AB31" s="4">
        <f>TreesCut!AB31*(($B31/12)^2)*PI()/4</f>
        <v>0</v>
      </c>
      <c r="AC31" s="4">
        <f>TreesCut!AC31*(($B31/12)^2)*PI()/4</f>
        <v>0</v>
      </c>
      <c r="AD31" s="4">
        <f>TreesCut!AD31*(($B31/12)^2)*PI()/4</f>
        <v>0</v>
      </c>
      <c r="AE31" s="4">
        <f>TreesCut!AE31*(($B31/12)^2)*PI()/4</f>
        <v>0</v>
      </c>
      <c r="AF31" s="4">
        <f>TreesCut!AF31*(($B31/12)^2)*PI()/4</f>
        <v>0</v>
      </c>
      <c r="AG31" s="4">
        <f>TreesCut!AG31*(($B31/12)^2)*PI()/4</f>
        <v>0</v>
      </c>
      <c r="AH31" s="4">
        <f>TreesCut!AH31*(($B31/12)^2)*PI()/4</f>
        <v>0</v>
      </c>
      <c r="AI31" s="4">
        <f>TreesCut!AI31*(($B31/12)^2)*PI()/4</f>
        <v>0.18841612964842422</v>
      </c>
      <c r="AJ31" s="4">
        <f>TreesCut!AJ31*(($B31/12)^2)*PI()/4</f>
        <v>0</v>
      </c>
      <c r="AK31" s="4">
        <f>TreesCut!AK31*(($B31/12)^2)*PI()/4</f>
        <v>0</v>
      </c>
      <c r="AL31" s="4">
        <f>TreesCut!AL31*(($B31/12)^2)*PI()/4</f>
        <v>0</v>
      </c>
      <c r="AM31" s="4">
        <f>TreesCut!AM31*(($B31/12)^2)*PI()/4</f>
        <v>0</v>
      </c>
      <c r="AN31" s="4">
        <f>TreesCut!AN31*(($B31/12)^2)*PI()/4</f>
        <v>0</v>
      </c>
      <c r="AO31" s="4">
        <f>TreesCut!AO31*(($B31/12)^2)*PI()/4</f>
        <v>0</v>
      </c>
      <c r="AP31" s="4">
        <f>TreesCut!AP31*(($B31/12)^2)*PI()/4</f>
        <v>0</v>
      </c>
      <c r="AQ31" s="4">
        <f>TreesCut!AQ31*(($B31/12)^2)*PI()/4</f>
        <v>0.18688572960196825</v>
      </c>
      <c r="AR31" s="4">
        <f>TreesCut!AR31*(($B31/12)^2)*PI()/4</f>
        <v>0</v>
      </c>
      <c r="AS31" s="4">
        <f>TreesCut!AS31*(($B31/12)^2)*PI()/4</f>
        <v>0</v>
      </c>
      <c r="AT31" s="4">
        <f>TreesCut!AT31*(($B31/12)^2)*PI()/4</f>
        <v>0</v>
      </c>
      <c r="AU31" s="4">
        <f>TreesCut!AU31*(($B31/12)^2)*PI()/4</f>
        <v>0</v>
      </c>
      <c r="AV31" s="4">
        <f>TreesCut!AV31*(($B31/12)^2)*PI()/4</f>
        <v>0</v>
      </c>
      <c r="AW31" s="4">
        <f>TreesCut!AW31*(($B31/12)^2)*PI()/4</f>
        <v>0</v>
      </c>
      <c r="AX31" s="4">
        <f>TreesCut!AX31*(($B31/12)^2)*PI()/4</f>
        <v>0</v>
      </c>
      <c r="AY31" s="4">
        <f>TreesCut!AY31*(($B31/12)^2)*PI()/4</f>
        <v>0.1842240117164797</v>
      </c>
      <c r="AZ31" s="4">
        <f>TreesCut!AZ31*(($B31/12)^2)*PI()/4</f>
        <v>0</v>
      </c>
      <c r="BA31" s="4">
        <f>TreesCut!BA31*(($B31/12)^2)*PI()/4</f>
        <v>0</v>
      </c>
      <c r="BB31" s="4">
        <f>TreesCut!BB31*(($B31/12)^2)*PI()/4</f>
        <v>0</v>
      </c>
      <c r="BC31" s="4">
        <f>TreesCut!BC31*(($B31/12)^2)*PI()/4</f>
        <v>0</v>
      </c>
      <c r="BD31" s="4">
        <f>TreesCut!BD31*(($B31/12)^2)*PI()/4</f>
        <v>0</v>
      </c>
      <c r="BE31" s="4">
        <f>TreesCut!BE31*(($B31/12)^2)*PI()/4</f>
        <v>0</v>
      </c>
      <c r="BF31" s="4">
        <f>TreesCut!BF31*(($B31/12)^2)*PI()/4</f>
        <v>0</v>
      </c>
      <c r="BG31" s="4">
        <f>TreesCut!BG31*(($B31/12)^2)*PI()/4</f>
        <v>0.18073791537853742</v>
      </c>
      <c r="BH31" s="4">
        <f>TreesCut!BH31*(($B31/12)^2)*PI()/4</f>
        <v>0</v>
      </c>
      <c r="BI31" s="4">
        <f>TreesCut!BI31*(($B31/12)^2)*PI()/4</f>
        <v>0</v>
      </c>
      <c r="BJ31" s="4">
        <f>TreesCut!BJ31*(($B31/12)^2)*PI()/4</f>
        <v>0</v>
      </c>
      <c r="BK31" s="4">
        <f>TreesCut!BK31*(($B31/12)^2)*PI()/4</f>
        <v>0</v>
      </c>
      <c r="BL31" s="4">
        <f>TreesCut!BL31*(($B31/12)^2)*PI()/4</f>
        <v>0</v>
      </c>
      <c r="BM31" s="4">
        <f>TreesCut!BM31*(($B31/12)^2)*PI()/4</f>
        <v>0</v>
      </c>
      <c r="BN31" s="4">
        <f>TreesCut!BN31*(($B31/12)^2)*PI()/4</f>
        <v>0</v>
      </c>
      <c r="BO31" s="4">
        <f>TreesCut!BO31*(($B31/12)^2)*PI()/4</f>
        <v>0.17759843831414976</v>
      </c>
      <c r="BP31" s="4">
        <f>TreesCut!BP31*(($B31/12)^2)*PI()/4</f>
        <v>0</v>
      </c>
      <c r="BQ31" s="4">
        <f>TreesCut!BQ31*(($B31/12)^2)*PI()/4</f>
        <v>0</v>
      </c>
      <c r="BR31" s="4">
        <f>TreesCut!BR31*(($B31/12)^2)*PI()/4</f>
        <v>0</v>
      </c>
      <c r="BS31" s="4">
        <f>TreesCut!BS31*(($B31/12)^2)*PI()/4</f>
        <v>0</v>
      </c>
      <c r="BT31" s="4">
        <f>TreesCut!BT31*(($B31/12)^2)*PI()/4</f>
        <v>0</v>
      </c>
      <c r="BU31" s="4">
        <f>TreesCut!BU31*(($B31/12)^2)*PI()/4</f>
        <v>0</v>
      </c>
      <c r="BV31" s="4">
        <f>TreesCut!BV31*(($B31/12)^2)*PI()/4</f>
        <v>0</v>
      </c>
      <c r="BW31" s="4">
        <f>TreesCut!BW31*(($B31/12)^2)*PI()/4</f>
        <v>0.17512621768772677</v>
      </c>
      <c r="BX31" s="4">
        <f>TreesCut!BX31*(($B31/12)^2)*PI()/4</f>
        <v>0</v>
      </c>
      <c r="BY31" s="4">
        <f>TreesCut!BY31*(($B31/12)^2)*PI()/4</f>
        <v>0</v>
      </c>
      <c r="BZ31" s="4">
        <f>TreesCut!BZ31*(($B31/12)^2)*PI()/4</f>
        <v>0</v>
      </c>
      <c r="CA31" s="4">
        <f>TreesCut!CA31*(($B31/12)^2)*PI()/4</f>
        <v>0</v>
      </c>
      <c r="CB31" s="4">
        <f>TreesCut!CB31*(($B31/12)^2)*PI()/4</f>
        <v>0</v>
      </c>
      <c r="CC31" s="4">
        <f>TreesCut!CC31*(($B31/12)^2)*PI()/4</f>
        <v>0</v>
      </c>
      <c r="CD31" s="4">
        <f>TreesCut!CD31*(($B31/12)^2)*PI()/4</f>
        <v>0</v>
      </c>
      <c r="CE31" s="4">
        <f>TreesCut!CE31*(($B31/12)^2)*PI()/4</f>
        <v>0.17344825008071599</v>
      </c>
      <c r="CF31" s="4">
        <f>TreesCut!CF31*(($B31/12)^2)*PI()/4</f>
        <v>0</v>
      </c>
      <c r="CG31" s="4">
        <f>TreesCut!CG31*(($B31/12)^2)*PI()/4</f>
        <v>0</v>
      </c>
      <c r="CH31" s="4">
        <f>TreesCut!CH31*(($B31/12)^2)*PI()/4</f>
        <v>0</v>
      </c>
      <c r="CI31" s="4">
        <f>TreesCut!CI31*(($B31/12)^2)*PI()/4</f>
        <v>0</v>
      </c>
      <c r="CJ31" s="4">
        <f>TreesCut!CJ31*(($B31/12)^2)*PI()/4</f>
        <v>0</v>
      </c>
      <c r="CK31" s="4">
        <f>TreesCut!CK31*(($B31/12)^2)*PI()/4</f>
        <v>0</v>
      </c>
      <c r="CL31" s="4">
        <f>TreesCut!CL31*(($B31/12)^2)*PI()/4</f>
        <v>0</v>
      </c>
      <c r="CM31" s="4">
        <f>TreesCut!CM31*(($B31/12)^2)*PI()/4</f>
        <v>0.17251694770133269</v>
      </c>
      <c r="CN31" s="4">
        <f>TreesCut!CN31*(($B31/12)^2)*PI()/4</f>
        <v>0</v>
      </c>
      <c r="CO31" s="4">
        <f>TreesCut!CO31*(($B31/12)^2)*PI()/4</f>
        <v>0</v>
      </c>
      <c r="CP31" s="4">
        <f>TreesCut!CP31*(($B31/12)^2)*PI()/4</f>
        <v>0</v>
      </c>
      <c r="CQ31" s="4">
        <f>TreesCut!CQ31*(($B31/12)^2)*PI()/4</f>
        <v>0</v>
      </c>
      <c r="CR31" s="4">
        <f>TreesCut!CR31*(($B31/12)^2)*PI()/4</f>
        <v>0</v>
      </c>
      <c r="CS31" s="4">
        <f>TreesCut!CS31*(($B31/12)^2)*PI()/4</f>
        <v>0</v>
      </c>
      <c r="CT31" s="4">
        <f>TreesCut!CT31*(($B31/12)^2)*PI()/4</f>
        <v>0</v>
      </c>
      <c r="CU31" s="4">
        <f>TreesCut!CU31*(($B31/12)^2)*PI()/4</f>
        <v>0.17217532633802643</v>
      </c>
      <c r="CV31" s="4">
        <f>TreesCut!CV31*(($B31/12)^2)*PI()/4</f>
        <v>0</v>
      </c>
      <c r="CW31" s="4">
        <f>TreesCut!CW31*(($B31/12)^2)*PI()/4</f>
        <v>0</v>
      </c>
      <c r="CX31" s="4">
        <f>TreesCut!CX31*(($B31/12)^2)*PI()/4</f>
        <v>0</v>
      </c>
      <c r="CY31" s="4">
        <f>TreesCut!CY31*(($B31/12)^2)*PI()/4</f>
        <v>0</v>
      </c>
    </row>
    <row r="32" spans="1:103" x14ac:dyDescent="0.35">
      <c r="A32" s="3" t="s">
        <v>3</v>
      </c>
      <c r="B32" s="3">
        <v>4</v>
      </c>
      <c r="C32" s="8">
        <f>TreesCut!C32*(($B32/12)^2)*PI()/4</f>
        <v>0.55850536063818534</v>
      </c>
      <c r="D32" s="4">
        <f>TreesCut!D32*(($B32/12)^2)*PI()/4</f>
        <v>0</v>
      </c>
      <c r="E32" s="4">
        <f>TreesCut!E32*(($B32/12)^2)*PI()/4</f>
        <v>0</v>
      </c>
      <c r="F32" s="4">
        <f>TreesCut!F32*(($B32/12)^2)*PI()/4</f>
        <v>0</v>
      </c>
      <c r="G32" s="4">
        <f>TreesCut!G32*(($B32/12)^2)*PI()/4</f>
        <v>0</v>
      </c>
      <c r="H32" s="4">
        <f>TreesCut!H32*(($B32/12)^2)*PI()/4</f>
        <v>0</v>
      </c>
      <c r="I32" s="4">
        <f>TreesCut!I32*(($B32/12)^2)*PI()/4</f>
        <v>0</v>
      </c>
      <c r="J32" s="4">
        <f>TreesCut!J32*(($B32/12)^2)*PI()/4</f>
        <v>0</v>
      </c>
      <c r="K32" s="4">
        <f>TreesCut!K32*(($B32/12)^2)*PI()/4</f>
        <v>1.057088469480828</v>
      </c>
      <c r="L32" s="4">
        <f>TreesCut!L32*(($B32/12)^2)*PI()/4</f>
        <v>0</v>
      </c>
      <c r="M32" s="4">
        <f>TreesCut!M32*(($B32/12)^2)*PI()/4</f>
        <v>0</v>
      </c>
      <c r="N32" s="4">
        <f>TreesCut!N32*(($B32/12)^2)*PI()/4</f>
        <v>0</v>
      </c>
      <c r="O32" s="4">
        <f>TreesCut!O32*(($B32/12)^2)*PI()/4</f>
        <v>0</v>
      </c>
      <c r="P32" s="4">
        <f>TreesCut!P32*(($B32/12)^2)*PI()/4</f>
        <v>0</v>
      </c>
      <c r="Q32" s="4">
        <f>TreesCut!Q32*(($B32/12)^2)*PI()/4</f>
        <v>0</v>
      </c>
      <c r="R32" s="4">
        <f>TreesCut!R32*(($B32/12)^2)*PI()/4</f>
        <v>0</v>
      </c>
      <c r="S32" s="4">
        <f>TreesCut!S32*(($B32/12)^2)*PI()/4</f>
        <v>1.0788965334251961</v>
      </c>
      <c r="T32" s="4">
        <f>TreesCut!T32*(($B32/12)^2)*PI()/4</f>
        <v>0</v>
      </c>
      <c r="U32" s="4">
        <f>TreesCut!U32*(($B32/12)^2)*PI()/4</f>
        <v>0</v>
      </c>
      <c r="V32" s="4">
        <f>TreesCut!V32*(($B32/12)^2)*PI()/4</f>
        <v>0</v>
      </c>
      <c r="W32" s="4">
        <f>TreesCut!W32*(($B32/12)^2)*PI()/4</f>
        <v>0</v>
      </c>
      <c r="X32" s="4">
        <f>TreesCut!X32*(($B32/12)^2)*PI()/4</f>
        <v>0</v>
      </c>
      <c r="Y32" s="4">
        <f>TreesCut!Y32*(($B32/12)^2)*PI()/4</f>
        <v>0</v>
      </c>
      <c r="Z32" s="4">
        <f>TreesCut!Z32*(($B32/12)^2)*PI()/4</f>
        <v>0</v>
      </c>
      <c r="AA32" s="4">
        <f>TreesCut!AA32*(($B32/12)^2)*PI()/4</f>
        <v>1.0892629199981954</v>
      </c>
      <c r="AB32" s="4">
        <f>TreesCut!AB32*(($B32/12)^2)*PI()/4</f>
        <v>0</v>
      </c>
      <c r="AC32" s="4">
        <f>TreesCut!AC32*(($B32/12)^2)*PI()/4</f>
        <v>0</v>
      </c>
      <c r="AD32" s="4">
        <f>TreesCut!AD32*(($B32/12)^2)*PI()/4</f>
        <v>0</v>
      </c>
      <c r="AE32" s="4">
        <f>TreesCut!AE32*(($B32/12)^2)*PI()/4</f>
        <v>0</v>
      </c>
      <c r="AF32" s="4">
        <f>TreesCut!AF32*(($B32/12)^2)*PI()/4</f>
        <v>0</v>
      </c>
      <c r="AG32" s="4">
        <f>TreesCut!AG32*(($B32/12)^2)*PI()/4</f>
        <v>0</v>
      </c>
      <c r="AH32" s="4">
        <f>TreesCut!AH32*(($B32/12)^2)*PI()/4</f>
        <v>0</v>
      </c>
      <c r="AI32" s="4">
        <f>TreesCut!AI32*(($B32/12)^2)*PI()/4</f>
        <v>1.0906518989379095</v>
      </c>
      <c r="AJ32" s="4">
        <f>TreesCut!AJ32*(($B32/12)^2)*PI()/4</f>
        <v>0</v>
      </c>
      <c r="AK32" s="4">
        <f>TreesCut!AK32*(($B32/12)^2)*PI()/4</f>
        <v>0</v>
      </c>
      <c r="AL32" s="4">
        <f>TreesCut!AL32*(($B32/12)^2)*PI()/4</f>
        <v>0</v>
      </c>
      <c r="AM32" s="4">
        <f>TreesCut!AM32*(($B32/12)^2)*PI()/4</f>
        <v>0</v>
      </c>
      <c r="AN32" s="4">
        <f>TreesCut!AN32*(($B32/12)^2)*PI()/4</f>
        <v>0</v>
      </c>
      <c r="AO32" s="4">
        <f>TreesCut!AO32*(($B32/12)^2)*PI()/4</f>
        <v>0</v>
      </c>
      <c r="AP32" s="4">
        <f>TreesCut!AP32*(($B32/12)^2)*PI()/4</f>
        <v>0</v>
      </c>
      <c r="AQ32" s="4">
        <f>TreesCut!AQ32*(($B32/12)^2)*PI()/4</f>
        <v>1.0837473701466889</v>
      </c>
      <c r="AR32" s="4">
        <f>TreesCut!AR32*(($B32/12)^2)*PI()/4</f>
        <v>0</v>
      </c>
      <c r="AS32" s="4">
        <f>TreesCut!AS32*(($B32/12)^2)*PI()/4</f>
        <v>0</v>
      </c>
      <c r="AT32" s="4">
        <f>TreesCut!AT32*(($B32/12)^2)*PI()/4</f>
        <v>0</v>
      </c>
      <c r="AU32" s="4">
        <f>TreesCut!AU32*(($B32/12)^2)*PI()/4</f>
        <v>0</v>
      </c>
      <c r="AV32" s="4">
        <f>TreesCut!AV32*(($B32/12)^2)*PI()/4</f>
        <v>0</v>
      </c>
      <c r="AW32" s="4">
        <f>TreesCut!AW32*(($B32/12)^2)*PI()/4</f>
        <v>0</v>
      </c>
      <c r="AX32" s="4">
        <f>TreesCut!AX32*(($B32/12)^2)*PI()/4</f>
        <v>0</v>
      </c>
      <c r="AY32" s="4">
        <f>TreesCut!AY32*(($B32/12)^2)*PI()/4</f>
        <v>1.0719341468135757</v>
      </c>
      <c r="AZ32" s="4">
        <f>TreesCut!AZ32*(($B32/12)^2)*PI()/4</f>
        <v>0</v>
      </c>
      <c r="BA32" s="4">
        <f>TreesCut!BA32*(($B32/12)^2)*PI()/4</f>
        <v>0</v>
      </c>
      <c r="BB32" s="4">
        <f>TreesCut!BB32*(($B32/12)^2)*PI()/4</f>
        <v>0</v>
      </c>
      <c r="BC32" s="4">
        <f>TreesCut!BC32*(($B32/12)^2)*PI()/4</f>
        <v>0</v>
      </c>
      <c r="BD32" s="4">
        <f>TreesCut!BD32*(($B32/12)^2)*PI()/4</f>
        <v>0</v>
      </c>
      <c r="BE32" s="4">
        <f>TreesCut!BE32*(($B32/12)^2)*PI()/4</f>
        <v>0</v>
      </c>
      <c r="BF32" s="4">
        <f>TreesCut!BF32*(($B32/12)^2)*PI()/4</f>
        <v>0</v>
      </c>
      <c r="BG32" s="4">
        <f>TreesCut!BG32*(($B32/12)^2)*PI()/4</f>
        <v>1.0565376492997971</v>
      </c>
      <c r="BH32" s="4">
        <f>TreesCut!BH32*(($B32/12)^2)*PI()/4</f>
        <v>0</v>
      </c>
      <c r="BI32" s="4">
        <f>TreesCut!BI32*(($B32/12)^2)*PI()/4</f>
        <v>0</v>
      </c>
      <c r="BJ32" s="4">
        <f>TreesCut!BJ32*(($B32/12)^2)*PI()/4</f>
        <v>0</v>
      </c>
      <c r="BK32" s="4">
        <f>TreesCut!BK32*(($B32/12)^2)*PI()/4</f>
        <v>0</v>
      </c>
      <c r="BL32" s="4">
        <f>TreesCut!BL32*(($B32/12)^2)*PI()/4</f>
        <v>0</v>
      </c>
      <c r="BM32" s="4">
        <f>TreesCut!BM32*(($B32/12)^2)*PI()/4</f>
        <v>0</v>
      </c>
      <c r="BN32" s="4">
        <f>TreesCut!BN32*(($B32/12)^2)*PI()/4</f>
        <v>0</v>
      </c>
      <c r="BO32" s="4">
        <f>TreesCut!BO32*(($B32/12)^2)*PI()/4</f>
        <v>1.0427909097817225</v>
      </c>
      <c r="BP32" s="4">
        <f>TreesCut!BP32*(($B32/12)^2)*PI()/4</f>
        <v>0</v>
      </c>
      <c r="BQ32" s="4">
        <f>TreesCut!BQ32*(($B32/12)^2)*PI()/4</f>
        <v>0</v>
      </c>
      <c r="BR32" s="4">
        <f>TreesCut!BR32*(($B32/12)^2)*PI()/4</f>
        <v>0</v>
      </c>
      <c r="BS32" s="4">
        <f>TreesCut!BS32*(($B32/12)^2)*PI()/4</f>
        <v>0</v>
      </c>
      <c r="BT32" s="4">
        <f>TreesCut!BT32*(($B32/12)^2)*PI()/4</f>
        <v>0</v>
      </c>
      <c r="BU32" s="4">
        <f>TreesCut!BU32*(($B32/12)^2)*PI()/4</f>
        <v>0</v>
      </c>
      <c r="BV32" s="4">
        <f>TreesCut!BV32*(($B32/12)^2)*PI()/4</f>
        <v>0</v>
      </c>
      <c r="BW32" s="4">
        <f>TreesCut!BW32*(($B32/12)^2)*PI()/4</f>
        <v>1.0320109625525893</v>
      </c>
      <c r="BX32" s="4">
        <f>TreesCut!BX32*(($B32/12)^2)*PI()/4</f>
        <v>0</v>
      </c>
      <c r="BY32" s="4">
        <f>TreesCut!BY32*(($B32/12)^2)*PI()/4</f>
        <v>0</v>
      </c>
      <c r="BZ32" s="4">
        <f>TreesCut!BZ32*(($B32/12)^2)*PI()/4</f>
        <v>0</v>
      </c>
      <c r="CA32" s="4">
        <f>TreesCut!CA32*(($B32/12)^2)*PI()/4</f>
        <v>0</v>
      </c>
      <c r="CB32" s="4">
        <f>TreesCut!CB32*(($B32/12)^2)*PI()/4</f>
        <v>0</v>
      </c>
      <c r="CC32" s="4">
        <f>TreesCut!CC32*(($B32/12)^2)*PI()/4</f>
        <v>0</v>
      </c>
      <c r="CD32" s="4">
        <f>TreesCut!CD32*(($B32/12)^2)*PI()/4</f>
        <v>0</v>
      </c>
      <c r="CE32" s="4">
        <f>TreesCut!CE32*(($B32/12)^2)*PI()/4</f>
        <v>1.024731318206864</v>
      </c>
      <c r="CF32" s="4">
        <f>TreesCut!CF32*(($B32/12)^2)*PI()/4</f>
        <v>0</v>
      </c>
      <c r="CG32" s="4">
        <f>TreesCut!CG32*(($B32/12)^2)*PI()/4</f>
        <v>0</v>
      </c>
      <c r="CH32" s="4">
        <f>TreesCut!CH32*(($B32/12)^2)*PI()/4</f>
        <v>0</v>
      </c>
      <c r="CI32" s="4">
        <f>TreesCut!CI32*(($B32/12)^2)*PI()/4</f>
        <v>0</v>
      </c>
      <c r="CJ32" s="4">
        <f>TreesCut!CJ32*(($B32/12)^2)*PI()/4</f>
        <v>0</v>
      </c>
      <c r="CK32" s="4">
        <f>TreesCut!CK32*(($B32/12)^2)*PI()/4</f>
        <v>0</v>
      </c>
      <c r="CL32" s="4">
        <f>TreesCut!CL32*(($B32/12)^2)*PI()/4</f>
        <v>0</v>
      </c>
      <c r="CM32" s="4">
        <f>TreesCut!CM32*(($B32/12)^2)*PI()/4</f>
        <v>1.0207196455923555</v>
      </c>
      <c r="CN32" s="4">
        <f>TreesCut!CN32*(($B32/12)^2)*PI()/4</f>
        <v>0</v>
      </c>
      <c r="CO32" s="4">
        <f>TreesCut!CO32*(($B32/12)^2)*PI()/4</f>
        <v>0</v>
      </c>
      <c r="CP32" s="4">
        <f>TreesCut!CP32*(($B32/12)^2)*PI()/4</f>
        <v>0</v>
      </c>
      <c r="CQ32" s="4">
        <f>TreesCut!CQ32*(($B32/12)^2)*PI()/4</f>
        <v>0</v>
      </c>
      <c r="CR32" s="4">
        <f>TreesCut!CR32*(($B32/12)^2)*PI()/4</f>
        <v>0</v>
      </c>
      <c r="CS32" s="4">
        <f>TreesCut!CS32*(($B32/12)^2)*PI()/4</f>
        <v>0</v>
      </c>
      <c r="CT32" s="4">
        <f>TreesCut!CT32*(($B32/12)^2)*PI()/4</f>
        <v>0</v>
      </c>
      <c r="CU32" s="4">
        <f>TreesCut!CU32*(($B32/12)^2)*PI()/4</f>
        <v>1.019275367697515</v>
      </c>
      <c r="CV32" s="4">
        <f>TreesCut!CV32*(($B32/12)^2)*PI()/4</f>
        <v>0</v>
      </c>
      <c r="CW32" s="4">
        <f>TreesCut!CW32*(($B32/12)^2)*PI()/4</f>
        <v>0</v>
      </c>
      <c r="CX32" s="4">
        <f>TreesCut!CX32*(($B32/12)^2)*PI()/4</f>
        <v>0</v>
      </c>
      <c r="CY32" s="4">
        <f>TreesCut!CY32*(($B32/12)^2)*PI()/4</f>
        <v>0</v>
      </c>
    </row>
    <row r="33" spans="1:103" x14ac:dyDescent="0.35">
      <c r="A33" s="3" t="s">
        <v>3</v>
      </c>
      <c r="B33" s="3">
        <v>6</v>
      </c>
      <c r="C33" s="8">
        <f>TreesCut!C33*(($B33/12)^2)*PI()/4</f>
        <v>0.23561944901923434</v>
      </c>
      <c r="D33" s="4">
        <f>TreesCut!D33*(($B33/12)^2)*PI()/4</f>
        <v>0</v>
      </c>
      <c r="E33" s="4">
        <f>TreesCut!E33*(($B33/12)^2)*PI()/4</f>
        <v>0</v>
      </c>
      <c r="F33" s="4">
        <f>TreesCut!F33*(($B33/12)^2)*PI()/4</f>
        <v>0</v>
      </c>
      <c r="G33" s="4">
        <f>TreesCut!G33*(($B33/12)^2)*PI()/4</f>
        <v>0</v>
      </c>
      <c r="H33" s="4">
        <f>TreesCut!H33*(($B33/12)^2)*PI()/4</f>
        <v>0</v>
      </c>
      <c r="I33" s="4">
        <f>TreesCut!I33*(($B33/12)^2)*PI()/4</f>
        <v>0</v>
      </c>
      <c r="J33" s="4">
        <f>TreesCut!J33*(($B33/12)^2)*PI()/4</f>
        <v>0</v>
      </c>
      <c r="K33" s="4">
        <f>TreesCut!K33*(($B33/12)^2)*PI()/4</f>
        <v>0.8532153254453152</v>
      </c>
      <c r="L33" s="4">
        <f>TreesCut!L33*(($B33/12)^2)*PI()/4</f>
        <v>0</v>
      </c>
      <c r="M33" s="4">
        <f>TreesCut!M33*(($B33/12)^2)*PI()/4</f>
        <v>0</v>
      </c>
      <c r="N33" s="4">
        <f>TreesCut!N33*(($B33/12)^2)*PI()/4</f>
        <v>0</v>
      </c>
      <c r="O33" s="4">
        <f>TreesCut!O33*(($B33/12)^2)*PI()/4</f>
        <v>0</v>
      </c>
      <c r="P33" s="4">
        <f>TreesCut!P33*(($B33/12)^2)*PI()/4</f>
        <v>0</v>
      </c>
      <c r="Q33" s="4">
        <f>TreesCut!Q33*(($B33/12)^2)*PI()/4</f>
        <v>0</v>
      </c>
      <c r="R33" s="4">
        <f>TreesCut!R33*(($B33/12)^2)*PI()/4</f>
        <v>0</v>
      </c>
      <c r="S33" s="4">
        <f>TreesCut!S33*(($B33/12)^2)*PI()/4</f>
        <v>0.87633952701122531</v>
      </c>
      <c r="T33" s="4">
        <f>TreesCut!T33*(($B33/12)^2)*PI()/4</f>
        <v>0</v>
      </c>
      <c r="U33" s="4">
        <f>TreesCut!U33*(($B33/12)^2)*PI()/4</f>
        <v>0</v>
      </c>
      <c r="V33" s="4">
        <f>TreesCut!V33*(($B33/12)^2)*PI()/4</f>
        <v>0</v>
      </c>
      <c r="W33" s="4">
        <f>TreesCut!W33*(($B33/12)^2)*PI()/4</f>
        <v>0</v>
      </c>
      <c r="X33" s="4">
        <f>TreesCut!X33*(($B33/12)^2)*PI()/4</f>
        <v>0</v>
      </c>
      <c r="Y33" s="4">
        <f>TreesCut!Y33*(($B33/12)^2)*PI()/4</f>
        <v>0</v>
      </c>
      <c r="Z33" s="4">
        <f>TreesCut!Z33*(($B33/12)^2)*PI()/4</f>
        <v>0</v>
      </c>
      <c r="AA33" s="4">
        <f>TreesCut!AA33*(($B33/12)^2)*PI()/4</f>
        <v>0.88491770926584723</v>
      </c>
      <c r="AB33" s="4">
        <f>TreesCut!AB33*(($B33/12)^2)*PI()/4</f>
        <v>0</v>
      </c>
      <c r="AC33" s="4">
        <f>TreesCut!AC33*(($B33/12)^2)*PI()/4</f>
        <v>0</v>
      </c>
      <c r="AD33" s="4">
        <f>TreesCut!AD33*(($B33/12)^2)*PI()/4</f>
        <v>0</v>
      </c>
      <c r="AE33" s="4">
        <f>TreesCut!AE33*(($B33/12)^2)*PI()/4</f>
        <v>0</v>
      </c>
      <c r="AF33" s="4">
        <f>TreesCut!AF33*(($B33/12)^2)*PI()/4</f>
        <v>0</v>
      </c>
      <c r="AG33" s="4">
        <f>TreesCut!AG33*(($B33/12)^2)*PI()/4</f>
        <v>0</v>
      </c>
      <c r="AH33" s="4">
        <f>TreesCut!AH33*(($B33/12)^2)*PI()/4</f>
        <v>0</v>
      </c>
      <c r="AI33" s="4">
        <f>TreesCut!AI33*(($B33/12)^2)*PI()/4</f>
        <v>0.88654046521870056</v>
      </c>
      <c r="AJ33" s="4">
        <f>TreesCut!AJ33*(($B33/12)^2)*PI()/4</f>
        <v>0</v>
      </c>
      <c r="AK33" s="4">
        <f>TreesCut!AK33*(($B33/12)^2)*PI()/4</f>
        <v>0</v>
      </c>
      <c r="AL33" s="4">
        <f>TreesCut!AL33*(($B33/12)^2)*PI()/4</f>
        <v>0</v>
      </c>
      <c r="AM33" s="4">
        <f>TreesCut!AM33*(($B33/12)^2)*PI()/4</f>
        <v>0</v>
      </c>
      <c r="AN33" s="4">
        <f>TreesCut!AN33*(($B33/12)^2)*PI()/4</f>
        <v>0</v>
      </c>
      <c r="AO33" s="4">
        <f>TreesCut!AO33*(($B33/12)^2)*PI()/4</f>
        <v>0</v>
      </c>
      <c r="AP33" s="4">
        <f>TreesCut!AP33*(($B33/12)^2)*PI()/4</f>
        <v>0</v>
      </c>
      <c r="AQ33" s="4">
        <f>TreesCut!AQ33*(($B33/12)^2)*PI()/4</f>
        <v>0.88165822217442236</v>
      </c>
      <c r="AR33" s="4">
        <f>TreesCut!AR33*(($B33/12)^2)*PI()/4</f>
        <v>0</v>
      </c>
      <c r="AS33" s="4">
        <f>TreesCut!AS33*(($B33/12)^2)*PI()/4</f>
        <v>0</v>
      </c>
      <c r="AT33" s="4">
        <f>TreesCut!AT33*(($B33/12)^2)*PI()/4</f>
        <v>0</v>
      </c>
      <c r="AU33" s="4">
        <f>TreesCut!AU33*(($B33/12)^2)*PI()/4</f>
        <v>0</v>
      </c>
      <c r="AV33" s="4">
        <f>TreesCut!AV33*(($B33/12)^2)*PI()/4</f>
        <v>0</v>
      </c>
      <c r="AW33" s="4">
        <f>TreesCut!AW33*(($B33/12)^2)*PI()/4</f>
        <v>0</v>
      </c>
      <c r="AX33" s="4">
        <f>TreesCut!AX33*(($B33/12)^2)*PI()/4</f>
        <v>0</v>
      </c>
      <c r="AY33" s="4">
        <f>TreesCut!AY33*(($B33/12)^2)*PI()/4</f>
        <v>0.87272771509254399</v>
      </c>
      <c r="AZ33" s="4">
        <f>TreesCut!AZ33*(($B33/12)^2)*PI()/4</f>
        <v>0</v>
      </c>
      <c r="BA33" s="4">
        <f>TreesCut!BA33*(($B33/12)^2)*PI()/4</f>
        <v>0</v>
      </c>
      <c r="BB33" s="4">
        <f>TreesCut!BB33*(($B33/12)^2)*PI()/4</f>
        <v>0</v>
      </c>
      <c r="BC33" s="4">
        <f>TreesCut!BC33*(($B33/12)^2)*PI()/4</f>
        <v>0</v>
      </c>
      <c r="BD33" s="4">
        <f>TreesCut!BD33*(($B33/12)^2)*PI()/4</f>
        <v>0</v>
      </c>
      <c r="BE33" s="4">
        <f>TreesCut!BE33*(($B33/12)^2)*PI()/4</f>
        <v>0</v>
      </c>
      <c r="BF33" s="4">
        <f>TreesCut!BF33*(($B33/12)^2)*PI()/4</f>
        <v>0</v>
      </c>
      <c r="BG33" s="4">
        <f>TreesCut!BG33*(($B33/12)^2)*PI()/4</f>
        <v>0.86097521963614188</v>
      </c>
      <c r="BH33" s="4">
        <f>TreesCut!BH33*(($B33/12)^2)*PI()/4</f>
        <v>0</v>
      </c>
      <c r="BI33" s="4">
        <f>TreesCut!BI33*(($B33/12)^2)*PI()/4</f>
        <v>0</v>
      </c>
      <c r="BJ33" s="4">
        <f>TreesCut!BJ33*(($B33/12)^2)*PI()/4</f>
        <v>0</v>
      </c>
      <c r="BK33" s="4">
        <f>TreesCut!BK33*(($B33/12)^2)*PI()/4</f>
        <v>0</v>
      </c>
      <c r="BL33" s="4">
        <f>TreesCut!BL33*(($B33/12)^2)*PI()/4</f>
        <v>0</v>
      </c>
      <c r="BM33" s="4">
        <f>TreesCut!BM33*(($B33/12)^2)*PI()/4</f>
        <v>0</v>
      </c>
      <c r="BN33" s="4">
        <f>TreesCut!BN33*(($B33/12)^2)*PI()/4</f>
        <v>0</v>
      </c>
      <c r="BO33" s="4">
        <f>TreesCut!BO33*(($B33/12)^2)*PI()/4</f>
        <v>0.85019587314784362</v>
      </c>
      <c r="BP33" s="4">
        <f>TreesCut!BP33*(($B33/12)^2)*PI()/4</f>
        <v>0</v>
      </c>
      <c r="BQ33" s="4">
        <f>TreesCut!BQ33*(($B33/12)^2)*PI()/4</f>
        <v>0</v>
      </c>
      <c r="BR33" s="4">
        <f>TreesCut!BR33*(($B33/12)^2)*PI()/4</f>
        <v>0</v>
      </c>
      <c r="BS33" s="4">
        <f>TreesCut!BS33*(($B33/12)^2)*PI()/4</f>
        <v>0</v>
      </c>
      <c r="BT33" s="4">
        <f>TreesCut!BT33*(($B33/12)^2)*PI()/4</f>
        <v>0</v>
      </c>
      <c r="BU33" s="4">
        <f>TreesCut!BU33*(($B33/12)^2)*PI()/4</f>
        <v>0</v>
      </c>
      <c r="BV33" s="4">
        <f>TreesCut!BV33*(($B33/12)^2)*PI()/4</f>
        <v>0</v>
      </c>
      <c r="BW33" s="4">
        <f>TreesCut!BW33*(($B33/12)^2)*PI()/4</f>
        <v>0.84168890852790779</v>
      </c>
      <c r="BX33" s="4">
        <f>TreesCut!BX33*(($B33/12)^2)*PI()/4</f>
        <v>0</v>
      </c>
      <c r="BY33" s="4">
        <f>TreesCut!BY33*(($B33/12)^2)*PI()/4</f>
        <v>0</v>
      </c>
      <c r="BZ33" s="4">
        <f>TreesCut!BZ33*(($B33/12)^2)*PI()/4</f>
        <v>0</v>
      </c>
      <c r="CA33" s="4">
        <f>TreesCut!CA33*(($B33/12)^2)*PI()/4</f>
        <v>0</v>
      </c>
      <c r="CB33" s="4">
        <f>TreesCut!CB33*(($B33/12)^2)*PI()/4</f>
        <v>0</v>
      </c>
      <c r="CC33" s="4">
        <f>TreesCut!CC33*(($B33/12)^2)*PI()/4</f>
        <v>0</v>
      </c>
      <c r="CD33" s="4">
        <f>TreesCut!CD33*(($B33/12)^2)*PI()/4</f>
        <v>0</v>
      </c>
      <c r="CE33" s="4">
        <f>TreesCut!CE33*(($B33/12)^2)*PI()/4</f>
        <v>0.83586722225762977</v>
      </c>
      <c r="CF33" s="4">
        <f>TreesCut!CF33*(($B33/12)^2)*PI()/4</f>
        <v>0</v>
      </c>
      <c r="CG33" s="4">
        <f>TreesCut!CG33*(($B33/12)^2)*PI()/4</f>
        <v>0</v>
      </c>
      <c r="CH33" s="4">
        <f>TreesCut!CH33*(($B33/12)^2)*PI()/4</f>
        <v>0</v>
      </c>
      <c r="CI33" s="4">
        <f>TreesCut!CI33*(($B33/12)^2)*PI()/4</f>
        <v>0</v>
      </c>
      <c r="CJ33" s="4">
        <f>TreesCut!CJ33*(($B33/12)^2)*PI()/4</f>
        <v>0</v>
      </c>
      <c r="CK33" s="4">
        <f>TreesCut!CK33*(($B33/12)^2)*PI()/4</f>
        <v>0</v>
      </c>
      <c r="CL33" s="4">
        <f>TreesCut!CL33*(($B33/12)^2)*PI()/4</f>
        <v>0</v>
      </c>
      <c r="CM33" s="4">
        <f>TreesCut!CM33*(($B33/12)^2)*PI()/4</f>
        <v>0.83258620308180309</v>
      </c>
      <c r="CN33" s="4">
        <f>TreesCut!CN33*(($B33/12)^2)*PI()/4</f>
        <v>0</v>
      </c>
      <c r="CO33" s="4">
        <f>TreesCut!CO33*(($B33/12)^2)*PI()/4</f>
        <v>0</v>
      </c>
      <c r="CP33" s="4">
        <f>TreesCut!CP33*(($B33/12)^2)*PI()/4</f>
        <v>0</v>
      </c>
      <c r="CQ33" s="4">
        <f>TreesCut!CQ33*(($B33/12)^2)*PI()/4</f>
        <v>0</v>
      </c>
      <c r="CR33" s="4">
        <f>TreesCut!CR33*(($B33/12)^2)*PI()/4</f>
        <v>0</v>
      </c>
      <c r="CS33" s="4">
        <f>TreesCut!CS33*(($B33/12)^2)*PI()/4</f>
        <v>0</v>
      </c>
      <c r="CT33" s="4">
        <f>TreesCut!CT33*(($B33/12)^2)*PI()/4</f>
        <v>0</v>
      </c>
      <c r="CU33" s="4">
        <f>TreesCut!CU33*(($B33/12)^2)*PI()/4</f>
        <v>0.8313252835490349</v>
      </c>
      <c r="CV33" s="4">
        <f>TreesCut!CV33*(($B33/12)^2)*PI()/4</f>
        <v>0</v>
      </c>
      <c r="CW33" s="4">
        <f>TreesCut!CW33*(($B33/12)^2)*PI()/4</f>
        <v>0</v>
      </c>
      <c r="CX33" s="4">
        <f>TreesCut!CX33*(($B33/12)^2)*PI()/4</f>
        <v>0</v>
      </c>
      <c r="CY33" s="4">
        <f>TreesCut!CY33*(($B33/12)^2)*PI()/4</f>
        <v>0</v>
      </c>
    </row>
    <row r="34" spans="1:103" x14ac:dyDescent="0.35">
      <c r="A34" s="3" t="s">
        <v>3</v>
      </c>
      <c r="B34" s="3">
        <v>8</v>
      </c>
      <c r="C34" s="8">
        <f>TreesCut!C34*(($B34/12)^2)*PI()/4</f>
        <v>0.31415926535897942</v>
      </c>
      <c r="D34" s="4">
        <f>TreesCut!D34*(($B34/12)^2)*PI()/4</f>
        <v>0</v>
      </c>
      <c r="E34" s="4">
        <f>TreesCut!E34*(($B34/12)^2)*PI()/4</f>
        <v>0</v>
      </c>
      <c r="F34" s="4">
        <f>TreesCut!F34*(($B34/12)^2)*PI()/4</f>
        <v>0</v>
      </c>
      <c r="G34" s="4">
        <f>TreesCut!G34*(($B34/12)^2)*PI()/4</f>
        <v>0</v>
      </c>
      <c r="H34" s="4">
        <f>TreesCut!H34*(($B34/12)^2)*PI()/4</f>
        <v>0</v>
      </c>
      <c r="I34" s="4">
        <f>TreesCut!I34*(($B34/12)^2)*PI()/4</f>
        <v>0</v>
      </c>
      <c r="J34" s="4">
        <f>TreesCut!J34*(($B34/12)^2)*PI()/4</f>
        <v>0</v>
      </c>
      <c r="K34" s="4">
        <f>TreesCut!K34*(($B34/12)^2)*PI()/4</f>
        <v>0.63219443020443755</v>
      </c>
      <c r="L34" s="4">
        <f>TreesCut!L34*(($B34/12)^2)*PI()/4</f>
        <v>0</v>
      </c>
      <c r="M34" s="4">
        <f>TreesCut!M34*(($B34/12)^2)*PI()/4</f>
        <v>0</v>
      </c>
      <c r="N34" s="4">
        <f>TreesCut!N34*(($B34/12)^2)*PI()/4</f>
        <v>0</v>
      </c>
      <c r="O34" s="4">
        <f>TreesCut!O34*(($B34/12)^2)*PI()/4</f>
        <v>0</v>
      </c>
      <c r="P34" s="4">
        <f>TreesCut!P34*(($B34/12)^2)*PI()/4</f>
        <v>0</v>
      </c>
      <c r="Q34" s="4">
        <f>TreesCut!Q34*(($B34/12)^2)*PI()/4</f>
        <v>0</v>
      </c>
      <c r="R34" s="4">
        <f>TreesCut!R34*(($B34/12)^2)*PI()/4</f>
        <v>0</v>
      </c>
      <c r="S34" s="4">
        <f>TreesCut!S34*(($B34/12)^2)*PI()/4</f>
        <v>0.67155803999230446</v>
      </c>
      <c r="T34" s="4">
        <f>TreesCut!T34*(($B34/12)^2)*PI()/4</f>
        <v>0</v>
      </c>
      <c r="U34" s="4">
        <f>TreesCut!U34*(($B34/12)^2)*PI()/4</f>
        <v>0</v>
      </c>
      <c r="V34" s="4">
        <f>TreesCut!V34*(($B34/12)^2)*PI()/4</f>
        <v>0</v>
      </c>
      <c r="W34" s="4">
        <f>TreesCut!W34*(($B34/12)^2)*PI()/4</f>
        <v>0</v>
      </c>
      <c r="X34" s="4">
        <f>TreesCut!X34*(($B34/12)^2)*PI()/4</f>
        <v>0</v>
      </c>
      <c r="Y34" s="4">
        <f>TreesCut!Y34*(($B34/12)^2)*PI()/4</f>
        <v>0</v>
      </c>
      <c r="Z34" s="4">
        <f>TreesCut!Z34*(($B34/12)^2)*PI()/4</f>
        <v>0</v>
      </c>
      <c r="AA34" s="4">
        <f>TreesCut!AA34*(($B34/12)^2)*PI()/4</f>
        <v>0.67636127047640304</v>
      </c>
      <c r="AB34" s="4">
        <f>TreesCut!AB34*(($B34/12)^2)*PI()/4</f>
        <v>0</v>
      </c>
      <c r="AC34" s="4">
        <f>TreesCut!AC34*(($B34/12)^2)*PI()/4</f>
        <v>0</v>
      </c>
      <c r="AD34" s="4">
        <f>TreesCut!AD34*(($B34/12)^2)*PI()/4</f>
        <v>0</v>
      </c>
      <c r="AE34" s="4">
        <f>TreesCut!AE34*(($B34/12)^2)*PI()/4</f>
        <v>0</v>
      </c>
      <c r="AF34" s="4">
        <f>TreesCut!AF34*(($B34/12)^2)*PI()/4</f>
        <v>0</v>
      </c>
      <c r="AG34" s="4">
        <f>TreesCut!AG34*(($B34/12)^2)*PI()/4</f>
        <v>0</v>
      </c>
      <c r="AH34" s="4">
        <f>TreesCut!AH34*(($B34/12)^2)*PI()/4</f>
        <v>0</v>
      </c>
      <c r="AI34" s="4">
        <f>TreesCut!AI34*(($B34/12)^2)*PI()/4</f>
        <v>0.67781034332046353</v>
      </c>
      <c r="AJ34" s="4">
        <f>TreesCut!AJ34*(($B34/12)^2)*PI()/4</f>
        <v>0</v>
      </c>
      <c r="AK34" s="4">
        <f>TreesCut!AK34*(($B34/12)^2)*PI()/4</f>
        <v>0</v>
      </c>
      <c r="AL34" s="4">
        <f>TreesCut!AL34*(($B34/12)^2)*PI()/4</f>
        <v>0</v>
      </c>
      <c r="AM34" s="4">
        <f>TreesCut!AM34*(($B34/12)^2)*PI()/4</f>
        <v>0</v>
      </c>
      <c r="AN34" s="4">
        <f>TreesCut!AN34*(($B34/12)^2)*PI()/4</f>
        <v>0</v>
      </c>
      <c r="AO34" s="4">
        <f>TreesCut!AO34*(($B34/12)^2)*PI()/4</f>
        <v>0</v>
      </c>
      <c r="AP34" s="4">
        <f>TreesCut!AP34*(($B34/12)^2)*PI()/4</f>
        <v>0</v>
      </c>
      <c r="AQ34" s="4">
        <f>TreesCut!AQ34*(($B34/12)^2)*PI()/4</f>
        <v>0.6750981020777731</v>
      </c>
      <c r="AR34" s="4">
        <f>TreesCut!AR34*(($B34/12)^2)*PI()/4</f>
        <v>0</v>
      </c>
      <c r="AS34" s="4">
        <f>TreesCut!AS34*(($B34/12)^2)*PI()/4</f>
        <v>0</v>
      </c>
      <c r="AT34" s="4">
        <f>TreesCut!AT34*(($B34/12)^2)*PI()/4</f>
        <v>0</v>
      </c>
      <c r="AU34" s="4">
        <f>TreesCut!AU34*(($B34/12)^2)*PI()/4</f>
        <v>0</v>
      </c>
      <c r="AV34" s="4">
        <f>TreesCut!AV34*(($B34/12)^2)*PI()/4</f>
        <v>0</v>
      </c>
      <c r="AW34" s="4">
        <f>TreesCut!AW34*(($B34/12)^2)*PI()/4</f>
        <v>0</v>
      </c>
      <c r="AX34" s="4">
        <f>TreesCut!AX34*(($B34/12)^2)*PI()/4</f>
        <v>0</v>
      </c>
      <c r="AY34" s="4">
        <f>TreesCut!AY34*(($B34/12)^2)*PI()/4</f>
        <v>0.66968574782646839</v>
      </c>
      <c r="AZ34" s="4">
        <f>TreesCut!AZ34*(($B34/12)^2)*PI()/4</f>
        <v>0</v>
      </c>
      <c r="BA34" s="4">
        <f>TreesCut!BA34*(($B34/12)^2)*PI()/4</f>
        <v>0</v>
      </c>
      <c r="BB34" s="4">
        <f>TreesCut!BB34*(($B34/12)^2)*PI()/4</f>
        <v>0</v>
      </c>
      <c r="BC34" s="4">
        <f>TreesCut!BC34*(($B34/12)^2)*PI()/4</f>
        <v>0</v>
      </c>
      <c r="BD34" s="4">
        <f>TreesCut!BD34*(($B34/12)^2)*PI()/4</f>
        <v>0</v>
      </c>
      <c r="BE34" s="4">
        <f>TreesCut!BE34*(($B34/12)^2)*PI()/4</f>
        <v>0</v>
      </c>
      <c r="BF34" s="4">
        <f>TreesCut!BF34*(($B34/12)^2)*PI()/4</f>
        <v>0</v>
      </c>
      <c r="BG34" s="4">
        <f>TreesCut!BG34*(($B34/12)^2)*PI()/4</f>
        <v>0.66245123342824552</v>
      </c>
      <c r="BH34" s="4">
        <f>TreesCut!BH34*(($B34/12)^2)*PI()/4</f>
        <v>0</v>
      </c>
      <c r="BI34" s="4">
        <f>TreesCut!BI34*(($B34/12)^2)*PI()/4</f>
        <v>0</v>
      </c>
      <c r="BJ34" s="4">
        <f>TreesCut!BJ34*(($B34/12)^2)*PI()/4</f>
        <v>0</v>
      </c>
      <c r="BK34" s="4">
        <f>TreesCut!BK34*(($B34/12)^2)*PI()/4</f>
        <v>0</v>
      </c>
      <c r="BL34" s="4">
        <f>TreesCut!BL34*(($B34/12)^2)*PI()/4</f>
        <v>0</v>
      </c>
      <c r="BM34" s="4">
        <f>TreesCut!BM34*(($B34/12)^2)*PI()/4</f>
        <v>0</v>
      </c>
      <c r="BN34" s="4">
        <f>TreesCut!BN34*(($B34/12)^2)*PI()/4</f>
        <v>0</v>
      </c>
      <c r="BO34" s="4">
        <f>TreesCut!BO34*(($B34/12)^2)*PI()/4</f>
        <v>0.6555996879122008</v>
      </c>
      <c r="BP34" s="4">
        <f>TreesCut!BP34*(($B34/12)^2)*PI()/4</f>
        <v>0</v>
      </c>
      <c r="BQ34" s="4">
        <f>TreesCut!BQ34*(($B34/12)^2)*PI()/4</f>
        <v>0</v>
      </c>
      <c r="BR34" s="4">
        <f>TreesCut!BR34*(($B34/12)^2)*PI()/4</f>
        <v>0</v>
      </c>
      <c r="BS34" s="4">
        <f>TreesCut!BS34*(($B34/12)^2)*PI()/4</f>
        <v>0</v>
      </c>
      <c r="BT34" s="4">
        <f>TreesCut!BT34*(($B34/12)^2)*PI()/4</f>
        <v>0</v>
      </c>
      <c r="BU34" s="4">
        <f>TreesCut!BU34*(($B34/12)^2)*PI()/4</f>
        <v>0</v>
      </c>
      <c r="BV34" s="4">
        <f>TreesCut!BV34*(($B34/12)^2)*PI()/4</f>
        <v>0</v>
      </c>
      <c r="BW34" s="4">
        <f>TreesCut!BW34*(($B34/12)^2)*PI()/4</f>
        <v>0.65013479838705568</v>
      </c>
      <c r="BX34" s="4">
        <f>TreesCut!BX34*(($B34/12)^2)*PI()/4</f>
        <v>0</v>
      </c>
      <c r="BY34" s="4">
        <f>TreesCut!BY34*(($B34/12)^2)*PI()/4</f>
        <v>0</v>
      </c>
      <c r="BZ34" s="4">
        <f>TreesCut!BZ34*(($B34/12)^2)*PI()/4</f>
        <v>0</v>
      </c>
      <c r="CA34" s="4">
        <f>TreesCut!CA34*(($B34/12)^2)*PI()/4</f>
        <v>0</v>
      </c>
      <c r="CB34" s="4">
        <f>TreesCut!CB34*(($B34/12)^2)*PI()/4</f>
        <v>0</v>
      </c>
      <c r="CC34" s="4">
        <f>TreesCut!CC34*(($B34/12)^2)*PI()/4</f>
        <v>0</v>
      </c>
      <c r="CD34" s="4">
        <f>TreesCut!CD34*(($B34/12)^2)*PI()/4</f>
        <v>0</v>
      </c>
      <c r="CE34" s="4">
        <f>TreesCut!CE34*(($B34/12)^2)*PI()/4</f>
        <v>0.64633699075112494</v>
      </c>
      <c r="CF34" s="4">
        <f>TreesCut!CF34*(($B34/12)^2)*PI()/4</f>
        <v>0</v>
      </c>
      <c r="CG34" s="4">
        <f>TreesCut!CG34*(($B34/12)^2)*PI()/4</f>
        <v>0</v>
      </c>
      <c r="CH34" s="4">
        <f>TreesCut!CH34*(($B34/12)^2)*PI()/4</f>
        <v>0</v>
      </c>
      <c r="CI34" s="4">
        <f>TreesCut!CI34*(($B34/12)^2)*PI()/4</f>
        <v>0</v>
      </c>
      <c r="CJ34" s="4">
        <f>TreesCut!CJ34*(($B34/12)^2)*PI()/4</f>
        <v>0</v>
      </c>
      <c r="CK34" s="4">
        <f>TreesCut!CK34*(($B34/12)^2)*PI()/4</f>
        <v>0</v>
      </c>
      <c r="CL34" s="4">
        <f>TreesCut!CL34*(($B34/12)^2)*PI()/4</f>
        <v>0</v>
      </c>
      <c r="CM34" s="4">
        <f>TreesCut!CM34*(($B34/12)^2)*PI()/4</f>
        <v>0.64414466984517438</v>
      </c>
      <c r="CN34" s="4">
        <f>TreesCut!CN34*(($B34/12)^2)*PI()/4</f>
        <v>0</v>
      </c>
      <c r="CO34" s="4">
        <f>TreesCut!CO34*(($B34/12)^2)*PI()/4</f>
        <v>0</v>
      </c>
      <c r="CP34" s="4">
        <f>TreesCut!CP34*(($B34/12)^2)*PI()/4</f>
        <v>0</v>
      </c>
      <c r="CQ34" s="4">
        <f>TreesCut!CQ34*(($B34/12)^2)*PI()/4</f>
        <v>0</v>
      </c>
      <c r="CR34" s="4">
        <f>TreesCut!CR34*(($B34/12)^2)*PI()/4</f>
        <v>0</v>
      </c>
      <c r="CS34" s="4">
        <f>TreesCut!CS34*(($B34/12)^2)*PI()/4</f>
        <v>0</v>
      </c>
      <c r="CT34" s="4">
        <f>TreesCut!CT34*(($B34/12)^2)*PI()/4</f>
        <v>0</v>
      </c>
      <c r="CU34" s="4">
        <f>TreesCut!CU34*(($B34/12)^2)*PI()/4</f>
        <v>0.64324840907564296</v>
      </c>
      <c r="CV34" s="4">
        <f>TreesCut!CV34*(($B34/12)^2)*PI()/4</f>
        <v>0</v>
      </c>
      <c r="CW34" s="4">
        <f>TreesCut!CW34*(($B34/12)^2)*PI()/4</f>
        <v>0</v>
      </c>
      <c r="CX34" s="4">
        <f>TreesCut!CX34*(($B34/12)^2)*PI()/4</f>
        <v>0</v>
      </c>
      <c r="CY34" s="4">
        <f>TreesCut!CY34*(($B34/12)^2)*PI()/4</f>
        <v>0</v>
      </c>
    </row>
    <row r="35" spans="1:103" x14ac:dyDescent="0.35">
      <c r="A35" s="3" t="s">
        <v>3</v>
      </c>
      <c r="B35" s="3">
        <v>10</v>
      </c>
      <c r="C35" s="8">
        <f>TreesCut!C35*(($B35/12)^2)*PI()/4</f>
        <v>0.38179077387375948</v>
      </c>
      <c r="D35" s="4">
        <f>TreesCut!D35*(($B35/12)^2)*PI()/4</f>
        <v>0</v>
      </c>
      <c r="E35" s="4">
        <f>TreesCut!E35*(($B35/12)^2)*PI()/4</f>
        <v>0</v>
      </c>
      <c r="F35" s="4">
        <f>TreesCut!F35*(($B35/12)^2)*PI()/4</f>
        <v>0</v>
      </c>
      <c r="G35" s="4">
        <f>TreesCut!G35*(($B35/12)^2)*PI()/4</f>
        <v>0</v>
      </c>
      <c r="H35" s="4">
        <f>TreesCut!H35*(($B35/12)^2)*PI()/4</f>
        <v>0</v>
      </c>
      <c r="I35" s="4">
        <f>TreesCut!I35*(($B35/12)^2)*PI()/4</f>
        <v>0</v>
      </c>
      <c r="J35" s="4">
        <f>TreesCut!J35*(($B35/12)^2)*PI()/4</f>
        <v>0</v>
      </c>
      <c r="K35" s="4">
        <f>TreesCut!K35*(($B35/12)^2)*PI()/4</f>
        <v>0.62963805561632824</v>
      </c>
      <c r="L35" s="4">
        <f>TreesCut!L35*(($B35/12)^2)*PI()/4</f>
        <v>0</v>
      </c>
      <c r="M35" s="4">
        <f>TreesCut!M35*(($B35/12)^2)*PI()/4</f>
        <v>0</v>
      </c>
      <c r="N35" s="4">
        <f>TreesCut!N35*(($B35/12)^2)*PI()/4</f>
        <v>0</v>
      </c>
      <c r="O35" s="4">
        <f>TreesCut!O35*(($B35/12)^2)*PI()/4</f>
        <v>0</v>
      </c>
      <c r="P35" s="4">
        <f>TreesCut!P35*(($B35/12)^2)*PI()/4</f>
        <v>0</v>
      </c>
      <c r="Q35" s="4">
        <f>TreesCut!Q35*(($B35/12)^2)*PI()/4</f>
        <v>0</v>
      </c>
      <c r="R35" s="4">
        <f>TreesCut!R35*(($B35/12)^2)*PI()/4</f>
        <v>0</v>
      </c>
      <c r="S35" s="4">
        <f>TreesCut!S35*(($B35/12)^2)*PI()/4</f>
        <v>0.66735622494689562</v>
      </c>
      <c r="T35" s="4">
        <f>TreesCut!T35*(($B35/12)^2)*PI()/4</f>
        <v>0</v>
      </c>
      <c r="U35" s="4">
        <f>TreesCut!U35*(($B35/12)^2)*PI()/4</f>
        <v>0</v>
      </c>
      <c r="V35" s="4">
        <f>TreesCut!V35*(($B35/12)^2)*PI()/4</f>
        <v>0</v>
      </c>
      <c r="W35" s="4">
        <f>TreesCut!W35*(($B35/12)^2)*PI()/4</f>
        <v>0</v>
      </c>
      <c r="X35" s="4">
        <f>TreesCut!X35*(($B35/12)^2)*PI()/4</f>
        <v>0</v>
      </c>
      <c r="Y35" s="4">
        <f>TreesCut!Y35*(($B35/12)^2)*PI()/4</f>
        <v>0</v>
      </c>
      <c r="Z35" s="4">
        <f>TreesCut!Z35*(($B35/12)^2)*PI()/4</f>
        <v>0</v>
      </c>
      <c r="AA35" s="4">
        <f>TreesCut!AA35*(($B35/12)^2)*PI()/4</f>
        <v>0.67077930364986771</v>
      </c>
      <c r="AB35" s="4">
        <f>TreesCut!AB35*(($B35/12)^2)*PI()/4</f>
        <v>0</v>
      </c>
      <c r="AC35" s="4">
        <f>TreesCut!AC35*(($B35/12)^2)*PI()/4</f>
        <v>0</v>
      </c>
      <c r="AD35" s="4">
        <f>TreesCut!AD35*(($B35/12)^2)*PI()/4</f>
        <v>0</v>
      </c>
      <c r="AE35" s="4">
        <f>TreesCut!AE35*(($B35/12)^2)*PI()/4</f>
        <v>0</v>
      </c>
      <c r="AF35" s="4">
        <f>TreesCut!AF35*(($B35/12)^2)*PI()/4</f>
        <v>0</v>
      </c>
      <c r="AG35" s="4">
        <f>TreesCut!AG35*(($B35/12)^2)*PI()/4</f>
        <v>0</v>
      </c>
      <c r="AH35" s="4">
        <f>TreesCut!AH35*(($B35/12)^2)*PI()/4</f>
        <v>0</v>
      </c>
      <c r="AI35" s="4">
        <f>TreesCut!AI35*(($B35/12)^2)*PI()/4</f>
        <v>0.67186433937888546</v>
      </c>
      <c r="AJ35" s="4">
        <f>TreesCut!AJ35*(($B35/12)^2)*PI()/4</f>
        <v>0</v>
      </c>
      <c r="AK35" s="4">
        <f>TreesCut!AK35*(($B35/12)^2)*PI()/4</f>
        <v>0</v>
      </c>
      <c r="AL35" s="4">
        <f>TreesCut!AL35*(($B35/12)^2)*PI()/4</f>
        <v>0</v>
      </c>
      <c r="AM35" s="4">
        <f>TreesCut!AM35*(($B35/12)^2)*PI()/4</f>
        <v>0</v>
      </c>
      <c r="AN35" s="4">
        <f>TreesCut!AN35*(($B35/12)^2)*PI()/4</f>
        <v>0</v>
      </c>
      <c r="AO35" s="4">
        <f>TreesCut!AO35*(($B35/12)^2)*PI()/4</f>
        <v>0</v>
      </c>
      <c r="AP35" s="4">
        <f>TreesCut!AP35*(($B35/12)^2)*PI()/4</f>
        <v>0</v>
      </c>
      <c r="AQ35" s="4">
        <f>TreesCut!AQ35*(($B35/12)^2)*PI()/4</f>
        <v>0.67016415182082945</v>
      </c>
      <c r="AR35" s="4">
        <f>TreesCut!AR35*(($B35/12)^2)*PI()/4</f>
        <v>0</v>
      </c>
      <c r="AS35" s="4">
        <f>TreesCut!AS35*(($B35/12)^2)*PI()/4</f>
        <v>0</v>
      </c>
      <c r="AT35" s="4">
        <f>TreesCut!AT35*(($B35/12)^2)*PI()/4</f>
        <v>0</v>
      </c>
      <c r="AU35" s="4">
        <f>TreesCut!AU35*(($B35/12)^2)*PI()/4</f>
        <v>0</v>
      </c>
      <c r="AV35" s="4">
        <f>TreesCut!AV35*(($B35/12)^2)*PI()/4</f>
        <v>0</v>
      </c>
      <c r="AW35" s="4">
        <f>TreesCut!AW35*(($B35/12)^2)*PI()/4</f>
        <v>0</v>
      </c>
      <c r="AX35" s="4">
        <f>TreesCut!AX35*(($B35/12)^2)*PI()/4</f>
        <v>0</v>
      </c>
      <c r="AY35" s="4">
        <f>TreesCut!AY35*(($B35/12)^2)*PI()/4</f>
        <v>0.66660134690076611</v>
      </c>
      <c r="AZ35" s="4">
        <f>TreesCut!AZ35*(($B35/12)^2)*PI()/4</f>
        <v>0</v>
      </c>
      <c r="BA35" s="4">
        <f>TreesCut!BA35*(($B35/12)^2)*PI()/4</f>
        <v>0</v>
      </c>
      <c r="BB35" s="4">
        <f>TreesCut!BB35*(($B35/12)^2)*PI()/4</f>
        <v>0</v>
      </c>
      <c r="BC35" s="4">
        <f>TreesCut!BC35*(($B35/12)^2)*PI()/4</f>
        <v>0</v>
      </c>
      <c r="BD35" s="4">
        <f>TreesCut!BD35*(($B35/12)^2)*PI()/4</f>
        <v>0</v>
      </c>
      <c r="BE35" s="4">
        <f>TreesCut!BE35*(($B35/12)^2)*PI()/4</f>
        <v>0</v>
      </c>
      <c r="BF35" s="4">
        <f>TreesCut!BF35*(($B35/12)^2)*PI()/4</f>
        <v>0</v>
      </c>
      <c r="BG35" s="4">
        <f>TreesCut!BG35*(($B35/12)^2)*PI()/4</f>
        <v>0.66178545652439447</v>
      </c>
      <c r="BH35" s="4">
        <f>TreesCut!BH35*(($B35/12)^2)*PI()/4</f>
        <v>0</v>
      </c>
      <c r="BI35" s="4">
        <f>TreesCut!BI35*(($B35/12)^2)*PI()/4</f>
        <v>0</v>
      </c>
      <c r="BJ35" s="4">
        <f>TreesCut!BJ35*(($B35/12)^2)*PI()/4</f>
        <v>0</v>
      </c>
      <c r="BK35" s="4">
        <f>TreesCut!BK35*(($B35/12)^2)*PI()/4</f>
        <v>0</v>
      </c>
      <c r="BL35" s="4">
        <f>TreesCut!BL35*(($B35/12)^2)*PI()/4</f>
        <v>0</v>
      </c>
      <c r="BM35" s="4">
        <f>TreesCut!BM35*(($B35/12)^2)*PI()/4</f>
        <v>0</v>
      </c>
      <c r="BN35" s="4">
        <f>TreesCut!BN35*(($B35/12)^2)*PI()/4</f>
        <v>0</v>
      </c>
      <c r="BO35" s="4">
        <f>TreesCut!BO35*(($B35/12)^2)*PI()/4</f>
        <v>0.65715990587015249</v>
      </c>
      <c r="BP35" s="4">
        <f>TreesCut!BP35*(($B35/12)^2)*PI()/4</f>
        <v>0</v>
      </c>
      <c r="BQ35" s="4">
        <f>TreesCut!BQ35*(($B35/12)^2)*PI()/4</f>
        <v>0</v>
      </c>
      <c r="BR35" s="4">
        <f>TreesCut!BR35*(($B35/12)^2)*PI()/4</f>
        <v>0</v>
      </c>
      <c r="BS35" s="4">
        <f>TreesCut!BS35*(($B35/12)^2)*PI()/4</f>
        <v>0</v>
      </c>
      <c r="BT35" s="4">
        <f>TreesCut!BT35*(($B35/12)^2)*PI()/4</f>
        <v>0</v>
      </c>
      <c r="BU35" s="4">
        <f>TreesCut!BU35*(($B35/12)^2)*PI()/4</f>
        <v>0</v>
      </c>
      <c r="BV35" s="4">
        <f>TreesCut!BV35*(($B35/12)^2)*PI()/4</f>
        <v>0</v>
      </c>
      <c r="BW35" s="4">
        <f>TreesCut!BW35*(($B35/12)^2)*PI()/4</f>
        <v>0.65343989324917995</v>
      </c>
      <c r="BX35" s="4">
        <f>TreesCut!BX35*(($B35/12)^2)*PI()/4</f>
        <v>0</v>
      </c>
      <c r="BY35" s="4">
        <f>TreesCut!BY35*(($B35/12)^2)*PI()/4</f>
        <v>0</v>
      </c>
      <c r="BZ35" s="4">
        <f>TreesCut!BZ35*(($B35/12)^2)*PI()/4</f>
        <v>0</v>
      </c>
      <c r="CA35" s="4">
        <f>TreesCut!CA35*(($B35/12)^2)*PI()/4</f>
        <v>0</v>
      </c>
      <c r="CB35" s="4">
        <f>TreesCut!CB35*(($B35/12)^2)*PI()/4</f>
        <v>0</v>
      </c>
      <c r="CC35" s="4">
        <f>TreesCut!CC35*(($B35/12)^2)*PI()/4</f>
        <v>0</v>
      </c>
      <c r="CD35" s="4">
        <f>TreesCut!CD35*(($B35/12)^2)*PI()/4</f>
        <v>0</v>
      </c>
      <c r="CE35" s="4">
        <f>TreesCut!CE35*(($B35/12)^2)*PI()/4</f>
        <v>0.65083545714871305</v>
      </c>
      <c r="CF35" s="4">
        <f>TreesCut!CF35*(($B35/12)^2)*PI()/4</f>
        <v>0</v>
      </c>
      <c r="CG35" s="4">
        <f>TreesCut!CG35*(($B35/12)^2)*PI()/4</f>
        <v>0</v>
      </c>
      <c r="CH35" s="4">
        <f>TreesCut!CH35*(($B35/12)^2)*PI()/4</f>
        <v>0</v>
      </c>
      <c r="CI35" s="4">
        <f>TreesCut!CI35*(($B35/12)^2)*PI()/4</f>
        <v>0</v>
      </c>
      <c r="CJ35" s="4">
        <f>TreesCut!CJ35*(($B35/12)^2)*PI()/4</f>
        <v>0</v>
      </c>
      <c r="CK35" s="4">
        <f>TreesCut!CK35*(($B35/12)^2)*PI()/4</f>
        <v>0</v>
      </c>
      <c r="CL35" s="4">
        <f>TreesCut!CL35*(($B35/12)^2)*PI()/4</f>
        <v>0</v>
      </c>
      <c r="CM35" s="4">
        <f>TreesCut!CM35*(($B35/12)^2)*PI()/4</f>
        <v>0.64931421585397997</v>
      </c>
      <c r="CN35" s="4">
        <f>TreesCut!CN35*(($B35/12)^2)*PI()/4</f>
        <v>0</v>
      </c>
      <c r="CO35" s="4">
        <f>TreesCut!CO35*(($B35/12)^2)*PI()/4</f>
        <v>0</v>
      </c>
      <c r="CP35" s="4">
        <f>TreesCut!CP35*(($B35/12)^2)*PI()/4</f>
        <v>0</v>
      </c>
      <c r="CQ35" s="4">
        <f>TreesCut!CQ35*(($B35/12)^2)*PI()/4</f>
        <v>0</v>
      </c>
      <c r="CR35" s="4">
        <f>TreesCut!CR35*(($B35/12)^2)*PI()/4</f>
        <v>0</v>
      </c>
      <c r="CS35" s="4">
        <f>TreesCut!CS35*(($B35/12)^2)*PI()/4</f>
        <v>0</v>
      </c>
      <c r="CT35" s="4">
        <f>TreesCut!CT35*(($B35/12)^2)*PI()/4</f>
        <v>0</v>
      </c>
      <c r="CU35" s="4">
        <f>TreesCut!CU35*(($B35/12)^2)*PI()/4</f>
        <v>0.64867465723179707</v>
      </c>
      <c r="CV35" s="4">
        <f>TreesCut!CV35*(($B35/12)^2)*PI()/4</f>
        <v>0</v>
      </c>
      <c r="CW35" s="4">
        <f>TreesCut!CW35*(($B35/12)^2)*PI()/4</f>
        <v>0</v>
      </c>
      <c r="CX35" s="4">
        <f>TreesCut!CX35*(($B35/12)^2)*PI()/4</f>
        <v>0</v>
      </c>
      <c r="CY35" s="4">
        <f>TreesCut!CY35*(($B35/12)^2)*PI()/4</f>
        <v>0</v>
      </c>
    </row>
    <row r="36" spans="1:103" x14ac:dyDescent="0.35">
      <c r="A36" s="3" t="s">
        <v>3</v>
      </c>
      <c r="B36" s="3">
        <v>12</v>
      </c>
      <c r="C36" s="8">
        <f>TreesCut!C36*(($B36/12)^2)*PI()/4</f>
        <v>0.23561944901923434</v>
      </c>
      <c r="D36" s="4">
        <f>TreesCut!D36*(($B36/12)^2)*PI()/4</f>
        <v>0</v>
      </c>
      <c r="E36" s="4">
        <f>TreesCut!E36*(($B36/12)^2)*PI()/4</f>
        <v>0</v>
      </c>
      <c r="F36" s="4">
        <f>TreesCut!F36*(($B36/12)^2)*PI()/4</f>
        <v>0</v>
      </c>
      <c r="G36" s="4">
        <f>TreesCut!G36*(($B36/12)^2)*PI()/4</f>
        <v>0</v>
      </c>
      <c r="H36" s="4">
        <f>TreesCut!H36*(($B36/12)^2)*PI()/4</f>
        <v>0</v>
      </c>
      <c r="I36" s="4">
        <f>TreesCut!I36*(($B36/12)^2)*PI()/4</f>
        <v>0</v>
      </c>
      <c r="J36" s="4">
        <f>TreesCut!J36*(($B36/12)^2)*PI()/4</f>
        <v>0</v>
      </c>
      <c r="K36" s="4">
        <f>TreesCut!K36*(($B36/12)^2)*PI()/4</f>
        <v>0.52824534344598573</v>
      </c>
      <c r="L36" s="4">
        <f>TreesCut!L36*(($B36/12)^2)*PI()/4</f>
        <v>0</v>
      </c>
      <c r="M36" s="4">
        <f>TreesCut!M36*(($B36/12)^2)*PI()/4</f>
        <v>0</v>
      </c>
      <c r="N36" s="4">
        <f>TreesCut!N36*(($B36/12)^2)*PI()/4</f>
        <v>0</v>
      </c>
      <c r="O36" s="4">
        <f>TreesCut!O36*(($B36/12)^2)*PI()/4</f>
        <v>0</v>
      </c>
      <c r="P36" s="4">
        <f>TreesCut!P36*(($B36/12)^2)*PI()/4</f>
        <v>0</v>
      </c>
      <c r="Q36" s="4">
        <f>TreesCut!Q36*(($B36/12)^2)*PI()/4</f>
        <v>0</v>
      </c>
      <c r="R36" s="4">
        <f>TreesCut!R36*(($B36/12)^2)*PI()/4</f>
        <v>0</v>
      </c>
      <c r="S36" s="4">
        <f>TreesCut!S36*(($B36/12)^2)*PI()/4</f>
        <v>0.55151262614715835</v>
      </c>
      <c r="T36" s="4">
        <f>TreesCut!T36*(($B36/12)^2)*PI()/4</f>
        <v>0</v>
      </c>
      <c r="U36" s="4">
        <f>TreesCut!U36*(($B36/12)^2)*PI()/4</f>
        <v>0</v>
      </c>
      <c r="V36" s="4">
        <f>TreesCut!V36*(($B36/12)^2)*PI()/4</f>
        <v>0</v>
      </c>
      <c r="W36" s="4">
        <f>TreesCut!W36*(($B36/12)^2)*PI()/4</f>
        <v>0</v>
      </c>
      <c r="X36" s="4">
        <f>TreesCut!X36*(($B36/12)^2)*PI()/4</f>
        <v>0</v>
      </c>
      <c r="Y36" s="4">
        <f>TreesCut!Y36*(($B36/12)^2)*PI()/4</f>
        <v>0</v>
      </c>
      <c r="Z36" s="4">
        <f>TreesCut!Z36*(($B36/12)^2)*PI()/4</f>
        <v>0</v>
      </c>
      <c r="AA36" s="4">
        <f>TreesCut!AA36*(($B36/12)^2)*PI()/4</f>
        <v>0.55507902047518742</v>
      </c>
      <c r="AB36" s="4">
        <f>TreesCut!AB36*(($B36/12)^2)*PI()/4</f>
        <v>0</v>
      </c>
      <c r="AC36" s="4">
        <f>TreesCut!AC36*(($B36/12)^2)*PI()/4</f>
        <v>0</v>
      </c>
      <c r="AD36" s="4">
        <f>TreesCut!AD36*(($B36/12)^2)*PI()/4</f>
        <v>0</v>
      </c>
      <c r="AE36" s="4">
        <f>TreesCut!AE36*(($B36/12)^2)*PI()/4</f>
        <v>0</v>
      </c>
      <c r="AF36" s="4">
        <f>TreesCut!AF36*(($B36/12)^2)*PI()/4</f>
        <v>0</v>
      </c>
      <c r="AG36" s="4">
        <f>TreesCut!AG36*(($B36/12)^2)*PI()/4</f>
        <v>0</v>
      </c>
      <c r="AH36" s="4">
        <f>TreesCut!AH36*(($B36/12)^2)*PI()/4</f>
        <v>0</v>
      </c>
      <c r="AI36" s="4">
        <f>TreesCut!AI36*(($B36/12)^2)*PI()/4</f>
        <v>0.55577824781976903</v>
      </c>
      <c r="AJ36" s="4">
        <f>TreesCut!AJ36*(($B36/12)^2)*PI()/4</f>
        <v>0</v>
      </c>
      <c r="AK36" s="4">
        <f>TreesCut!AK36*(($B36/12)^2)*PI()/4</f>
        <v>0</v>
      </c>
      <c r="AL36" s="4">
        <f>TreesCut!AL36*(($B36/12)^2)*PI()/4</f>
        <v>0</v>
      </c>
      <c r="AM36" s="4">
        <f>TreesCut!AM36*(($B36/12)^2)*PI()/4</f>
        <v>0</v>
      </c>
      <c r="AN36" s="4">
        <f>TreesCut!AN36*(($B36/12)^2)*PI()/4</f>
        <v>0</v>
      </c>
      <c r="AO36" s="4">
        <f>TreesCut!AO36*(($B36/12)^2)*PI()/4</f>
        <v>0</v>
      </c>
      <c r="AP36" s="4">
        <f>TreesCut!AP36*(($B36/12)^2)*PI()/4</f>
        <v>0</v>
      </c>
      <c r="AQ36" s="4">
        <f>TreesCut!AQ36*(($B36/12)^2)*PI()/4</f>
        <v>0.55464567190911818</v>
      </c>
      <c r="AR36" s="4">
        <f>TreesCut!AR36*(($B36/12)^2)*PI()/4</f>
        <v>0</v>
      </c>
      <c r="AS36" s="4">
        <f>TreesCut!AS36*(($B36/12)^2)*PI()/4</f>
        <v>0</v>
      </c>
      <c r="AT36" s="4">
        <f>TreesCut!AT36*(($B36/12)^2)*PI()/4</f>
        <v>0</v>
      </c>
      <c r="AU36" s="4">
        <f>TreesCut!AU36*(($B36/12)^2)*PI()/4</f>
        <v>0</v>
      </c>
      <c r="AV36" s="4">
        <f>TreesCut!AV36*(($B36/12)^2)*PI()/4</f>
        <v>0</v>
      </c>
      <c r="AW36" s="4">
        <f>TreesCut!AW36*(($B36/12)^2)*PI()/4</f>
        <v>0</v>
      </c>
      <c r="AX36" s="4">
        <f>TreesCut!AX36*(($B36/12)^2)*PI()/4</f>
        <v>0</v>
      </c>
      <c r="AY36" s="4">
        <f>TreesCut!AY36*(($B36/12)^2)*PI()/4</f>
        <v>0.55221508915229989</v>
      </c>
      <c r="AZ36" s="4">
        <f>TreesCut!AZ36*(($B36/12)^2)*PI()/4</f>
        <v>0</v>
      </c>
      <c r="BA36" s="4">
        <f>TreesCut!BA36*(($B36/12)^2)*PI()/4</f>
        <v>0</v>
      </c>
      <c r="BB36" s="4">
        <f>TreesCut!BB36*(($B36/12)^2)*PI()/4</f>
        <v>0</v>
      </c>
      <c r="BC36" s="4">
        <f>TreesCut!BC36*(($B36/12)^2)*PI()/4</f>
        <v>0</v>
      </c>
      <c r="BD36" s="4">
        <f>TreesCut!BD36*(($B36/12)^2)*PI()/4</f>
        <v>0</v>
      </c>
      <c r="BE36" s="4">
        <f>TreesCut!BE36*(($B36/12)^2)*PI()/4</f>
        <v>0</v>
      </c>
      <c r="BF36" s="4">
        <f>TreesCut!BF36*(($B36/12)^2)*PI()/4</f>
        <v>0</v>
      </c>
      <c r="BG36" s="4">
        <f>TreesCut!BG36*(($B36/12)^2)*PI()/4</f>
        <v>0.54890743764498395</v>
      </c>
      <c r="BH36" s="4">
        <f>TreesCut!BH36*(($B36/12)^2)*PI()/4</f>
        <v>0</v>
      </c>
      <c r="BI36" s="4">
        <f>TreesCut!BI36*(($B36/12)^2)*PI()/4</f>
        <v>0</v>
      </c>
      <c r="BJ36" s="4">
        <f>TreesCut!BJ36*(($B36/12)^2)*PI()/4</f>
        <v>0</v>
      </c>
      <c r="BK36" s="4">
        <f>TreesCut!BK36*(($B36/12)^2)*PI()/4</f>
        <v>0</v>
      </c>
      <c r="BL36" s="4">
        <f>TreesCut!BL36*(($B36/12)^2)*PI()/4</f>
        <v>0</v>
      </c>
      <c r="BM36" s="4">
        <f>TreesCut!BM36*(($B36/12)^2)*PI()/4</f>
        <v>0</v>
      </c>
      <c r="BN36" s="4">
        <f>TreesCut!BN36*(($B36/12)^2)*PI()/4</f>
        <v>0</v>
      </c>
      <c r="BO36" s="4">
        <f>TreesCut!BO36*(($B36/12)^2)*PI()/4</f>
        <v>0.54571849817973883</v>
      </c>
      <c r="BP36" s="4">
        <f>TreesCut!BP36*(($B36/12)^2)*PI()/4</f>
        <v>0</v>
      </c>
      <c r="BQ36" s="4">
        <f>TreesCut!BQ36*(($B36/12)^2)*PI()/4</f>
        <v>0</v>
      </c>
      <c r="BR36" s="4">
        <f>TreesCut!BR36*(($B36/12)^2)*PI()/4</f>
        <v>0</v>
      </c>
      <c r="BS36" s="4">
        <f>TreesCut!BS36*(($B36/12)^2)*PI()/4</f>
        <v>0</v>
      </c>
      <c r="BT36" s="4">
        <f>TreesCut!BT36*(($B36/12)^2)*PI()/4</f>
        <v>0</v>
      </c>
      <c r="BU36" s="4">
        <f>TreesCut!BU36*(($B36/12)^2)*PI()/4</f>
        <v>0</v>
      </c>
      <c r="BV36" s="4">
        <f>TreesCut!BV36*(($B36/12)^2)*PI()/4</f>
        <v>0</v>
      </c>
      <c r="BW36" s="4">
        <f>TreesCut!BW36*(($B36/12)^2)*PI()/4</f>
        <v>0.54313884432787674</v>
      </c>
      <c r="BX36" s="4">
        <f>TreesCut!BX36*(($B36/12)^2)*PI()/4</f>
        <v>0</v>
      </c>
      <c r="BY36" s="4">
        <f>TreesCut!BY36*(($B36/12)^2)*PI()/4</f>
        <v>0</v>
      </c>
      <c r="BZ36" s="4">
        <f>TreesCut!BZ36*(($B36/12)^2)*PI()/4</f>
        <v>0</v>
      </c>
      <c r="CA36" s="4">
        <f>TreesCut!CA36*(($B36/12)^2)*PI()/4</f>
        <v>0</v>
      </c>
      <c r="CB36" s="4">
        <f>TreesCut!CB36*(($B36/12)^2)*PI()/4</f>
        <v>0</v>
      </c>
      <c r="CC36" s="4">
        <f>TreesCut!CC36*(($B36/12)^2)*PI()/4</f>
        <v>0</v>
      </c>
      <c r="CD36" s="4">
        <f>TreesCut!CD36*(($B36/12)^2)*PI()/4</f>
        <v>0</v>
      </c>
      <c r="CE36" s="4">
        <f>TreesCut!CE36*(($B36/12)^2)*PI()/4</f>
        <v>0.54132684232025607</v>
      </c>
      <c r="CF36" s="4">
        <f>TreesCut!CF36*(($B36/12)^2)*PI()/4</f>
        <v>0</v>
      </c>
      <c r="CG36" s="4">
        <f>TreesCut!CG36*(($B36/12)^2)*PI()/4</f>
        <v>0</v>
      </c>
      <c r="CH36" s="4">
        <f>TreesCut!CH36*(($B36/12)^2)*PI()/4</f>
        <v>0</v>
      </c>
      <c r="CI36" s="4">
        <f>TreesCut!CI36*(($B36/12)^2)*PI()/4</f>
        <v>0</v>
      </c>
      <c r="CJ36" s="4">
        <f>TreesCut!CJ36*(($B36/12)^2)*PI()/4</f>
        <v>0</v>
      </c>
      <c r="CK36" s="4">
        <f>TreesCut!CK36*(($B36/12)^2)*PI()/4</f>
        <v>0</v>
      </c>
      <c r="CL36" s="4">
        <f>TreesCut!CL36*(($B36/12)^2)*PI()/4</f>
        <v>0</v>
      </c>
      <c r="CM36" s="4">
        <f>TreesCut!CM36*(($B36/12)^2)*PI()/4</f>
        <v>0.5402625390541631</v>
      </c>
      <c r="CN36" s="4">
        <f>TreesCut!CN36*(($B36/12)^2)*PI()/4</f>
        <v>0</v>
      </c>
      <c r="CO36" s="4">
        <f>TreesCut!CO36*(($B36/12)^2)*PI()/4</f>
        <v>0</v>
      </c>
      <c r="CP36" s="4">
        <f>TreesCut!CP36*(($B36/12)^2)*PI()/4</f>
        <v>0</v>
      </c>
      <c r="CQ36" s="4">
        <f>TreesCut!CQ36*(($B36/12)^2)*PI()/4</f>
        <v>0</v>
      </c>
      <c r="CR36" s="4">
        <f>TreesCut!CR36*(($B36/12)^2)*PI()/4</f>
        <v>0</v>
      </c>
      <c r="CS36" s="4">
        <f>TreesCut!CS36*(($B36/12)^2)*PI()/4</f>
        <v>0</v>
      </c>
      <c r="CT36" s="4">
        <f>TreesCut!CT36*(($B36/12)^2)*PI()/4</f>
        <v>0</v>
      </c>
      <c r="CU36" s="4">
        <f>TreesCut!CU36*(($B36/12)^2)*PI()/4</f>
        <v>0.53980932206543497</v>
      </c>
      <c r="CV36" s="4">
        <f>TreesCut!CV36*(($B36/12)^2)*PI()/4</f>
        <v>0</v>
      </c>
      <c r="CW36" s="4">
        <f>TreesCut!CW36*(($B36/12)^2)*PI()/4</f>
        <v>0</v>
      </c>
      <c r="CX36" s="4">
        <f>TreesCut!CX36*(($B36/12)^2)*PI()/4</f>
        <v>0</v>
      </c>
      <c r="CY36" s="4">
        <f>TreesCut!CY36*(($B36/12)^2)*PI()/4</f>
        <v>0</v>
      </c>
    </row>
    <row r="37" spans="1:103" x14ac:dyDescent="0.35">
      <c r="A37" s="3" t="s">
        <v>3</v>
      </c>
      <c r="B37" s="3">
        <v>14</v>
      </c>
      <c r="C37" s="8">
        <f>TreesCut!C37*(($B37/12)^2)*PI()/4</f>
        <v>0.42760566673861067</v>
      </c>
      <c r="D37" s="4">
        <f>TreesCut!D37*(($B37/12)^2)*PI()/4</f>
        <v>0</v>
      </c>
      <c r="E37" s="4">
        <f>TreesCut!E37*(($B37/12)^2)*PI()/4</f>
        <v>0</v>
      </c>
      <c r="F37" s="4">
        <f>TreesCut!F37*(($B37/12)^2)*PI()/4</f>
        <v>0</v>
      </c>
      <c r="G37" s="4">
        <f>TreesCut!G37*(($B37/12)^2)*PI()/4</f>
        <v>0</v>
      </c>
      <c r="H37" s="4">
        <f>TreesCut!H37*(($B37/12)^2)*PI()/4</f>
        <v>0</v>
      </c>
      <c r="I37" s="4">
        <f>TreesCut!I37*(($B37/12)^2)*PI()/4</f>
        <v>0</v>
      </c>
      <c r="J37" s="4">
        <f>TreesCut!J37*(($B37/12)^2)*PI()/4</f>
        <v>0</v>
      </c>
      <c r="K37" s="4">
        <f>TreesCut!K37*(($B37/12)^2)*PI()/4</f>
        <v>0.37792867627468052</v>
      </c>
      <c r="L37" s="4">
        <f>TreesCut!L37*(($B37/12)^2)*PI()/4</f>
        <v>0</v>
      </c>
      <c r="M37" s="4">
        <f>TreesCut!M37*(($B37/12)^2)*PI()/4</f>
        <v>0</v>
      </c>
      <c r="N37" s="4">
        <f>TreesCut!N37*(($B37/12)^2)*PI()/4</f>
        <v>0</v>
      </c>
      <c r="O37" s="4">
        <f>TreesCut!O37*(($B37/12)^2)*PI()/4</f>
        <v>0</v>
      </c>
      <c r="P37" s="4">
        <f>TreesCut!P37*(($B37/12)^2)*PI()/4</f>
        <v>0</v>
      </c>
      <c r="Q37" s="4">
        <f>TreesCut!Q37*(($B37/12)^2)*PI()/4</f>
        <v>0</v>
      </c>
      <c r="R37" s="4">
        <f>TreesCut!R37*(($B37/12)^2)*PI()/4</f>
        <v>0</v>
      </c>
      <c r="S37" s="4">
        <f>TreesCut!S37*(($B37/12)^2)*PI()/4</f>
        <v>0.40785437210588843</v>
      </c>
      <c r="T37" s="4">
        <f>TreesCut!T37*(($B37/12)^2)*PI()/4</f>
        <v>0</v>
      </c>
      <c r="U37" s="4">
        <f>TreesCut!U37*(($B37/12)^2)*PI()/4</f>
        <v>0</v>
      </c>
      <c r="V37" s="4">
        <f>TreesCut!V37*(($B37/12)^2)*PI()/4</f>
        <v>0</v>
      </c>
      <c r="W37" s="4">
        <f>TreesCut!W37*(($B37/12)^2)*PI()/4</f>
        <v>0</v>
      </c>
      <c r="X37" s="4">
        <f>TreesCut!X37*(($B37/12)^2)*PI()/4</f>
        <v>0</v>
      </c>
      <c r="Y37" s="4">
        <f>TreesCut!Y37*(($B37/12)^2)*PI()/4</f>
        <v>0</v>
      </c>
      <c r="Z37" s="4">
        <f>TreesCut!Z37*(($B37/12)^2)*PI()/4</f>
        <v>0</v>
      </c>
      <c r="AA37" s="4">
        <f>TreesCut!AA37*(($B37/12)^2)*PI()/4</f>
        <v>0.41042037466912556</v>
      </c>
      <c r="AB37" s="4">
        <f>TreesCut!AB37*(($B37/12)^2)*PI()/4</f>
        <v>0</v>
      </c>
      <c r="AC37" s="4">
        <f>TreesCut!AC37*(($B37/12)^2)*PI()/4</f>
        <v>0</v>
      </c>
      <c r="AD37" s="4">
        <f>TreesCut!AD37*(($B37/12)^2)*PI()/4</f>
        <v>0</v>
      </c>
      <c r="AE37" s="4">
        <f>TreesCut!AE37*(($B37/12)^2)*PI()/4</f>
        <v>0</v>
      </c>
      <c r="AF37" s="4">
        <f>TreesCut!AF37*(($B37/12)^2)*PI()/4</f>
        <v>0</v>
      </c>
      <c r="AG37" s="4">
        <f>TreesCut!AG37*(($B37/12)^2)*PI()/4</f>
        <v>0</v>
      </c>
      <c r="AH37" s="4">
        <f>TreesCut!AH37*(($B37/12)^2)*PI()/4</f>
        <v>0</v>
      </c>
      <c r="AI37" s="4">
        <f>TreesCut!AI37*(($B37/12)^2)*PI()/4</f>
        <v>0.41091384342173731</v>
      </c>
      <c r="AJ37" s="4">
        <f>TreesCut!AJ37*(($B37/12)^2)*PI()/4</f>
        <v>0</v>
      </c>
      <c r="AK37" s="4">
        <f>TreesCut!AK37*(($B37/12)^2)*PI()/4</f>
        <v>0</v>
      </c>
      <c r="AL37" s="4">
        <f>TreesCut!AL37*(($B37/12)^2)*PI()/4</f>
        <v>0</v>
      </c>
      <c r="AM37" s="4">
        <f>TreesCut!AM37*(($B37/12)^2)*PI()/4</f>
        <v>0</v>
      </c>
      <c r="AN37" s="4">
        <f>TreesCut!AN37*(($B37/12)^2)*PI()/4</f>
        <v>0</v>
      </c>
      <c r="AO37" s="4">
        <f>TreesCut!AO37*(($B37/12)^2)*PI()/4</f>
        <v>0</v>
      </c>
      <c r="AP37" s="4">
        <f>TreesCut!AP37*(($B37/12)^2)*PI()/4</f>
        <v>0</v>
      </c>
      <c r="AQ37" s="4">
        <f>TreesCut!AQ37*(($B37/12)^2)*PI()/4</f>
        <v>0.4101705341757742</v>
      </c>
      <c r="AR37" s="4">
        <f>TreesCut!AR37*(($B37/12)^2)*PI()/4</f>
        <v>0</v>
      </c>
      <c r="AS37" s="4">
        <f>TreesCut!AS37*(($B37/12)^2)*PI()/4</f>
        <v>0</v>
      </c>
      <c r="AT37" s="4">
        <f>TreesCut!AT37*(($B37/12)^2)*PI()/4</f>
        <v>0</v>
      </c>
      <c r="AU37" s="4">
        <f>TreesCut!AU37*(($B37/12)^2)*PI()/4</f>
        <v>0</v>
      </c>
      <c r="AV37" s="4">
        <f>TreesCut!AV37*(($B37/12)^2)*PI()/4</f>
        <v>0</v>
      </c>
      <c r="AW37" s="4">
        <f>TreesCut!AW37*(($B37/12)^2)*PI()/4</f>
        <v>0</v>
      </c>
      <c r="AX37" s="4">
        <f>TreesCut!AX37*(($B37/12)^2)*PI()/4</f>
        <v>0</v>
      </c>
      <c r="AY37" s="4">
        <f>TreesCut!AY37*(($B37/12)^2)*PI()/4</f>
        <v>0.4085418756763004</v>
      </c>
      <c r="AZ37" s="4">
        <f>TreesCut!AZ37*(($B37/12)^2)*PI()/4</f>
        <v>0</v>
      </c>
      <c r="BA37" s="4">
        <f>TreesCut!BA37*(($B37/12)^2)*PI()/4</f>
        <v>0</v>
      </c>
      <c r="BB37" s="4">
        <f>TreesCut!BB37*(($B37/12)^2)*PI()/4</f>
        <v>0</v>
      </c>
      <c r="BC37" s="4">
        <f>TreesCut!BC37*(($B37/12)^2)*PI()/4</f>
        <v>0</v>
      </c>
      <c r="BD37" s="4">
        <f>TreesCut!BD37*(($B37/12)^2)*PI()/4</f>
        <v>0</v>
      </c>
      <c r="BE37" s="4">
        <f>TreesCut!BE37*(($B37/12)^2)*PI()/4</f>
        <v>0</v>
      </c>
      <c r="BF37" s="4">
        <f>TreesCut!BF37*(($B37/12)^2)*PI()/4</f>
        <v>0</v>
      </c>
      <c r="BG37" s="4">
        <f>TreesCut!BG37*(($B37/12)^2)*PI()/4</f>
        <v>0.40631130067368187</v>
      </c>
      <c r="BH37" s="4">
        <f>TreesCut!BH37*(($B37/12)^2)*PI()/4</f>
        <v>0</v>
      </c>
      <c r="BI37" s="4">
        <f>TreesCut!BI37*(($B37/12)^2)*PI()/4</f>
        <v>0</v>
      </c>
      <c r="BJ37" s="4">
        <f>TreesCut!BJ37*(($B37/12)^2)*PI()/4</f>
        <v>0</v>
      </c>
      <c r="BK37" s="4">
        <f>TreesCut!BK37*(($B37/12)^2)*PI()/4</f>
        <v>0</v>
      </c>
      <c r="BL37" s="4">
        <f>TreesCut!BL37*(($B37/12)^2)*PI()/4</f>
        <v>0</v>
      </c>
      <c r="BM37" s="4">
        <f>TreesCut!BM37*(($B37/12)^2)*PI()/4</f>
        <v>0</v>
      </c>
      <c r="BN37" s="4">
        <f>TreesCut!BN37*(($B37/12)^2)*PI()/4</f>
        <v>0</v>
      </c>
      <c r="BO37" s="4">
        <f>TreesCut!BO37*(($B37/12)^2)*PI()/4</f>
        <v>0.40415007123186869</v>
      </c>
      <c r="BP37" s="4">
        <f>TreesCut!BP37*(($B37/12)^2)*PI()/4</f>
        <v>0</v>
      </c>
      <c r="BQ37" s="4">
        <f>TreesCut!BQ37*(($B37/12)^2)*PI()/4</f>
        <v>0</v>
      </c>
      <c r="BR37" s="4">
        <f>TreesCut!BR37*(($B37/12)^2)*PI()/4</f>
        <v>0</v>
      </c>
      <c r="BS37" s="4">
        <f>TreesCut!BS37*(($B37/12)^2)*PI()/4</f>
        <v>0</v>
      </c>
      <c r="BT37" s="4">
        <f>TreesCut!BT37*(($B37/12)^2)*PI()/4</f>
        <v>0</v>
      </c>
      <c r="BU37" s="4">
        <f>TreesCut!BU37*(($B37/12)^2)*PI()/4</f>
        <v>0</v>
      </c>
      <c r="BV37" s="4">
        <f>TreesCut!BV37*(($B37/12)^2)*PI()/4</f>
        <v>0</v>
      </c>
      <c r="BW37" s="4">
        <f>TreesCut!BW37*(($B37/12)^2)*PI()/4</f>
        <v>0.40239276033405541</v>
      </c>
      <c r="BX37" s="4">
        <f>TreesCut!BX37*(($B37/12)^2)*PI()/4</f>
        <v>0</v>
      </c>
      <c r="BY37" s="4">
        <f>TreesCut!BY37*(($B37/12)^2)*PI()/4</f>
        <v>0</v>
      </c>
      <c r="BZ37" s="4">
        <f>TreesCut!BZ37*(($B37/12)^2)*PI()/4</f>
        <v>0</v>
      </c>
      <c r="CA37" s="4">
        <f>TreesCut!CA37*(($B37/12)^2)*PI()/4</f>
        <v>0</v>
      </c>
      <c r="CB37" s="4">
        <f>TreesCut!CB37*(($B37/12)^2)*PI()/4</f>
        <v>0</v>
      </c>
      <c r="CC37" s="4">
        <f>TreesCut!CC37*(($B37/12)^2)*PI()/4</f>
        <v>0</v>
      </c>
      <c r="CD37" s="4">
        <f>TreesCut!CD37*(($B37/12)^2)*PI()/4</f>
        <v>0</v>
      </c>
      <c r="CE37" s="4">
        <f>TreesCut!CE37*(($B37/12)^2)*PI()/4</f>
        <v>0.40115358277236324</v>
      </c>
      <c r="CF37" s="4">
        <f>TreesCut!CF37*(($B37/12)^2)*PI()/4</f>
        <v>0</v>
      </c>
      <c r="CG37" s="4">
        <f>TreesCut!CG37*(($B37/12)^2)*PI()/4</f>
        <v>0</v>
      </c>
      <c r="CH37" s="4">
        <f>TreesCut!CH37*(($B37/12)^2)*PI()/4</f>
        <v>0</v>
      </c>
      <c r="CI37" s="4">
        <f>TreesCut!CI37*(($B37/12)^2)*PI()/4</f>
        <v>0</v>
      </c>
      <c r="CJ37" s="4">
        <f>TreesCut!CJ37*(($B37/12)^2)*PI()/4</f>
        <v>0</v>
      </c>
      <c r="CK37" s="4">
        <f>TreesCut!CK37*(($B37/12)^2)*PI()/4</f>
        <v>0</v>
      </c>
      <c r="CL37" s="4">
        <f>TreesCut!CL37*(($B37/12)^2)*PI()/4</f>
        <v>0</v>
      </c>
      <c r="CM37" s="4">
        <f>TreesCut!CM37*(($B37/12)^2)*PI()/4</f>
        <v>0.40042155141473529</v>
      </c>
      <c r="CN37" s="4">
        <f>TreesCut!CN37*(($B37/12)^2)*PI()/4</f>
        <v>0</v>
      </c>
      <c r="CO37" s="4">
        <f>TreesCut!CO37*(($B37/12)^2)*PI()/4</f>
        <v>0</v>
      </c>
      <c r="CP37" s="4">
        <f>TreesCut!CP37*(($B37/12)^2)*PI()/4</f>
        <v>0</v>
      </c>
      <c r="CQ37" s="4">
        <f>TreesCut!CQ37*(($B37/12)^2)*PI()/4</f>
        <v>0</v>
      </c>
      <c r="CR37" s="4">
        <f>TreesCut!CR37*(($B37/12)^2)*PI()/4</f>
        <v>0</v>
      </c>
      <c r="CS37" s="4">
        <f>TreesCut!CS37*(($B37/12)^2)*PI()/4</f>
        <v>0</v>
      </c>
      <c r="CT37" s="4">
        <f>TreesCut!CT37*(($B37/12)^2)*PI()/4</f>
        <v>0</v>
      </c>
      <c r="CU37" s="4">
        <f>TreesCut!CU37*(($B37/12)^2)*PI()/4</f>
        <v>0.40010571256333227</v>
      </c>
      <c r="CV37" s="4">
        <f>TreesCut!CV37*(($B37/12)^2)*PI()/4</f>
        <v>0</v>
      </c>
      <c r="CW37" s="4">
        <f>TreesCut!CW37*(($B37/12)^2)*PI()/4</f>
        <v>0</v>
      </c>
      <c r="CX37" s="4">
        <f>TreesCut!CX37*(($B37/12)^2)*PI()/4</f>
        <v>0</v>
      </c>
      <c r="CY37" s="4">
        <f>TreesCut!CY37*(($B37/12)^2)*PI()/4</f>
        <v>0</v>
      </c>
    </row>
    <row r="38" spans="1:103" x14ac:dyDescent="0.35">
      <c r="A38" s="3" t="s">
        <v>3</v>
      </c>
      <c r="B38" s="3">
        <v>16</v>
      </c>
      <c r="C38" s="8">
        <f>TreesCut!C38*(($B38/12)^2)*PI()/4</f>
        <v>0.27925268031909284</v>
      </c>
      <c r="D38" s="4">
        <f>TreesCut!D38*(($B38/12)^2)*PI()/4</f>
        <v>0</v>
      </c>
      <c r="E38" s="4">
        <f>TreesCut!E38*(($B38/12)^2)*PI()/4</f>
        <v>0</v>
      </c>
      <c r="F38" s="4">
        <f>TreesCut!F38*(($B38/12)^2)*PI()/4</f>
        <v>0</v>
      </c>
      <c r="G38" s="4">
        <f>TreesCut!G38*(($B38/12)^2)*PI()/4</f>
        <v>0</v>
      </c>
      <c r="H38" s="4">
        <f>TreesCut!H38*(($B38/12)^2)*PI()/4</f>
        <v>0</v>
      </c>
      <c r="I38" s="4">
        <f>TreesCut!I38*(($B38/12)^2)*PI()/4</f>
        <v>0</v>
      </c>
      <c r="J38" s="4">
        <f>TreesCut!J38*(($B38/12)^2)*PI()/4</f>
        <v>0</v>
      </c>
      <c r="K38" s="4">
        <f>TreesCut!K38*(($B38/12)^2)*PI()/4</f>
        <v>0.46948757882996373</v>
      </c>
      <c r="L38" s="4">
        <f>TreesCut!L38*(($B38/12)^2)*PI()/4</f>
        <v>0</v>
      </c>
      <c r="M38" s="4">
        <f>TreesCut!M38*(($B38/12)^2)*PI()/4</f>
        <v>0</v>
      </c>
      <c r="N38" s="4">
        <f>TreesCut!N38*(($B38/12)^2)*PI()/4</f>
        <v>0</v>
      </c>
      <c r="O38" s="4">
        <f>TreesCut!O38*(($B38/12)^2)*PI()/4</f>
        <v>0</v>
      </c>
      <c r="P38" s="4">
        <f>TreesCut!P38*(($B38/12)^2)*PI()/4</f>
        <v>0</v>
      </c>
      <c r="Q38" s="4">
        <f>TreesCut!Q38*(($B38/12)^2)*PI()/4</f>
        <v>0</v>
      </c>
      <c r="R38" s="4">
        <f>TreesCut!R38*(($B38/12)^2)*PI()/4</f>
        <v>0</v>
      </c>
      <c r="S38" s="4">
        <f>TreesCut!S38*(($B38/12)^2)*PI()/4</f>
        <v>0.48295306085573536</v>
      </c>
      <c r="T38" s="4">
        <f>TreesCut!T38*(($B38/12)^2)*PI()/4</f>
        <v>0</v>
      </c>
      <c r="U38" s="4">
        <f>TreesCut!U38*(($B38/12)^2)*PI()/4</f>
        <v>0</v>
      </c>
      <c r="V38" s="4">
        <f>TreesCut!V38*(($B38/12)^2)*PI()/4</f>
        <v>0</v>
      </c>
      <c r="W38" s="4">
        <f>TreesCut!W38*(($B38/12)^2)*PI()/4</f>
        <v>0</v>
      </c>
      <c r="X38" s="4">
        <f>TreesCut!X38*(($B38/12)^2)*PI()/4</f>
        <v>0</v>
      </c>
      <c r="Y38" s="4">
        <f>TreesCut!Y38*(($B38/12)^2)*PI()/4</f>
        <v>0</v>
      </c>
      <c r="Z38" s="4">
        <f>TreesCut!Z38*(($B38/12)^2)*PI()/4</f>
        <v>0</v>
      </c>
      <c r="AA38" s="4">
        <f>TreesCut!AA38*(($B38/12)^2)*PI()/4</f>
        <v>0.48559731079406887</v>
      </c>
      <c r="AB38" s="4">
        <f>TreesCut!AB38*(($B38/12)^2)*PI()/4</f>
        <v>0</v>
      </c>
      <c r="AC38" s="4">
        <f>TreesCut!AC38*(($B38/12)^2)*PI()/4</f>
        <v>0</v>
      </c>
      <c r="AD38" s="4">
        <f>TreesCut!AD38*(($B38/12)^2)*PI()/4</f>
        <v>0</v>
      </c>
      <c r="AE38" s="4">
        <f>TreesCut!AE38*(($B38/12)^2)*PI()/4</f>
        <v>0</v>
      </c>
      <c r="AF38" s="4">
        <f>TreesCut!AF38*(($B38/12)^2)*PI()/4</f>
        <v>0</v>
      </c>
      <c r="AG38" s="4">
        <f>TreesCut!AG38*(($B38/12)^2)*PI()/4</f>
        <v>0</v>
      </c>
      <c r="AH38" s="4">
        <f>TreesCut!AH38*(($B38/12)^2)*PI()/4</f>
        <v>0</v>
      </c>
      <c r="AI38" s="4">
        <f>TreesCut!AI38*(($B38/12)^2)*PI()/4</f>
        <v>0.48596844643353254</v>
      </c>
      <c r="AJ38" s="4">
        <f>TreesCut!AJ38*(($B38/12)^2)*PI()/4</f>
        <v>0</v>
      </c>
      <c r="AK38" s="4">
        <f>TreesCut!AK38*(($B38/12)^2)*PI()/4</f>
        <v>0</v>
      </c>
      <c r="AL38" s="4">
        <f>TreesCut!AL38*(($B38/12)^2)*PI()/4</f>
        <v>0</v>
      </c>
      <c r="AM38" s="4">
        <f>TreesCut!AM38*(($B38/12)^2)*PI()/4</f>
        <v>0</v>
      </c>
      <c r="AN38" s="4">
        <f>TreesCut!AN38*(($B38/12)^2)*PI()/4</f>
        <v>0</v>
      </c>
      <c r="AO38" s="4">
        <f>TreesCut!AO38*(($B38/12)^2)*PI()/4</f>
        <v>0</v>
      </c>
      <c r="AP38" s="4">
        <f>TreesCut!AP38*(($B38/12)^2)*PI()/4</f>
        <v>0</v>
      </c>
      <c r="AQ38" s="4">
        <f>TreesCut!AQ38*(($B38/12)^2)*PI()/4</f>
        <v>0.48532848168126397</v>
      </c>
      <c r="AR38" s="4">
        <f>TreesCut!AR38*(($B38/12)^2)*PI()/4</f>
        <v>0</v>
      </c>
      <c r="AS38" s="4">
        <f>TreesCut!AS38*(($B38/12)^2)*PI()/4</f>
        <v>0</v>
      </c>
      <c r="AT38" s="4">
        <f>TreesCut!AT38*(($B38/12)^2)*PI()/4</f>
        <v>0</v>
      </c>
      <c r="AU38" s="4">
        <f>TreesCut!AU38*(($B38/12)^2)*PI()/4</f>
        <v>0</v>
      </c>
      <c r="AV38" s="4">
        <f>TreesCut!AV38*(($B38/12)^2)*PI()/4</f>
        <v>0</v>
      </c>
      <c r="AW38" s="4">
        <f>TreesCut!AW38*(($B38/12)^2)*PI()/4</f>
        <v>0</v>
      </c>
      <c r="AX38" s="4">
        <f>TreesCut!AX38*(($B38/12)^2)*PI()/4</f>
        <v>0</v>
      </c>
      <c r="AY38" s="4">
        <f>TreesCut!AY38*(($B38/12)^2)*PI()/4</f>
        <v>0.48399688348739761</v>
      </c>
      <c r="AZ38" s="4">
        <f>TreesCut!AZ38*(($B38/12)^2)*PI()/4</f>
        <v>0</v>
      </c>
      <c r="BA38" s="4">
        <f>TreesCut!BA38*(($B38/12)^2)*PI()/4</f>
        <v>0</v>
      </c>
      <c r="BB38" s="4">
        <f>TreesCut!BB38*(($B38/12)^2)*PI()/4</f>
        <v>0</v>
      </c>
      <c r="BC38" s="4">
        <f>TreesCut!BC38*(($B38/12)^2)*PI()/4</f>
        <v>0</v>
      </c>
      <c r="BD38" s="4">
        <f>TreesCut!BD38*(($B38/12)^2)*PI()/4</f>
        <v>0</v>
      </c>
      <c r="BE38" s="4">
        <f>TreesCut!BE38*(($B38/12)^2)*PI()/4</f>
        <v>0</v>
      </c>
      <c r="BF38" s="4">
        <f>TreesCut!BF38*(($B38/12)^2)*PI()/4</f>
        <v>0</v>
      </c>
      <c r="BG38" s="4">
        <f>TreesCut!BG38*(($B38/12)^2)*PI()/4</f>
        <v>0.4821837620240127</v>
      </c>
      <c r="BH38" s="4">
        <f>TreesCut!BH38*(($B38/12)^2)*PI()/4</f>
        <v>0</v>
      </c>
      <c r="BI38" s="4">
        <f>TreesCut!BI38*(($B38/12)^2)*PI()/4</f>
        <v>0</v>
      </c>
      <c r="BJ38" s="4">
        <f>TreesCut!BJ38*(($B38/12)^2)*PI()/4</f>
        <v>0</v>
      </c>
      <c r="BK38" s="4">
        <f>TreesCut!BK38*(($B38/12)^2)*PI()/4</f>
        <v>0</v>
      </c>
      <c r="BL38" s="4">
        <f>TreesCut!BL38*(($B38/12)^2)*PI()/4</f>
        <v>0</v>
      </c>
      <c r="BM38" s="4">
        <f>TreesCut!BM38*(($B38/12)^2)*PI()/4</f>
        <v>0</v>
      </c>
      <c r="BN38" s="4">
        <f>TreesCut!BN38*(($B38/12)^2)*PI()/4</f>
        <v>0</v>
      </c>
      <c r="BO38" s="4">
        <f>TreesCut!BO38*(($B38/12)^2)*PI()/4</f>
        <v>0.48045051807489392</v>
      </c>
      <c r="BP38" s="4">
        <f>TreesCut!BP38*(($B38/12)^2)*PI()/4</f>
        <v>0</v>
      </c>
      <c r="BQ38" s="4">
        <f>TreesCut!BQ38*(($B38/12)^2)*PI()/4</f>
        <v>0</v>
      </c>
      <c r="BR38" s="4">
        <f>TreesCut!BR38*(($B38/12)^2)*PI()/4</f>
        <v>0</v>
      </c>
      <c r="BS38" s="4">
        <f>TreesCut!BS38*(($B38/12)^2)*PI()/4</f>
        <v>0</v>
      </c>
      <c r="BT38" s="4">
        <f>TreesCut!BT38*(($B38/12)^2)*PI()/4</f>
        <v>0</v>
      </c>
      <c r="BU38" s="4">
        <f>TreesCut!BU38*(($B38/12)^2)*PI()/4</f>
        <v>0</v>
      </c>
      <c r="BV38" s="4">
        <f>TreesCut!BV38*(($B38/12)^2)*PI()/4</f>
        <v>0</v>
      </c>
      <c r="BW38" s="4">
        <f>TreesCut!BW38*(($B38/12)^2)*PI()/4</f>
        <v>0.47904610256254293</v>
      </c>
      <c r="BX38" s="4">
        <f>TreesCut!BX38*(($B38/12)^2)*PI()/4</f>
        <v>0</v>
      </c>
      <c r="BY38" s="4">
        <f>TreesCut!BY38*(($B38/12)^2)*PI()/4</f>
        <v>0</v>
      </c>
      <c r="BZ38" s="4">
        <f>TreesCut!BZ38*(($B38/12)^2)*PI()/4</f>
        <v>0</v>
      </c>
      <c r="CA38" s="4">
        <f>TreesCut!CA38*(($B38/12)^2)*PI()/4</f>
        <v>0</v>
      </c>
      <c r="CB38" s="4">
        <f>TreesCut!CB38*(($B38/12)^2)*PI()/4</f>
        <v>0</v>
      </c>
      <c r="CC38" s="4">
        <f>TreesCut!CC38*(($B38/12)^2)*PI()/4</f>
        <v>0</v>
      </c>
      <c r="CD38" s="4">
        <f>TreesCut!CD38*(($B38/12)^2)*PI()/4</f>
        <v>0</v>
      </c>
      <c r="CE38" s="4">
        <f>TreesCut!CE38*(($B38/12)^2)*PI()/4</f>
        <v>0.47806091697646447</v>
      </c>
      <c r="CF38" s="4">
        <f>TreesCut!CF38*(($B38/12)^2)*PI()/4</f>
        <v>0</v>
      </c>
      <c r="CG38" s="4">
        <f>TreesCut!CG38*(($B38/12)^2)*PI()/4</f>
        <v>0</v>
      </c>
      <c r="CH38" s="4">
        <f>TreesCut!CH38*(($B38/12)^2)*PI()/4</f>
        <v>0</v>
      </c>
      <c r="CI38" s="4">
        <f>TreesCut!CI38*(($B38/12)^2)*PI()/4</f>
        <v>0</v>
      </c>
      <c r="CJ38" s="4">
        <f>TreesCut!CJ38*(($B38/12)^2)*PI()/4</f>
        <v>0</v>
      </c>
      <c r="CK38" s="4">
        <f>TreesCut!CK38*(($B38/12)^2)*PI()/4</f>
        <v>0</v>
      </c>
      <c r="CL38" s="4">
        <f>TreesCut!CL38*(($B38/12)^2)*PI()/4</f>
        <v>0</v>
      </c>
      <c r="CM38" s="4">
        <f>TreesCut!CM38*(($B38/12)^2)*PI()/4</f>
        <v>0.47748385463540705</v>
      </c>
      <c r="CN38" s="4">
        <f>TreesCut!CN38*(($B38/12)^2)*PI()/4</f>
        <v>0</v>
      </c>
      <c r="CO38" s="4">
        <f>TreesCut!CO38*(($B38/12)^2)*PI()/4</f>
        <v>0</v>
      </c>
      <c r="CP38" s="4">
        <f>TreesCut!CP38*(($B38/12)^2)*PI()/4</f>
        <v>0</v>
      </c>
      <c r="CQ38" s="4">
        <f>TreesCut!CQ38*(($B38/12)^2)*PI()/4</f>
        <v>0</v>
      </c>
      <c r="CR38" s="4">
        <f>TreesCut!CR38*(($B38/12)^2)*PI()/4</f>
        <v>0</v>
      </c>
      <c r="CS38" s="4">
        <f>TreesCut!CS38*(($B38/12)^2)*PI()/4</f>
        <v>0</v>
      </c>
      <c r="CT38" s="4">
        <f>TreesCut!CT38*(($B38/12)^2)*PI()/4</f>
        <v>0</v>
      </c>
      <c r="CU38" s="4">
        <f>TreesCut!CU38*(($B38/12)^2)*PI()/4</f>
        <v>0.47723977439706577</v>
      </c>
      <c r="CV38" s="4">
        <f>TreesCut!CV38*(($B38/12)^2)*PI()/4</f>
        <v>0</v>
      </c>
      <c r="CW38" s="4">
        <f>TreesCut!CW38*(($B38/12)^2)*PI()/4</f>
        <v>0</v>
      </c>
      <c r="CX38" s="4">
        <f>TreesCut!CX38*(($B38/12)^2)*PI()/4</f>
        <v>0</v>
      </c>
      <c r="CY38" s="4">
        <f>TreesCut!CY38*(($B38/12)^2)*PI()/4</f>
        <v>0</v>
      </c>
    </row>
    <row r="39" spans="1:103" x14ac:dyDescent="0.35">
      <c r="A39" s="3" t="s">
        <v>3</v>
      </c>
      <c r="B39" s="3">
        <v>18</v>
      </c>
      <c r="C39" s="8">
        <f>TreesCut!C39*(($B39/12)^2)*PI()/4</f>
        <v>0.53014376029327759</v>
      </c>
      <c r="D39" s="4">
        <f>TreesCut!D39*(($B39/12)^2)*PI()/4</f>
        <v>0</v>
      </c>
      <c r="E39" s="4">
        <f>TreesCut!E39*(($B39/12)^2)*PI()/4</f>
        <v>0</v>
      </c>
      <c r="F39" s="4">
        <f>TreesCut!F39*(($B39/12)^2)*PI()/4</f>
        <v>0</v>
      </c>
      <c r="G39" s="4">
        <f>TreesCut!G39*(($B39/12)^2)*PI()/4</f>
        <v>0</v>
      </c>
      <c r="H39" s="4">
        <f>TreesCut!H39*(($B39/12)^2)*PI()/4</f>
        <v>0</v>
      </c>
      <c r="I39" s="4">
        <f>TreesCut!I39*(($B39/12)^2)*PI()/4</f>
        <v>0</v>
      </c>
      <c r="J39" s="4">
        <f>TreesCut!J39*(($B39/12)^2)*PI()/4</f>
        <v>0</v>
      </c>
      <c r="K39" s="4">
        <f>TreesCut!K39*(($B39/12)^2)*PI()/4</f>
        <v>0.44381879630704252</v>
      </c>
      <c r="L39" s="4">
        <f>TreesCut!L39*(($B39/12)^2)*PI()/4</f>
        <v>0</v>
      </c>
      <c r="M39" s="4">
        <f>TreesCut!M39*(($B39/12)^2)*PI()/4</f>
        <v>0</v>
      </c>
      <c r="N39" s="4">
        <f>TreesCut!N39*(($B39/12)^2)*PI()/4</f>
        <v>0</v>
      </c>
      <c r="O39" s="4">
        <f>TreesCut!O39*(($B39/12)^2)*PI()/4</f>
        <v>0</v>
      </c>
      <c r="P39" s="4">
        <f>TreesCut!P39*(($B39/12)^2)*PI()/4</f>
        <v>0</v>
      </c>
      <c r="Q39" s="4">
        <f>TreesCut!Q39*(($B39/12)^2)*PI()/4</f>
        <v>0</v>
      </c>
      <c r="R39" s="4">
        <f>TreesCut!R39*(($B39/12)^2)*PI()/4</f>
        <v>0</v>
      </c>
      <c r="S39" s="4">
        <f>TreesCut!S39*(($B39/12)^2)*PI()/4</f>
        <v>0.45940371721288004</v>
      </c>
      <c r="T39" s="4">
        <f>TreesCut!T39*(($B39/12)^2)*PI()/4</f>
        <v>0</v>
      </c>
      <c r="U39" s="4">
        <f>TreesCut!U39*(($B39/12)^2)*PI()/4</f>
        <v>0</v>
      </c>
      <c r="V39" s="4">
        <f>TreesCut!V39*(($B39/12)^2)*PI()/4</f>
        <v>0</v>
      </c>
      <c r="W39" s="4">
        <f>TreesCut!W39*(($B39/12)^2)*PI()/4</f>
        <v>0</v>
      </c>
      <c r="X39" s="4">
        <f>TreesCut!X39*(($B39/12)^2)*PI()/4</f>
        <v>0</v>
      </c>
      <c r="Y39" s="4">
        <f>TreesCut!Y39*(($B39/12)^2)*PI()/4</f>
        <v>0</v>
      </c>
      <c r="Z39" s="4">
        <f>TreesCut!Z39*(($B39/12)^2)*PI()/4</f>
        <v>0</v>
      </c>
      <c r="AA39" s="4">
        <f>TreesCut!AA39*(($B39/12)^2)*PI()/4</f>
        <v>0.46160170213699286</v>
      </c>
      <c r="AB39" s="4">
        <f>TreesCut!AB39*(($B39/12)^2)*PI()/4</f>
        <v>0</v>
      </c>
      <c r="AC39" s="4">
        <f>TreesCut!AC39*(($B39/12)^2)*PI()/4</f>
        <v>0</v>
      </c>
      <c r="AD39" s="4">
        <f>TreesCut!AD39*(($B39/12)^2)*PI()/4</f>
        <v>0</v>
      </c>
      <c r="AE39" s="4">
        <f>TreesCut!AE39*(($B39/12)^2)*PI()/4</f>
        <v>0</v>
      </c>
      <c r="AF39" s="4">
        <f>TreesCut!AF39*(($B39/12)^2)*PI()/4</f>
        <v>0</v>
      </c>
      <c r="AG39" s="4">
        <f>TreesCut!AG39*(($B39/12)^2)*PI()/4</f>
        <v>0</v>
      </c>
      <c r="AH39" s="4">
        <f>TreesCut!AH39*(($B39/12)^2)*PI()/4</f>
        <v>0</v>
      </c>
      <c r="AI39" s="4">
        <f>TreesCut!AI39*(($B39/12)^2)*PI()/4</f>
        <v>0.46190920974243121</v>
      </c>
      <c r="AJ39" s="4">
        <f>TreesCut!AJ39*(($B39/12)^2)*PI()/4</f>
        <v>0</v>
      </c>
      <c r="AK39" s="4">
        <f>TreesCut!AK39*(($B39/12)^2)*PI()/4</f>
        <v>0</v>
      </c>
      <c r="AL39" s="4">
        <f>TreesCut!AL39*(($B39/12)^2)*PI()/4</f>
        <v>0</v>
      </c>
      <c r="AM39" s="4">
        <f>TreesCut!AM39*(($B39/12)^2)*PI()/4</f>
        <v>0</v>
      </c>
      <c r="AN39" s="4">
        <f>TreesCut!AN39*(($B39/12)^2)*PI()/4</f>
        <v>0</v>
      </c>
      <c r="AO39" s="4">
        <f>TreesCut!AO39*(($B39/12)^2)*PI()/4</f>
        <v>0</v>
      </c>
      <c r="AP39" s="4">
        <f>TreesCut!AP39*(($B39/12)^2)*PI()/4</f>
        <v>0</v>
      </c>
      <c r="AQ39" s="4">
        <f>TreesCut!AQ39*(($B39/12)^2)*PI()/4</f>
        <v>0.46132553315220659</v>
      </c>
      <c r="AR39" s="4">
        <f>TreesCut!AR39*(($B39/12)^2)*PI()/4</f>
        <v>0</v>
      </c>
      <c r="AS39" s="4">
        <f>TreesCut!AS39*(($B39/12)^2)*PI()/4</f>
        <v>0</v>
      </c>
      <c r="AT39" s="4">
        <f>TreesCut!AT39*(($B39/12)^2)*PI()/4</f>
        <v>0</v>
      </c>
      <c r="AU39" s="4">
        <f>TreesCut!AU39*(($B39/12)^2)*PI()/4</f>
        <v>0</v>
      </c>
      <c r="AV39" s="4">
        <f>TreesCut!AV39*(($B39/12)^2)*PI()/4</f>
        <v>0</v>
      </c>
      <c r="AW39" s="4">
        <f>TreesCut!AW39*(($B39/12)^2)*PI()/4</f>
        <v>0</v>
      </c>
      <c r="AX39" s="4">
        <f>TreesCut!AX39*(($B39/12)^2)*PI()/4</f>
        <v>0</v>
      </c>
      <c r="AY39" s="4">
        <f>TreesCut!AY39*(($B39/12)^2)*PI()/4</f>
        <v>0.46016890362043411</v>
      </c>
      <c r="AZ39" s="4">
        <f>TreesCut!AZ39*(($B39/12)^2)*PI()/4</f>
        <v>0</v>
      </c>
      <c r="BA39" s="4">
        <f>TreesCut!BA39*(($B39/12)^2)*PI()/4</f>
        <v>0</v>
      </c>
      <c r="BB39" s="4">
        <f>TreesCut!BB39*(($B39/12)^2)*PI()/4</f>
        <v>0</v>
      </c>
      <c r="BC39" s="4">
        <f>TreesCut!BC39*(($B39/12)^2)*PI()/4</f>
        <v>0</v>
      </c>
      <c r="BD39" s="4">
        <f>TreesCut!BD39*(($B39/12)^2)*PI()/4</f>
        <v>0</v>
      </c>
      <c r="BE39" s="4">
        <f>TreesCut!BE39*(($B39/12)^2)*PI()/4</f>
        <v>0</v>
      </c>
      <c r="BF39" s="4">
        <f>TreesCut!BF39*(($B39/12)^2)*PI()/4</f>
        <v>0</v>
      </c>
      <c r="BG39" s="4">
        <f>TreesCut!BG39*(($B39/12)^2)*PI()/4</f>
        <v>0.45860690014498634</v>
      </c>
      <c r="BH39" s="4">
        <f>TreesCut!BH39*(($B39/12)^2)*PI()/4</f>
        <v>0</v>
      </c>
      <c r="BI39" s="4">
        <f>TreesCut!BI39*(($B39/12)^2)*PI()/4</f>
        <v>0</v>
      </c>
      <c r="BJ39" s="4">
        <f>TreesCut!BJ39*(($B39/12)^2)*PI()/4</f>
        <v>0</v>
      </c>
      <c r="BK39" s="4">
        <f>TreesCut!BK39*(($B39/12)^2)*PI()/4</f>
        <v>0</v>
      </c>
      <c r="BL39" s="4">
        <f>TreesCut!BL39*(($B39/12)^2)*PI()/4</f>
        <v>0</v>
      </c>
      <c r="BM39" s="4">
        <f>TreesCut!BM39*(($B39/12)^2)*PI()/4</f>
        <v>0</v>
      </c>
      <c r="BN39" s="4">
        <f>TreesCut!BN39*(($B39/12)^2)*PI()/4</f>
        <v>0</v>
      </c>
      <c r="BO39" s="4">
        <f>TreesCut!BO39*(($B39/12)^2)*PI()/4</f>
        <v>0.45713364283988484</v>
      </c>
      <c r="BP39" s="4">
        <f>TreesCut!BP39*(($B39/12)^2)*PI()/4</f>
        <v>0</v>
      </c>
      <c r="BQ39" s="4">
        <f>TreesCut!BQ39*(($B39/12)^2)*PI()/4</f>
        <v>0</v>
      </c>
      <c r="BR39" s="4">
        <f>TreesCut!BR39*(($B39/12)^2)*PI()/4</f>
        <v>0</v>
      </c>
      <c r="BS39" s="4">
        <f>TreesCut!BS39*(($B39/12)^2)*PI()/4</f>
        <v>0</v>
      </c>
      <c r="BT39" s="4">
        <f>TreesCut!BT39*(($B39/12)^2)*PI()/4</f>
        <v>0</v>
      </c>
      <c r="BU39" s="4">
        <f>TreesCut!BU39*(($B39/12)^2)*PI()/4</f>
        <v>0</v>
      </c>
      <c r="BV39" s="4">
        <f>TreesCut!BV39*(($B39/12)^2)*PI()/4</f>
        <v>0</v>
      </c>
      <c r="BW39" s="4">
        <f>TreesCut!BW39*(($B39/12)^2)*PI()/4</f>
        <v>0.4559465674665224</v>
      </c>
      <c r="BX39" s="4">
        <f>TreesCut!BX39*(($B39/12)^2)*PI()/4</f>
        <v>0</v>
      </c>
      <c r="BY39" s="4">
        <f>TreesCut!BY39*(($B39/12)^2)*PI()/4</f>
        <v>0</v>
      </c>
      <c r="BZ39" s="4">
        <f>TreesCut!BZ39*(($B39/12)^2)*PI()/4</f>
        <v>0</v>
      </c>
      <c r="CA39" s="4">
        <f>TreesCut!CA39*(($B39/12)^2)*PI()/4</f>
        <v>0</v>
      </c>
      <c r="CB39" s="4">
        <f>TreesCut!CB39*(($B39/12)^2)*PI()/4</f>
        <v>0</v>
      </c>
      <c r="CC39" s="4">
        <f>TreesCut!CC39*(($B39/12)^2)*PI()/4</f>
        <v>0</v>
      </c>
      <c r="CD39" s="4">
        <f>TreesCut!CD39*(($B39/12)^2)*PI()/4</f>
        <v>0</v>
      </c>
      <c r="CE39" s="4">
        <f>TreesCut!CE39*(($B39/12)^2)*PI()/4</f>
        <v>0.45511899728964728</v>
      </c>
      <c r="CF39" s="4">
        <f>TreesCut!CF39*(($B39/12)^2)*PI()/4</f>
        <v>0</v>
      </c>
      <c r="CG39" s="4">
        <f>TreesCut!CG39*(($B39/12)^2)*PI()/4</f>
        <v>0</v>
      </c>
      <c r="CH39" s="4">
        <f>TreesCut!CH39*(($B39/12)^2)*PI()/4</f>
        <v>0</v>
      </c>
      <c r="CI39" s="4">
        <f>TreesCut!CI39*(($B39/12)^2)*PI()/4</f>
        <v>0</v>
      </c>
      <c r="CJ39" s="4">
        <f>TreesCut!CJ39*(($B39/12)^2)*PI()/4</f>
        <v>0</v>
      </c>
      <c r="CK39" s="4">
        <f>TreesCut!CK39*(($B39/12)^2)*PI()/4</f>
        <v>0</v>
      </c>
      <c r="CL39" s="4">
        <f>TreesCut!CL39*(($B39/12)^2)*PI()/4</f>
        <v>0</v>
      </c>
      <c r="CM39" s="4">
        <f>TreesCut!CM39*(($B39/12)^2)*PI()/4</f>
        <v>0.45463909805178532</v>
      </c>
      <c r="CN39" s="4">
        <f>TreesCut!CN39*(($B39/12)^2)*PI()/4</f>
        <v>0</v>
      </c>
      <c r="CO39" s="4">
        <f>TreesCut!CO39*(($B39/12)^2)*PI()/4</f>
        <v>0</v>
      </c>
      <c r="CP39" s="4">
        <f>TreesCut!CP39*(($B39/12)^2)*PI()/4</f>
        <v>0</v>
      </c>
      <c r="CQ39" s="4">
        <f>TreesCut!CQ39*(($B39/12)^2)*PI()/4</f>
        <v>0</v>
      </c>
      <c r="CR39" s="4">
        <f>TreesCut!CR39*(($B39/12)^2)*PI()/4</f>
        <v>0</v>
      </c>
      <c r="CS39" s="4">
        <f>TreesCut!CS39*(($B39/12)^2)*PI()/4</f>
        <v>0</v>
      </c>
      <c r="CT39" s="4">
        <f>TreesCut!CT39*(($B39/12)^2)*PI()/4</f>
        <v>0</v>
      </c>
      <c r="CU39" s="4">
        <f>TreesCut!CU39*(($B39/12)^2)*PI()/4</f>
        <v>0.45444094442089877</v>
      </c>
      <c r="CV39" s="4">
        <f>TreesCut!CV39*(($B39/12)^2)*PI()/4</f>
        <v>0</v>
      </c>
      <c r="CW39" s="4">
        <f>TreesCut!CW39*(($B39/12)^2)*PI()/4</f>
        <v>0</v>
      </c>
      <c r="CX39" s="4">
        <f>TreesCut!CX39*(($B39/12)^2)*PI()/4</f>
        <v>0</v>
      </c>
      <c r="CY39" s="4">
        <f>TreesCut!CY39*(($B39/12)^2)*PI()/4</f>
        <v>0</v>
      </c>
    </row>
    <row r="40" spans="1:103" x14ac:dyDescent="0.35">
      <c r="A40" s="3" t="s">
        <v>3</v>
      </c>
      <c r="B40" s="3">
        <v>20</v>
      </c>
      <c r="C40" s="8">
        <f>TreesCut!C40*(($B40/12)^2)*PI()/4</f>
        <v>0.43633231299858249</v>
      </c>
      <c r="D40" s="4">
        <f>TreesCut!D40*(($B40/12)^2)*PI()/4</f>
        <v>0</v>
      </c>
      <c r="E40" s="4">
        <f>TreesCut!E40*(($B40/12)^2)*PI()/4</f>
        <v>0</v>
      </c>
      <c r="F40" s="4">
        <f>TreesCut!F40*(($B40/12)^2)*PI()/4</f>
        <v>0</v>
      </c>
      <c r="G40" s="4">
        <f>TreesCut!G40*(($B40/12)^2)*PI()/4</f>
        <v>0</v>
      </c>
      <c r="H40" s="4">
        <f>TreesCut!H40*(($B40/12)^2)*PI()/4</f>
        <v>0</v>
      </c>
      <c r="I40" s="4">
        <f>TreesCut!I40*(($B40/12)^2)*PI()/4</f>
        <v>0</v>
      </c>
      <c r="J40" s="4">
        <f>TreesCut!J40*(($B40/12)^2)*PI()/4</f>
        <v>0</v>
      </c>
      <c r="K40" s="4">
        <f>TreesCut!K40*(($B40/12)^2)*PI()/4</f>
        <v>0.26299333288126359</v>
      </c>
      <c r="L40" s="4">
        <f>TreesCut!L40*(($B40/12)^2)*PI()/4</f>
        <v>0</v>
      </c>
      <c r="M40" s="4">
        <f>TreesCut!M40*(($B40/12)^2)*PI()/4</f>
        <v>0</v>
      </c>
      <c r="N40" s="4">
        <f>TreesCut!N40*(($B40/12)^2)*PI()/4</f>
        <v>0</v>
      </c>
      <c r="O40" s="4">
        <f>TreesCut!O40*(($B40/12)^2)*PI()/4</f>
        <v>0</v>
      </c>
      <c r="P40" s="4">
        <f>TreesCut!P40*(($B40/12)^2)*PI()/4</f>
        <v>0</v>
      </c>
      <c r="Q40" s="4">
        <f>TreesCut!Q40*(($B40/12)^2)*PI()/4</f>
        <v>0</v>
      </c>
      <c r="R40" s="4">
        <f>TreesCut!R40*(($B40/12)^2)*PI()/4</f>
        <v>0</v>
      </c>
      <c r="S40" s="4">
        <f>TreesCut!S40*(($B40/12)^2)*PI()/4</f>
        <v>0.28165393252101018</v>
      </c>
      <c r="T40" s="4">
        <f>TreesCut!T40*(($B40/12)^2)*PI()/4</f>
        <v>0</v>
      </c>
      <c r="U40" s="4">
        <f>TreesCut!U40*(($B40/12)^2)*PI()/4</f>
        <v>0</v>
      </c>
      <c r="V40" s="4">
        <f>TreesCut!V40*(($B40/12)^2)*PI()/4</f>
        <v>0</v>
      </c>
      <c r="W40" s="4">
        <f>TreesCut!W40*(($B40/12)^2)*PI()/4</f>
        <v>0</v>
      </c>
      <c r="X40" s="4">
        <f>TreesCut!X40*(($B40/12)^2)*PI()/4</f>
        <v>0</v>
      </c>
      <c r="Y40" s="4">
        <f>TreesCut!Y40*(($B40/12)^2)*PI()/4</f>
        <v>0</v>
      </c>
      <c r="Z40" s="4">
        <f>TreesCut!Z40*(($B40/12)^2)*PI()/4</f>
        <v>0</v>
      </c>
      <c r="AA40" s="4">
        <f>TreesCut!AA40*(($B40/12)^2)*PI()/4</f>
        <v>0.28285986857075929</v>
      </c>
      <c r="AB40" s="4">
        <f>TreesCut!AB40*(($B40/12)^2)*PI()/4</f>
        <v>0</v>
      </c>
      <c r="AC40" s="4">
        <f>TreesCut!AC40*(($B40/12)^2)*PI()/4</f>
        <v>0</v>
      </c>
      <c r="AD40" s="4">
        <f>TreesCut!AD40*(($B40/12)^2)*PI()/4</f>
        <v>0</v>
      </c>
      <c r="AE40" s="4">
        <f>TreesCut!AE40*(($B40/12)^2)*PI()/4</f>
        <v>0</v>
      </c>
      <c r="AF40" s="4">
        <f>TreesCut!AF40*(($B40/12)^2)*PI()/4</f>
        <v>0</v>
      </c>
      <c r="AG40" s="4">
        <f>TreesCut!AG40*(($B40/12)^2)*PI()/4</f>
        <v>0</v>
      </c>
      <c r="AH40" s="4">
        <f>TreesCut!AH40*(($B40/12)^2)*PI()/4</f>
        <v>0</v>
      </c>
      <c r="AI40" s="4">
        <f>TreesCut!AI40*(($B40/12)^2)*PI()/4</f>
        <v>0.28314185185118929</v>
      </c>
      <c r="AJ40" s="4">
        <f>TreesCut!AJ40*(($B40/12)^2)*PI()/4</f>
        <v>0</v>
      </c>
      <c r="AK40" s="4">
        <f>TreesCut!AK40*(($B40/12)^2)*PI()/4</f>
        <v>0</v>
      </c>
      <c r="AL40" s="4">
        <f>TreesCut!AL40*(($B40/12)^2)*PI()/4</f>
        <v>0</v>
      </c>
      <c r="AM40" s="4">
        <f>TreesCut!AM40*(($B40/12)^2)*PI()/4</f>
        <v>0</v>
      </c>
      <c r="AN40" s="4">
        <f>TreesCut!AN40*(($B40/12)^2)*PI()/4</f>
        <v>0</v>
      </c>
      <c r="AO40" s="4">
        <f>TreesCut!AO40*(($B40/12)^2)*PI()/4</f>
        <v>0</v>
      </c>
      <c r="AP40" s="4">
        <f>TreesCut!AP40*(($B40/12)^2)*PI()/4</f>
        <v>0</v>
      </c>
      <c r="AQ40" s="4">
        <f>TreesCut!AQ40*(($B40/12)^2)*PI()/4</f>
        <v>0.28273054438673972</v>
      </c>
      <c r="AR40" s="4">
        <f>TreesCut!AR40*(($B40/12)^2)*PI()/4</f>
        <v>0</v>
      </c>
      <c r="AS40" s="4">
        <f>TreesCut!AS40*(($B40/12)^2)*PI()/4</f>
        <v>0</v>
      </c>
      <c r="AT40" s="4">
        <f>TreesCut!AT40*(($B40/12)^2)*PI()/4</f>
        <v>0</v>
      </c>
      <c r="AU40" s="4">
        <f>TreesCut!AU40*(($B40/12)^2)*PI()/4</f>
        <v>0</v>
      </c>
      <c r="AV40" s="4">
        <f>TreesCut!AV40*(($B40/12)^2)*PI()/4</f>
        <v>0</v>
      </c>
      <c r="AW40" s="4">
        <f>TreesCut!AW40*(($B40/12)^2)*PI()/4</f>
        <v>0</v>
      </c>
      <c r="AX40" s="4">
        <f>TreesCut!AX40*(($B40/12)^2)*PI()/4</f>
        <v>0</v>
      </c>
      <c r="AY40" s="4">
        <f>TreesCut!AY40*(($B40/12)^2)*PI()/4</f>
        <v>0.28190363876115038</v>
      </c>
      <c r="AZ40" s="4">
        <f>TreesCut!AZ40*(($B40/12)^2)*PI()/4</f>
        <v>0</v>
      </c>
      <c r="BA40" s="4">
        <f>TreesCut!BA40*(($B40/12)^2)*PI()/4</f>
        <v>0</v>
      </c>
      <c r="BB40" s="4">
        <f>TreesCut!BB40*(($B40/12)^2)*PI()/4</f>
        <v>0</v>
      </c>
      <c r="BC40" s="4">
        <f>TreesCut!BC40*(($B40/12)^2)*PI()/4</f>
        <v>0</v>
      </c>
      <c r="BD40" s="4">
        <f>TreesCut!BD40*(($B40/12)^2)*PI()/4</f>
        <v>0</v>
      </c>
      <c r="BE40" s="4">
        <f>TreesCut!BE40*(($B40/12)^2)*PI()/4</f>
        <v>0</v>
      </c>
      <c r="BF40" s="4">
        <f>TreesCut!BF40*(($B40/12)^2)*PI()/4</f>
        <v>0</v>
      </c>
      <c r="BG40" s="4">
        <f>TreesCut!BG40*(($B40/12)^2)*PI()/4</f>
        <v>0.28078443339421355</v>
      </c>
      <c r="BH40" s="4">
        <f>TreesCut!BH40*(($B40/12)^2)*PI()/4</f>
        <v>0</v>
      </c>
      <c r="BI40" s="4">
        <f>TreesCut!BI40*(($B40/12)^2)*PI()/4</f>
        <v>0</v>
      </c>
      <c r="BJ40" s="4">
        <f>TreesCut!BJ40*(($B40/12)^2)*PI()/4</f>
        <v>0</v>
      </c>
      <c r="BK40" s="4">
        <f>TreesCut!BK40*(($B40/12)^2)*PI()/4</f>
        <v>0</v>
      </c>
      <c r="BL40" s="4">
        <f>TreesCut!BL40*(($B40/12)^2)*PI()/4</f>
        <v>0</v>
      </c>
      <c r="BM40" s="4">
        <f>TreesCut!BM40*(($B40/12)^2)*PI()/4</f>
        <v>0</v>
      </c>
      <c r="BN40" s="4">
        <f>TreesCut!BN40*(($B40/12)^2)*PI()/4</f>
        <v>0</v>
      </c>
      <c r="BO40" s="4">
        <f>TreesCut!BO40*(($B40/12)^2)*PI()/4</f>
        <v>0.27972049235099816</v>
      </c>
      <c r="BP40" s="4">
        <f>TreesCut!BP40*(($B40/12)^2)*PI()/4</f>
        <v>0</v>
      </c>
      <c r="BQ40" s="4">
        <f>TreesCut!BQ40*(($B40/12)^2)*PI()/4</f>
        <v>0</v>
      </c>
      <c r="BR40" s="4">
        <f>TreesCut!BR40*(($B40/12)^2)*PI()/4</f>
        <v>0</v>
      </c>
      <c r="BS40" s="4">
        <f>TreesCut!BS40*(($B40/12)^2)*PI()/4</f>
        <v>0</v>
      </c>
      <c r="BT40" s="4">
        <f>TreesCut!BT40*(($B40/12)^2)*PI()/4</f>
        <v>0</v>
      </c>
      <c r="BU40" s="4">
        <f>TreesCut!BU40*(($B40/12)^2)*PI()/4</f>
        <v>0</v>
      </c>
      <c r="BV40" s="4">
        <f>TreesCut!BV40*(($B40/12)^2)*PI()/4</f>
        <v>0</v>
      </c>
      <c r="BW40" s="4">
        <f>TreesCut!BW40*(($B40/12)^2)*PI()/4</f>
        <v>0.278862134235006</v>
      </c>
      <c r="BX40" s="4">
        <f>TreesCut!BX40*(($B40/12)^2)*PI()/4</f>
        <v>0</v>
      </c>
      <c r="BY40" s="4">
        <f>TreesCut!BY40*(($B40/12)^2)*PI()/4</f>
        <v>0</v>
      </c>
      <c r="BZ40" s="4">
        <f>TreesCut!BZ40*(($B40/12)^2)*PI()/4</f>
        <v>0</v>
      </c>
      <c r="CA40" s="4">
        <f>TreesCut!CA40*(($B40/12)^2)*PI()/4</f>
        <v>0</v>
      </c>
      <c r="CB40" s="4">
        <f>TreesCut!CB40*(($B40/12)^2)*PI()/4</f>
        <v>0</v>
      </c>
      <c r="CC40" s="4">
        <f>TreesCut!CC40*(($B40/12)^2)*PI()/4</f>
        <v>0</v>
      </c>
      <c r="CD40" s="4">
        <f>TreesCut!CD40*(($B40/12)^2)*PI()/4</f>
        <v>0</v>
      </c>
      <c r="CE40" s="4">
        <f>TreesCut!CE40*(($B40/12)^2)*PI()/4</f>
        <v>0.27826153200471326</v>
      </c>
      <c r="CF40" s="4">
        <f>TreesCut!CF40*(($B40/12)^2)*PI()/4</f>
        <v>0</v>
      </c>
      <c r="CG40" s="4">
        <f>TreesCut!CG40*(($B40/12)^2)*PI()/4</f>
        <v>0</v>
      </c>
      <c r="CH40" s="4">
        <f>TreesCut!CH40*(($B40/12)^2)*PI()/4</f>
        <v>0</v>
      </c>
      <c r="CI40" s="4">
        <f>TreesCut!CI40*(($B40/12)^2)*PI()/4</f>
        <v>0</v>
      </c>
      <c r="CJ40" s="4">
        <f>TreesCut!CJ40*(($B40/12)^2)*PI()/4</f>
        <v>0</v>
      </c>
      <c r="CK40" s="4">
        <f>TreesCut!CK40*(($B40/12)^2)*PI()/4</f>
        <v>0</v>
      </c>
      <c r="CL40" s="4">
        <f>TreesCut!CL40*(($B40/12)^2)*PI()/4</f>
        <v>0</v>
      </c>
      <c r="CM40" s="4">
        <f>TreesCut!CM40*(($B40/12)^2)*PI()/4</f>
        <v>0.27791154374998994</v>
      </c>
      <c r="CN40" s="4">
        <f>TreesCut!CN40*(($B40/12)^2)*PI()/4</f>
        <v>0</v>
      </c>
      <c r="CO40" s="4">
        <f>TreesCut!CO40*(($B40/12)^2)*PI()/4</f>
        <v>0</v>
      </c>
      <c r="CP40" s="4">
        <f>TreesCut!CP40*(($B40/12)^2)*PI()/4</f>
        <v>0</v>
      </c>
      <c r="CQ40" s="4">
        <f>TreesCut!CQ40*(($B40/12)^2)*PI()/4</f>
        <v>0</v>
      </c>
      <c r="CR40" s="4">
        <f>TreesCut!CR40*(($B40/12)^2)*PI()/4</f>
        <v>0</v>
      </c>
      <c r="CS40" s="4">
        <f>TreesCut!CS40*(($B40/12)^2)*PI()/4</f>
        <v>0</v>
      </c>
      <c r="CT40" s="4">
        <f>TreesCut!CT40*(($B40/12)^2)*PI()/4</f>
        <v>0</v>
      </c>
      <c r="CU40" s="4">
        <f>TreesCut!CU40*(($B40/12)^2)*PI()/4</f>
        <v>0.2777653369272135</v>
      </c>
      <c r="CV40" s="4">
        <f>TreesCut!CV40*(($B40/12)^2)*PI()/4</f>
        <v>0</v>
      </c>
      <c r="CW40" s="4">
        <f>TreesCut!CW40*(($B40/12)^2)*PI()/4</f>
        <v>0</v>
      </c>
      <c r="CX40" s="4">
        <f>TreesCut!CX40*(($B40/12)^2)*PI()/4</f>
        <v>0</v>
      </c>
      <c r="CY40" s="4">
        <f>TreesCut!CY40*(($B40/12)^2)*PI()/4</f>
        <v>0</v>
      </c>
    </row>
    <row r="41" spans="1:103" x14ac:dyDescent="0.35">
      <c r="A41" s="3" t="s">
        <v>3</v>
      </c>
      <c r="B41" s="3">
        <v>22</v>
      </c>
      <c r="C41" s="8">
        <f>TreesCut!C41*(($B41/12)^2)*PI()/4</f>
        <v>0.2639810493641423</v>
      </c>
      <c r="D41" s="4">
        <f>TreesCut!D41*(($B41/12)^2)*PI()/4</f>
        <v>0</v>
      </c>
      <c r="E41" s="4">
        <f>TreesCut!E41*(($B41/12)^2)*PI()/4</f>
        <v>0</v>
      </c>
      <c r="F41" s="4">
        <f>TreesCut!F41*(($B41/12)^2)*PI()/4</f>
        <v>0</v>
      </c>
      <c r="G41" s="4">
        <f>TreesCut!G41*(($B41/12)^2)*PI()/4</f>
        <v>0</v>
      </c>
      <c r="H41" s="4">
        <f>TreesCut!H41*(($B41/12)^2)*PI()/4</f>
        <v>0</v>
      </c>
      <c r="I41" s="4">
        <f>TreesCut!I41*(($B41/12)^2)*PI()/4</f>
        <v>0</v>
      </c>
      <c r="J41" s="4">
        <f>TreesCut!J41*(($B41/12)^2)*PI()/4</f>
        <v>0</v>
      </c>
      <c r="K41" s="4">
        <f>TreesCut!K41*(($B41/12)^2)*PI()/4</f>
        <v>0.2301676769415901</v>
      </c>
      <c r="L41" s="4">
        <f>TreesCut!L41*(($B41/12)^2)*PI()/4</f>
        <v>0</v>
      </c>
      <c r="M41" s="4">
        <f>TreesCut!M41*(($B41/12)^2)*PI()/4</f>
        <v>0</v>
      </c>
      <c r="N41" s="4">
        <f>TreesCut!N41*(($B41/12)^2)*PI()/4</f>
        <v>0</v>
      </c>
      <c r="O41" s="4">
        <f>TreesCut!O41*(($B41/12)^2)*PI()/4</f>
        <v>0</v>
      </c>
      <c r="P41" s="4">
        <f>TreesCut!P41*(($B41/12)^2)*PI()/4</f>
        <v>0</v>
      </c>
      <c r="Q41" s="4">
        <f>TreesCut!Q41*(($B41/12)^2)*PI()/4</f>
        <v>0</v>
      </c>
      <c r="R41" s="4">
        <f>TreesCut!R41*(($B41/12)^2)*PI()/4</f>
        <v>0</v>
      </c>
      <c r="S41" s="4">
        <f>TreesCut!S41*(($B41/12)^2)*PI()/4</f>
        <v>0.2346663744178295</v>
      </c>
      <c r="T41" s="4">
        <f>TreesCut!T41*(($B41/12)^2)*PI()/4</f>
        <v>0</v>
      </c>
      <c r="U41" s="4">
        <f>TreesCut!U41*(($B41/12)^2)*PI()/4</f>
        <v>0</v>
      </c>
      <c r="V41" s="4">
        <f>TreesCut!V41*(($B41/12)^2)*PI()/4</f>
        <v>0</v>
      </c>
      <c r="W41" s="4">
        <f>TreesCut!W41*(($B41/12)^2)*PI()/4</f>
        <v>0</v>
      </c>
      <c r="X41" s="4">
        <f>TreesCut!X41*(($B41/12)^2)*PI()/4</f>
        <v>0</v>
      </c>
      <c r="Y41" s="4">
        <f>TreesCut!Y41*(($B41/12)^2)*PI()/4</f>
        <v>0</v>
      </c>
      <c r="Z41" s="4">
        <f>TreesCut!Z41*(($B41/12)^2)*PI()/4</f>
        <v>0</v>
      </c>
      <c r="AA41" s="4">
        <f>TreesCut!AA41*(($B41/12)^2)*PI()/4</f>
        <v>0.23606758283321344</v>
      </c>
      <c r="AB41" s="4">
        <f>TreesCut!AB41*(($B41/12)^2)*PI()/4</f>
        <v>0</v>
      </c>
      <c r="AC41" s="4">
        <f>TreesCut!AC41*(($B41/12)^2)*PI()/4</f>
        <v>0</v>
      </c>
      <c r="AD41" s="4">
        <f>TreesCut!AD41*(($B41/12)^2)*PI()/4</f>
        <v>0</v>
      </c>
      <c r="AE41" s="4">
        <f>TreesCut!AE41*(($B41/12)^2)*PI()/4</f>
        <v>0</v>
      </c>
      <c r="AF41" s="4">
        <f>TreesCut!AF41*(($B41/12)^2)*PI()/4</f>
        <v>0</v>
      </c>
      <c r="AG41" s="4">
        <f>TreesCut!AG41*(($B41/12)^2)*PI()/4</f>
        <v>0</v>
      </c>
      <c r="AH41" s="4">
        <f>TreesCut!AH41*(($B41/12)^2)*PI()/4</f>
        <v>0</v>
      </c>
      <c r="AI41" s="4">
        <f>TreesCut!AI41*(($B41/12)^2)*PI()/4</f>
        <v>0.23626779464863737</v>
      </c>
      <c r="AJ41" s="4">
        <f>TreesCut!AJ41*(($B41/12)^2)*PI()/4</f>
        <v>0</v>
      </c>
      <c r="AK41" s="4">
        <f>TreesCut!AK41*(($B41/12)^2)*PI()/4</f>
        <v>0</v>
      </c>
      <c r="AL41" s="4">
        <f>TreesCut!AL41*(($B41/12)^2)*PI()/4</f>
        <v>0</v>
      </c>
      <c r="AM41" s="4">
        <f>TreesCut!AM41*(($B41/12)^2)*PI()/4</f>
        <v>0</v>
      </c>
      <c r="AN41" s="4">
        <f>TreesCut!AN41*(($B41/12)^2)*PI()/4</f>
        <v>0</v>
      </c>
      <c r="AO41" s="4">
        <f>TreesCut!AO41*(($B41/12)^2)*PI()/4</f>
        <v>0</v>
      </c>
      <c r="AP41" s="4">
        <f>TreesCut!AP41*(($B41/12)^2)*PI()/4</f>
        <v>0</v>
      </c>
      <c r="AQ41" s="4">
        <f>TreesCut!AQ41*(($B41/12)^2)*PI()/4</f>
        <v>0.23597113906032235</v>
      </c>
      <c r="AR41" s="4">
        <f>TreesCut!AR41*(($B41/12)^2)*PI()/4</f>
        <v>0</v>
      </c>
      <c r="AS41" s="4">
        <f>TreesCut!AS41*(($B41/12)^2)*PI()/4</f>
        <v>0</v>
      </c>
      <c r="AT41" s="4">
        <f>TreesCut!AT41*(($B41/12)^2)*PI()/4</f>
        <v>0</v>
      </c>
      <c r="AU41" s="4">
        <f>TreesCut!AU41*(($B41/12)^2)*PI()/4</f>
        <v>0</v>
      </c>
      <c r="AV41" s="4">
        <f>TreesCut!AV41*(($B41/12)^2)*PI()/4</f>
        <v>0</v>
      </c>
      <c r="AW41" s="4">
        <f>TreesCut!AW41*(($B41/12)^2)*PI()/4</f>
        <v>0</v>
      </c>
      <c r="AX41" s="4">
        <f>TreesCut!AX41*(($B41/12)^2)*PI()/4</f>
        <v>0</v>
      </c>
      <c r="AY41" s="4">
        <f>TreesCut!AY41*(($B41/12)^2)*PI()/4</f>
        <v>0.23536510120921217</v>
      </c>
      <c r="AZ41" s="4">
        <f>TreesCut!AZ41*(($B41/12)^2)*PI()/4</f>
        <v>0</v>
      </c>
      <c r="BA41" s="4">
        <f>TreesCut!BA41*(($B41/12)^2)*PI()/4</f>
        <v>0</v>
      </c>
      <c r="BB41" s="4">
        <f>TreesCut!BB41*(($B41/12)^2)*PI()/4</f>
        <v>0</v>
      </c>
      <c r="BC41" s="4">
        <f>TreesCut!BC41*(($B41/12)^2)*PI()/4</f>
        <v>0</v>
      </c>
      <c r="BD41" s="4">
        <f>TreesCut!BD41*(($B41/12)^2)*PI()/4</f>
        <v>0</v>
      </c>
      <c r="BE41" s="4">
        <f>TreesCut!BE41*(($B41/12)^2)*PI()/4</f>
        <v>0</v>
      </c>
      <c r="BF41" s="4">
        <f>TreesCut!BF41*(($B41/12)^2)*PI()/4</f>
        <v>0</v>
      </c>
      <c r="BG41" s="4">
        <f>TreesCut!BG41*(($B41/12)^2)*PI()/4</f>
        <v>0.2345444653352077</v>
      </c>
      <c r="BH41" s="4">
        <f>TreesCut!BH41*(($B41/12)^2)*PI()/4</f>
        <v>0</v>
      </c>
      <c r="BI41" s="4">
        <f>TreesCut!BI41*(($B41/12)^2)*PI()/4</f>
        <v>0</v>
      </c>
      <c r="BJ41" s="4">
        <f>TreesCut!BJ41*(($B41/12)^2)*PI()/4</f>
        <v>0</v>
      </c>
      <c r="BK41" s="4">
        <f>TreesCut!BK41*(($B41/12)^2)*PI()/4</f>
        <v>0</v>
      </c>
      <c r="BL41" s="4">
        <f>TreesCut!BL41*(($B41/12)^2)*PI()/4</f>
        <v>0</v>
      </c>
      <c r="BM41" s="4">
        <f>TreesCut!BM41*(($B41/12)^2)*PI()/4</f>
        <v>0</v>
      </c>
      <c r="BN41" s="4">
        <f>TreesCut!BN41*(($B41/12)^2)*PI()/4</f>
        <v>0</v>
      </c>
      <c r="BO41" s="4">
        <f>TreesCut!BO41*(($B41/12)^2)*PI()/4</f>
        <v>0.23376099182040169</v>
      </c>
      <c r="BP41" s="4">
        <f>TreesCut!BP41*(($B41/12)^2)*PI()/4</f>
        <v>0</v>
      </c>
      <c r="BQ41" s="4">
        <f>TreesCut!BQ41*(($B41/12)^2)*PI()/4</f>
        <v>0</v>
      </c>
      <c r="BR41" s="4">
        <f>TreesCut!BR41*(($B41/12)^2)*PI()/4</f>
        <v>0</v>
      </c>
      <c r="BS41" s="4">
        <f>TreesCut!BS41*(($B41/12)^2)*PI()/4</f>
        <v>0</v>
      </c>
      <c r="BT41" s="4">
        <f>TreesCut!BT41*(($B41/12)^2)*PI()/4</f>
        <v>0</v>
      </c>
      <c r="BU41" s="4">
        <f>TreesCut!BU41*(($B41/12)^2)*PI()/4</f>
        <v>0</v>
      </c>
      <c r="BV41" s="4">
        <f>TreesCut!BV41*(($B41/12)^2)*PI()/4</f>
        <v>0</v>
      </c>
      <c r="BW41" s="4">
        <f>TreesCut!BW41*(($B41/12)^2)*PI()/4</f>
        <v>0.23312872168383161</v>
      </c>
      <c r="BX41" s="4">
        <f>TreesCut!BX41*(($B41/12)^2)*PI()/4</f>
        <v>0</v>
      </c>
      <c r="BY41" s="4">
        <f>TreesCut!BY41*(($B41/12)^2)*PI()/4</f>
        <v>0</v>
      </c>
      <c r="BZ41" s="4">
        <f>TreesCut!BZ41*(($B41/12)^2)*PI()/4</f>
        <v>0</v>
      </c>
      <c r="CA41" s="4">
        <f>TreesCut!CA41*(($B41/12)^2)*PI()/4</f>
        <v>0</v>
      </c>
      <c r="CB41" s="4">
        <f>TreesCut!CB41*(($B41/12)^2)*PI()/4</f>
        <v>0</v>
      </c>
      <c r="CC41" s="4">
        <f>TreesCut!CC41*(($B41/12)^2)*PI()/4</f>
        <v>0</v>
      </c>
      <c r="CD41" s="4">
        <f>TreesCut!CD41*(($B41/12)^2)*PI()/4</f>
        <v>0</v>
      </c>
      <c r="CE41" s="4">
        <f>TreesCut!CE41*(($B41/12)^2)*PI()/4</f>
        <v>0.23268559237757849</v>
      </c>
      <c r="CF41" s="4">
        <f>TreesCut!CF41*(($B41/12)^2)*PI()/4</f>
        <v>0</v>
      </c>
      <c r="CG41" s="4">
        <f>TreesCut!CG41*(($B41/12)^2)*PI()/4</f>
        <v>0</v>
      </c>
      <c r="CH41" s="4">
        <f>TreesCut!CH41*(($B41/12)^2)*PI()/4</f>
        <v>0</v>
      </c>
      <c r="CI41" s="4">
        <f>TreesCut!CI41*(($B41/12)^2)*PI()/4</f>
        <v>0</v>
      </c>
      <c r="CJ41" s="4">
        <f>TreesCut!CJ41*(($B41/12)^2)*PI()/4</f>
        <v>0</v>
      </c>
      <c r="CK41" s="4">
        <f>TreesCut!CK41*(($B41/12)^2)*PI()/4</f>
        <v>0</v>
      </c>
      <c r="CL41" s="4">
        <f>TreesCut!CL41*(($B41/12)^2)*PI()/4</f>
        <v>0</v>
      </c>
      <c r="CM41" s="4">
        <f>TreesCut!CM41*(($B41/12)^2)*PI()/4</f>
        <v>0.23242684786126258</v>
      </c>
      <c r="CN41" s="4">
        <f>TreesCut!CN41*(($B41/12)^2)*PI()/4</f>
        <v>0</v>
      </c>
      <c r="CO41" s="4">
        <f>TreesCut!CO41*(($B41/12)^2)*PI()/4</f>
        <v>0</v>
      </c>
      <c r="CP41" s="4">
        <f>TreesCut!CP41*(($B41/12)^2)*PI()/4</f>
        <v>0</v>
      </c>
      <c r="CQ41" s="4">
        <f>TreesCut!CQ41*(($B41/12)^2)*PI()/4</f>
        <v>0</v>
      </c>
      <c r="CR41" s="4">
        <f>TreesCut!CR41*(($B41/12)^2)*PI()/4</f>
        <v>0</v>
      </c>
      <c r="CS41" s="4">
        <f>TreesCut!CS41*(($B41/12)^2)*PI()/4</f>
        <v>0</v>
      </c>
      <c r="CT41" s="4">
        <f>TreesCut!CT41*(($B41/12)^2)*PI()/4</f>
        <v>0</v>
      </c>
      <c r="CU41" s="4">
        <f>TreesCut!CU41*(($B41/12)^2)*PI()/4</f>
        <v>0.23231828303322516</v>
      </c>
      <c r="CV41" s="4">
        <f>TreesCut!CV41*(($B41/12)^2)*PI()/4</f>
        <v>0</v>
      </c>
      <c r="CW41" s="4">
        <f>TreesCut!CW41*(($B41/12)^2)*PI()/4</f>
        <v>0</v>
      </c>
      <c r="CX41" s="4">
        <f>TreesCut!CX41*(($B41/12)^2)*PI()/4</f>
        <v>0</v>
      </c>
      <c r="CY41" s="4">
        <f>TreesCut!CY41*(($B41/12)^2)*PI()/4</f>
        <v>0</v>
      </c>
    </row>
    <row r="42" spans="1:103" x14ac:dyDescent="0.35">
      <c r="A42" s="3" t="s">
        <v>3</v>
      </c>
      <c r="B42" s="3">
        <v>24</v>
      </c>
      <c r="C42" s="8">
        <f>TreesCut!C42*(($B42/12)^2)*PI()/4</f>
        <v>0.31415926535897931</v>
      </c>
      <c r="D42" s="4">
        <f>TreesCut!D42*(($B42/12)^2)*PI()/4</f>
        <v>0</v>
      </c>
      <c r="E42" s="4">
        <f>TreesCut!E42*(($B42/12)^2)*PI()/4</f>
        <v>0</v>
      </c>
      <c r="F42" s="4">
        <f>TreesCut!F42*(($B42/12)^2)*PI()/4</f>
        <v>0</v>
      </c>
      <c r="G42" s="4">
        <f>TreesCut!G42*(($B42/12)^2)*PI()/4</f>
        <v>0</v>
      </c>
      <c r="H42" s="4">
        <f>TreesCut!H42*(($B42/12)^2)*PI()/4</f>
        <v>0</v>
      </c>
      <c r="I42" s="4">
        <f>TreesCut!I42*(($B42/12)^2)*PI()/4</f>
        <v>0</v>
      </c>
      <c r="J42" s="4">
        <f>TreesCut!J42*(($B42/12)^2)*PI()/4</f>
        <v>0</v>
      </c>
      <c r="K42" s="4">
        <f>TreesCut!K42*(($B42/12)^2)*PI()/4</f>
        <v>0.25756948330627916</v>
      </c>
      <c r="L42" s="4">
        <f>TreesCut!L42*(($B42/12)^2)*PI()/4</f>
        <v>0</v>
      </c>
      <c r="M42" s="4">
        <f>TreesCut!M42*(($B42/12)^2)*PI()/4</f>
        <v>0</v>
      </c>
      <c r="N42" s="4">
        <f>TreesCut!N42*(($B42/12)^2)*PI()/4</f>
        <v>0</v>
      </c>
      <c r="O42" s="4">
        <f>TreesCut!O42*(($B42/12)^2)*PI()/4</f>
        <v>0</v>
      </c>
      <c r="P42" s="4">
        <f>TreesCut!P42*(($B42/12)^2)*PI()/4</f>
        <v>0</v>
      </c>
      <c r="Q42" s="4">
        <f>TreesCut!Q42*(($B42/12)^2)*PI()/4</f>
        <v>0</v>
      </c>
      <c r="R42" s="4">
        <f>TreesCut!R42*(($B42/12)^2)*PI()/4</f>
        <v>0</v>
      </c>
      <c r="S42" s="4">
        <f>TreesCut!S42*(($B42/12)^2)*PI()/4</f>
        <v>0.25659894254496024</v>
      </c>
      <c r="T42" s="4">
        <f>TreesCut!T42*(($B42/12)^2)*PI()/4</f>
        <v>0</v>
      </c>
      <c r="U42" s="4">
        <f>TreesCut!U42*(($B42/12)^2)*PI()/4</f>
        <v>0</v>
      </c>
      <c r="V42" s="4">
        <f>TreesCut!V42*(($B42/12)^2)*PI()/4</f>
        <v>0</v>
      </c>
      <c r="W42" s="4">
        <f>TreesCut!W42*(($B42/12)^2)*PI()/4</f>
        <v>0</v>
      </c>
      <c r="X42" s="4">
        <f>TreesCut!X42*(($B42/12)^2)*PI()/4</f>
        <v>0</v>
      </c>
      <c r="Y42" s="4">
        <f>TreesCut!Y42*(($B42/12)^2)*PI()/4</f>
        <v>0</v>
      </c>
      <c r="Z42" s="4">
        <f>TreesCut!Z42*(($B42/12)^2)*PI()/4</f>
        <v>0</v>
      </c>
      <c r="AA42" s="4">
        <f>TreesCut!AA42*(($B42/12)^2)*PI()/4</f>
        <v>0.25812425477341427</v>
      </c>
      <c r="AB42" s="4">
        <f>TreesCut!AB42*(($B42/12)^2)*PI()/4</f>
        <v>0</v>
      </c>
      <c r="AC42" s="4">
        <f>TreesCut!AC42*(($B42/12)^2)*PI()/4</f>
        <v>0</v>
      </c>
      <c r="AD42" s="4">
        <f>TreesCut!AD42*(($B42/12)^2)*PI()/4</f>
        <v>0</v>
      </c>
      <c r="AE42" s="4">
        <f>TreesCut!AE42*(($B42/12)^2)*PI()/4</f>
        <v>0</v>
      </c>
      <c r="AF42" s="4">
        <f>TreesCut!AF42*(($B42/12)^2)*PI()/4</f>
        <v>0</v>
      </c>
      <c r="AG42" s="4">
        <f>TreesCut!AG42*(($B42/12)^2)*PI()/4</f>
        <v>0</v>
      </c>
      <c r="AH42" s="4">
        <f>TreesCut!AH42*(($B42/12)^2)*PI()/4</f>
        <v>0</v>
      </c>
      <c r="AI42" s="4">
        <f>TreesCut!AI42*(($B42/12)^2)*PI()/4</f>
        <v>0.25824671944866506</v>
      </c>
      <c r="AJ42" s="4">
        <f>TreesCut!AJ42*(($B42/12)^2)*PI()/4</f>
        <v>0</v>
      </c>
      <c r="AK42" s="4">
        <f>TreesCut!AK42*(($B42/12)^2)*PI()/4</f>
        <v>0</v>
      </c>
      <c r="AL42" s="4">
        <f>TreesCut!AL42*(($B42/12)^2)*PI()/4</f>
        <v>0</v>
      </c>
      <c r="AM42" s="4">
        <f>TreesCut!AM42*(($B42/12)^2)*PI()/4</f>
        <v>0</v>
      </c>
      <c r="AN42" s="4">
        <f>TreesCut!AN42*(($B42/12)^2)*PI()/4</f>
        <v>0</v>
      </c>
      <c r="AO42" s="4">
        <f>TreesCut!AO42*(($B42/12)^2)*PI()/4</f>
        <v>0</v>
      </c>
      <c r="AP42" s="4">
        <f>TreesCut!AP42*(($B42/12)^2)*PI()/4</f>
        <v>0</v>
      </c>
      <c r="AQ42" s="4">
        <f>TreesCut!AQ42*(($B42/12)^2)*PI()/4</f>
        <v>0.25796853487867338</v>
      </c>
      <c r="AR42" s="4">
        <f>TreesCut!AR42*(($B42/12)^2)*PI()/4</f>
        <v>0</v>
      </c>
      <c r="AS42" s="4">
        <f>TreesCut!AS42*(($B42/12)^2)*PI()/4</f>
        <v>0</v>
      </c>
      <c r="AT42" s="4">
        <f>TreesCut!AT42*(($B42/12)^2)*PI()/4</f>
        <v>0</v>
      </c>
      <c r="AU42" s="4">
        <f>TreesCut!AU42*(($B42/12)^2)*PI()/4</f>
        <v>0</v>
      </c>
      <c r="AV42" s="4">
        <f>TreesCut!AV42*(($B42/12)^2)*PI()/4</f>
        <v>0</v>
      </c>
      <c r="AW42" s="4">
        <f>TreesCut!AW42*(($B42/12)^2)*PI()/4</f>
        <v>0</v>
      </c>
      <c r="AX42" s="4">
        <f>TreesCut!AX42*(($B42/12)^2)*PI()/4</f>
        <v>0</v>
      </c>
      <c r="AY42" s="4">
        <f>TreesCut!AY42*(($B42/12)^2)*PI()/4</f>
        <v>0.25742247169873811</v>
      </c>
      <c r="AZ42" s="4">
        <f>TreesCut!AZ42*(($B42/12)^2)*PI()/4</f>
        <v>0</v>
      </c>
      <c r="BA42" s="4">
        <f>TreesCut!BA42*(($B42/12)^2)*PI()/4</f>
        <v>0</v>
      </c>
      <c r="BB42" s="4">
        <f>TreesCut!BB42*(($B42/12)^2)*PI()/4</f>
        <v>0</v>
      </c>
      <c r="BC42" s="4">
        <f>TreesCut!BC42*(($B42/12)^2)*PI()/4</f>
        <v>0</v>
      </c>
      <c r="BD42" s="4">
        <f>TreesCut!BD42*(($B42/12)^2)*PI()/4</f>
        <v>0</v>
      </c>
      <c r="BE42" s="4">
        <f>TreesCut!BE42*(($B42/12)^2)*PI()/4</f>
        <v>0</v>
      </c>
      <c r="BF42" s="4">
        <f>TreesCut!BF42*(($B42/12)^2)*PI()/4</f>
        <v>0</v>
      </c>
      <c r="BG42" s="4">
        <f>TreesCut!BG42*(($B42/12)^2)*PI()/4</f>
        <v>0.25669063844431472</v>
      </c>
      <c r="BH42" s="4">
        <f>TreesCut!BH42*(($B42/12)^2)*PI()/4</f>
        <v>0</v>
      </c>
      <c r="BI42" s="4">
        <f>TreesCut!BI42*(($B42/12)^2)*PI()/4</f>
        <v>0</v>
      </c>
      <c r="BJ42" s="4">
        <f>TreesCut!BJ42*(($B42/12)^2)*PI()/4</f>
        <v>0</v>
      </c>
      <c r="BK42" s="4">
        <f>TreesCut!BK42*(($B42/12)^2)*PI()/4</f>
        <v>0</v>
      </c>
      <c r="BL42" s="4">
        <f>TreesCut!BL42*(($B42/12)^2)*PI()/4</f>
        <v>0</v>
      </c>
      <c r="BM42" s="4">
        <f>TreesCut!BM42*(($B42/12)^2)*PI()/4</f>
        <v>0</v>
      </c>
      <c r="BN42" s="4">
        <f>TreesCut!BN42*(($B42/12)^2)*PI()/4</f>
        <v>0</v>
      </c>
      <c r="BO42" s="4">
        <f>TreesCut!BO42*(($B42/12)^2)*PI()/4</f>
        <v>0.25600431796464523</v>
      </c>
      <c r="BP42" s="4">
        <f>TreesCut!BP42*(($B42/12)^2)*PI()/4</f>
        <v>0</v>
      </c>
      <c r="BQ42" s="4">
        <f>TreesCut!BQ42*(($B42/12)^2)*PI()/4</f>
        <v>0</v>
      </c>
      <c r="BR42" s="4">
        <f>TreesCut!BR42*(($B42/12)^2)*PI()/4</f>
        <v>0</v>
      </c>
      <c r="BS42" s="4">
        <f>TreesCut!BS42*(($B42/12)^2)*PI()/4</f>
        <v>0</v>
      </c>
      <c r="BT42" s="4">
        <f>TreesCut!BT42*(($B42/12)^2)*PI()/4</f>
        <v>0</v>
      </c>
      <c r="BU42" s="4">
        <f>TreesCut!BU42*(($B42/12)^2)*PI()/4</f>
        <v>0</v>
      </c>
      <c r="BV42" s="4">
        <f>TreesCut!BV42*(($B42/12)^2)*PI()/4</f>
        <v>0</v>
      </c>
      <c r="BW42" s="4">
        <f>TreesCut!BW42*(($B42/12)^2)*PI()/4</f>
        <v>0.25545415396490284</v>
      </c>
      <c r="BX42" s="4">
        <f>TreesCut!BX42*(($B42/12)^2)*PI()/4</f>
        <v>0</v>
      </c>
      <c r="BY42" s="4">
        <f>TreesCut!BY42*(($B42/12)^2)*PI()/4</f>
        <v>0</v>
      </c>
      <c r="BZ42" s="4">
        <f>TreesCut!BZ42*(($B42/12)^2)*PI()/4</f>
        <v>0</v>
      </c>
      <c r="CA42" s="4">
        <f>TreesCut!CA42*(($B42/12)^2)*PI()/4</f>
        <v>0</v>
      </c>
      <c r="CB42" s="4">
        <f>TreesCut!CB42*(($B42/12)^2)*PI()/4</f>
        <v>0</v>
      </c>
      <c r="CC42" s="4">
        <f>TreesCut!CC42*(($B42/12)^2)*PI()/4</f>
        <v>0</v>
      </c>
      <c r="CD42" s="4">
        <f>TreesCut!CD42*(($B42/12)^2)*PI()/4</f>
        <v>0</v>
      </c>
      <c r="CE42" s="4">
        <f>TreesCut!CE42*(($B42/12)^2)*PI()/4</f>
        <v>0.25507207957431877</v>
      </c>
      <c r="CF42" s="4">
        <f>TreesCut!CF42*(($B42/12)^2)*PI()/4</f>
        <v>0</v>
      </c>
      <c r="CG42" s="4">
        <f>TreesCut!CG42*(($B42/12)^2)*PI()/4</f>
        <v>0</v>
      </c>
      <c r="CH42" s="4">
        <f>TreesCut!CH42*(($B42/12)^2)*PI()/4</f>
        <v>0</v>
      </c>
      <c r="CI42" s="4">
        <f>TreesCut!CI42*(($B42/12)^2)*PI()/4</f>
        <v>0</v>
      </c>
      <c r="CJ42" s="4">
        <f>TreesCut!CJ42*(($B42/12)^2)*PI()/4</f>
        <v>0</v>
      </c>
      <c r="CK42" s="4">
        <f>TreesCut!CK42*(($B42/12)^2)*PI()/4</f>
        <v>0</v>
      </c>
      <c r="CL42" s="4">
        <f>TreesCut!CL42*(($B42/12)^2)*PI()/4</f>
        <v>0</v>
      </c>
      <c r="CM42" s="4">
        <f>TreesCut!CM42*(($B42/12)^2)*PI()/4</f>
        <v>0.25485197747602784</v>
      </c>
      <c r="CN42" s="4">
        <f>TreesCut!CN42*(($B42/12)^2)*PI()/4</f>
        <v>0</v>
      </c>
      <c r="CO42" s="4">
        <f>TreesCut!CO42*(($B42/12)^2)*PI()/4</f>
        <v>0</v>
      </c>
      <c r="CP42" s="4">
        <f>TreesCut!CP42*(($B42/12)^2)*PI()/4</f>
        <v>0</v>
      </c>
      <c r="CQ42" s="4">
        <f>TreesCut!CQ42*(($B42/12)^2)*PI()/4</f>
        <v>0</v>
      </c>
      <c r="CR42" s="4">
        <f>TreesCut!CR42*(($B42/12)^2)*PI()/4</f>
        <v>0</v>
      </c>
      <c r="CS42" s="4">
        <f>TreesCut!CS42*(($B42/12)^2)*PI()/4</f>
        <v>0</v>
      </c>
      <c r="CT42" s="4">
        <f>TreesCut!CT42*(($B42/12)^2)*PI()/4</f>
        <v>0</v>
      </c>
      <c r="CU42" s="4">
        <f>TreesCut!CU42*(($B42/12)^2)*PI()/4</f>
        <v>0.25476263257518023</v>
      </c>
      <c r="CV42" s="4">
        <f>TreesCut!CV42*(($B42/12)^2)*PI()/4</f>
        <v>0</v>
      </c>
      <c r="CW42" s="4">
        <f>TreesCut!CW42*(($B42/12)^2)*PI()/4</f>
        <v>0</v>
      </c>
      <c r="CX42" s="4">
        <f>TreesCut!CX42*(($B42/12)^2)*PI()/4</f>
        <v>0</v>
      </c>
      <c r="CY42" s="4">
        <f>TreesCut!CY42*(($B42/12)^2)*PI()/4</f>
        <v>0</v>
      </c>
    </row>
    <row r="43" spans="1:103" x14ac:dyDescent="0.35">
      <c r="A43" s="3" t="s">
        <v>3</v>
      </c>
      <c r="B43" s="5">
        <v>26</v>
      </c>
      <c r="C43" s="11">
        <f>TreesCut!C43*(($B43/12)^2)*PI()/4</f>
        <v>0</v>
      </c>
      <c r="D43" s="4">
        <f>TreesCut!D43*(($B43/12)^2)*PI()/4</f>
        <v>0</v>
      </c>
      <c r="E43" s="4">
        <f>TreesCut!E43*(($B43/12)^2)*PI()/4</f>
        <v>0</v>
      </c>
      <c r="F43" s="4">
        <f>TreesCut!F43*(($B43/12)^2)*PI()/4</f>
        <v>0</v>
      </c>
      <c r="G43" s="4">
        <f>TreesCut!G43*(($B43/12)^2)*PI()/4</f>
        <v>0</v>
      </c>
      <c r="H43" s="4">
        <f>TreesCut!H43*(($B43/12)^2)*PI()/4</f>
        <v>0</v>
      </c>
      <c r="I43" s="4">
        <f>TreesCut!I43*(($B43/12)^2)*PI()/4</f>
        <v>0</v>
      </c>
      <c r="J43" s="4">
        <f>TreesCut!J43*(($B43/12)^2)*PI()/4</f>
        <v>0</v>
      </c>
      <c r="K43" s="4">
        <f>TreesCut!K43*(($B43/12)^2)*PI()/4</f>
        <v>7.1430011036431068E-2</v>
      </c>
      <c r="L43" s="4">
        <f>TreesCut!L43*(($B43/12)^2)*PI()/4</f>
        <v>0</v>
      </c>
      <c r="M43" s="4">
        <f>TreesCut!M43*(($B43/12)^2)*PI()/4</f>
        <v>0</v>
      </c>
      <c r="N43" s="4">
        <f>TreesCut!N43*(($B43/12)^2)*PI()/4</f>
        <v>0</v>
      </c>
      <c r="O43" s="4">
        <f>TreesCut!O43*(($B43/12)^2)*PI()/4</f>
        <v>0</v>
      </c>
      <c r="P43" s="4">
        <f>TreesCut!P43*(($B43/12)^2)*PI()/4</f>
        <v>0</v>
      </c>
      <c r="Q43" s="4">
        <f>TreesCut!Q43*(($B43/12)^2)*PI()/4</f>
        <v>0</v>
      </c>
      <c r="R43" s="4">
        <f>TreesCut!R43*(($B43/12)^2)*PI()/4</f>
        <v>0</v>
      </c>
      <c r="S43" s="4">
        <f>TreesCut!S43*(($B43/12)^2)*PI()/4</f>
        <v>6.5806749004696102E-2</v>
      </c>
      <c r="T43" s="4">
        <f>TreesCut!T43*(($B43/12)^2)*PI()/4</f>
        <v>0</v>
      </c>
      <c r="U43" s="4">
        <f>TreesCut!U43*(($B43/12)^2)*PI()/4</f>
        <v>0</v>
      </c>
      <c r="V43" s="4">
        <f>TreesCut!V43*(($B43/12)^2)*PI()/4</f>
        <v>0</v>
      </c>
      <c r="W43" s="4">
        <f>TreesCut!W43*(($B43/12)^2)*PI()/4</f>
        <v>0</v>
      </c>
      <c r="X43" s="4">
        <f>TreesCut!X43*(($B43/12)^2)*PI()/4</f>
        <v>0</v>
      </c>
      <c r="Y43" s="4">
        <f>TreesCut!Y43*(($B43/12)^2)*PI()/4</f>
        <v>0</v>
      </c>
      <c r="Z43" s="4">
        <f>TreesCut!Z43*(($B43/12)^2)*PI()/4</f>
        <v>0</v>
      </c>
      <c r="AA43" s="4">
        <f>TreesCut!AA43*(($B43/12)^2)*PI()/4</f>
        <v>6.7005630414422021E-2</v>
      </c>
      <c r="AB43" s="4">
        <f>TreesCut!AB43*(($B43/12)^2)*PI()/4</f>
        <v>0</v>
      </c>
      <c r="AC43" s="4">
        <f>TreesCut!AC43*(($B43/12)^2)*PI()/4</f>
        <v>0</v>
      </c>
      <c r="AD43" s="4">
        <f>TreesCut!AD43*(($B43/12)^2)*PI()/4</f>
        <v>0</v>
      </c>
      <c r="AE43" s="4">
        <f>TreesCut!AE43*(($B43/12)^2)*PI()/4</f>
        <v>0</v>
      </c>
      <c r="AF43" s="4">
        <f>TreesCut!AF43*(($B43/12)^2)*PI()/4</f>
        <v>0</v>
      </c>
      <c r="AG43" s="4">
        <f>TreesCut!AG43*(($B43/12)^2)*PI()/4</f>
        <v>0</v>
      </c>
      <c r="AH43" s="4">
        <f>TreesCut!AH43*(($B43/12)^2)*PI()/4</f>
        <v>0</v>
      </c>
      <c r="AI43" s="4">
        <f>TreesCut!AI43*(($B43/12)^2)*PI()/4</f>
        <v>6.7246146899129153E-2</v>
      </c>
      <c r="AJ43" s="4">
        <f>TreesCut!AJ43*(($B43/12)^2)*PI()/4</f>
        <v>0</v>
      </c>
      <c r="AK43" s="4">
        <f>TreesCut!AK43*(($B43/12)^2)*PI()/4</f>
        <v>0</v>
      </c>
      <c r="AL43" s="4">
        <f>TreesCut!AL43*(($B43/12)^2)*PI()/4</f>
        <v>0</v>
      </c>
      <c r="AM43" s="4">
        <f>TreesCut!AM43*(($B43/12)^2)*PI()/4</f>
        <v>0</v>
      </c>
      <c r="AN43" s="4">
        <f>TreesCut!AN43*(($B43/12)^2)*PI()/4</f>
        <v>0</v>
      </c>
      <c r="AO43" s="4">
        <f>TreesCut!AO43*(($B43/12)^2)*PI()/4</f>
        <v>0</v>
      </c>
      <c r="AP43" s="4">
        <f>TreesCut!AP43*(($B43/12)^2)*PI()/4</f>
        <v>0</v>
      </c>
      <c r="AQ43" s="4">
        <f>TreesCut!AQ43*(($B43/12)^2)*PI()/4</f>
        <v>6.7034746846061491E-2</v>
      </c>
      <c r="AR43" s="4">
        <f>TreesCut!AR43*(($B43/12)^2)*PI()/4</f>
        <v>0</v>
      </c>
      <c r="AS43" s="4">
        <f>TreesCut!AS43*(($B43/12)^2)*PI()/4</f>
        <v>0</v>
      </c>
      <c r="AT43" s="4">
        <f>TreesCut!AT43*(($B43/12)^2)*PI()/4</f>
        <v>0</v>
      </c>
      <c r="AU43" s="4">
        <f>TreesCut!AU43*(($B43/12)^2)*PI()/4</f>
        <v>0</v>
      </c>
      <c r="AV43" s="4">
        <f>TreesCut!AV43*(($B43/12)^2)*PI()/4</f>
        <v>0</v>
      </c>
      <c r="AW43" s="4">
        <f>TreesCut!AW43*(($B43/12)^2)*PI()/4</f>
        <v>0</v>
      </c>
      <c r="AX43" s="4">
        <f>TreesCut!AX43*(($B43/12)^2)*PI()/4</f>
        <v>0</v>
      </c>
      <c r="AY43" s="4">
        <f>TreesCut!AY43*(($B43/12)^2)*PI()/4</f>
        <v>6.6555347167987694E-2</v>
      </c>
      <c r="AZ43" s="4">
        <f>TreesCut!AZ43*(($B43/12)^2)*PI()/4</f>
        <v>0</v>
      </c>
      <c r="BA43" s="4">
        <f>TreesCut!BA43*(($B43/12)^2)*PI()/4</f>
        <v>0</v>
      </c>
      <c r="BB43" s="4">
        <f>TreesCut!BB43*(($B43/12)^2)*PI()/4</f>
        <v>0</v>
      </c>
      <c r="BC43" s="4">
        <f>TreesCut!BC43*(($B43/12)^2)*PI()/4</f>
        <v>0</v>
      </c>
      <c r="BD43" s="4">
        <f>TreesCut!BD43*(($B43/12)^2)*PI()/4</f>
        <v>0</v>
      </c>
      <c r="BE43" s="4">
        <f>TreesCut!BE43*(($B43/12)^2)*PI()/4</f>
        <v>0</v>
      </c>
      <c r="BF43" s="4">
        <f>TreesCut!BF43*(($B43/12)^2)*PI()/4</f>
        <v>0</v>
      </c>
      <c r="BG43" s="4">
        <f>TreesCut!BG43*(($B43/12)^2)*PI()/4</f>
        <v>6.5896420671543554E-2</v>
      </c>
      <c r="BH43" s="4">
        <f>TreesCut!BH43*(($B43/12)^2)*PI()/4</f>
        <v>0</v>
      </c>
      <c r="BI43" s="4">
        <f>TreesCut!BI43*(($B43/12)^2)*PI()/4</f>
        <v>0</v>
      </c>
      <c r="BJ43" s="4">
        <f>TreesCut!BJ43*(($B43/12)^2)*PI()/4</f>
        <v>0</v>
      </c>
      <c r="BK43" s="4">
        <f>TreesCut!BK43*(($B43/12)^2)*PI()/4</f>
        <v>0</v>
      </c>
      <c r="BL43" s="4">
        <f>TreesCut!BL43*(($B43/12)^2)*PI()/4</f>
        <v>0</v>
      </c>
      <c r="BM43" s="4">
        <f>TreesCut!BM43*(($B43/12)^2)*PI()/4</f>
        <v>0</v>
      </c>
      <c r="BN43" s="4">
        <f>TreesCut!BN43*(($B43/12)^2)*PI()/4</f>
        <v>0</v>
      </c>
      <c r="BO43" s="4">
        <f>TreesCut!BO43*(($B43/12)^2)*PI()/4</f>
        <v>6.5249591511616037E-2</v>
      </c>
      <c r="BP43" s="4">
        <f>TreesCut!BP43*(($B43/12)^2)*PI()/4</f>
        <v>0</v>
      </c>
      <c r="BQ43" s="4">
        <f>TreesCut!BQ43*(($B43/12)^2)*PI()/4</f>
        <v>0</v>
      </c>
      <c r="BR43" s="4">
        <f>TreesCut!BR43*(($B43/12)^2)*PI()/4</f>
        <v>0</v>
      </c>
      <c r="BS43" s="4">
        <f>TreesCut!BS43*(($B43/12)^2)*PI()/4</f>
        <v>0</v>
      </c>
      <c r="BT43" s="4">
        <f>TreesCut!BT43*(($B43/12)^2)*PI()/4</f>
        <v>0</v>
      </c>
      <c r="BU43" s="4">
        <f>TreesCut!BU43*(($B43/12)^2)*PI()/4</f>
        <v>0</v>
      </c>
      <c r="BV43" s="4">
        <f>TreesCut!BV43*(($B43/12)^2)*PI()/4</f>
        <v>0</v>
      </c>
      <c r="BW43" s="4">
        <f>TreesCut!BW43*(($B43/12)^2)*PI()/4</f>
        <v>6.4722378258799659E-2</v>
      </c>
      <c r="BX43" s="4">
        <f>TreesCut!BX43*(($B43/12)^2)*PI()/4</f>
        <v>0</v>
      </c>
      <c r="BY43" s="4">
        <f>TreesCut!BY43*(($B43/12)^2)*PI()/4</f>
        <v>0</v>
      </c>
      <c r="BZ43" s="4">
        <f>TreesCut!BZ43*(($B43/12)^2)*PI()/4</f>
        <v>0</v>
      </c>
      <c r="CA43" s="4">
        <f>TreesCut!CA43*(($B43/12)^2)*PI()/4</f>
        <v>0</v>
      </c>
      <c r="CB43" s="4">
        <f>TreesCut!CB43*(($B43/12)^2)*PI()/4</f>
        <v>0</v>
      </c>
      <c r="CC43" s="4">
        <f>TreesCut!CC43*(($B43/12)^2)*PI()/4</f>
        <v>0</v>
      </c>
      <c r="CD43" s="4">
        <f>TreesCut!CD43*(($B43/12)^2)*PI()/4</f>
        <v>0</v>
      </c>
      <c r="CE43" s="4">
        <f>TreesCut!CE43*(($B43/12)^2)*PI()/4</f>
        <v>6.4348096294904969E-2</v>
      </c>
      <c r="CF43" s="4">
        <f>TreesCut!CF43*(($B43/12)^2)*PI()/4</f>
        <v>0</v>
      </c>
      <c r="CG43" s="4">
        <f>TreesCut!CG43*(($B43/12)^2)*PI()/4</f>
        <v>0</v>
      </c>
      <c r="CH43" s="4">
        <f>TreesCut!CH43*(($B43/12)^2)*PI()/4</f>
        <v>0</v>
      </c>
      <c r="CI43" s="4">
        <f>TreesCut!CI43*(($B43/12)^2)*PI()/4</f>
        <v>0</v>
      </c>
      <c r="CJ43" s="4">
        <f>TreesCut!CJ43*(($B43/12)^2)*PI()/4</f>
        <v>0</v>
      </c>
      <c r="CK43" s="4">
        <f>TreesCut!CK43*(($B43/12)^2)*PI()/4</f>
        <v>0</v>
      </c>
      <c r="CL43" s="4">
        <f>TreesCut!CL43*(($B43/12)^2)*PI()/4</f>
        <v>0</v>
      </c>
      <c r="CM43" s="4">
        <f>TreesCut!CM43*(($B43/12)^2)*PI()/4</f>
        <v>6.4125216135793167E-2</v>
      </c>
      <c r="CN43" s="4">
        <f>TreesCut!CN43*(($B43/12)^2)*PI()/4</f>
        <v>0</v>
      </c>
      <c r="CO43" s="4">
        <f>TreesCut!CO43*(($B43/12)^2)*PI()/4</f>
        <v>0</v>
      </c>
      <c r="CP43" s="4">
        <f>TreesCut!CP43*(($B43/12)^2)*PI()/4</f>
        <v>0</v>
      </c>
      <c r="CQ43" s="4">
        <f>TreesCut!CQ43*(($B43/12)^2)*PI()/4</f>
        <v>0</v>
      </c>
      <c r="CR43" s="4">
        <f>TreesCut!CR43*(($B43/12)^2)*PI()/4</f>
        <v>0</v>
      </c>
      <c r="CS43" s="4">
        <f>TreesCut!CS43*(($B43/12)^2)*PI()/4</f>
        <v>0</v>
      </c>
      <c r="CT43" s="4">
        <f>TreesCut!CT43*(($B43/12)^2)*PI()/4</f>
        <v>0</v>
      </c>
      <c r="CU43" s="4">
        <f>TreesCut!CU43*(($B43/12)^2)*PI()/4</f>
        <v>6.402737781678744E-2</v>
      </c>
      <c r="CV43" s="4">
        <f>TreesCut!CV43*(($B43/12)^2)*PI()/4</f>
        <v>0</v>
      </c>
      <c r="CW43" s="4">
        <f>TreesCut!CW43*(($B43/12)^2)*PI()/4</f>
        <v>0</v>
      </c>
      <c r="CX43" s="4">
        <f>TreesCut!CX43*(($B43/12)^2)*PI()/4</f>
        <v>0</v>
      </c>
      <c r="CY43" s="4">
        <f>TreesCut!CY43*(($B43/12)^2)*PI()/4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28.067076033633811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0</v>
      </c>
      <c r="K44" s="14">
        <f t="shared" si="2"/>
        <v>14.065874849522615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13.097480956657547</v>
      </c>
      <c r="T44" s="14">
        <f t="shared" si="2"/>
        <v>0</v>
      </c>
      <c r="U44" s="14">
        <f t="shared" si="2"/>
        <v>0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12.442101926243881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0</v>
      </c>
      <c r="AI44" s="14">
        <f t="shared" si="2"/>
        <v>11.916003381679079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11.758781473171037</v>
      </c>
      <c r="AR44" s="14">
        <f t="shared" si="2"/>
        <v>0</v>
      </c>
      <c r="AS44" s="14">
        <f t="shared" si="2"/>
        <v>0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11.732256997140803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0</v>
      </c>
      <c r="BG44" s="14">
        <f t="shared" si="2"/>
        <v>12.136176888778628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12.561644715910193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12.969274286029115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0</v>
      </c>
      <c r="CE44" s="14">
        <f t="shared" si="3"/>
        <v>13.298472437438637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13.525859047965335</v>
      </c>
      <c r="CN44" s="14">
        <f t="shared" si="3"/>
        <v>0</v>
      </c>
      <c r="CO44" s="14">
        <f t="shared" si="3"/>
        <v>0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13.655684604622666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9.1673418961002167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0</v>
      </c>
      <c r="K45" s="13">
        <f t="shared" si="4"/>
        <v>5.5101790845366656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5.5373107802756794</v>
      </c>
      <c r="T45" s="13">
        <f t="shared" si="4"/>
        <v>0</v>
      </c>
      <c r="U45" s="13">
        <f t="shared" si="4"/>
        <v>0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5.5653705876792277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0</v>
      </c>
      <c r="AI45" s="13">
        <f t="shared" si="4"/>
        <v>5.5711139120636695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5.5568731473552431</v>
      </c>
      <c r="AR45" s="13">
        <f t="shared" si="4"/>
        <v>0</v>
      </c>
      <c r="AS45" s="13">
        <f t="shared" si="4"/>
        <v>0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5.5299760442330825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0</v>
      </c>
      <c r="BG45" s="13">
        <f t="shared" si="4"/>
        <v>5.4942291386463182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5.4610344853910977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5.4346180966283875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0</v>
      </c>
      <c r="CE45" s="13">
        <f t="shared" si="5"/>
        <v>5.4164020507921826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5.4060186239071948</v>
      </c>
      <c r="CN45" s="13">
        <f t="shared" si="5"/>
        <v>0</v>
      </c>
      <c r="CO45" s="13">
        <f t="shared" si="5"/>
        <v>0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5.4019144452380843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4.2651483595611426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0</v>
      </c>
      <c r="K46" s="13">
        <f t="shared" si="6"/>
        <v>5.9848408578305294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6.2205874599025552</v>
      </c>
      <c r="T46" s="13">
        <f t="shared" si="6"/>
        <v>0</v>
      </c>
      <c r="U46" s="13">
        <f t="shared" si="6"/>
        <v>0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6.266125624656139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0</v>
      </c>
      <c r="AI46" s="13">
        <f t="shared" si="6"/>
        <v>6.2747554367694738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6.2527287619118423</v>
      </c>
      <c r="AR46" s="13">
        <f t="shared" si="6"/>
        <v>0</v>
      </c>
      <c r="AS46" s="13">
        <f t="shared" si="6"/>
        <v>0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6.2113422791233539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0</v>
      </c>
      <c r="BG46" s="13">
        <f t="shared" si="6"/>
        <v>6.1564128326000604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6.105532939000117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6.0650924432379973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0</v>
      </c>
      <c r="CE46" s="13">
        <f t="shared" si="7"/>
        <v>6.0372468780552939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6.0214043104538097</v>
      </c>
      <c r="CN46" s="13">
        <f t="shared" si="7"/>
        <v>0</v>
      </c>
      <c r="CO46" s="13">
        <f t="shared" si="7"/>
        <v>0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6.0151684276911537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41.499566289295174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0</v>
      </c>
      <c r="K47" s="10">
        <f t="shared" si="8"/>
        <v>25.560894791889812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24.855379196835784</v>
      </c>
      <c r="T47" s="10">
        <f t="shared" si="8"/>
        <v>0</v>
      </c>
      <c r="U47" s="10">
        <f t="shared" si="8"/>
        <v>0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24.273598138579246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0</v>
      </c>
      <c r="AI47" s="10">
        <f t="shared" si="8"/>
        <v>23.761872730512223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23.568383382438125</v>
      </c>
      <c r="AR47" s="10">
        <f t="shared" si="8"/>
        <v>0</v>
      </c>
      <c r="AS47" s="10">
        <f t="shared" si="8"/>
        <v>0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23.47357532049724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0</v>
      </c>
      <c r="BG47" s="10">
        <f t="shared" si="8"/>
        <v>23.786818860025008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24.128212140301407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24.4689848258955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0</v>
      </c>
      <c r="CE47" s="10">
        <f t="shared" si="9"/>
        <v>24.752121366286111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24.953281982326342</v>
      </c>
      <c r="CN47" s="10">
        <f t="shared" si="9"/>
        <v>0</v>
      </c>
      <c r="CO47" s="10">
        <f t="shared" si="9"/>
        <v>0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25.072767477551903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C1"/>
  <sheetViews>
    <sheetView workbookViewId="0">
      <selection activeCell="L5" sqref="L5"/>
    </sheetView>
  </sheetViews>
  <sheetFormatPr defaultRowHeight="14.5" x14ac:dyDescent="0.35"/>
  <sheetData>
    <row r="1" spans="3:3" s="27" customFormat="1" x14ac:dyDescent="0.35">
      <c r="C1" s="27" t="s">
        <v>38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Y43"/>
  <sheetViews>
    <sheetView workbookViewId="0">
      <pane xSplit="10220" ySplit="2610" topLeftCell="CX30"/>
      <selection activeCell="D3" sqref="D3"/>
      <selection pane="topRight" activeCell="DB4" sqref="DB4"/>
      <selection pane="bottomLeft" activeCell="A42" sqref="A42:CY42"/>
      <selection pane="bottomRight" activeCell="DC35" sqref="DC35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39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14</v>
      </c>
      <c r="D4" s="1" t="s">
        <v>14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 t="s">
        <v>14</v>
      </c>
      <c r="K4" s="1" t="s">
        <v>14</v>
      </c>
      <c r="L4" s="1" t="s">
        <v>14</v>
      </c>
      <c r="M4" s="1" t="s">
        <v>14</v>
      </c>
      <c r="N4" s="1" t="s">
        <v>14</v>
      </c>
      <c r="O4" s="1" t="s">
        <v>14</v>
      </c>
      <c r="P4" s="1" t="s">
        <v>14</v>
      </c>
      <c r="Q4" s="1" t="s">
        <v>14</v>
      </c>
      <c r="R4" s="1" t="s">
        <v>14</v>
      </c>
      <c r="S4" s="1" t="s">
        <v>14</v>
      </c>
      <c r="T4" s="1" t="s">
        <v>14</v>
      </c>
      <c r="U4" s="1" t="s">
        <v>14</v>
      </c>
      <c r="V4" s="1" t="s">
        <v>14</v>
      </c>
      <c r="W4" s="1" t="s">
        <v>14</v>
      </c>
      <c r="X4" s="1" t="s">
        <v>14</v>
      </c>
      <c r="Y4" s="1" t="s">
        <v>14</v>
      </c>
      <c r="Z4" s="1" t="s">
        <v>14</v>
      </c>
      <c r="AA4" s="1" t="s">
        <v>14</v>
      </c>
      <c r="AB4" s="1" t="s">
        <v>14</v>
      </c>
      <c r="AC4" s="1" t="s">
        <v>14</v>
      </c>
      <c r="AD4" s="1" t="s">
        <v>14</v>
      </c>
      <c r="AE4" s="1" t="s">
        <v>14</v>
      </c>
      <c r="AF4" s="1" t="s">
        <v>14</v>
      </c>
      <c r="AG4" s="1" t="s">
        <v>14</v>
      </c>
      <c r="AH4" s="1" t="s">
        <v>14</v>
      </c>
      <c r="AI4" s="1" t="s">
        <v>14</v>
      </c>
      <c r="AJ4" s="1" t="s">
        <v>14</v>
      </c>
      <c r="AK4" s="1" t="s">
        <v>14</v>
      </c>
      <c r="AL4" s="1" t="s">
        <v>14</v>
      </c>
      <c r="AM4" s="1" t="s">
        <v>14</v>
      </c>
      <c r="AN4" s="1" t="s">
        <v>14</v>
      </c>
      <c r="AO4" s="1" t="s">
        <v>14</v>
      </c>
      <c r="AP4" s="1" t="s">
        <v>14</v>
      </c>
      <c r="AQ4" s="1" t="s">
        <v>14</v>
      </c>
      <c r="AR4" s="1" t="s">
        <v>14</v>
      </c>
      <c r="AS4" s="1" t="s">
        <v>14</v>
      </c>
      <c r="AT4" s="1" t="s">
        <v>14</v>
      </c>
      <c r="AU4" s="1" t="s">
        <v>14</v>
      </c>
      <c r="AV4" s="1" t="s">
        <v>14</v>
      </c>
      <c r="AW4" s="1" t="s">
        <v>14</v>
      </c>
      <c r="AX4" s="1" t="s">
        <v>14</v>
      </c>
      <c r="AY4" s="1" t="s">
        <v>14</v>
      </c>
      <c r="AZ4" s="1" t="s">
        <v>14</v>
      </c>
      <c r="BA4" s="1" t="s">
        <v>14</v>
      </c>
      <c r="BB4" s="1" t="s">
        <v>14</v>
      </c>
      <c r="BC4" s="1" t="s">
        <v>14</v>
      </c>
      <c r="BD4" s="1" t="s">
        <v>14</v>
      </c>
      <c r="BE4" s="1" t="s">
        <v>14</v>
      </c>
      <c r="BF4" s="1" t="s">
        <v>14</v>
      </c>
      <c r="BG4" s="1" t="s">
        <v>14</v>
      </c>
      <c r="BH4" s="1" t="s">
        <v>14</v>
      </c>
      <c r="BI4" s="1" t="s">
        <v>14</v>
      </c>
      <c r="BJ4" s="1" t="s">
        <v>14</v>
      </c>
      <c r="BK4" s="1" t="s">
        <v>14</v>
      </c>
      <c r="BL4" s="1" t="s">
        <v>14</v>
      </c>
      <c r="BM4" s="1" t="s">
        <v>14</v>
      </c>
      <c r="BN4" s="1" t="s">
        <v>14</v>
      </c>
      <c r="BO4" s="1" t="s">
        <v>14</v>
      </c>
      <c r="BP4" s="1" t="s">
        <v>14</v>
      </c>
      <c r="BQ4" s="1" t="s">
        <v>14</v>
      </c>
      <c r="BR4" s="1" t="s">
        <v>14</v>
      </c>
      <c r="BS4" s="1" t="s">
        <v>14</v>
      </c>
      <c r="BT4" s="1" t="s">
        <v>14</v>
      </c>
      <c r="BU4" s="1" t="s">
        <v>14</v>
      </c>
      <c r="BV4" s="1" t="s">
        <v>14</v>
      </c>
      <c r="BW4" s="1" t="s">
        <v>14</v>
      </c>
      <c r="BX4" s="1" t="s">
        <v>14</v>
      </c>
      <c r="BY4" s="1" t="s">
        <v>14</v>
      </c>
      <c r="BZ4" s="1" t="s">
        <v>14</v>
      </c>
      <c r="CA4" s="1" t="s">
        <v>14</v>
      </c>
      <c r="CB4" s="1" t="s">
        <v>14</v>
      </c>
      <c r="CC4" s="1" t="s">
        <v>14</v>
      </c>
      <c r="CD4" s="1" t="s">
        <v>14</v>
      </c>
      <c r="CE4" s="1" t="s">
        <v>14</v>
      </c>
      <c r="CF4" s="1" t="s">
        <v>14</v>
      </c>
      <c r="CG4" s="1" t="s">
        <v>14</v>
      </c>
      <c r="CH4" s="1" t="s">
        <v>14</v>
      </c>
      <c r="CI4" s="1" t="s">
        <v>14</v>
      </c>
      <c r="CJ4" s="1" t="s">
        <v>14</v>
      </c>
      <c r="CK4" s="1" t="s">
        <v>14</v>
      </c>
      <c r="CL4" s="1" t="s">
        <v>14</v>
      </c>
      <c r="CM4" s="1" t="s">
        <v>14</v>
      </c>
      <c r="CN4" s="1" t="s">
        <v>14</v>
      </c>
      <c r="CO4" s="1" t="s">
        <v>14</v>
      </c>
      <c r="CP4" s="1" t="s">
        <v>14</v>
      </c>
      <c r="CQ4" s="1" t="s">
        <v>14</v>
      </c>
      <c r="CR4" s="1" t="s">
        <v>14</v>
      </c>
      <c r="CS4" s="1" t="s">
        <v>14</v>
      </c>
      <c r="CT4" s="1" t="s">
        <v>14</v>
      </c>
      <c r="CU4" s="1" t="s">
        <v>14</v>
      </c>
      <c r="CV4" s="1" t="s">
        <v>14</v>
      </c>
      <c r="CW4" s="1" t="s">
        <v>14</v>
      </c>
      <c r="CX4" s="1" t="s">
        <v>14</v>
      </c>
      <c r="CY4" s="1" t="s">
        <v>14</v>
      </c>
    </row>
    <row r="5" spans="1:103" x14ac:dyDescent="0.35">
      <c r="A5" s="3" t="s">
        <v>1</v>
      </c>
      <c r="B5" s="3">
        <v>2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v>0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18">
        <v>0</v>
      </c>
      <c r="AN5" s="18">
        <v>0</v>
      </c>
      <c r="AO5" s="18">
        <v>0</v>
      </c>
      <c r="AP5" s="18">
        <v>0</v>
      </c>
      <c r="AQ5" s="18">
        <v>0</v>
      </c>
      <c r="AR5" s="18">
        <v>0</v>
      </c>
      <c r="AS5" s="18">
        <v>0</v>
      </c>
      <c r="AT5" s="18">
        <v>0</v>
      </c>
      <c r="AU5" s="18">
        <v>0</v>
      </c>
      <c r="AV5" s="18">
        <v>0</v>
      </c>
      <c r="AW5" s="18">
        <v>0</v>
      </c>
      <c r="AX5" s="18">
        <v>0</v>
      </c>
      <c r="AY5" s="18">
        <v>0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18">
        <v>0</v>
      </c>
      <c r="BF5" s="18">
        <v>0</v>
      </c>
      <c r="BG5" s="18">
        <v>0</v>
      </c>
      <c r="BH5" s="18">
        <v>0</v>
      </c>
      <c r="BI5" s="18">
        <v>0</v>
      </c>
      <c r="BJ5" s="18">
        <v>0</v>
      </c>
      <c r="BK5" s="18">
        <v>0</v>
      </c>
      <c r="BL5" s="18">
        <v>0</v>
      </c>
      <c r="BM5" s="18">
        <v>0</v>
      </c>
      <c r="BN5" s="18">
        <v>0</v>
      </c>
      <c r="BO5" s="18">
        <v>0</v>
      </c>
      <c r="BP5" s="18">
        <v>0</v>
      </c>
      <c r="BQ5" s="18">
        <v>0</v>
      </c>
      <c r="BR5" s="18">
        <v>0</v>
      </c>
      <c r="BS5" s="18">
        <v>0</v>
      </c>
      <c r="BT5" s="18">
        <v>0</v>
      </c>
      <c r="BU5" s="18">
        <v>0</v>
      </c>
      <c r="BV5" s="18">
        <v>0</v>
      </c>
      <c r="BW5" s="18">
        <v>0</v>
      </c>
      <c r="BX5" s="18">
        <v>0</v>
      </c>
      <c r="BY5" s="18">
        <v>0</v>
      </c>
      <c r="BZ5" s="18">
        <v>0</v>
      </c>
      <c r="CA5" s="18">
        <v>0</v>
      </c>
      <c r="CB5" s="18">
        <v>0</v>
      </c>
      <c r="CC5" s="18">
        <v>0</v>
      </c>
      <c r="CD5" s="18">
        <v>0</v>
      </c>
      <c r="CE5" s="18">
        <v>0</v>
      </c>
      <c r="CF5" s="18">
        <v>0</v>
      </c>
      <c r="CG5" s="18">
        <v>0</v>
      </c>
      <c r="CH5" s="18">
        <v>0</v>
      </c>
      <c r="CI5" s="18">
        <v>0</v>
      </c>
      <c r="CJ5" s="18">
        <v>0</v>
      </c>
      <c r="CK5" s="18">
        <v>0</v>
      </c>
      <c r="CL5" s="18">
        <v>0</v>
      </c>
      <c r="CM5" s="18">
        <v>0</v>
      </c>
      <c r="CN5" s="18">
        <v>0</v>
      </c>
      <c r="CO5" s="18">
        <v>0</v>
      </c>
      <c r="CP5" s="18">
        <v>0</v>
      </c>
      <c r="CQ5" s="18">
        <v>0</v>
      </c>
      <c r="CR5" s="18">
        <v>0</v>
      </c>
      <c r="CS5" s="18">
        <v>0</v>
      </c>
      <c r="CT5" s="18">
        <v>0</v>
      </c>
      <c r="CU5" s="18">
        <v>0</v>
      </c>
      <c r="CV5" s="18">
        <v>0</v>
      </c>
      <c r="CW5" s="18">
        <v>0</v>
      </c>
      <c r="CX5" s="18">
        <v>0</v>
      </c>
      <c r="CY5" s="18">
        <v>0</v>
      </c>
    </row>
    <row r="6" spans="1:103" x14ac:dyDescent="0.35">
      <c r="A6" s="3" t="s">
        <v>1</v>
      </c>
      <c r="B6" s="3">
        <v>4</v>
      </c>
      <c r="C6" s="18">
        <v>0</v>
      </c>
      <c r="D6" s="18">
        <v>0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0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0</v>
      </c>
      <c r="BS6" s="18">
        <v>0</v>
      </c>
      <c r="BT6" s="18">
        <v>0</v>
      </c>
      <c r="BU6" s="18">
        <v>0</v>
      </c>
      <c r="BV6" s="18">
        <v>0</v>
      </c>
      <c r="BW6" s="18">
        <v>0</v>
      </c>
      <c r="BX6" s="18">
        <v>0</v>
      </c>
      <c r="BY6" s="18">
        <v>0</v>
      </c>
      <c r="BZ6" s="18">
        <v>0</v>
      </c>
      <c r="CA6" s="18">
        <v>0</v>
      </c>
      <c r="CB6" s="18">
        <v>0</v>
      </c>
      <c r="CC6" s="18">
        <v>0</v>
      </c>
      <c r="CD6" s="18">
        <v>0</v>
      </c>
      <c r="CE6" s="18">
        <v>0</v>
      </c>
      <c r="CF6" s="18">
        <v>0</v>
      </c>
      <c r="CG6" s="18">
        <v>0</v>
      </c>
      <c r="CH6" s="18">
        <v>0</v>
      </c>
      <c r="CI6" s="18">
        <v>0</v>
      </c>
      <c r="CJ6" s="18">
        <v>0</v>
      </c>
      <c r="CK6" s="18">
        <v>0</v>
      </c>
      <c r="CL6" s="18">
        <v>0</v>
      </c>
      <c r="CM6" s="18">
        <v>0</v>
      </c>
      <c r="CN6" s="18">
        <v>0</v>
      </c>
      <c r="CO6" s="18">
        <v>0</v>
      </c>
      <c r="CP6" s="18">
        <v>0</v>
      </c>
      <c r="CQ6" s="18">
        <v>0</v>
      </c>
      <c r="CR6" s="18">
        <v>0</v>
      </c>
      <c r="CS6" s="18">
        <v>0</v>
      </c>
      <c r="CT6" s="18">
        <v>0</v>
      </c>
      <c r="CU6" s="18">
        <v>0</v>
      </c>
      <c r="CV6" s="18">
        <v>0</v>
      </c>
      <c r="CW6" s="18">
        <v>0</v>
      </c>
      <c r="CX6" s="18">
        <v>0</v>
      </c>
      <c r="CY6" s="18">
        <v>0</v>
      </c>
    </row>
    <row r="7" spans="1:103" x14ac:dyDescent="0.35">
      <c r="A7" s="3" t="s">
        <v>1</v>
      </c>
      <c r="B7" s="3">
        <v>6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18">
        <v>0</v>
      </c>
      <c r="BF7" s="18">
        <v>0</v>
      </c>
      <c r="BG7" s="18">
        <v>0</v>
      </c>
      <c r="BH7" s="18">
        <v>0</v>
      </c>
      <c r="BI7" s="18">
        <v>0</v>
      </c>
      <c r="BJ7" s="18">
        <v>0</v>
      </c>
      <c r="BK7" s="18">
        <v>0</v>
      </c>
      <c r="BL7" s="18">
        <v>0</v>
      </c>
      <c r="BM7" s="18">
        <v>0</v>
      </c>
      <c r="BN7" s="18">
        <v>0</v>
      </c>
      <c r="BO7" s="18">
        <v>0</v>
      </c>
      <c r="BP7" s="18">
        <v>0</v>
      </c>
      <c r="BQ7" s="18">
        <v>0</v>
      </c>
      <c r="BR7" s="18">
        <v>0</v>
      </c>
      <c r="BS7" s="18">
        <v>0</v>
      </c>
      <c r="BT7" s="18">
        <v>0</v>
      </c>
      <c r="BU7" s="18">
        <v>0</v>
      </c>
      <c r="BV7" s="18">
        <v>0</v>
      </c>
      <c r="BW7" s="18">
        <v>0</v>
      </c>
      <c r="BX7" s="18">
        <v>0</v>
      </c>
      <c r="BY7" s="18">
        <v>0</v>
      </c>
      <c r="BZ7" s="18">
        <v>0</v>
      </c>
      <c r="CA7" s="18">
        <v>0</v>
      </c>
      <c r="CB7" s="18">
        <v>0</v>
      </c>
      <c r="CC7" s="18">
        <v>0</v>
      </c>
      <c r="CD7" s="18">
        <v>0</v>
      </c>
      <c r="CE7" s="18">
        <v>0</v>
      </c>
      <c r="CF7" s="18">
        <v>0</v>
      </c>
      <c r="CG7" s="18">
        <v>0</v>
      </c>
      <c r="CH7" s="18">
        <v>0</v>
      </c>
      <c r="CI7" s="18">
        <v>0</v>
      </c>
      <c r="CJ7" s="18">
        <v>0</v>
      </c>
      <c r="CK7" s="18">
        <v>0</v>
      </c>
      <c r="CL7" s="18">
        <v>0</v>
      </c>
      <c r="CM7" s="18">
        <v>0</v>
      </c>
      <c r="CN7" s="18">
        <v>0</v>
      </c>
      <c r="CO7" s="18">
        <v>0</v>
      </c>
      <c r="CP7" s="18">
        <v>0</v>
      </c>
      <c r="CQ7" s="18">
        <v>0</v>
      </c>
      <c r="CR7" s="18">
        <v>0</v>
      </c>
      <c r="CS7" s="18">
        <v>0</v>
      </c>
      <c r="CT7" s="18">
        <v>0</v>
      </c>
      <c r="CU7" s="18">
        <v>0</v>
      </c>
      <c r="CV7" s="18">
        <v>0</v>
      </c>
      <c r="CW7" s="18">
        <v>0</v>
      </c>
      <c r="CX7" s="18">
        <v>0</v>
      </c>
      <c r="CY7" s="18">
        <v>0</v>
      </c>
    </row>
    <row r="8" spans="1:103" x14ac:dyDescent="0.35">
      <c r="A8" s="3" t="s">
        <v>1</v>
      </c>
      <c r="B8" s="3">
        <v>8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0</v>
      </c>
      <c r="BJ8" s="18">
        <v>0</v>
      </c>
      <c r="BK8" s="18">
        <v>0</v>
      </c>
      <c r="BL8" s="18">
        <v>0</v>
      </c>
      <c r="BM8" s="18">
        <v>0</v>
      </c>
      <c r="BN8" s="18">
        <v>0</v>
      </c>
      <c r="BO8" s="18">
        <v>0</v>
      </c>
      <c r="BP8" s="18">
        <v>0</v>
      </c>
      <c r="BQ8" s="18">
        <v>0</v>
      </c>
      <c r="BR8" s="18">
        <v>0</v>
      </c>
      <c r="BS8" s="18">
        <v>0</v>
      </c>
      <c r="BT8" s="18">
        <v>0</v>
      </c>
      <c r="BU8" s="18">
        <v>0</v>
      </c>
      <c r="BV8" s="18">
        <v>0</v>
      </c>
      <c r="BW8" s="18">
        <v>0</v>
      </c>
      <c r="BX8" s="18">
        <v>0</v>
      </c>
      <c r="BY8" s="18">
        <v>0</v>
      </c>
      <c r="BZ8" s="18">
        <v>0</v>
      </c>
      <c r="CA8" s="18">
        <v>0</v>
      </c>
      <c r="CB8" s="18">
        <v>0</v>
      </c>
      <c r="CC8" s="18">
        <v>0</v>
      </c>
      <c r="CD8" s="18">
        <v>0</v>
      </c>
      <c r="CE8" s="18">
        <v>0</v>
      </c>
      <c r="CF8" s="18">
        <v>0</v>
      </c>
      <c r="CG8" s="18">
        <v>0</v>
      </c>
      <c r="CH8" s="18">
        <v>0</v>
      </c>
      <c r="CI8" s="18">
        <v>0</v>
      </c>
      <c r="CJ8" s="18">
        <v>0</v>
      </c>
      <c r="CK8" s="18">
        <v>0</v>
      </c>
      <c r="CL8" s="18">
        <v>0</v>
      </c>
      <c r="CM8" s="18">
        <v>0</v>
      </c>
      <c r="CN8" s="18">
        <v>0</v>
      </c>
      <c r="CO8" s="18">
        <v>0</v>
      </c>
      <c r="CP8" s="18">
        <v>0</v>
      </c>
      <c r="CQ8" s="18">
        <v>0</v>
      </c>
      <c r="CR8" s="18">
        <v>0</v>
      </c>
      <c r="CS8" s="18">
        <v>0</v>
      </c>
      <c r="CT8" s="18">
        <v>0</v>
      </c>
      <c r="CU8" s="18">
        <v>0</v>
      </c>
      <c r="CV8" s="18">
        <v>0</v>
      </c>
      <c r="CW8" s="18">
        <v>0</v>
      </c>
      <c r="CX8" s="18">
        <v>0</v>
      </c>
      <c r="CY8" s="18">
        <v>0</v>
      </c>
    </row>
    <row r="9" spans="1:103" x14ac:dyDescent="0.35">
      <c r="A9" s="3" t="s">
        <v>1</v>
      </c>
      <c r="B9" s="3">
        <v>10</v>
      </c>
      <c r="C9" s="18">
        <v>0.315</v>
      </c>
      <c r="D9" s="18">
        <v>0.315</v>
      </c>
      <c r="E9" s="18">
        <v>0.315</v>
      </c>
      <c r="F9" s="18">
        <v>0.315</v>
      </c>
      <c r="G9" s="18">
        <v>0.315</v>
      </c>
      <c r="H9" s="18">
        <v>0.315</v>
      </c>
      <c r="I9" s="18">
        <v>0.315</v>
      </c>
      <c r="J9" s="18">
        <v>0.315</v>
      </c>
      <c r="K9" s="18">
        <v>0.315</v>
      </c>
      <c r="L9" s="18">
        <v>0.315</v>
      </c>
      <c r="M9" s="18">
        <v>0.315</v>
      </c>
      <c r="N9" s="18">
        <v>0.315</v>
      </c>
      <c r="O9" s="18">
        <v>0.315</v>
      </c>
      <c r="P9" s="18">
        <v>0.315</v>
      </c>
      <c r="Q9" s="18">
        <v>0.315</v>
      </c>
      <c r="R9" s="18">
        <v>0.315</v>
      </c>
      <c r="S9" s="18">
        <v>0.315</v>
      </c>
      <c r="T9" s="18">
        <v>0.315</v>
      </c>
      <c r="U9" s="18">
        <v>0.315</v>
      </c>
      <c r="V9" s="18">
        <v>0.315</v>
      </c>
      <c r="W9" s="18">
        <v>0.315</v>
      </c>
      <c r="X9" s="18">
        <v>0.315</v>
      </c>
      <c r="Y9" s="18">
        <v>0.315</v>
      </c>
      <c r="Z9" s="18">
        <v>0.315</v>
      </c>
      <c r="AA9" s="18">
        <v>0.315</v>
      </c>
      <c r="AB9" s="18">
        <v>0.315</v>
      </c>
      <c r="AC9" s="18">
        <v>0.315</v>
      </c>
      <c r="AD9" s="18">
        <v>0.315</v>
      </c>
      <c r="AE9" s="18">
        <v>0.315</v>
      </c>
      <c r="AF9" s="18">
        <v>0.315</v>
      </c>
      <c r="AG9" s="18">
        <v>0.315</v>
      </c>
      <c r="AH9" s="18">
        <v>0.315</v>
      </c>
      <c r="AI9" s="18">
        <v>0.315</v>
      </c>
      <c r="AJ9" s="18">
        <v>0.315</v>
      </c>
      <c r="AK9" s="18">
        <v>0.315</v>
      </c>
      <c r="AL9" s="18">
        <v>0.315</v>
      </c>
      <c r="AM9" s="18">
        <v>0.315</v>
      </c>
      <c r="AN9" s="18">
        <v>0.315</v>
      </c>
      <c r="AO9" s="18">
        <v>0.315</v>
      </c>
      <c r="AP9" s="18">
        <v>0.315</v>
      </c>
      <c r="AQ9" s="18">
        <v>0.315</v>
      </c>
      <c r="AR9" s="18">
        <v>0.315</v>
      </c>
      <c r="AS9" s="18">
        <v>0.315</v>
      </c>
      <c r="AT9" s="18">
        <v>0.315</v>
      </c>
      <c r="AU9" s="18">
        <v>0.315</v>
      </c>
      <c r="AV9" s="18">
        <v>0.315</v>
      </c>
      <c r="AW9" s="18">
        <v>0.315</v>
      </c>
      <c r="AX9" s="18">
        <v>0.315</v>
      </c>
      <c r="AY9" s="18">
        <v>0.315</v>
      </c>
      <c r="AZ9" s="18">
        <v>0.315</v>
      </c>
      <c r="BA9" s="18">
        <v>0.315</v>
      </c>
      <c r="BB9" s="18">
        <v>0.315</v>
      </c>
      <c r="BC9" s="18">
        <v>0.315</v>
      </c>
      <c r="BD9" s="18">
        <v>0.315</v>
      </c>
      <c r="BE9" s="18">
        <v>0.315</v>
      </c>
      <c r="BF9" s="18">
        <v>0.315</v>
      </c>
      <c r="BG9" s="18">
        <v>0.315</v>
      </c>
      <c r="BH9" s="18">
        <v>0.315</v>
      </c>
      <c r="BI9" s="18">
        <v>0.315</v>
      </c>
      <c r="BJ9" s="18">
        <v>0.315</v>
      </c>
      <c r="BK9" s="18">
        <v>0.315</v>
      </c>
      <c r="BL9" s="18">
        <v>0.315</v>
      </c>
      <c r="BM9" s="18">
        <v>0.315</v>
      </c>
      <c r="BN9" s="18">
        <v>0.315</v>
      </c>
      <c r="BO9" s="18">
        <v>0.315</v>
      </c>
      <c r="BP9" s="18">
        <v>0.315</v>
      </c>
      <c r="BQ9" s="18">
        <v>0.315</v>
      </c>
      <c r="BR9" s="18">
        <v>0.315</v>
      </c>
      <c r="BS9" s="18">
        <v>0.315</v>
      </c>
      <c r="BT9" s="18">
        <v>0.315</v>
      </c>
      <c r="BU9" s="18">
        <v>0.315</v>
      </c>
      <c r="BV9" s="18">
        <v>0.315</v>
      </c>
      <c r="BW9" s="18">
        <v>0.315</v>
      </c>
      <c r="BX9" s="18">
        <v>0.315</v>
      </c>
      <c r="BY9" s="18">
        <v>0.315</v>
      </c>
      <c r="BZ9" s="18">
        <v>0.315</v>
      </c>
      <c r="CA9" s="18">
        <v>0.315</v>
      </c>
      <c r="CB9" s="18">
        <v>0.315</v>
      </c>
      <c r="CC9" s="18">
        <v>0.315</v>
      </c>
      <c r="CD9" s="18">
        <v>0.315</v>
      </c>
      <c r="CE9" s="18">
        <v>0.315</v>
      </c>
      <c r="CF9" s="18">
        <v>0.315</v>
      </c>
      <c r="CG9" s="18">
        <v>0.315</v>
      </c>
      <c r="CH9" s="18">
        <v>0.315</v>
      </c>
      <c r="CI9" s="18">
        <v>0.315</v>
      </c>
      <c r="CJ9" s="18">
        <v>0.315</v>
      </c>
      <c r="CK9" s="18">
        <v>0.315</v>
      </c>
      <c r="CL9" s="18">
        <v>0.315</v>
      </c>
      <c r="CM9" s="18">
        <v>0.315</v>
      </c>
      <c r="CN9" s="18">
        <v>0.315</v>
      </c>
      <c r="CO9" s="18">
        <v>0.315</v>
      </c>
      <c r="CP9" s="18">
        <v>0.315</v>
      </c>
      <c r="CQ9" s="18">
        <v>0.315</v>
      </c>
      <c r="CR9" s="18">
        <v>0.315</v>
      </c>
      <c r="CS9" s="18">
        <v>0.315</v>
      </c>
      <c r="CT9" s="18">
        <v>0.315</v>
      </c>
      <c r="CU9" s="18">
        <v>0.315</v>
      </c>
      <c r="CV9" s="18">
        <v>0.315</v>
      </c>
      <c r="CW9" s="18">
        <v>0.315</v>
      </c>
      <c r="CX9" s="18">
        <v>0.315</v>
      </c>
      <c r="CY9" s="18">
        <v>0.315</v>
      </c>
    </row>
    <row r="10" spans="1:103" x14ac:dyDescent="0.35">
      <c r="A10" s="3" t="s">
        <v>1</v>
      </c>
      <c r="B10" s="3">
        <v>12</v>
      </c>
      <c r="C10" s="18">
        <v>0.4375</v>
      </c>
      <c r="D10" s="18">
        <v>0.4375</v>
      </c>
      <c r="E10" s="18">
        <v>0.4375</v>
      </c>
      <c r="F10" s="18">
        <v>0.4375</v>
      </c>
      <c r="G10" s="18">
        <v>0.4375</v>
      </c>
      <c r="H10" s="18">
        <v>0.4375</v>
      </c>
      <c r="I10" s="18">
        <v>0.4375</v>
      </c>
      <c r="J10" s="18">
        <v>0.4375</v>
      </c>
      <c r="K10" s="18">
        <v>0.4375</v>
      </c>
      <c r="L10" s="18">
        <v>0.4375</v>
      </c>
      <c r="M10" s="18">
        <v>0.4375</v>
      </c>
      <c r="N10" s="18">
        <v>0.4375</v>
      </c>
      <c r="O10" s="18">
        <v>0.4375</v>
      </c>
      <c r="P10" s="18">
        <v>0.4375</v>
      </c>
      <c r="Q10" s="18">
        <v>0.4375</v>
      </c>
      <c r="R10" s="18">
        <v>0.4375</v>
      </c>
      <c r="S10" s="18">
        <v>0.4375</v>
      </c>
      <c r="T10" s="18">
        <v>0.4375</v>
      </c>
      <c r="U10" s="18">
        <v>0.4375</v>
      </c>
      <c r="V10" s="18">
        <v>0.4375</v>
      </c>
      <c r="W10" s="18">
        <v>0.4375</v>
      </c>
      <c r="X10" s="18">
        <v>0.4375</v>
      </c>
      <c r="Y10" s="18">
        <v>0.4375</v>
      </c>
      <c r="Z10" s="18">
        <v>0.4375</v>
      </c>
      <c r="AA10" s="18">
        <v>0.4375</v>
      </c>
      <c r="AB10" s="18">
        <v>0.4375</v>
      </c>
      <c r="AC10" s="18">
        <v>0.4375</v>
      </c>
      <c r="AD10" s="18">
        <v>0.4375</v>
      </c>
      <c r="AE10" s="18">
        <v>0.4375</v>
      </c>
      <c r="AF10" s="18">
        <v>0.4375</v>
      </c>
      <c r="AG10" s="18">
        <v>0.4375</v>
      </c>
      <c r="AH10" s="18">
        <v>0.4375</v>
      </c>
      <c r="AI10" s="18">
        <v>0.4375</v>
      </c>
      <c r="AJ10" s="18">
        <v>0.4375</v>
      </c>
      <c r="AK10" s="18">
        <v>0.4375</v>
      </c>
      <c r="AL10" s="18">
        <v>0.4375</v>
      </c>
      <c r="AM10" s="18">
        <v>0.4375</v>
      </c>
      <c r="AN10" s="18">
        <v>0.4375</v>
      </c>
      <c r="AO10" s="18">
        <v>0.4375</v>
      </c>
      <c r="AP10" s="18">
        <v>0.4375</v>
      </c>
      <c r="AQ10" s="18">
        <v>0.4375</v>
      </c>
      <c r="AR10" s="18">
        <v>0.4375</v>
      </c>
      <c r="AS10" s="18">
        <v>0.4375</v>
      </c>
      <c r="AT10" s="18">
        <v>0.4375</v>
      </c>
      <c r="AU10" s="18">
        <v>0.4375</v>
      </c>
      <c r="AV10" s="18">
        <v>0.4375</v>
      </c>
      <c r="AW10" s="18">
        <v>0.4375</v>
      </c>
      <c r="AX10" s="18">
        <v>0.4375</v>
      </c>
      <c r="AY10" s="18">
        <v>0.4375</v>
      </c>
      <c r="AZ10" s="18">
        <v>0.4375</v>
      </c>
      <c r="BA10" s="18">
        <v>0.4375</v>
      </c>
      <c r="BB10" s="18">
        <v>0.4375</v>
      </c>
      <c r="BC10" s="18">
        <v>0.4375</v>
      </c>
      <c r="BD10" s="18">
        <v>0.4375</v>
      </c>
      <c r="BE10" s="18">
        <v>0.4375</v>
      </c>
      <c r="BF10" s="18">
        <v>0.4375</v>
      </c>
      <c r="BG10" s="18">
        <v>0.4375</v>
      </c>
      <c r="BH10" s="18">
        <v>0.4375</v>
      </c>
      <c r="BI10" s="18">
        <v>0.4375</v>
      </c>
      <c r="BJ10" s="18">
        <v>0.4375</v>
      </c>
      <c r="BK10" s="18">
        <v>0.4375</v>
      </c>
      <c r="BL10" s="18">
        <v>0.4375</v>
      </c>
      <c r="BM10" s="18">
        <v>0.4375</v>
      </c>
      <c r="BN10" s="18">
        <v>0.4375</v>
      </c>
      <c r="BO10" s="18">
        <v>0.4375</v>
      </c>
      <c r="BP10" s="18">
        <v>0.4375</v>
      </c>
      <c r="BQ10" s="18">
        <v>0.4375</v>
      </c>
      <c r="BR10" s="18">
        <v>0.4375</v>
      </c>
      <c r="BS10" s="18">
        <v>0.4375</v>
      </c>
      <c r="BT10" s="18">
        <v>0.4375</v>
      </c>
      <c r="BU10" s="18">
        <v>0.4375</v>
      </c>
      <c r="BV10" s="18">
        <v>0.4375</v>
      </c>
      <c r="BW10" s="18">
        <v>0.4375</v>
      </c>
      <c r="BX10" s="18">
        <v>0.4375</v>
      </c>
      <c r="BY10" s="18">
        <v>0.4375</v>
      </c>
      <c r="BZ10" s="18">
        <v>0.4375</v>
      </c>
      <c r="CA10" s="18">
        <v>0.4375</v>
      </c>
      <c r="CB10" s="18">
        <v>0.4375</v>
      </c>
      <c r="CC10" s="18">
        <v>0.4375</v>
      </c>
      <c r="CD10" s="18">
        <v>0.4375</v>
      </c>
      <c r="CE10" s="18">
        <v>0.4375</v>
      </c>
      <c r="CF10" s="18">
        <v>0.4375</v>
      </c>
      <c r="CG10" s="18">
        <v>0.4375</v>
      </c>
      <c r="CH10" s="18">
        <v>0.4375</v>
      </c>
      <c r="CI10" s="18">
        <v>0.4375</v>
      </c>
      <c r="CJ10" s="18">
        <v>0.4375</v>
      </c>
      <c r="CK10" s="18">
        <v>0.4375</v>
      </c>
      <c r="CL10" s="18">
        <v>0.4375</v>
      </c>
      <c r="CM10" s="18">
        <v>0.4375</v>
      </c>
      <c r="CN10" s="18">
        <v>0.4375</v>
      </c>
      <c r="CO10" s="18">
        <v>0.4375</v>
      </c>
      <c r="CP10" s="18">
        <v>0.4375</v>
      </c>
      <c r="CQ10" s="18">
        <v>0.4375</v>
      </c>
      <c r="CR10" s="18">
        <v>0.4375</v>
      </c>
      <c r="CS10" s="18">
        <v>0.4375</v>
      </c>
      <c r="CT10" s="18">
        <v>0.4375</v>
      </c>
      <c r="CU10" s="18">
        <v>0.4375</v>
      </c>
      <c r="CV10" s="18">
        <v>0.4375</v>
      </c>
      <c r="CW10" s="18">
        <v>0.4375</v>
      </c>
      <c r="CX10" s="18">
        <v>0.4375</v>
      </c>
      <c r="CY10" s="18">
        <v>0.4375</v>
      </c>
    </row>
    <row r="11" spans="1:103" x14ac:dyDescent="0.35">
      <c r="A11" s="3" t="s">
        <v>1</v>
      </c>
      <c r="B11" s="3">
        <v>14</v>
      </c>
      <c r="C11" s="18">
        <v>0.87450000000000006</v>
      </c>
      <c r="D11" s="18">
        <v>0.87450000000000006</v>
      </c>
      <c r="E11" s="18">
        <v>0.87450000000000006</v>
      </c>
      <c r="F11" s="18">
        <v>0.87450000000000006</v>
      </c>
      <c r="G11" s="18">
        <v>0.87450000000000006</v>
      </c>
      <c r="H11" s="18">
        <v>0.87450000000000006</v>
      </c>
      <c r="I11" s="18">
        <v>0.87450000000000006</v>
      </c>
      <c r="J11" s="18">
        <v>0.87450000000000006</v>
      </c>
      <c r="K11" s="18">
        <v>0.87450000000000006</v>
      </c>
      <c r="L11" s="18">
        <v>0.87450000000000006</v>
      </c>
      <c r="M11" s="18">
        <v>0.87450000000000006</v>
      </c>
      <c r="N11" s="18">
        <v>0.87450000000000006</v>
      </c>
      <c r="O11" s="18">
        <v>0.87450000000000006</v>
      </c>
      <c r="P11" s="18">
        <v>0.87450000000000006</v>
      </c>
      <c r="Q11" s="18">
        <v>0.87450000000000006</v>
      </c>
      <c r="R11" s="18">
        <v>0.87450000000000006</v>
      </c>
      <c r="S11" s="18">
        <v>0.87450000000000006</v>
      </c>
      <c r="T11" s="18">
        <v>0.87450000000000006</v>
      </c>
      <c r="U11" s="18">
        <v>0.87450000000000006</v>
      </c>
      <c r="V11" s="18">
        <v>0.87450000000000006</v>
      </c>
      <c r="W11" s="18">
        <v>0.87450000000000006</v>
      </c>
      <c r="X11" s="18">
        <v>0.87450000000000006</v>
      </c>
      <c r="Y11" s="18">
        <v>0.87450000000000006</v>
      </c>
      <c r="Z11" s="18">
        <v>0.87450000000000006</v>
      </c>
      <c r="AA11" s="18">
        <v>0.87450000000000006</v>
      </c>
      <c r="AB11" s="18">
        <v>0.87450000000000006</v>
      </c>
      <c r="AC11" s="18">
        <v>0.87450000000000006</v>
      </c>
      <c r="AD11" s="18">
        <v>0.87450000000000006</v>
      </c>
      <c r="AE11" s="18">
        <v>0.87450000000000006</v>
      </c>
      <c r="AF11" s="18">
        <v>0.87450000000000006</v>
      </c>
      <c r="AG11" s="18">
        <v>0.87450000000000006</v>
      </c>
      <c r="AH11" s="18">
        <v>0.87450000000000006</v>
      </c>
      <c r="AI11" s="18">
        <v>0.87450000000000006</v>
      </c>
      <c r="AJ11" s="18">
        <v>0.87450000000000006</v>
      </c>
      <c r="AK11" s="18">
        <v>0.87450000000000006</v>
      </c>
      <c r="AL11" s="18">
        <v>0.87450000000000006</v>
      </c>
      <c r="AM11" s="18">
        <v>0.87450000000000006</v>
      </c>
      <c r="AN11" s="18">
        <v>0.87450000000000006</v>
      </c>
      <c r="AO11" s="18">
        <v>0.87450000000000006</v>
      </c>
      <c r="AP11" s="18">
        <v>0.87450000000000006</v>
      </c>
      <c r="AQ11" s="18">
        <v>0.87450000000000006</v>
      </c>
      <c r="AR11" s="18">
        <v>0.87450000000000006</v>
      </c>
      <c r="AS11" s="18">
        <v>0.87450000000000006</v>
      </c>
      <c r="AT11" s="18">
        <v>0.87450000000000006</v>
      </c>
      <c r="AU11" s="18">
        <v>0.87450000000000006</v>
      </c>
      <c r="AV11" s="18">
        <v>0.87450000000000006</v>
      </c>
      <c r="AW11" s="18">
        <v>0.87450000000000006</v>
      </c>
      <c r="AX11" s="18">
        <v>0.87450000000000006</v>
      </c>
      <c r="AY11" s="18">
        <v>0.87450000000000006</v>
      </c>
      <c r="AZ11" s="18">
        <v>0.87450000000000006</v>
      </c>
      <c r="BA11" s="18">
        <v>0.87450000000000006</v>
      </c>
      <c r="BB11" s="18">
        <v>0.87450000000000006</v>
      </c>
      <c r="BC11" s="18">
        <v>0.87450000000000006</v>
      </c>
      <c r="BD11" s="18">
        <v>0.87450000000000006</v>
      </c>
      <c r="BE11" s="18">
        <v>0.87450000000000006</v>
      </c>
      <c r="BF11" s="18">
        <v>0.87450000000000006</v>
      </c>
      <c r="BG11" s="18">
        <v>0.87450000000000006</v>
      </c>
      <c r="BH11" s="18">
        <v>0.87450000000000006</v>
      </c>
      <c r="BI11" s="18">
        <v>0.87450000000000006</v>
      </c>
      <c r="BJ11" s="18">
        <v>0.87450000000000006</v>
      </c>
      <c r="BK11" s="18">
        <v>0.87450000000000006</v>
      </c>
      <c r="BL11" s="18">
        <v>0.87450000000000006</v>
      </c>
      <c r="BM11" s="18">
        <v>0.87450000000000006</v>
      </c>
      <c r="BN11" s="18">
        <v>0.87450000000000006</v>
      </c>
      <c r="BO11" s="18">
        <v>0.87450000000000006</v>
      </c>
      <c r="BP11" s="18">
        <v>0.87450000000000006</v>
      </c>
      <c r="BQ11" s="18">
        <v>0.87450000000000006</v>
      </c>
      <c r="BR11" s="18">
        <v>0.87450000000000006</v>
      </c>
      <c r="BS11" s="18">
        <v>0.87450000000000006</v>
      </c>
      <c r="BT11" s="18">
        <v>0.87450000000000006</v>
      </c>
      <c r="BU11" s="18">
        <v>0.87450000000000006</v>
      </c>
      <c r="BV11" s="18">
        <v>0.87450000000000006</v>
      </c>
      <c r="BW11" s="18">
        <v>0.87450000000000006</v>
      </c>
      <c r="BX11" s="18">
        <v>0.87450000000000006</v>
      </c>
      <c r="BY11" s="18">
        <v>0.87450000000000006</v>
      </c>
      <c r="BZ11" s="18">
        <v>0.87450000000000006</v>
      </c>
      <c r="CA11" s="18">
        <v>0.87450000000000006</v>
      </c>
      <c r="CB11" s="18">
        <v>0.87450000000000006</v>
      </c>
      <c r="CC11" s="18">
        <v>0.87450000000000006</v>
      </c>
      <c r="CD11" s="18">
        <v>0.87450000000000006</v>
      </c>
      <c r="CE11" s="18">
        <v>0.87450000000000006</v>
      </c>
      <c r="CF11" s="18">
        <v>0.87450000000000006</v>
      </c>
      <c r="CG11" s="18">
        <v>0.87450000000000006</v>
      </c>
      <c r="CH11" s="18">
        <v>0.87450000000000006</v>
      </c>
      <c r="CI11" s="18">
        <v>0.87450000000000006</v>
      </c>
      <c r="CJ11" s="18">
        <v>0.87450000000000006</v>
      </c>
      <c r="CK11" s="18">
        <v>0.87450000000000006</v>
      </c>
      <c r="CL11" s="18">
        <v>0.87450000000000006</v>
      </c>
      <c r="CM11" s="18">
        <v>0.87450000000000006</v>
      </c>
      <c r="CN11" s="18">
        <v>0.87450000000000006</v>
      </c>
      <c r="CO11" s="18">
        <v>0.87450000000000006</v>
      </c>
      <c r="CP11" s="18">
        <v>0.87450000000000006</v>
      </c>
      <c r="CQ11" s="18">
        <v>0.87450000000000006</v>
      </c>
      <c r="CR11" s="18">
        <v>0.87450000000000006</v>
      </c>
      <c r="CS11" s="18">
        <v>0.87450000000000006</v>
      </c>
      <c r="CT11" s="18">
        <v>0.87450000000000006</v>
      </c>
      <c r="CU11" s="18">
        <v>0.87450000000000006</v>
      </c>
      <c r="CV11" s="18">
        <v>0.87450000000000006</v>
      </c>
      <c r="CW11" s="18">
        <v>0.87450000000000006</v>
      </c>
      <c r="CX11" s="18">
        <v>0.87450000000000006</v>
      </c>
      <c r="CY11" s="18">
        <v>0.87450000000000006</v>
      </c>
    </row>
    <row r="12" spans="1:103" x14ac:dyDescent="0.35">
      <c r="A12" s="3" t="s">
        <v>1</v>
      </c>
      <c r="B12" s="3">
        <v>16</v>
      </c>
      <c r="C12" s="18">
        <v>1.2244999999999999</v>
      </c>
      <c r="D12" s="18">
        <v>1.2244999999999999</v>
      </c>
      <c r="E12" s="18">
        <v>1.2244999999999999</v>
      </c>
      <c r="F12" s="18">
        <v>1.2244999999999999</v>
      </c>
      <c r="G12" s="18">
        <v>1.2244999999999999</v>
      </c>
      <c r="H12" s="18">
        <v>1.2244999999999999</v>
      </c>
      <c r="I12" s="18">
        <v>1.2244999999999999</v>
      </c>
      <c r="J12" s="18">
        <v>1.2244999999999999</v>
      </c>
      <c r="K12" s="18">
        <v>1.2244999999999999</v>
      </c>
      <c r="L12" s="18">
        <v>1.2244999999999999</v>
      </c>
      <c r="M12" s="18">
        <v>1.2244999999999999</v>
      </c>
      <c r="N12" s="18">
        <v>1.2244999999999999</v>
      </c>
      <c r="O12" s="18">
        <v>1.2244999999999999</v>
      </c>
      <c r="P12" s="18">
        <v>1.2244999999999999</v>
      </c>
      <c r="Q12" s="18">
        <v>1.2244999999999999</v>
      </c>
      <c r="R12" s="18">
        <v>1.2244999999999999</v>
      </c>
      <c r="S12" s="18">
        <v>1.2244999999999999</v>
      </c>
      <c r="T12" s="18">
        <v>1.2244999999999999</v>
      </c>
      <c r="U12" s="18">
        <v>1.2244999999999999</v>
      </c>
      <c r="V12" s="18">
        <v>1.2244999999999999</v>
      </c>
      <c r="W12" s="18">
        <v>1.2244999999999999</v>
      </c>
      <c r="X12" s="18">
        <v>1.2244999999999999</v>
      </c>
      <c r="Y12" s="18">
        <v>1.2244999999999999</v>
      </c>
      <c r="Z12" s="18">
        <v>1.2244999999999999</v>
      </c>
      <c r="AA12" s="18">
        <v>1.2244999999999999</v>
      </c>
      <c r="AB12" s="18">
        <v>1.2244999999999999</v>
      </c>
      <c r="AC12" s="18">
        <v>1.2244999999999999</v>
      </c>
      <c r="AD12" s="18">
        <v>1.2244999999999999</v>
      </c>
      <c r="AE12" s="18">
        <v>1.2244999999999999</v>
      </c>
      <c r="AF12" s="18">
        <v>1.2244999999999999</v>
      </c>
      <c r="AG12" s="18">
        <v>1.2244999999999999</v>
      </c>
      <c r="AH12" s="18">
        <v>1.2244999999999999</v>
      </c>
      <c r="AI12" s="18">
        <v>1.2244999999999999</v>
      </c>
      <c r="AJ12" s="18">
        <v>1.2244999999999999</v>
      </c>
      <c r="AK12" s="18">
        <v>1.2244999999999999</v>
      </c>
      <c r="AL12" s="18">
        <v>1.2244999999999999</v>
      </c>
      <c r="AM12" s="18">
        <v>1.2244999999999999</v>
      </c>
      <c r="AN12" s="18">
        <v>1.2244999999999999</v>
      </c>
      <c r="AO12" s="18">
        <v>1.2244999999999999</v>
      </c>
      <c r="AP12" s="18">
        <v>1.2244999999999999</v>
      </c>
      <c r="AQ12" s="18">
        <v>1.2244999999999999</v>
      </c>
      <c r="AR12" s="18">
        <v>1.2244999999999999</v>
      </c>
      <c r="AS12" s="18">
        <v>1.2244999999999999</v>
      </c>
      <c r="AT12" s="18">
        <v>1.2244999999999999</v>
      </c>
      <c r="AU12" s="18">
        <v>1.2244999999999999</v>
      </c>
      <c r="AV12" s="18">
        <v>1.2244999999999999</v>
      </c>
      <c r="AW12" s="18">
        <v>1.2244999999999999</v>
      </c>
      <c r="AX12" s="18">
        <v>1.2244999999999999</v>
      </c>
      <c r="AY12" s="18">
        <v>1.2244999999999999</v>
      </c>
      <c r="AZ12" s="18">
        <v>1.2244999999999999</v>
      </c>
      <c r="BA12" s="18">
        <v>1.2244999999999999</v>
      </c>
      <c r="BB12" s="18">
        <v>1.2244999999999999</v>
      </c>
      <c r="BC12" s="18">
        <v>1.2244999999999999</v>
      </c>
      <c r="BD12" s="18">
        <v>1.2244999999999999</v>
      </c>
      <c r="BE12" s="18">
        <v>1.2244999999999999</v>
      </c>
      <c r="BF12" s="18">
        <v>1.2244999999999999</v>
      </c>
      <c r="BG12" s="18">
        <v>1.2244999999999999</v>
      </c>
      <c r="BH12" s="18">
        <v>1.2244999999999999</v>
      </c>
      <c r="BI12" s="18">
        <v>1.2244999999999999</v>
      </c>
      <c r="BJ12" s="18">
        <v>1.2244999999999999</v>
      </c>
      <c r="BK12" s="18">
        <v>1.2244999999999999</v>
      </c>
      <c r="BL12" s="18">
        <v>1.2244999999999999</v>
      </c>
      <c r="BM12" s="18">
        <v>1.2244999999999999</v>
      </c>
      <c r="BN12" s="18">
        <v>1.2244999999999999</v>
      </c>
      <c r="BO12" s="18">
        <v>1.2244999999999999</v>
      </c>
      <c r="BP12" s="18">
        <v>1.2244999999999999</v>
      </c>
      <c r="BQ12" s="18">
        <v>1.2244999999999999</v>
      </c>
      <c r="BR12" s="18">
        <v>1.2244999999999999</v>
      </c>
      <c r="BS12" s="18">
        <v>1.2244999999999999</v>
      </c>
      <c r="BT12" s="18">
        <v>1.2244999999999999</v>
      </c>
      <c r="BU12" s="18">
        <v>1.2244999999999999</v>
      </c>
      <c r="BV12" s="18">
        <v>1.2244999999999999</v>
      </c>
      <c r="BW12" s="18">
        <v>1.2244999999999999</v>
      </c>
      <c r="BX12" s="18">
        <v>1.2244999999999999</v>
      </c>
      <c r="BY12" s="18">
        <v>1.2244999999999999</v>
      </c>
      <c r="BZ12" s="18">
        <v>1.2244999999999999</v>
      </c>
      <c r="CA12" s="18">
        <v>1.2244999999999999</v>
      </c>
      <c r="CB12" s="18">
        <v>1.2244999999999999</v>
      </c>
      <c r="CC12" s="18">
        <v>1.2244999999999999</v>
      </c>
      <c r="CD12" s="18">
        <v>1.2244999999999999</v>
      </c>
      <c r="CE12" s="18">
        <v>1.2244999999999999</v>
      </c>
      <c r="CF12" s="18">
        <v>1.2244999999999999</v>
      </c>
      <c r="CG12" s="18">
        <v>1.2244999999999999</v>
      </c>
      <c r="CH12" s="18">
        <v>1.2244999999999999</v>
      </c>
      <c r="CI12" s="18">
        <v>1.2244999999999999</v>
      </c>
      <c r="CJ12" s="18">
        <v>1.2244999999999999</v>
      </c>
      <c r="CK12" s="18">
        <v>1.2244999999999999</v>
      </c>
      <c r="CL12" s="18">
        <v>1.2244999999999999</v>
      </c>
      <c r="CM12" s="18">
        <v>1.2244999999999999</v>
      </c>
      <c r="CN12" s="18">
        <v>1.2244999999999999</v>
      </c>
      <c r="CO12" s="18">
        <v>1.2244999999999999</v>
      </c>
      <c r="CP12" s="18">
        <v>1.2244999999999999</v>
      </c>
      <c r="CQ12" s="18">
        <v>1.2244999999999999</v>
      </c>
      <c r="CR12" s="18">
        <v>1.2244999999999999</v>
      </c>
      <c r="CS12" s="18">
        <v>1.2244999999999999</v>
      </c>
      <c r="CT12" s="18">
        <v>1.2244999999999999</v>
      </c>
      <c r="CU12" s="18">
        <v>1.2244999999999999</v>
      </c>
      <c r="CV12" s="18">
        <v>1.2244999999999999</v>
      </c>
      <c r="CW12" s="18">
        <v>1.2244999999999999</v>
      </c>
      <c r="CX12" s="18">
        <v>1.2244999999999999</v>
      </c>
      <c r="CY12" s="18">
        <v>1.2244999999999999</v>
      </c>
    </row>
    <row r="13" spans="1:103" x14ac:dyDescent="0.35">
      <c r="A13" s="3" t="s">
        <v>1</v>
      </c>
      <c r="B13" s="3">
        <v>18</v>
      </c>
      <c r="C13" s="18">
        <v>1.621</v>
      </c>
      <c r="D13" s="18">
        <v>1.621</v>
      </c>
      <c r="E13" s="18">
        <v>1.621</v>
      </c>
      <c r="F13" s="18">
        <v>1.621</v>
      </c>
      <c r="G13" s="18">
        <v>1.621</v>
      </c>
      <c r="H13" s="18">
        <v>1.621</v>
      </c>
      <c r="I13" s="18">
        <v>1.621</v>
      </c>
      <c r="J13" s="18">
        <v>1.621</v>
      </c>
      <c r="K13" s="18">
        <v>1.621</v>
      </c>
      <c r="L13" s="18">
        <v>1.621</v>
      </c>
      <c r="M13" s="18">
        <v>1.621</v>
      </c>
      <c r="N13" s="18">
        <v>1.621</v>
      </c>
      <c r="O13" s="18">
        <v>1.621</v>
      </c>
      <c r="P13" s="18">
        <v>1.621</v>
      </c>
      <c r="Q13" s="18">
        <v>1.621</v>
      </c>
      <c r="R13" s="18">
        <v>1.621</v>
      </c>
      <c r="S13" s="18">
        <v>1.621</v>
      </c>
      <c r="T13" s="18">
        <v>1.621</v>
      </c>
      <c r="U13" s="18">
        <v>1.621</v>
      </c>
      <c r="V13" s="18">
        <v>1.621</v>
      </c>
      <c r="W13" s="18">
        <v>1.621</v>
      </c>
      <c r="X13" s="18">
        <v>1.621</v>
      </c>
      <c r="Y13" s="18">
        <v>1.621</v>
      </c>
      <c r="Z13" s="18">
        <v>1.621</v>
      </c>
      <c r="AA13" s="18">
        <v>1.621</v>
      </c>
      <c r="AB13" s="18">
        <v>1.621</v>
      </c>
      <c r="AC13" s="18">
        <v>1.621</v>
      </c>
      <c r="AD13" s="18">
        <v>1.621</v>
      </c>
      <c r="AE13" s="18">
        <v>1.621</v>
      </c>
      <c r="AF13" s="18">
        <v>1.621</v>
      </c>
      <c r="AG13" s="18">
        <v>1.621</v>
      </c>
      <c r="AH13" s="18">
        <v>1.621</v>
      </c>
      <c r="AI13" s="18">
        <v>1.621</v>
      </c>
      <c r="AJ13" s="18">
        <v>1.621</v>
      </c>
      <c r="AK13" s="18">
        <v>1.621</v>
      </c>
      <c r="AL13" s="18">
        <v>1.621</v>
      </c>
      <c r="AM13" s="18">
        <v>1.621</v>
      </c>
      <c r="AN13" s="18">
        <v>1.621</v>
      </c>
      <c r="AO13" s="18">
        <v>1.621</v>
      </c>
      <c r="AP13" s="18">
        <v>1.621</v>
      </c>
      <c r="AQ13" s="18">
        <v>1.621</v>
      </c>
      <c r="AR13" s="18">
        <v>1.621</v>
      </c>
      <c r="AS13" s="18">
        <v>1.621</v>
      </c>
      <c r="AT13" s="18">
        <v>1.621</v>
      </c>
      <c r="AU13" s="18">
        <v>1.621</v>
      </c>
      <c r="AV13" s="18">
        <v>1.621</v>
      </c>
      <c r="AW13" s="18">
        <v>1.621</v>
      </c>
      <c r="AX13" s="18">
        <v>1.621</v>
      </c>
      <c r="AY13" s="18">
        <v>1.621</v>
      </c>
      <c r="AZ13" s="18">
        <v>1.621</v>
      </c>
      <c r="BA13" s="18">
        <v>1.621</v>
      </c>
      <c r="BB13" s="18">
        <v>1.621</v>
      </c>
      <c r="BC13" s="18">
        <v>1.621</v>
      </c>
      <c r="BD13" s="18">
        <v>1.621</v>
      </c>
      <c r="BE13" s="18">
        <v>1.621</v>
      </c>
      <c r="BF13" s="18">
        <v>1.621</v>
      </c>
      <c r="BG13" s="18">
        <v>1.621</v>
      </c>
      <c r="BH13" s="18">
        <v>1.621</v>
      </c>
      <c r="BI13" s="18">
        <v>1.621</v>
      </c>
      <c r="BJ13" s="18">
        <v>1.621</v>
      </c>
      <c r="BK13" s="18">
        <v>1.621</v>
      </c>
      <c r="BL13" s="18">
        <v>1.621</v>
      </c>
      <c r="BM13" s="18">
        <v>1.621</v>
      </c>
      <c r="BN13" s="18">
        <v>1.621</v>
      </c>
      <c r="BO13" s="18">
        <v>1.621</v>
      </c>
      <c r="BP13" s="18">
        <v>1.621</v>
      </c>
      <c r="BQ13" s="18">
        <v>1.621</v>
      </c>
      <c r="BR13" s="18">
        <v>1.621</v>
      </c>
      <c r="BS13" s="18">
        <v>1.621</v>
      </c>
      <c r="BT13" s="18">
        <v>1.621</v>
      </c>
      <c r="BU13" s="18">
        <v>1.621</v>
      </c>
      <c r="BV13" s="18">
        <v>1.621</v>
      </c>
      <c r="BW13" s="18">
        <v>1.621</v>
      </c>
      <c r="BX13" s="18">
        <v>1.621</v>
      </c>
      <c r="BY13" s="18">
        <v>1.621</v>
      </c>
      <c r="BZ13" s="18">
        <v>1.621</v>
      </c>
      <c r="CA13" s="18">
        <v>1.621</v>
      </c>
      <c r="CB13" s="18">
        <v>1.621</v>
      </c>
      <c r="CC13" s="18">
        <v>1.621</v>
      </c>
      <c r="CD13" s="18">
        <v>1.621</v>
      </c>
      <c r="CE13" s="18">
        <v>1.621</v>
      </c>
      <c r="CF13" s="18">
        <v>1.621</v>
      </c>
      <c r="CG13" s="18">
        <v>1.621</v>
      </c>
      <c r="CH13" s="18">
        <v>1.621</v>
      </c>
      <c r="CI13" s="18">
        <v>1.621</v>
      </c>
      <c r="CJ13" s="18">
        <v>1.621</v>
      </c>
      <c r="CK13" s="18">
        <v>1.621</v>
      </c>
      <c r="CL13" s="18">
        <v>1.621</v>
      </c>
      <c r="CM13" s="18">
        <v>1.621</v>
      </c>
      <c r="CN13" s="18">
        <v>1.621</v>
      </c>
      <c r="CO13" s="18">
        <v>1.621</v>
      </c>
      <c r="CP13" s="18">
        <v>1.621</v>
      </c>
      <c r="CQ13" s="18">
        <v>1.621</v>
      </c>
      <c r="CR13" s="18">
        <v>1.621</v>
      </c>
      <c r="CS13" s="18">
        <v>1.621</v>
      </c>
      <c r="CT13" s="18">
        <v>1.621</v>
      </c>
      <c r="CU13" s="18">
        <v>1.621</v>
      </c>
      <c r="CV13" s="18">
        <v>1.621</v>
      </c>
      <c r="CW13" s="18">
        <v>1.621</v>
      </c>
      <c r="CX13" s="18">
        <v>1.621</v>
      </c>
      <c r="CY13" s="18">
        <v>1.621</v>
      </c>
    </row>
    <row r="14" spans="1:103" x14ac:dyDescent="0.35">
      <c r="A14" s="3" t="s">
        <v>1</v>
      </c>
      <c r="B14" s="3">
        <v>20</v>
      </c>
      <c r="C14" s="18">
        <v>2.0640000000000001</v>
      </c>
      <c r="D14" s="18">
        <v>2.0640000000000001</v>
      </c>
      <c r="E14" s="18">
        <v>2.0640000000000001</v>
      </c>
      <c r="F14" s="18">
        <v>2.0640000000000001</v>
      </c>
      <c r="G14" s="18">
        <v>2.0640000000000001</v>
      </c>
      <c r="H14" s="18">
        <v>2.0640000000000001</v>
      </c>
      <c r="I14" s="18">
        <v>2.0640000000000001</v>
      </c>
      <c r="J14" s="18">
        <v>2.0640000000000001</v>
      </c>
      <c r="K14" s="18">
        <v>2.0640000000000001</v>
      </c>
      <c r="L14" s="18">
        <v>2.0640000000000001</v>
      </c>
      <c r="M14" s="18">
        <v>2.0640000000000001</v>
      </c>
      <c r="N14" s="18">
        <v>2.0640000000000001</v>
      </c>
      <c r="O14" s="18">
        <v>2.0640000000000001</v>
      </c>
      <c r="P14" s="18">
        <v>2.0640000000000001</v>
      </c>
      <c r="Q14" s="18">
        <v>2.0640000000000001</v>
      </c>
      <c r="R14" s="18">
        <v>2.0640000000000001</v>
      </c>
      <c r="S14" s="18">
        <v>2.0640000000000001</v>
      </c>
      <c r="T14" s="18">
        <v>2.0640000000000001</v>
      </c>
      <c r="U14" s="18">
        <v>2.0640000000000001</v>
      </c>
      <c r="V14" s="18">
        <v>2.0640000000000001</v>
      </c>
      <c r="W14" s="18">
        <v>2.0640000000000001</v>
      </c>
      <c r="X14" s="18">
        <v>2.0640000000000001</v>
      </c>
      <c r="Y14" s="18">
        <v>2.0640000000000001</v>
      </c>
      <c r="Z14" s="18">
        <v>2.0640000000000001</v>
      </c>
      <c r="AA14" s="18">
        <v>2.0640000000000001</v>
      </c>
      <c r="AB14" s="18">
        <v>2.0640000000000001</v>
      </c>
      <c r="AC14" s="18">
        <v>2.0640000000000001</v>
      </c>
      <c r="AD14" s="18">
        <v>2.0640000000000001</v>
      </c>
      <c r="AE14" s="18">
        <v>2.0640000000000001</v>
      </c>
      <c r="AF14" s="18">
        <v>2.0640000000000001</v>
      </c>
      <c r="AG14" s="18">
        <v>2.0640000000000001</v>
      </c>
      <c r="AH14" s="18">
        <v>2.0640000000000001</v>
      </c>
      <c r="AI14" s="18">
        <v>2.0640000000000001</v>
      </c>
      <c r="AJ14" s="18">
        <v>2.0640000000000001</v>
      </c>
      <c r="AK14" s="18">
        <v>2.0640000000000001</v>
      </c>
      <c r="AL14" s="18">
        <v>2.0640000000000001</v>
      </c>
      <c r="AM14" s="18">
        <v>2.0640000000000001</v>
      </c>
      <c r="AN14" s="18">
        <v>2.0640000000000001</v>
      </c>
      <c r="AO14" s="18">
        <v>2.0640000000000001</v>
      </c>
      <c r="AP14" s="18">
        <v>2.0640000000000001</v>
      </c>
      <c r="AQ14" s="18">
        <v>2.0640000000000001</v>
      </c>
      <c r="AR14" s="18">
        <v>2.0640000000000001</v>
      </c>
      <c r="AS14" s="18">
        <v>2.0640000000000001</v>
      </c>
      <c r="AT14" s="18">
        <v>2.0640000000000001</v>
      </c>
      <c r="AU14" s="18">
        <v>2.0640000000000001</v>
      </c>
      <c r="AV14" s="18">
        <v>2.0640000000000001</v>
      </c>
      <c r="AW14" s="18">
        <v>2.0640000000000001</v>
      </c>
      <c r="AX14" s="18">
        <v>2.0640000000000001</v>
      </c>
      <c r="AY14" s="18">
        <v>2.0640000000000001</v>
      </c>
      <c r="AZ14" s="18">
        <v>2.0640000000000001</v>
      </c>
      <c r="BA14" s="18">
        <v>2.0640000000000001</v>
      </c>
      <c r="BB14" s="18">
        <v>2.0640000000000001</v>
      </c>
      <c r="BC14" s="18">
        <v>2.0640000000000001</v>
      </c>
      <c r="BD14" s="18">
        <v>2.0640000000000001</v>
      </c>
      <c r="BE14" s="18">
        <v>2.0640000000000001</v>
      </c>
      <c r="BF14" s="18">
        <v>2.0640000000000001</v>
      </c>
      <c r="BG14" s="18">
        <v>2.0640000000000001</v>
      </c>
      <c r="BH14" s="18">
        <v>2.0640000000000001</v>
      </c>
      <c r="BI14" s="18">
        <v>2.0640000000000001</v>
      </c>
      <c r="BJ14" s="18">
        <v>2.0640000000000001</v>
      </c>
      <c r="BK14" s="18">
        <v>2.0640000000000001</v>
      </c>
      <c r="BL14" s="18">
        <v>2.0640000000000001</v>
      </c>
      <c r="BM14" s="18">
        <v>2.0640000000000001</v>
      </c>
      <c r="BN14" s="18">
        <v>2.0640000000000001</v>
      </c>
      <c r="BO14" s="18">
        <v>2.0640000000000001</v>
      </c>
      <c r="BP14" s="18">
        <v>2.0640000000000001</v>
      </c>
      <c r="BQ14" s="18">
        <v>2.0640000000000001</v>
      </c>
      <c r="BR14" s="18">
        <v>2.0640000000000001</v>
      </c>
      <c r="BS14" s="18">
        <v>2.0640000000000001</v>
      </c>
      <c r="BT14" s="18">
        <v>2.0640000000000001</v>
      </c>
      <c r="BU14" s="18">
        <v>2.0640000000000001</v>
      </c>
      <c r="BV14" s="18">
        <v>2.0640000000000001</v>
      </c>
      <c r="BW14" s="18">
        <v>2.0640000000000001</v>
      </c>
      <c r="BX14" s="18">
        <v>2.0640000000000001</v>
      </c>
      <c r="BY14" s="18">
        <v>2.0640000000000001</v>
      </c>
      <c r="BZ14" s="18">
        <v>2.0640000000000001</v>
      </c>
      <c r="CA14" s="18">
        <v>2.0640000000000001</v>
      </c>
      <c r="CB14" s="18">
        <v>2.0640000000000001</v>
      </c>
      <c r="CC14" s="18">
        <v>2.0640000000000001</v>
      </c>
      <c r="CD14" s="18">
        <v>2.0640000000000001</v>
      </c>
      <c r="CE14" s="18">
        <v>2.0640000000000001</v>
      </c>
      <c r="CF14" s="18">
        <v>2.0640000000000001</v>
      </c>
      <c r="CG14" s="18">
        <v>2.0640000000000001</v>
      </c>
      <c r="CH14" s="18">
        <v>2.0640000000000001</v>
      </c>
      <c r="CI14" s="18">
        <v>2.0640000000000001</v>
      </c>
      <c r="CJ14" s="18">
        <v>2.0640000000000001</v>
      </c>
      <c r="CK14" s="18">
        <v>2.0640000000000001</v>
      </c>
      <c r="CL14" s="18">
        <v>2.0640000000000001</v>
      </c>
      <c r="CM14" s="18">
        <v>2.0640000000000001</v>
      </c>
      <c r="CN14" s="18">
        <v>2.0640000000000001</v>
      </c>
      <c r="CO14" s="18">
        <v>2.0640000000000001</v>
      </c>
      <c r="CP14" s="18">
        <v>2.0640000000000001</v>
      </c>
      <c r="CQ14" s="18">
        <v>2.0640000000000001</v>
      </c>
      <c r="CR14" s="18">
        <v>2.0640000000000001</v>
      </c>
      <c r="CS14" s="18">
        <v>2.0640000000000001</v>
      </c>
      <c r="CT14" s="18">
        <v>2.0640000000000001</v>
      </c>
      <c r="CU14" s="18">
        <v>2.0640000000000001</v>
      </c>
      <c r="CV14" s="18">
        <v>2.0640000000000001</v>
      </c>
      <c r="CW14" s="18">
        <v>2.0640000000000001</v>
      </c>
      <c r="CX14" s="18">
        <v>2.0640000000000001</v>
      </c>
      <c r="CY14" s="18">
        <v>2.0640000000000001</v>
      </c>
    </row>
    <row r="15" spans="1:103" x14ac:dyDescent="0.35">
      <c r="A15" s="3" t="s">
        <v>1</v>
      </c>
      <c r="B15" s="3">
        <v>22</v>
      </c>
      <c r="C15" s="18">
        <v>2.5535000000000001</v>
      </c>
      <c r="D15" s="18">
        <v>2.5535000000000001</v>
      </c>
      <c r="E15" s="18">
        <v>2.5535000000000001</v>
      </c>
      <c r="F15" s="18">
        <v>2.5535000000000001</v>
      </c>
      <c r="G15" s="18">
        <v>2.5535000000000001</v>
      </c>
      <c r="H15" s="18">
        <v>2.5535000000000001</v>
      </c>
      <c r="I15" s="18">
        <v>2.5535000000000001</v>
      </c>
      <c r="J15" s="18">
        <v>2.5535000000000001</v>
      </c>
      <c r="K15" s="18">
        <v>2.5535000000000001</v>
      </c>
      <c r="L15" s="18">
        <v>2.5535000000000001</v>
      </c>
      <c r="M15" s="18">
        <v>2.5535000000000001</v>
      </c>
      <c r="N15" s="18">
        <v>2.5535000000000001</v>
      </c>
      <c r="O15" s="18">
        <v>2.5535000000000001</v>
      </c>
      <c r="P15" s="18">
        <v>2.5535000000000001</v>
      </c>
      <c r="Q15" s="18">
        <v>2.5535000000000001</v>
      </c>
      <c r="R15" s="18">
        <v>2.5535000000000001</v>
      </c>
      <c r="S15" s="18">
        <v>2.5535000000000001</v>
      </c>
      <c r="T15" s="18">
        <v>2.5535000000000001</v>
      </c>
      <c r="U15" s="18">
        <v>2.5535000000000001</v>
      </c>
      <c r="V15" s="18">
        <v>2.5535000000000001</v>
      </c>
      <c r="W15" s="18">
        <v>2.5535000000000001</v>
      </c>
      <c r="X15" s="18">
        <v>2.5535000000000001</v>
      </c>
      <c r="Y15" s="18">
        <v>2.5535000000000001</v>
      </c>
      <c r="Z15" s="18">
        <v>2.5535000000000001</v>
      </c>
      <c r="AA15" s="18">
        <v>2.5535000000000001</v>
      </c>
      <c r="AB15" s="18">
        <v>2.5535000000000001</v>
      </c>
      <c r="AC15" s="18">
        <v>2.5535000000000001</v>
      </c>
      <c r="AD15" s="18">
        <v>2.5535000000000001</v>
      </c>
      <c r="AE15" s="18">
        <v>2.5535000000000001</v>
      </c>
      <c r="AF15" s="18">
        <v>2.5535000000000001</v>
      </c>
      <c r="AG15" s="18">
        <v>2.5535000000000001</v>
      </c>
      <c r="AH15" s="18">
        <v>2.5535000000000001</v>
      </c>
      <c r="AI15" s="18">
        <v>2.5535000000000001</v>
      </c>
      <c r="AJ15" s="18">
        <v>2.5535000000000001</v>
      </c>
      <c r="AK15" s="18">
        <v>2.5535000000000001</v>
      </c>
      <c r="AL15" s="18">
        <v>2.5535000000000001</v>
      </c>
      <c r="AM15" s="18">
        <v>2.5535000000000001</v>
      </c>
      <c r="AN15" s="18">
        <v>2.5535000000000001</v>
      </c>
      <c r="AO15" s="18">
        <v>2.5535000000000001</v>
      </c>
      <c r="AP15" s="18">
        <v>2.5535000000000001</v>
      </c>
      <c r="AQ15" s="18">
        <v>2.5535000000000001</v>
      </c>
      <c r="AR15" s="18">
        <v>2.5535000000000001</v>
      </c>
      <c r="AS15" s="18">
        <v>2.5535000000000001</v>
      </c>
      <c r="AT15" s="18">
        <v>2.5535000000000001</v>
      </c>
      <c r="AU15" s="18">
        <v>2.5535000000000001</v>
      </c>
      <c r="AV15" s="18">
        <v>2.5535000000000001</v>
      </c>
      <c r="AW15" s="18">
        <v>2.5535000000000001</v>
      </c>
      <c r="AX15" s="18">
        <v>2.5535000000000001</v>
      </c>
      <c r="AY15" s="18">
        <v>2.5535000000000001</v>
      </c>
      <c r="AZ15" s="18">
        <v>2.5535000000000001</v>
      </c>
      <c r="BA15" s="18">
        <v>2.5535000000000001</v>
      </c>
      <c r="BB15" s="18">
        <v>2.5535000000000001</v>
      </c>
      <c r="BC15" s="18">
        <v>2.5535000000000001</v>
      </c>
      <c r="BD15" s="18">
        <v>2.5535000000000001</v>
      </c>
      <c r="BE15" s="18">
        <v>2.5535000000000001</v>
      </c>
      <c r="BF15" s="18">
        <v>2.5535000000000001</v>
      </c>
      <c r="BG15" s="18">
        <v>2.5535000000000001</v>
      </c>
      <c r="BH15" s="18">
        <v>2.5535000000000001</v>
      </c>
      <c r="BI15" s="18">
        <v>2.5535000000000001</v>
      </c>
      <c r="BJ15" s="18">
        <v>2.5535000000000001</v>
      </c>
      <c r="BK15" s="18">
        <v>2.5535000000000001</v>
      </c>
      <c r="BL15" s="18">
        <v>2.5535000000000001</v>
      </c>
      <c r="BM15" s="18">
        <v>2.5535000000000001</v>
      </c>
      <c r="BN15" s="18">
        <v>2.5535000000000001</v>
      </c>
      <c r="BO15" s="18">
        <v>2.5535000000000001</v>
      </c>
      <c r="BP15" s="18">
        <v>2.5535000000000001</v>
      </c>
      <c r="BQ15" s="18">
        <v>2.5535000000000001</v>
      </c>
      <c r="BR15" s="18">
        <v>2.5535000000000001</v>
      </c>
      <c r="BS15" s="18">
        <v>2.5535000000000001</v>
      </c>
      <c r="BT15" s="18">
        <v>2.5535000000000001</v>
      </c>
      <c r="BU15" s="18">
        <v>2.5535000000000001</v>
      </c>
      <c r="BV15" s="18">
        <v>2.5535000000000001</v>
      </c>
      <c r="BW15" s="18">
        <v>2.5535000000000001</v>
      </c>
      <c r="BX15" s="18">
        <v>2.5535000000000001</v>
      </c>
      <c r="BY15" s="18">
        <v>2.5535000000000001</v>
      </c>
      <c r="BZ15" s="18">
        <v>2.5535000000000001</v>
      </c>
      <c r="CA15" s="18">
        <v>2.5535000000000001</v>
      </c>
      <c r="CB15" s="18">
        <v>2.5535000000000001</v>
      </c>
      <c r="CC15" s="18">
        <v>2.5535000000000001</v>
      </c>
      <c r="CD15" s="18">
        <v>2.5535000000000001</v>
      </c>
      <c r="CE15" s="18">
        <v>2.5535000000000001</v>
      </c>
      <c r="CF15" s="18">
        <v>2.5535000000000001</v>
      </c>
      <c r="CG15" s="18">
        <v>2.5535000000000001</v>
      </c>
      <c r="CH15" s="18">
        <v>2.5535000000000001</v>
      </c>
      <c r="CI15" s="18">
        <v>2.5535000000000001</v>
      </c>
      <c r="CJ15" s="18">
        <v>2.5535000000000001</v>
      </c>
      <c r="CK15" s="18">
        <v>2.5535000000000001</v>
      </c>
      <c r="CL15" s="18">
        <v>2.5535000000000001</v>
      </c>
      <c r="CM15" s="18">
        <v>2.5535000000000001</v>
      </c>
      <c r="CN15" s="18">
        <v>2.5535000000000001</v>
      </c>
      <c r="CO15" s="18">
        <v>2.5535000000000001</v>
      </c>
      <c r="CP15" s="18">
        <v>2.5535000000000001</v>
      </c>
      <c r="CQ15" s="18">
        <v>2.5535000000000001</v>
      </c>
      <c r="CR15" s="18">
        <v>2.5535000000000001</v>
      </c>
      <c r="CS15" s="18">
        <v>2.5535000000000001</v>
      </c>
      <c r="CT15" s="18">
        <v>2.5535000000000001</v>
      </c>
      <c r="CU15" s="18">
        <v>2.5535000000000001</v>
      </c>
      <c r="CV15" s="18">
        <v>2.5535000000000001</v>
      </c>
      <c r="CW15" s="18">
        <v>2.5535000000000001</v>
      </c>
      <c r="CX15" s="18">
        <v>2.5535000000000001</v>
      </c>
      <c r="CY15" s="18">
        <v>2.5535000000000001</v>
      </c>
    </row>
    <row r="16" spans="1:103" x14ac:dyDescent="0.35">
      <c r="A16" s="3" t="s">
        <v>1</v>
      </c>
      <c r="B16" s="3">
        <v>24</v>
      </c>
      <c r="C16" s="18">
        <v>3.09</v>
      </c>
      <c r="D16" s="18">
        <v>3.09</v>
      </c>
      <c r="E16" s="18">
        <v>3.09</v>
      </c>
      <c r="F16" s="18">
        <v>3.09</v>
      </c>
      <c r="G16" s="18">
        <v>3.09</v>
      </c>
      <c r="H16" s="18">
        <v>3.09</v>
      </c>
      <c r="I16" s="18">
        <v>3.09</v>
      </c>
      <c r="J16" s="18">
        <v>3.09</v>
      </c>
      <c r="K16" s="18">
        <v>3.09</v>
      </c>
      <c r="L16" s="18">
        <v>3.09</v>
      </c>
      <c r="M16" s="18">
        <v>3.09</v>
      </c>
      <c r="N16" s="18">
        <v>3.09</v>
      </c>
      <c r="O16" s="18">
        <v>3.09</v>
      </c>
      <c r="P16" s="18">
        <v>3.09</v>
      </c>
      <c r="Q16" s="18">
        <v>3.09</v>
      </c>
      <c r="R16" s="18">
        <v>3.09</v>
      </c>
      <c r="S16" s="18">
        <v>3.09</v>
      </c>
      <c r="T16" s="18">
        <v>3.09</v>
      </c>
      <c r="U16" s="18">
        <v>3.09</v>
      </c>
      <c r="V16" s="18">
        <v>3.09</v>
      </c>
      <c r="W16" s="18">
        <v>3.09</v>
      </c>
      <c r="X16" s="18">
        <v>3.09</v>
      </c>
      <c r="Y16" s="18">
        <v>3.09</v>
      </c>
      <c r="Z16" s="18">
        <v>3.09</v>
      </c>
      <c r="AA16" s="18">
        <v>3.09</v>
      </c>
      <c r="AB16" s="18">
        <v>3.09</v>
      </c>
      <c r="AC16" s="18">
        <v>3.09</v>
      </c>
      <c r="AD16" s="18">
        <v>3.09</v>
      </c>
      <c r="AE16" s="18">
        <v>3.09</v>
      </c>
      <c r="AF16" s="18">
        <v>3.09</v>
      </c>
      <c r="AG16" s="18">
        <v>3.09</v>
      </c>
      <c r="AH16" s="18">
        <v>3.09</v>
      </c>
      <c r="AI16" s="18">
        <v>3.09</v>
      </c>
      <c r="AJ16" s="18">
        <v>3.09</v>
      </c>
      <c r="AK16" s="18">
        <v>3.09</v>
      </c>
      <c r="AL16" s="18">
        <v>3.09</v>
      </c>
      <c r="AM16" s="18">
        <v>3.09</v>
      </c>
      <c r="AN16" s="18">
        <v>3.09</v>
      </c>
      <c r="AO16" s="18">
        <v>3.09</v>
      </c>
      <c r="AP16" s="18">
        <v>3.09</v>
      </c>
      <c r="AQ16" s="18">
        <v>3.09</v>
      </c>
      <c r="AR16" s="18">
        <v>3.09</v>
      </c>
      <c r="AS16" s="18">
        <v>3.09</v>
      </c>
      <c r="AT16" s="18">
        <v>3.09</v>
      </c>
      <c r="AU16" s="18">
        <v>3.09</v>
      </c>
      <c r="AV16" s="18">
        <v>3.09</v>
      </c>
      <c r="AW16" s="18">
        <v>3.09</v>
      </c>
      <c r="AX16" s="18">
        <v>3.09</v>
      </c>
      <c r="AY16" s="18">
        <v>3.09</v>
      </c>
      <c r="AZ16" s="18">
        <v>3.09</v>
      </c>
      <c r="BA16" s="18">
        <v>3.09</v>
      </c>
      <c r="BB16" s="18">
        <v>3.09</v>
      </c>
      <c r="BC16" s="18">
        <v>3.09</v>
      </c>
      <c r="BD16" s="18">
        <v>3.09</v>
      </c>
      <c r="BE16" s="18">
        <v>3.09</v>
      </c>
      <c r="BF16" s="18">
        <v>3.09</v>
      </c>
      <c r="BG16" s="18">
        <v>3.09</v>
      </c>
      <c r="BH16" s="18">
        <v>3.09</v>
      </c>
      <c r="BI16" s="18">
        <v>3.09</v>
      </c>
      <c r="BJ16" s="18">
        <v>3.09</v>
      </c>
      <c r="BK16" s="18">
        <v>3.09</v>
      </c>
      <c r="BL16" s="18">
        <v>3.09</v>
      </c>
      <c r="BM16" s="18">
        <v>3.09</v>
      </c>
      <c r="BN16" s="18">
        <v>3.09</v>
      </c>
      <c r="BO16" s="18">
        <v>3.09</v>
      </c>
      <c r="BP16" s="18">
        <v>3.09</v>
      </c>
      <c r="BQ16" s="18">
        <v>3.09</v>
      </c>
      <c r="BR16" s="18">
        <v>3.09</v>
      </c>
      <c r="BS16" s="18">
        <v>3.09</v>
      </c>
      <c r="BT16" s="18">
        <v>3.09</v>
      </c>
      <c r="BU16" s="18">
        <v>3.09</v>
      </c>
      <c r="BV16" s="18">
        <v>3.09</v>
      </c>
      <c r="BW16" s="18">
        <v>3.09</v>
      </c>
      <c r="BX16" s="18">
        <v>3.09</v>
      </c>
      <c r="BY16" s="18">
        <v>3.09</v>
      </c>
      <c r="BZ16" s="18">
        <v>3.09</v>
      </c>
      <c r="CA16" s="18">
        <v>3.09</v>
      </c>
      <c r="CB16" s="18">
        <v>3.09</v>
      </c>
      <c r="CC16" s="18">
        <v>3.09</v>
      </c>
      <c r="CD16" s="18">
        <v>3.09</v>
      </c>
      <c r="CE16" s="18">
        <v>3.09</v>
      </c>
      <c r="CF16" s="18">
        <v>3.09</v>
      </c>
      <c r="CG16" s="18">
        <v>3.09</v>
      </c>
      <c r="CH16" s="18">
        <v>3.09</v>
      </c>
      <c r="CI16" s="18">
        <v>3.09</v>
      </c>
      <c r="CJ16" s="18">
        <v>3.09</v>
      </c>
      <c r="CK16" s="18">
        <v>3.09</v>
      </c>
      <c r="CL16" s="18">
        <v>3.09</v>
      </c>
      <c r="CM16" s="18">
        <v>3.09</v>
      </c>
      <c r="CN16" s="18">
        <v>3.09</v>
      </c>
      <c r="CO16" s="18">
        <v>3.09</v>
      </c>
      <c r="CP16" s="18">
        <v>3.09</v>
      </c>
      <c r="CQ16" s="18">
        <v>3.09</v>
      </c>
      <c r="CR16" s="18">
        <v>3.09</v>
      </c>
      <c r="CS16" s="18">
        <v>3.09</v>
      </c>
      <c r="CT16" s="18">
        <v>3.09</v>
      </c>
      <c r="CU16" s="18">
        <v>3.09</v>
      </c>
      <c r="CV16" s="18">
        <v>3.09</v>
      </c>
      <c r="CW16" s="18">
        <v>3.09</v>
      </c>
      <c r="CX16" s="18">
        <v>3.09</v>
      </c>
      <c r="CY16" s="18">
        <v>3.09</v>
      </c>
    </row>
    <row r="17" spans="1:103" x14ac:dyDescent="0.35">
      <c r="A17" s="3" t="s">
        <v>1</v>
      </c>
      <c r="B17" s="3">
        <v>26</v>
      </c>
      <c r="C17" s="18">
        <v>3.673</v>
      </c>
      <c r="D17" s="18">
        <v>3.673</v>
      </c>
      <c r="E17" s="18">
        <v>3.673</v>
      </c>
      <c r="F17" s="18">
        <v>3.673</v>
      </c>
      <c r="G17" s="18">
        <v>3.673</v>
      </c>
      <c r="H17" s="18">
        <v>3.673</v>
      </c>
      <c r="I17" s="18">
        <v>3.673</v>
      </c>
      <c r="J17" s="18">
        <v>3.673</v>
      </c>
      <c r="K17" s="18">
        <v>3.673</v>
      </c>
      <c r="L17" s="18">
        <v>3.673</v>
      </c>
      <c r="M17" s="18">
        <v>3.673</v>
      </c>
      <c r="N17" s="18">
        <v>3.673</v>
      </c>
      <c r="O17" s="18">
        <v>3.673</v>
      </c>
      <c r="P17" s="18">
        <v>3.673</v>
      </c>
      <c r="Q17" s="18">
        <v>3.673</v>
      </c>
      <c r="R17" s="18">
        <v>3.673</v>
      </c>
      <c r="S17" s="18">
        <v>3.673</v>
      </c>
      <c r="T17" s="18">
        <v>3.673</v>
      </c>
      <c r="U17" s="18">
        <v>3.673</v>
      </c>
      <c r="V17" s="18">
        <v>3.673</v>
      </c>
      <c r="W17" s="18">
        <v>3.673</v>
      </c>
      <c r="X17" s="18">
        <v>3.673</v>
      </c>
      <c r="Y17" s="18">
        <v>3.673</v>
      </c>
      <c r="Z17" s="18">
        <v>3.673</v>
      </c>
      <c r="AA17" s="18">
        <v>3.673</v>
      </c>
      <c r="AB17" s="18">
        <v>3.673</v>
      </c>
      <c r="AC17" s="18">
        <v>3.673</v>
      </c>
      <c r="AD17" s="18">
        <v>3.673</v>
      </c>
      <c r="AE17" s="18">
        <v>3.673</v>
      </c>
      <c r="AF17" s="18">
        <v>3.673</v>
      </c>
      <c r="AG17" s="18">
        <v>3.673</v>
      </c>
      <c r="AH17" s="18">
        <v>3.673</v>
      </c>
      <c r="AI17" s="18">
        <v>3.673</v>
      </c>
      <c r="AJ17" s="18">
        <v>3.673</v>
      </c>
      <c r="AK17" s="18">
        <v>3.673</v>
      </c>
      <c r="AL17" s="18">
        <v>3.673</v>
      </c>
      <c r="AM17" s="18">
        <v>3.673</v>
      </c>
      <c r="AN17" s="18">
        <v>3.673</v>
      </c>
      <c r="AO17" s="18">
        <v>3.673</v>
      </c>
      <c r="AP17" s="18">
        <v>3.673</v>
      </c>
      <c r="AQ17" s="18">
        <v>3.673</v>
      </c>
      <c r="AR17" s="18">
        <v>3.673</v>
      </c>
      <c r="AS17" s="18">
        <v>3.673</v>
      </c>
      <c r="AT17" s="18">
        <v>3.673</v>
      </c>
      <c r="AU17" s="18">
        <v>3.673</v>
      </c>
      <c r="AV17" s="18">
        <v>3.673</v>
      </c>
      <c r="AW17" s="18">
        <v>3.673</v>
      </c>
      <c r="AX17" s="18">
        <v>3.673</v>
      </c>
      <c r="AY17" s="18">
        <v>3.673</v>
      </c>
      <c r="AZ17" s="18">
        <v>3.673</v>
      </c>
      <c r="BA17" s="18">
        <v>3.673</v>
      </c>
      <c r="BB17" s="18">
        <v>3.673</v>
      </c>
      <c r="BC17" s="18">
        <v>3.673</v>
      </c>
      <c r="BD17" s="18">
        <v>3.673</v>
      </c>
      <c r="BE17" s="18">
        <v>3.673</v>
      </c>
      <c r="BF17" s="18">
        <v>3.673</v>
      </c>
      <c r="BG17" s="18">
        <v>3.673</v>
      </c>
      <c r="BH17" s="18">
        <v>3.673</v>
      </c>
      <c r="BI17" s="18">
        <v>3.673</v>
      </c>
      <c r="BJ17" s="18">
        <v>3.673</v>
      </c>
      <c r="BK17" s="18">
        <v>3.673</v>
      </c>
      <c r="BL17" s="18">
        <v>3.673</v>
      </c>
      <c r="BM17" s="18">
        <v>3.673</v>
      </c>
      <c r="BN17" s="18">
        <v>3.673</v>
      </c>
      <c r="BO17" s="18">
        <v>3.673</v>
      </c>
      <c r="BP17" s="18">
        <v>3.673</v>
      </c>
      <c r="BQ17" s="18">
        <v>3.673</v>
      </c>
      <c r="BR17" s="18">
        <v>3.673</v>
      </c>
      <c r="BS17" s="18">
        <v>3.673</v>
      </c>
      <c r="BT17" s="18">
        <v>3.673</v>
      </c>
      <c r="BU17" s="18">
        <v>3.673</v>
      </c>
      <c r="BV17" s="18">
        <v>3.673</v>
      </c>
      <c r="BW17" s="18">
        <v>3.673</v>
      </c>
      <c r="BX17" s="18">
        <v>3.673</v>
      </c>
      <c r="BY17" s="18">
        <v>3.673</v>
      </c>
      <c r="BZ17" s="18">
        <v>3.673</v>
      </c>
      <c r="CA17" s="18">
        <v>3.673</v>
      </c>
      <c r="CB17" s="18">
        <v>3.673</v>
      </c>
      <c r="CC17" s="18">
        <v>3.673</v>
      </c>
      <c r="CD17" s="18">
        <v>3.673</v>
      </c>
      <c r="CE17" s="18">
        <v>3.673</v>
      </c>
      <c r="CF17" s="18">
        <v>3.673</v>
      </c>
      <c r="CG17" s="18">
        <v>3.673</v>
      </c>
      <c r="CH17" s="18">
        <v>3.673</v>
      </c>
      <c r="CI17" s="18">
        <v>3.673</v>
      </c>
      <c r="CJ17" s="18">
        <v>3.673</v>
      </c>
      <c r="CK17" s="18">
        <v>3.673</v>
      </c>
      <c r="CL17" s="18">
        <v>3.673</v>
      </c>
      <c r="CM17" s="18">
        <v>3.673</v>
      </c>
      <c r="CN17" s="18">
        <v>3.673</v>
      </c>
      <c r="CO17" s="18">
        <v>3.673</v>
      </c>
      <c r="CP17" s="18">
        <v>3.673</v>
      </c>
      <c r="CQ17" s="18">
        <v>3.673</v>
      </c>
      <c r="CR17" s="18">
        <v>3.673</v>
      </c>
      <c r="CS17" s="18">
        <v>3.673</v>
      </c>
      <c r="CT17" s="18">
        <v>3.673</v>
      </c>
      <c r="CU17" s="18">
        <v>3.673</v>
      </c>
      <c r="CV17" s="18">
        <v>3.673</v>
      </c>
      <c r="CW17" s="18">
        <v>3.673</v>
      </c>
      <c r="CX17" s="18">
        <v>3.673</v>
      </c>
      <c r="CY17" s="18">
        <v>3.673</v>
      </c>
    </row>
    <row r="18" spans="1:103" x14ac:dyDescent="0.35">
      <c r="A18" s="3" t="s">
        <v>2</v>
      </c>
      <c r="B18" s="3">
        <v>2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0</v>
      </c>
      <c r="CQ18" s="18">
        <v>0</v>
      </c>
      <c r="CR18" s="18">
        <v>0</v>
      </c>
      <c r="CS18" s="18">
        <v>0</v>
      </c>
      <c r="CT18" s="18">
        <v>0</v>
      </c>
      <c r="CU18" s="18">
        <v>0</v>
      </c>
      <c r="CV18" s="18">
        <v>0</v>
      </c>
      <c r="CW18" s="18">
        <v>0</v>
      </c>
      <c r="CX18" s="18">
        <v>0</v>
      </c>
      <c r="CY18" s="18">
        <v>0</v>
      </c>
    </row>
    <row r="19" spans="1:103" x14ac:dyDescent="0.35">
      <c r="A19" s="3" t="s">
        <v>2</v>
      </c>
      <c r="B19" s="3">
        <v>4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18">
        <v>0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0</v>
      </c>
      <c r="CN19" s="18">
        <v>0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0</v>
      </c>
      <c r="CV19" s="18">
        <v>0</v>
      </c>
      <c r="CW19" s="18">
        <v>0</v>
      </c>
      <c r="CX19" s="18">
        <v>0</v>
      </c>
      <c r="CY19" s="18">
        <v>0</v>
      </c>
    </row>
    <row r="20" spans="1:103" x14ac:dyDescent="0.35">
      <c r="A20" s="3" t="s">
        <v>2</v>
      </c>
      <c r="B20" s="3">
        <v>6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E20" s="18">
        <v>0</v>
      </c>
      <c r="BF20" s="18">
        <v>0</v>
      </c>
      <c r="BG20" s="18">
        <v>0</v>
      </c>
      <c r="BH20" s="18">
        <v>0</v>
      </c>
      <c r="BI20" s="18">
        <v>0</v>
      </c>
      <c r="BJ20" s="18">
        <v>0</v>
      </c>
      <c r="BK20" s="18">
        <v>0</v>
      </c>
      <c r="BL20" s="18">
        <v>0</v>
      </c>
      <c r="BM20" s="18">
        <v>0</v>
      </c>
      <c r="BN20" s="18">
        <v>0</v>
      </c>
      <c r="BO20" s="18">
        <v>0</v>
      </c>
      <c r="BP20" s="18">
        <v>0</v>
      </c>
      <c r="BQ20" s="18">
        <v>0</v>
      </c>
      <c r="BR20" s="18">
        <v>0</v>
      </c>
      <c r="BS20" s="18">
        <v>0</v>
      </c>
      <c r="BT20" s="18">
        <v>0</v>
      </c>
      <c r="BU20" s="18">
        <v>0</v>
      </c>
      <c r="BV20" s="18">
        <v>0</v>
      </c>
      <c r="BW20" s="18">
        <v>0</v>
      </c>
      <c r="BX20" s="18">
        <v>0</v>
      </c>
      <c r="BY20" s="18">
        <v>0</v>
      </c>
      <c r="BZ20" s="18">
        <v>0</v>
      </c>
      <c r="CA20" s="18">
        <v>0</v>
      </c>
      <c r="CB20" s="18">
        <v>0</v>
      </c>
      <c r="CC20" s="18">
        <v>0</v>
      </c>
      <c r="CD20" s="18">
        <v>0</v>
      </c>
      <c r="CE20" s="18">
        <v>0</v>
      </c>
      <c r="CF20" s="18">
        <v>0</v>
      </c>
      <c r="CG20" s="18">
        <v>0</v>
      </c>
      <c r="CH20" s="18">
        <v>0</v>
      </c>
      <c r="CI20" s="18">
        <v>0</v>
      </c>
      <c r="CJ20" s="18">
        <v>0</v>
      </c>
      <c r="CK20" s="18">
        <v>0</v>
      </c>
      <c r="CL20" s="18">
        <v>0</v>
      </c>
      <c r="CM20" s="18">
        <v>0</v>
      </c>
      <c r="CN20" s="18">
        <v>0</v>
      </c>
      <c r="CO20" s="18">
        <v>0</v>
      </c>
      <c r="CP20" s="18">
        <v>0</v>
      </c>
      <c r="CQ20" s="18">
        <v>0</v>
      </c>
      <c r="CR20" s="18">
        <v>0</v>
      </c>
      <c r="CS20" s="18">
        <v>0</v>
      </c>
      <c r="CT20" s="18">
        <v>0</v>
      </c>
      <c r="CU20" s="18">
        <v>0</v>
      </c>
      <c r="CV20" s="18">
        <v>0</v>
      </c>
      <c r="CW20" s="18">
        <v>0</v>
      </c>
      <c r="CX20" s="18">
        <v>0</v>
      </c>
      <c r="CY20" s="18">
        <v>0</v>
      </c>
    </row>
    <row r="21" spans="1:103" x14ac:dyDescent="0.35">
      <c r="A21" s="3" t="s">
        <v>2</v>
      </c>
      <c r="B21" s="3">
        <v>8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8">
        <v>0</v>
      </c>
      <c r="AQ21" s="18">
        <v>0</v>
      </c>
      <c r="AR21" s="18">
        <v>0</v>
      </c>
      <c r="AS21" s="18">
        <v>0</v>
      </c>
      <c r="AT21" s="18">
        <v>0</v>
      </c>
      <c r="AU21" s="18">
        <v>0</v>
      </c>
      <c r="AV21" s="18">
        <v>0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E21" s="18">
        <v>0</v>
      </c>
      <c r="BF21" s="18">
        <v>0</v>
      </c>
      <c r="BG21" s="18">
        <v>0</v>
      </c>
      <c r="BH21" s="18">
        <v>0</v>
      </c>
      <c r="BI21" s="18">
        <v>0</v>
      </c>
      <c r="BJ21" s="18">
        <v>0</v>
      </c>
      <c r="BK21" s="18">
        <v>0</v>
      </c>
      <c r="BL21" s="18">
        <v>0</v>
      </c>
      <c r="BM21" s="18">
        <v>0</v>
      </c>
      <c r="BN21" s="18">
        <v>0</v>
      </c>
      <c r="BO21" s="18">
        <v>0</v>
      </c>
      <c r="BP21" s="18">
        <v>0</v>
      </c>
      <c r="BQ21" s="18">
        <v>0</v>
      </c>
      <c r="BR21" s="18">
        <v>0</v>
      </c>
      <c r="BS21" s="18">
        <v>0</v>
      </c>
      <c r="BT21" s="18">
        <v>0</v>
      </c>
      <c r="BU21" s="18">
        <v>0</v>
      </c>
      <c r="BV21" s="18">
        <v>0</v>
      </c>
      <c r="BW21" s="18">
        <v>0</v>
      </c>
      <c r="BX21" s="18">
        <v>0</v>
      </c>
      <c r="BY21" s="18">
        <v>0</v>
      </c>
      <c r="BZ21" s="18">
        <v>0</v>
      </c>
      <c r="CA21" s="18">
        <v>0</v>
      </c>
      <c r="CB21" s="18">
        <v>0</v>
      </c>
      <c r="CC21" s="18">
        <v>0</v>
      </c>
      <c r="CD21" s="18">
        <v>0</v>
      </c>
      <c r="CE21" s="18">
        <v>0</v>
      </c>
      <c r="CF21" s="18">
        <v>0</v>
      </c>
      <c r="CG21" s="18">
        <v>0</v>
      </c>
      <c r="CH21" s="18">
        <v>0</v>
      </c>
      <c r="CI21" s="18">
        <v>0</v>
      </c>
      <c r="CJ21" s="18">
        <v>0</v>
      </c>
      <c r="CK21" s="18">
        <v>0</v>
      </c>
      <c r="CL21" s="18">
        <v>0</v>
      </c>
      <c r="CM21" s="18">
        <v>0</v>
      </c>
      <c r="CN21" s="18">
        <v>0</v>
      </c>
      <c r="CO21" s="18">
        <v>0</v>
      </c>
      <c r="CP21" s="18">
        <v>0</v>
      </c>
      <c r="CQ21" s="18">
        <v>0</v>
      </c>
      <c r="CR21" s="18">
        <v>0</v>
      </c>
      <c r="CS21" s="18">
        <v>0</v>
      </c>
      <c r="CT21" s="18">
        <v>0</v>
      </c>
      <c r="CU21" s="18">
        <v>0</v>
      </c>
      <c r="CV21" s="18">
        <v>0</v>
      </c>
      <c r="CW21" s="18">
        <v>0</v>
      </c>
      <c r="CX21" s="18">
        <v>0</v>
      </c>
      <c r="CY21" s="18">
        <v>0</v>
      </c>
    </row>
    <row r="22" spans="1:103" x14ac:dyDescent="0.35">
      <c r="A22" s="3" t="s">
        <v>2</v>
      </c>
      <c r="B22" s="3">
        <v>10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8">
        <v>0</v>
      </c>
      <c r="BK22" s="18">
        <v>0</v>
      </c>
      <c r="BL22" s="18">
        <v>0</v>
      </c>
      <c r="BM22" s="18">
        <v>0</v>
      </c>
      <c r="BN22" s="18">
        <v>0</v>
      </c>
      <c r="BO22" s="18">
        <v>0</v>
      </c>
      <c r="BP22" s="18">
        <v>0</v>
      </c>
      <c r="BQ22" s="18">
        <v>0</v>
      </c>
      <c r="BR22" s="18">
        <v>0</v>
      </c>
      <c r="BS22" s="18">
        <v>0</v>
      </c>
      <c r="BT22" s="18">
        <v>0</v>
      </c>
      <c r="BU22" s="18">
        <v>0</v>
      </c>
      <c r="BV22" s="18">
        <v>0</v>
      </c>
      <c r="BW22" s="18">
        <v>0</v>
      </c>
      <c r="BX22" s="18">
        <v>0</v>
      </c>
      <c r="BY22" s="18">
        <v>0</v>
      </c>
      <c r="BZ22" s="18">
        <v>0</v>
      </c>
      <c r="CA22" s="18">
        <v>0</v>
      </c>
      <c r="CB22" s="18">
        <v>0</v>
      </c>
      <c r="CC22" s="18">
        <v>0</v>
      </c>
      <c r="CD22" s="18">
        <v>0</v>
      </c>
      <c r="CE22" s="18">
        <v>0</v>
      </c>
      <c r="CF22" s="18">
        <v>0</v>
      </c>
      <c r="CG22" s="18">
        <v>0</v>
      </c>
      <c r="CH22" s="18">
        <v>0</v>
      </c>
      <c r="CI22" s="18">
        <v>0</v>
      </c>
      <c r="CJ22" s="18">
        <v>0</v>
      </c>
      <c r="CK22" s="18">
        <v>0</v>
      </c>
      <c r="CL22" s="18">
        <v>0</v>
      </c>
      <c r="CM22" s="18">
        <v>0</v>
      </c>
      <c r="CN22" s="18">
        <v>0</v>
      </c>
      <c r="CO22" s="18">
        <v>0</v>
      </c>
      <c r="CP22" s="18">
        <v>0</v>
      </c>
      <c r="CQ22" s="18">
        <v>0</v>
      </c>
      <c r="CR22" s="18">
        <v>0</v>
      </c>
      <c r="CS22" s="18">
        <v>0</v>
      </c>
      <c r="CT22" s="18">
        <v>0</v>
      </c>
      <c r="CU22" s="18">
        <v>0</v>
      </c>
      <c r="CV22" s="18">
        <v>0</v>
      </c>
      <c r="CW22" s="18">
        <v>0</v>
      </c>
      <c r="CX22" s="18">
        <v>0</v>
      </c>
      <c r="CY22" s="18">
        <v>0</v>
      </c>
    </row>
    <row r="23" spans="1:103" x14ac:dyDescent="0.35">
      <c r="A23" s="3" t="s">
        <v>2</v>
      </c>
      <c r="B23" s="3">
        <v>12</v>
      </c>
      <c r="C23" s="18">
        <v>0.49450000000000005</v>
      </c>
      <c r="D23" s="18">
        <v>0.49450000000000005</v>
      </c>
      <c r="E23" s="18">
        <v>0.49450000000000005</v>
      </c>
      <c r="F23" s="18">
        <v>0.49450000000000005</v>
      </c>
      <c r="G23" s="18">
        <v>0.49450000000000005</v>
      </c>
      <c r="H23" s="18">
        <v>0.49450000000000005</v>
      </c>
      <c r="I23" s="18">
        <v>0.49450000000000005</v>
      </c>
      <c r="J23" s="18">
        <v>0.49450000000000005</v>
      </c>
      <c r="K23" s="18">
        <v>0.49450000000000005</v>
      </c>
      <c r="L23" s="18">
        <v>0.49450000000000005</v>
      </c>
      <c r="M23" s="18">
        <v>0.49450000000000005</v>
      </c>
      <c r="N23" s="18">
        <v>0.49450000000000005</v>
      </c>
      <c r="O23" s="18">
        <v>0.49450000000000005</v>
      </c>
      <c r="P23" s="18">
        <v>0.49450000000000005</v>
      </c>
      <c r="Q23" s="18">
        <v>0.49450000000000005</v>
      </c>
      <c r="R23" s="18">
        <v>0.49450000000000005</v>
      </c>
      <c r="S23" s="18">
        <v>0.49450000000000005</v>
      </c>
      <c r="T23" s="18">
        <v>0.49450000000000005</v>
      </c>
      <c r="U23" s="18">
        <v>0.49450000000000005</v>
      </c>
      <c r="V23" s="18">
        <v>0.49450000000000005</v>
      </c>
      <c r="W23" s="18">
        <v>0.49450000000000005</v>
      </c>
      <c r="X23" s="18">
        <v>0.49450000000000005</v>
      </c>
      <c r="Y23" s="18">
        <v>0.49450000000000005</v>
      </c>
      <c r="Z23" s="18">
        <v>0.49450000000000005</v>
      </c>
      <c r="AA23" s="18">
        <v>0.49450000000000005</v>
      </c>
      <c r="AB23" s="18">
        <v>0.49450000000000005</v>
      </c>
      <c r="AC23" s="18">
        <v>0.49450000000000005</v>
      </c>
      <c r="AD23" s="18">
        <v>0.49450000000000005</v>
      </c>
      <c r="AE23" s="18">
        <v>0.49450000000000005</v>
      </c>
      <c r="AF23" s="18">
        <v>0.49450000000000005</v>
      </c>
      <c r="AG23" s="18">
        <v>0.49450000000000005</v>
      </c>
      <c r="AH23" s="18">
        <v>0.49450000000000005</v>
      </c>
      <c r="AI23" s="18">
        <v>0.49450000000000005</v>
      </c>
      <c r="AJ23" s="18">
        <v>0.49450000000000005</v>
      </c>
      <c r="AK23" s="18">
        <v>0.49450000000000005</v>
      </c>
      <c r="AL23" s="18">
        <v>0.49450000000000005</v>
      </c>
      <c r="AM23" s="18">
        <v>0.49450000000000005</v>
      </c>
      <c r="AN23" s="18">
        <v>0.49450000000000005</v>
      </c>
      <c r="AO23" s="18">
        <v>0.49450000000000005</v>
      </c>
      <c r="AP23" s="18">
        <v>0.49450000000000005</v>
      </c>
      <c r="AQ23" s="18">
        <v>0.49450000000000005</v>
      </c>
      <c r="AR23" s="18">
        <v>0.49450000000000005</v>
      </c>
      <c r="AS23" s="18">
        <v>0.49450000000000005</v>
      </c>
      <c r="AT23" s="18">
        <v>0.49450000000000005</v>
      </c>
      <c r="AU23" s="18">
        <v>0.49450000000000005</v>
      </c>
      <c r="AV23" s="18">
        <v>0.49450000000000005</v>
      </c>
      <c r="AW23" s="18">
        <v>0.49450000000000005</v>
      </c>
      <c r="AX23" s="18">
        <v>0.49450000000000005</v>
      </c>
      <c r="AY23" s="18">
        <v>0.49450000000000005</v>
      </c>
      <c r="AZ23" s="18">
        <v>0.49450000000000005</v>
      </c>
      <c r="BA23" s="18">
        <v>0.49450000000000005</v>
      </c>
      <c r="BB23" s="18">
        <v>0.49450000000000005</v>
      </c>
      <c r="BC23" s="18">
        <v>0.49450000000000005</v>
      </c>
      <c r="BD23" s="18">
        <v>0.49450000000000005</v>
      </c>
      <c r="BE23" s="18">
        <v>0.49450000000000005</v>
      </c>
      <c r="BF23" s="18">
        <v>0.49450000000000005</v>
      </c>
      <c r="BG23" s="18">
        <v>0.49450000000000005</v>
      </c>
      <c r="BH23" s="18">
        <v>0.49450000000000005</v>
      </c>
      <c r="BI23" s="18">
        <v>0.49450000000000005</v>
      </c>
      <c r="BJ23" s="18">
        <v>0.49450000000000005</v>
      </c>
      <c r="BK23" s="18">
        <v>0.49450000000000005</v>
      </c>
      <c r="BL23" s="18">
        <v>0.49450000000000005</v>
      </c>
      <c r="BM23" s="18">
        <v>0.49450000000000005</v>
      </c>
      <c r="BN23" s="18">
        <v>0.49450000000000005</v>
      </c>
      <c r="BO23" s="18">
        <v>0.49450000000000005</v>
      </c>
      <c r="BP23" s="18">
        <v>0.49450000000000005</v>
      </c>
      <c r="BQ23" s="18">
        <v>0.49450000000000005</v>
      </c>
      <c r="BR23" s="18">
        <v>0.49450000000000005</v>
      </c>
      <c r="BS23" s="18">
        <v>0.49450000000000005</v>
      </c>
      <c r="BT23" s="18">
        <v>0.49450000000000005</v>
      </c>
      <c r="BU23" s="18">
        <v>0.49450000000000005</v>
      </c>
      <c r="BV23" s="18">
        <v>0.49450000000000005</v>
      </c>
      <c r="BW23" s="18">
        <v>0.49450000000000005</v>
      </c>
      <c r="BX23" s="18">
        <v>0.49450000000000005</v>
      </c>
      <c r="BY23" s="18">
        <v>0.49450000000000005</v>
      </c>
      <c r="BZ23" s="18">
        <v>0.49450000000000005</v>
      </c>
      <c r="CA23" s="18">
        <v>0.49450000000000005</v>
      </c>
      <c r="CB23" s="18">
        <v>0.49450000000000005</v>
      </c>
      <c r="CC23" s="18">
        <v>0.49450000000000005</v>
      </c>
      <c r="CD23" s="18">
        <v>0.49450000000000005</v>
      </c>
      <c r="CE23" s="18">
        <v>0.49450000000000005</v>
      </c>
      <c r="CF23" s="18">
        <v>0.49450000000000005</v>
      </c>
      <c r="CG23" s="18">
        <v>0.49450000000000005</v>
      </c>
      <c r="CH23" s="18">
        <v>0.49450000000000005</v>
      </c>
      <c r="CI23" s="18">
        <v>0.49450000000000005</v>
      </c>
      <c r="CJ23" s="18">
        <v>0.49450000000000005</v>
      </c>
      <c r="CK23" s="18">
        <v>0.49450000000000005</v>
      </c>
      <c r="CL23" s="18">
        <v>0.49450000000000005</v>
      </c>
      <c r="CM23" s="18">
        <v>0.49450000000000005</v>
      </c>
      <c r="CN23" s="18">
        <v>0.49450000000000005</v>
      </c>
      <c r="CO23" s="18">
        <v>0.49450000000000005</v>
      </c>
      <c r="CP23" s="18">
        <v>0.49450000000000005</v>
      </c>
      <c r="CQ23" s="18">
        <v>0.49450000000000005</v>
      </c>
      <c r="CR23" s="18">
        <v>0.49450000000000005</v>
      </c>
      <c r="CS23" s="18">
        <v>0.49450000000000005</v>
      </c>
      <c r="CT23" s="18">
        <v>0.49450000000000005</v>
      </c>
      <c r="CU23" s="18">
        <v>0.49450000000000005</v>
      </c>
      <c r="CV23" s="18">
        <v>0.49450000000000005</v>
      </c>
      <c r="CW23" s="18">
        <v>0.49450000000000005</v>
      </c>
      <c r="CX23" s="18">
        <v>0.49450000000000005</v>
      </c>
      <c r="CY23" s="18">
        <v>0.49450000000000005</v>
      </c>
    </row>
    <row r="24" spans="1:103" x14ac:dyDescent="0.35">
      <c r="A24" s="3" t="s">
        <v>2</v>
      </c>
      <c r="B24" s="3">
        <v>14</v>
      </c>
      <c r="C24" s="18">
        <v>0.9205000000000001</v>
      </c>
      <c r="D24" s="18">
        <v>0.9205000000000001</v>
      </c>
      <c r="E24" s="18">
        <v>0.9205000000000001</v>
      </c>
      <c r="F24" s="18">
        <v>0.9205000000000001</v>
      </c>
      <c r="G24" s="18">
        <v>0.9205000000000001</v>
      </c>
      <c r="H24" s="18">
        <v>0.9205000000000001</v>
      </c>
      <c r="I24" s="18">
        <v>0.9205000000000001</v>
      </c>
      <c r="J24" s="18">
        <v>0.9205000000000001</v>
      </c>
      <c r="K24" s="18">
        <v>0.9205000000000001</v>
      </c>
      <c r="L24" s="18">
        <v>0.9205000000000001</v>
      </c>
      <c r="M24" s="18">
        <v>0.9205000000000001</v>
      </c>
      <c r="N24" s="18">
        <v>0.9205000000000001</v>
      </c>
      <c r="O24" s="18">
        <v>0.9205000000000001</v>
      </c>
      <c r="P24" s="18">
        <v>0.9205000000000001</v>
      </c>
      <c r="Q24" s="18">
        <v>0.9205000000000001</v>
      </c>
      <c r="R24" s="18">
        <v>0.9205000000000001</v>
      </c>
      <c r="S24" s="18">
        <v>0.9205000000000001</v>
      </c>
      <c r="T24" s="18">
        <v>0.9205000000000001</v>
      </c>
      <c r="U24" s="18">
        <v>0.9205000000000001</v>
      </c>
      <c r="V24" s="18">
        <v>0.9205000000000001</v>
      </c>
      <c r="W24" s="18">
        <v>0.9205000000000001</v>
      </c>
      <c r="X24" s="18">
        <v>0.9205000000000001</v>
      </c>
      <c r="Y24" s="18">
        <v>0.9205000000000001</v>
      </c>
      <c r="Z24" s="18">
        <v>0.9205000000000001</v>
      </c>
      <c r="AA24" s="18">
        <v>0.9205000000000001</v>
      </c>
      <c r="AB24" s="18">
        <v>0.9205000000000001</v>
      </c>
      <c r="AC24" s="18">
        <v>0.9205000000000001</v>
      </c>
      <c r="AD24" s="18">
        <v>0.9205000000000001</v>
      </c>
      <c r="AE24" s="18">
        <v>0.9205000000000001</v>
      </c>
      <c r="AF24" s="18">
        <v>0.9205000000000001</v>
      </c>
      <c r="AG24" s="18">
        <v>0.9205000000000001</v>
      </c>
      <c r="AH24" s="18">
        <v>0.9205000000000001</v>
      </c>
      <c r="AI24" s="18">
        <v>0.9205000000000001</v>
      </c>
      <c r="AJ24" s="18">
        <v>0.9205000000000001</v>
      </c>
      <c r="AK24" s="18">
        <v>0.9205000000000001</v>
      </c>
      <c r="AL24" s="18">
        <v>0.9205000000000001</v>
      </c>
      <c r="AM24" s="18">
        <v>0.9205000000000001</v>
      </c>
      <c r="AN24" s="18">
        <v>0.9205000000000001</v>
      </c>
      <c r="AO24" s="18">
        <v>0.9205000000000001</v>
      </c>
      <c r="AP24" s="18">
        <v>0.9205000000000001</v>
      </c>
      <c r="AQ24" s="18">
        <v>0.9205000000000001</v>
      </c>
      <c r="AR24" s="18">
        <v>0.9205000000000001</v>
      </c>
      <c r="AS24" s="18">
        <v>0.9205000000000001</v>
      </c>
      <c r="AT24" s="18">
        <v>0.9205000000000001</v>
      </c>
      <c r="AU24" s="18">
        <v>0.9205000000000001</v>
      </c>
      <c r="AV24" s="18">
        <v>0.9205000000000001</v>
      </c>
      <c r="AW24" s="18">
        <v>0.9205000000000001</v>
      </c>
      <c r="AX24" s="18">
        <v>0.9205000000000001</v>
      </c>
      <c r="AY24" s="18">
        <v>0.9205000000000001</v>
      </c>
      <c r="AZ24" s="18">
        <v>0.9205000000000001</v>
      </c>
      <c r="BA24" s="18">
        <v>0.9205000000000001</v>
      </c>
      <c r="BB24" s="18">
        <v>0.9205000000000001</v>
      </c>
      <c r="BC24" s="18">
        <v>0.9205000000000001</v>
      </c>
      <c r="BD24" s="18">
        <v>0.9205000000000001</v>
      </c>
      <c r="BE24" s="18">
        <v>0.9205000000000001</v>
      </c>
      <c r="BF24" s="18">
        <v>0.9205000000000001</v>
      </c>
      <c r="BG24" s="18">
        <v>0.9205000000000001</v>
      </c>
      <c r="BH24" s="18">
        <v>0.9205000000000001</v>
      </c>
      <c r="BI24" s="18">
        <v>0.9205000000000001</v>
      </c>
      <c r="BJ24" s="18">
        <v>0.9205000000000001</v>
      </c>
      <c r="BK24" s="18">
        <v>0.9205000000000001</v>
      </c>
      <c r="BL24" s="18">
        <v>0.9205000000000001</v>
      </c>
      <c r="BM24" s="18">
        <v>0.9205000000000001</v>
      </c>
      <c r="BN24" s="18">
        <v>0.9205000000000001</v>
      </c>
      <c r="BO24" s="18">
        <v>0.9205000000000001</v>
      </c>
      <c r="BP24" s="18">
        <v>0.9205000000000001</v>
      </c>
      <c r="BQ24" s="18">
        <v>0.9205000000000001</v>
      </c>
      <c r="BR24" s="18">
        <v>0.9205000000000001</v>
      </c>
      <c r="BS24" s="18">
        <v>0.9205000000000001</v>
      </c>
      <c r="BT24" s="18">
        <v>0.9205000000000001</v>
      </c>
      <c r="BU24" s="18">
        <v>0.9205000000000001</v>
      </c>
      <c r="BV24" s="18">
        <v>0.9205000000000001</v>
      </c>
      <c r="BW24" s="18">
        <v>0.9205000000000001</v>
      </c>
      <c r="BX24" s="18">
        <v>0.9205000000000001</v>
      </c>
      <c r="BY24" s="18">
        <v>0.9205000000000001</v>
      </c>
      <c r="BZ24" s="18">
        <v>0.9205000000000001</v>
      </c>
      <c r="CA24" s="18">
        <v>0.9205000000000001</v>
      </c>
      <c r="CB24" s="18">
        <v>0.9205000000000001</v>
      </c>
      <c r="CC24" s="18">
        <v>0.9205000000000001</v>
      </c>
      <c r="CD24" s="18">
        <v>0.9205000000000001</v>
      </c>
      <c r="CE24" s="18">
        <v>0.9205000000000001</v>
      </c>
      <c r="CF24" s="18">
        <v>0.9205000000000001</v>
      </c>
      <c r="CG24" s="18">
        <v>0.9205000000000001</v>
      </c>
      <c r="CH24" s="18">
        <v>0.9205000000000001</v>
      </c>
      <c r="CI24" s="18">
        <v>0.9205000000000001</v>
      </c>
      <c r="CJ24" s="18">
        <v>0.9205000000000001</v>
      </c>
      <c r="CK24" s="18">
        <v>0.9205000000000001</v>
      </c>
      <c r="CL24" s="18">
        <v>0.9205000000000001</v>
      </c>
      <c r="CM24" s="18">
        <v>0.9205000000000001</v>
      </c>
      <c r="CN24" s="18">
        <v>0.9205000000000001</v>
      </c>
      <c r="CO24" s="18">
        <v>0.9205000000000001</v>
      </c>
      <c r="CP24" s="18">
        <v>0.9205000000000001</v>
      </c>
      <c r="CQ24" s="18">
        <v>0.9205000000000001</v>
      </c>
      <c r="CR24" s="18">
        <v>0.9205000000000001</v>
      </c>
      <c r="CS24" s="18">
        <v>0.9205000000000001</v>
      </c>
      <c r="CT24" s="18">
        <v>0.9205000000000001</v>
      </c>
      <c r="CU24" s="18">
        <v>0.9205000000000001</v>
      </c>
      <c r="CV24" s="18">
        <v>0.9205000000000001</v>
      </c>
      <c r="CW24" s="18">
        <v>0.9205000000000001</v>
      </c>
      <c r="CX24" s="18">
        <v>0.9205000000000001</v>
      </c>
      <c r="CY24" s="18">
        <v>0.9205000000000001</v>
      </c>
    </row>
    <row r="25" spans="1:103" x14ac:dyDescent="0.35">
      <c r="A25" s="3" t="s">
        <v>2</v>
      </c>
      <c r="B25" s="3">
        <v>16</v>
      </c>
      <c r="C25" s="18">
        <v>1.2554999999999998</v>
      </c>
      <c r="D25" s="18">
        <v>1.2554999999999998</v>
      </c>
      <c r="E25" s="18">
        <v>1.2554999999999998</v>
      </c>
      <c r="F25" s="18">
        <v>1.2554999999999998</v>
      </c>
      <c r="G25" s="18">
        <v>1.2554999999999998</v>
      </c>
      <c r="H25" s="18">
        <v>1.2554999999999998</v>
      </c>
      <c r="I25" s="18">
        <v>1.2554999999999998</v>
      </c>
      <c r="J25" s="18">
        <v>1.2554999999999998</v>
      </c>
      <c r="K25" s="18">
        <v>1.2554999999999998</v>
      </c>
      <c r="L25" s="18">
        <v>1.2554999999999998</v>
      </c>
      <c r="M25" s="18">
        <v>1.2554999999999998</v>
      </c>
      <c r="N25" s="18">
        <v>1.2554999999999998</v>
      </c>
      <c r="O25" s="18">
        <v>1.2554999999999998</v>
      </c>
      <c r="P25" s="18">
        <v>1.2554999999999998</v>
      </c>
      <c r="Q25" s="18">
        <v>1.2554999999999998</v>
      </c>
      <c r="R25" s="18">
        <v>1.2554999999999998</v>
      </c>
      <c r="S25" s="18">
        <v>1.2554999999999998</v>
      </c>
      <c r="T25" s="18">
        <v>1.2554999999999998</v>
      </c>
      <c r="U25" s="18">
        <v>1.2554999999999998</v>
      </c>
      <c r="V25" s="18">
        <v>1.2554999999999998</v>
      </c>
      <c r="W25" s="18">
        <v>1.2554999999999998</v>
      </c>
      <c r="X25" s="18">
        <v>1.2554999999999998</v>
      </c>
      <c r="Y25" s="18">
        <v>1.2554999999999998</v>
      </c>
      <c r="Z25" s="18">
        <v>1.2554999999999998</v>
      </c>
      <c r="AA25" s="18">
        <v>1.2554999999999998</v>
      </c>
      <c r="AB25" s="18">
        <v>1.2554999999999998</v>
      </c>
      <c r="AC25" s="18">
        <v>1.2554999999999998</v>
      </c>
      <c r="AD25" s="18">
        <v>1.2554999999999998</v>
      </c>
      <c r="AE25" s="18">
        <v>1.2554999999999998</v>
      </c>
      <c r="AF25" s="18">
        <v>1.2554999999999998</v>
      </c>
      <c r="AG25" s="18">
        <v>1.2554999999999998</v>
      </c>
      <c r="AH25" s="18">
        <v>1.2554999999999998</v>
      </c>
      <c r="AI25" s="18">
        <v>1.2554999999999998</v>
      </c>
      <c r="AJ25" s="18">
        <v>1.2554999999999998</v>
      </c>
      <c r="AK25" s="18">
        <v>1.2554999999999998</v>
      </c>
      <c r="AL25" s="18">
        <v>1.2554999999999998</v>
      </c>
      <c r="AM25" s="18">
        <v>1.2554999999999998</v>
      </c>
      <c r="AN25" s="18">
        <v>1.2554999999999998</v>
      </c>
      <c r="AO25" s="18">
        <v>1.2554999999999998</v>
      </c>
      <c r="AP25" s="18">
        <v>1.2554999999999998</v>
      </c>
      <c r="AQ25" s="18">
        <v>1.2554999999999998</v>
      </c>
      <c r="AR25" s="18">
        <v>1.2554999999999998</v>
      </c>
      <c r="AS25" s="18">
        <v>1.2554999999999998</v>
      </c>
      <c r="AT25" s="18">
        <v>1.2554999999999998</v>
      </c>
      <c r="AU25" s="18">
        <v>1.2554999999999998</v>
      </c>
      <c r="AV25" s="18">
        <v>1.2554999999999998</v>
      </c>
      <c r="AW25" s="18">
        <v>1.2554999999999998</v>
      </c>
      <c r="AX25" s="18">
        <v>1.2554999999999998</v>
      </c>
      <c r="AY25" s="18">
        <v>1.2554999999999998</v>
      </c>
      <c r="AZ25" s="18">
        <v>1.2554999999999998</v>
      </c>
      <c r="BA25" s="18">
        <v>1.2554999999999998</v>
      </c>
      <c r="BB25" s="18">
        <v>1.2554999999999998</v>
      </c>
      <c r="BC25" s="18">
        <v>1.2554999999999998</v>
      </c>
      <c r="BD25" s="18">
        <v>1.2554999999999998</v>
      </c>
      <c r="BE25" s="18">
        <v>1.2554999999999998</v>
      </c>
      <c r="BF25" s="18">
        <v>1.2554999999999998</v>
      </c>
      <c r="BG25" s="18">
        <v>1.2554999999999998</v>
      </c>
      <c r="BH25" s="18">
        <v>1.2554999999999998</v>
      </c>
      <c r="BI25" s="18">
        <v>1.2554999999999998</v>
      </c>
      <c r="BJ25" s="18">
        <v>1.2554999999999998</v>
      </c>
      <c r="BK25" s="18">
        <v>1.2554999999999998</v>
      </c>
      <c r="BL25" s="18">
        <v>1.2554999999999998</v>
      </c>
      <c r="BM25" s="18">
        <v>1.2554999999999998</v>
      </c>
      <c r="BN25" s="18">
        <v>1.2554999999999998</v>
      </c>
      <c r="BO25" s="18">
        <v>1.2554999999999998</v>
      </c>
      <c r="BP25" s="18">
        <v>1.2554999999999998</v>
      </c>
      <c r="BQ25" s="18">
        <v>1.2554999999999998</v>
      </c>
      <c r="BR25" s="18">
        <v>1.2554999999999998</v>
      </c>
      <c r="BS25" s="18">
        <v>1.2554999999999998</v>
      </c>
      <c r="BT25" s="18">
        <v>1.2554999999999998</v>
      </c>
      <c r="BU25" s="18">
        <v>1.2554999999999998</v>
      </c>
      <c r="BV25" s="18">
        <v>1.2554999999999998</v>
      </c>
      <c r="BW25" s="18">
        <v>1.2554999999999998</v>
      </c>
      <c r="BX25" s="18">
        <v>1.2554999999999998</v>
      </c>
      <c r="BY25" s="18">
        <v>1.2554999999999998</v>
      </c>
      <c r="BZ25" s="18">
        <v>1.2554999999999998</v>
      </c>
      <c r="CA25" s="18">
        <v>1.2554999999999998</v>
      </c>
      <c r="CB25" s="18">
        <v>1.2554999999999998</v>
      </c>
      <c r="CC25" s="18">
        <v>1.2554999999999998</v>
      </c>
      <c r="CD25" s="18">
        <v>1.2554999999999998</v>
      </c>
      <c r="CE25" s="18">
        <v>1.2554999999999998</v>
      </c>
      <c r="CF25" s="18">
        <v>1.2554999999999998</v>
      </c>
      <c r="CG25" s="18">
        <v>1.2554999999999998</v>
      </c>
      <c r="CH25" s="18">
        <v>1.2554999999999998</v>
      </c>
      <c r="CI25" s="18">
        <v>1.2554999999999998</v>
      </c>
      <c r="CJ25" s="18">
        <v>1.2554999999999998</v>
      </c>
      <c r="CK25" s="18">
        <v>1.2554999999999998</v>
      </c>
      <c r="CL25" s="18">
        <v>1.2554999999999998</v>
      </c>
      <c r="CM25" s="18">
        <v>1.2554999999999998</v>
      </c>
      <c r="CN25" s="18">
        <v>1.2554999999999998</v>
      </c>
      <c r="CO25" s="18">
        <v>1.2554999999999998</v>
      </c>
      <c r="CP25" s="18">
        <v>1.2554999999999998</v>
      </c>
      <c r="CQ25" s="18">
        <v>1.2554999999999998</v>
      </c>
      <c r="CR25" s="18">
        <v>1.2554999999999998</v>
      </c>
      <c r="CS25" s="18">
        <v>1.2554999999999998</v>
      </c>
      <c r="CT25" s="18">
        <v>1.2554999999999998</v>
      </c>
      <c r="CU25" s="18">
        <v>1.2554999999999998</v>
      </c>
      <c r="CV25" s="18">
        <v>1.2554999999999998</v>
      </c>
      <c r="CW25" s="18">
        <v>1.2554999999999998</v>
      </c>
      <c r="CX25" s="18">
        <v>1.2554999999999998</v>
      </c>
      <c r="CY25" s="18">
        <v>1.2554999999999998</v>
      </c>
    </row>
    <row r="26" spans="1:103" x14ac:dyDescent="0.35">
      <c r="A26" s="3" t="s">
        <v>2</v>
      </c>
      <c r="B26" s="3">
        <v>18</v>
      </c>
      <c r="C26" s="18">
        <v>1.633</v>
      </c>
      <c r="D26" s="18">
        <v>1.633</v>
      </c>
      <c r="E26" s="18">
        <v>1.633</v>
      </c>
      <c r="F26" s="18">
        <v>1.633</v>
      </c>
      <c r="G26" s="18">
        <v>1.633</v>
      </c>
      <c r="H26" s="18">
        <v>1.633</v>
      </c>
      <c r="I26" s="18">
        <v>1.633</v>
      </c>
      <c r="J26" s="18">
        <v>1.633</v>
      </c>
      <c r="K26" s="18">
        <v>1.633</v>
      </c>
      <c r="L26" s="18">
        <v>1.633</v>
      </c>
      <c r="M26" s="18">
        <v>1.633</v>
      </c>
      <c r="N26" s="18">
        <v>1.633</v>
      </c>
      <c r="O26" s="18">
        <v>1.633</v>
      </c>
      <c r="P26" s="18">
        <v>1.633</v>
      </c>
      <c r="Q26" s="18">
        <v>1.633</v>
      </c>
      <c r="R26" s="18">
        <v>1.633</v>
      </c>
      <c r="S26" s="18">
        <v>1.633</v>
      </c>
      <c r="T26" s="18">
        <v>1.633</v>
      </c>
      <c r="U26" s="18">
        <v>1.633</v>
      </c>
      <c r="V26" s="18">
        <v>1.633</v>
      </c>
      <c r="W26" s="18">
        <v>1.633</v>
      </c>
      <c r="X26" s="18">
        <v>1.633</v>
      </c>
      <c r="Y26" s="18">
        <v>1.633</v>
      </c>
      <c r="Z26" s="18">
        <v>1.633</v>
      </c>
      <c r="AA26" s="18">
        <v>1.633</v>
      </c>
      <c r="AB26" s="18">
        <v>1.633</v>
      </c>
      <c r="AC26" s="18">
        <v>1.633</v>
      </c>
      <c r="AD26" s="18">
        <v>1.633</v>
      </c>
      <c r="AE26" s="18">
        <v>1.633</v>
      </c>
      <c r="AF26" s="18">
        <v>1.633</v>
      </c>
      <c r="AG26" s="18">
        <v>1.633</v>
      </c>
      <c r="AH26" s="18">
        <v>1.633</v>
      </c>
      <c r="AI26" s="18">
        <v>1.633</v>
      </c>
      <c r="AJ26" s="18">
        <v>1.633</v>
      </c>
      <c r="AK26" s="18">
        <v>1.633</v>
      </c>
      <c r="AL26" s="18">
        <v>1.633</v>
      </c>
      <c r="AM26" s="18">
        <v>1.633</v>
      </c>
      <c r="AN26" s="18">
        <v>1.633</v>
      </c>
      <c r="AO26" s="18">
        <v>1.633</v>
      </c>
      <c r="AP26" s="18">
        <v>1.633</v>
      </c>
      <c r="AQ26" s="18">
        <v>1.633</v>
      </c>
      <c r="AR26" s="18">
        <v>1.633</v>
      </c>
      <c r="AS26" s="18">
        <v>1.633</v>
      </c>
      <c r="AT26" s="18">
        <v>1.633</v>
      </c>
      <c r="AU26" s="18">
        <v>1.633</v>
      </c>
      <c r="AV26" s="18">
        <v>1.633</v>
      </c>
      <c r="AW26" s="18">
        <v>1.633</v>
      </c>
      <c r="AX26" s="18">
        <v>1.633</v>
      </c>
      <c r="AY26" s="18">
        <v>1.633</v>
      </c>
      <c r="AZ26" s="18">
        <v>1.633</v>
      </c>
      <c r="BA26" s="18">
        <v>1.633</v>
      </c>
      <c r="BB26" s="18">
        <v>1.633</v>
      </c>
      <c r="BC26" s="18">
        <v>1.633</v>
      </c>
      <c r="BD26" s="18">
        <v>1.633</v>
      </c>
      <c r="BE26" s="18">
        <v>1.633</v>
      </c>
      <c r="BF26" s="18">
        <v>1.633</v>
      </c>
      <c r="BG26" s="18">
        <v>1.633</v>
      </c>
      <c r="BH26" s="18">
        <v>1.633</v>
      </c>
      <c r="BI26" s="18">
        <v>1.633</v>
      </c>
      <c r="BJ26" s="18">
        <v>1.633</v>
      </c>
      <c r="BK26" s="18">
        <v>1.633</v>
      </c>
      <c r="BL26" s="18">
        <v>1.633</v>
      </c>
      <c r="BM26" s="18">
        <v>1.633</v>
      </c>
      <c r="BN26" s="18">
        <v>1.633</v>
      </c>
      <c r="BO26" s="18">
        <v>1.633</v>
      </c>
      <c r="BP26" s="18">
        <v>1.633</v>
      </c>
      <c r="BQ26" s="18">
        <v>1.633</v>
      </c>
      <c r="BR26" s="18">
        <v>1.633</v>
      </c>
      <c r="BS26" s="18">
        <v>1.633</v>
      </c>
      <c r="BT26" s="18">
        <v>1.633</v>
      </c>
      <c r="BU26" s="18">
        <v>1.633</v>
      </c>
      <c r="BV26" s="18">
        <v>1.633</v>
      </c>
      <c r="BW26" s="18">
        <v>1.633</v>
      </c>
      <c r="BX26" s="18">
        <v>1.633</v>
      </c>
      <c r="BY26" s="18">
        <v>1.633</v>
      </c>
      <c r="BZ26" s="18">
        <v>1.633</v>
      </c>
      <c r="CA26" s="18">
        <v>1.633</v>
      </c>
      <c r="CB26" s="18">
        <v>1.633</v>
      </c>
      <c r="CC26" s="18">
        <v>1.633</v>
      </c>
      <c r="CD26" s="18">
        <v>1.633</v>
      </c>
      <c r="CE26" s="18">
        <v>1.633</v>
      </c>
      <c r="CF26" s="18">
        <v>1.633</v>
      </c>
      <c r="CG26" s="18">
        <v>1.633</v>
      </c>
      <c r="CH26" s="18">
        <v>1.633</v>
      </c>
      <c r="CI26" s="18">
        <v>1.633</v>
      </c>
      <c r="CJ26" s="18">
        <v>1.633</v>
      </c>
      <c r="CK26" s="18">
        <v>1.633</v>
      </c>
      <c r="CL26" s="18">
        <v>1.633</v>
      </c>
      <c r="CM26" s="18">
        <v>1.633</v>
      </c>
      <c r="CN26" s="18">
        <v>1.633</v>
      </c>
      <c r="CO26" s="18">
        <v>1.633</v>
      </c>
      <c r="CP26" s="18">
        <v>1.633</v>
      </c>
      <c r="CQ26" s="18">
        <v>1.633</v>
      </c>
      <c r="CR26" s="18">
        <v>1.633</v>
      </c>
      <c r="CS26" s="18">
        <v>1.633</v>
      </c>
      <c r="CT26" s="18">
        <v>1.633</v>
      </c>
      <c r="CU26" s="18">
        <v>1.633</v>
      </c>
      <c r="CV26" s="18">
        <v>1.633</v>
      </c>
      <c r="CW26" s="18">
        <v>1.633</v>
      </c>
      <c r="CX26" s="18">
        <v>1.633</v>
      </c>
      <c r="CY26" s="18">
        <v>1.633</v>
      </c>
    </row>
    <row r="27" spans="1:103" x14ac:dyDescent="0.35">
      <c r="A27" s="3" t="s">
        <v>2</v>
      </c>
      <c r="B27" s="3">
        <v>20</v>
      </c>
      <c r="C27" s="18">
        <v>2.0530000000000004</v>
      </c>
      <c r="D27" s="18">
        <v>2.0530000000000004</v>
      </c>
      <c r="E27" s="18">
        <v>2.0530000000000004</v>
      </c>
      <c r="F27" s="18">
        <v>2.0530000000000004</v>
      </c>
      <c r="G27" s="18">
        <v>2.0530000000000004</v>
      </c>
      <c r="H27" s="18">
        <v>2.0530000000000004</v>
      </c>
      <c r="I27" s="18">
        <v>2.0530000000000004</v>
      </c>
      <c r="J27" s="18">
        <v>2.0530000000000004</v>
      </c>
      <c r="K27" s="18">
        <v>2.0530000000000004</v>
      </c>
      <c r="L27" s="18">
        <v>2.0530000000000004</v>
      </c>
      <c r="M27" s="18">
        <v>2.0530000000000004</v>
      </c>
      <c r="N27" s="18">
        <v>2.0530000000000004</v>
      </c>
      <c r="O27" s="18">
        <v>2.0530000000000004</v>
      </c>
      <c r="P27" s="18">
        <v>2.0530000000000004</v>
      </c>
      <c r="Q27" s="18">
        <v>2.0530000000000004</v>
      </c>
      <c r="R27" s="18">
        <v>2.0530000000000004</v>
      </c>
      <c r="S27" s="18">
        <v>2.0530000000000004</v>
      </c>
      <c r="T27" s="18">
        <v>2.0530000000000004</v>
      </c>
      <c r="U27" s="18">
        <v>2.0530000000000004</v>
      </c>
      <c r="V27" s="18">
        <v>2.0530000000000004</v>
      </c>
      <c r="W27" s="18">
        <v>2.0530000000000004</v>
      </c>
      <c r="X27" s="18">
        <v>2.0530000000000004</v>
      </c>
      <c r="Y27" s="18">
        <v>2.0530000000000004</v>
      </c>
      <c r="Z27" s="18">
        <v>2.0530000000000004</v>
      </c>
      <c r="AA27" s="18">
        <v>2.0530000000000004</v>
      </c>
      <c r="AB27" s="18">
        <v>2.0530000000000004</v>
      </c>
      <c r="AC27" s="18">
        <v>2.0530000000000004</v>
      </c>
      <c r="AD27" s="18">
        <v>2.0530000000000004</v>
      </c>
      <c r="AE27" s="18">
        <v>2.0530000000000004</v>
      </c>
      <c r="AF27" s="18">
        <v>2.0530000000000004</v>
      </c>
      <c r="AG27" s="18">
        <v>2.0530000000000004</v>
      </c>
      <c r="AH27" s="18">
        <v>2.0530000000000004</v>
      </c>
      <c r="AI27" s="18">
        <v>2.0530000000000004</v>
      </c>
      <c r="AJ27" s="18">
        <v>2.0530000000000004</v>
      </c>
      <c r="AK27" s="18">
        <v>2.0530000000000004</v>
      </c>
      <c r="AL27" s="18">
        <v>2.0530000000000004</v>
      </c>
      <c r="AM27" s="18">
        <v>2.0530000000000004</v>
      </c>
      <c r="AN27" s="18">
        <v>2.0530000000000004</v>
      </c>
      <c r="AO27" s="18">
        <v>2.0530000000000004</v>
      </c>
      <c r="AP27" s="18">
        <v>2.0530000000000004</v>
      </c>
      <c r="AQ27" s="18">
        <v>2.0530000000000004</v>
      </c>
      <c r="AR27" s="18">
        <v>2.0530000000000004</v>
      </c>
      <c r="AS27" s="18">
        <v>2.0530000000000004</v>
      </c>
      <c r="AT27" s="18">
        <v>2.0530000000000004</v>
      </c>
      <c r="AU27" s="18">
        <v>2.0530000000000004</v>
      </c>
      <c r="AV27" s="18">
        <v>2.0530000000000004</v>
      </c>
      <c r="AW27" s="18">
        <v>2.0530000000000004</v>
      </c>
      <c r="AX27" s="18">
        <v>2.0530000000000004</v>
      </c>
      <c r="AY27" s="18">
        <v>2.0530000000000004</v>
      </c>
      <c r="AZ27" s="18">
        <v>2.0530000000000004</v>
      </c>
      <c r="BA27" s="18">
        <v>2.0530000000000004</v>
      </c>
      <c r="BB27" s="18">
        <v>2.0530000000000004</v>
      </c>
      <c r="BC27" s="18">
        <v>2.0530000000000004</v>
      </c>
      <c r="BD27" s="18">
        <v>2.0530000000000004</v>
      </c>
      <c r="BE27" s="18">
        <v>2.0530000000000004</v>
      </c>
      <c r="BF27" s="18">
        <v>2.0530000000000004</v>
      </c>
      <c r="BG27" s="18">
        <v>2.0530000000000004</v>
      </c>
      <c r="BH27" s="18">
        <v>2.0530000000000004</v>
      </c>
      <c r="BI27" s="18">
        <v>2.0530000000000004</v>
      </c>
      <c r="BJ27" s="18">
        <v>2.0530000000000004</v>
      </c>
      <c r="BK27" s="18">
        <v>2.0530000000000004</v>
      </c>
      <c r="BL27" s="18">
        <v>2.0530000000000004</v>
      </c>
      <c r="BM27" s="18">
        <v>2.0530000000000004</v>
      </c>
      <c r="BN27" s="18">
        <v>2.0530000000000004</v>
      </c>
      <c r="BO27" s="18">
        <v>2.0530000000000004</v>
      </c>
      <c r="BP27" s="18">
        <v>2.0530000000000004</v>
      </c>
      <c r="BQ27" s="18">
        <v>2.0530000000000004</v>
      </c>
      <c r="BR27" s="18">
        <v>2.0530000000000004</v>
      </c>
      <c r="BS27" s="18">
        <v>2.0530000000000004</v>
      </c>
      <c r="BT27" s="18">
        <v>2.0530000000000004</v>
      </c>
      <c r="BU27" s="18">
        <v>2.0530000000000004</v>
      </c>
      <c r="BV27" s="18">
        <v>2.0530000000000004</v>
      </c>
      <c r="BW27" s="18">
        <v>2.0530000000000004</v>
      </c>
      <c r="BX27" s="18">
        <v>2.0530000000000004</v>
      </c>
      <c r="BY27" s="18">
        <v>2.0530000000000004</v>
      </c>
      <c r="BZ27" s="18">
        <v>2.0530000000000004</v>
      </c>
      <c r="CA27" s="18">
        <v>2.0530000000000004</v>
      </c>
      <c r="CB27" s="18">
        <v>2.0530000000000004</v>
      </c>
      <c r="CC27" s="18">
        <v>2.0530000000000004</v>
      </c>
      <c r="CD27" s="18">
        <v>2.0530000000000004</v>
      </c>
      <c r="CE27" s="18">
        <v>2.0530000000000004</v>
      </c>
      <c r="CF27" s="18">
        <v>2.0530000000000004</v>
      </c>
      <c r="CG27" s="18">
        <v>2.0530000000000004</v>
      </c>
      <c r="CH27" s="18">
        <v>2.0530000000000004</v>
      </c>
      <c r="CI27" s="18">
        <v>2.0530000000000004</v>
      </c>
      <c r="CJ27" s="18">
        <v>2.0530000000000004</v>
      </c>
      <c r="CK27" s="18">
        <v>2.0530000000000004</v>
      </c>
      <c r="CL27" s="18">
        <v>2.0530000000000004</v>
      </c>
      <c r="CM27" s="18">
        <v>2.0530000000000004</v>
      </c>
      <c r="CN27" s="18">
        <v>2.0530000000000004</v>
      </c>
      <c r="CO27" s="18">
        <v>2.0530000000000004</v>
      </c>
      <c r="CP27" s="18">
        <v>2.0530000000000004</v>
      </c>
      <c r="CQ27" s="18">
        <v>2.0530000000000004</v>
      </c>
      <c r="CR27" s="18">
        <v>2.0530000000000004</v>
      </c>
      <c r="CS27" s="18">
        <v>2.0530000000000004</v>
      </c>
      <c r="CT27" s="18">
        <v>2.0530000000000004</v>
      </c>
      <c r="CU27" s="18">
        <v>2.0530000000000004</v>
      </c>
      <c r="CV27" s="18">
        <v>2.0530000000000004</v>
      </c>
      <c r="CW27" s="18">
        <v>2.0530000000000004</v>
      </c>
      <c r="CX27" s="18">
        <v>2.0530000000000004</v>
      </c>
      <c r="CY27" s="18">
        <v>2.0530000000000004</v>
      </c>
    </row>
    <row r="28" spans="1:103" x14ac:dyDescent="0.35">
      <c r="A28" s="3" t="s">
        <v>2</v>
      </c>
      <c r="B28" s="3">
        <v>22</v>
      </c>
      <c r="C28" s="18">
        <v>2.5155000000000003</v>
      </c>
      <c r="D28" s="18">
        <v>2.5155000000000003</v>
      </c>
      <c r="E28" s="18">
        <v>2.5155000000000003</v>
      </c>
      <c r="F28" s="18">
        <v>2.5155000000000003</v>
      </c>
      <c r="G28" s="18">
        <v>2.5155000000000003</v>
      </c>
      <c r="H28" s="18">
        <v>2.5155000000000003</v>
      </c>
      <c r="I28" s="18">
        <v>2.5155000000000003</v>
      </c>
      <c r="J28" s="18">
        <v>2.5155000000000003</v>
      </c>
      <c r="K28" s="18">
        <v>2.5155000000000003</v>
      </c>
      <c r="L28" s="18">
        <v>2.5155000000000003</v>
      </c>
      <c r="M28" s="18">
        <v>2.5155000000000003</v>
      </c>
      <c r="N28" s="18">
        <v>2.5155000000000003</v>
      </c>
      <c r="O28" s="18">
        <v>2.5155000000000003</v>
      </c>
      <c r="P28" s="18">
        <v>2.5155000000000003</v>
      </c>
      <c r="Q28" s="18">
        <v>2.5155000000000003</v>
      </c>
      <c r="R28" s="18">
        <v>2.5155000000000003</v>
      </c>
      <c r="S28" s="18">
        <v>2.5155000000000003</v>
      </c>
      <c r="T28" s="18">
        <v>2.5155000000000003</v>
      </c>
      <c r="U28" s="18">
        <v>2.5155000000000003</v>
      </c>
      <c r="V28" s="18">
        <v>2.5155000000000003</v>
      </c>
      <c r="W28" s="18">
        <v>2.5155000000000003</v>
      </c>
      <c r="X28" s="18">
        <v>2.5155000000000003</v>
      </c>
      <c r="Y28" s="18">
        <v>2.5155000000000003</v>
      </c>
      <c r="Z28" s="18">
        <v>2.5155000000000003</v>
      </c>
      <c r="AA28" s="18">
        <v>2.5155000000000003</v>
      </c>
      <c r="AB28" s="18">
        <v>2.5155000000000003</v>
      </c>
      <c r="AC28" s="18">
        <v>2.5155000000000003</v>
      </c>
      <c r="AD28" s="18">
        <v>2.5155000000000003</v>
      </c>
      <c r="AE28" s="18">
        <v>2.5155000000000003</v>
      </c>
      <c r="AF28" s="18">
        <v>2.5155000000000003</v>
      </c>
      <c r="AG28" s="18">
        <v>2.5155000000000003</v>
      </c>
      <c r="AH28" s="18">
        <v>2.5155000000000003</v>
      </c>
      <c r="AI28" s="18">
        <v>2.5155000000000003</v>
      </c>
      <c r="AJ28" s="18">
        <v>2.5155000000000003</v>
      </c>
      <c r="AK28" s="18">
        <v>2.5155000000000003</v>
      </c>
      <c r="AL28" s="18">
        <v>2.5155000000000003</v>
      </c>
      <c r="AM28" s="18">
        <v>2.5155000000000003</v>
      </c>
      <c r="AN28" s="18">
        <v>2.5155000000000003</v>
      </c>
      <c r="AO28" s="18">
        <v>2.5155000000000003</v>
      </c>
      <c r="AP28" s="18">
        <v>2.5155000000000003</v>
      </c>
      <c r="AQ28" s="18">
        <v>2.5155000000000003</v>
      </c>
      <c r="AR28" s="18">
        <v>2.5155000000000003</v>
      </c>
      <c r="AS28" s="18">
        <v>2.5155000000000003</v>
      </c>
      <c r="AT28" s="18">
        <v>2.5155000000000003</v>
      </c>
      <c r="AU28" s="18">
        <v>2.5155000000000003</v>
      </c>
      <c r="AV28" s="18">
        <v>2.5155000000000003</v>
      </c>
      <c r="AW28" s="18">
        <v>2.5155000000000003</v>
      </c>
      <c r="AX28" s="18">
        <v>2.5155000000000003</v>
      </c>
      <c r="AY28" s="18">
        <v>2.5155000000000003</v>
      </c>
      <c r="AZ28" s="18">
        <v>2.5155000000000003</v>
      </c>
      <c r="BA28" s="18">
        <v>2.5155000000000003</v>
      </c>
      <c r="BB28" s="18">
        <v>2.5155000000000003</v>
      </c>
      <c r="BC28" s="18">
        <v>2.5155000000000003</v>
      </c>
      <c r="BD28" s="18">
        <v>2.5155000000000003</v>
      </c>
      <c r="BE28" s="18">
        <v>2.5155000000000003</v>
      </c>
      <c r="BF28" s="18">
        <v>2.5155000000000003</v>
      </c>
      <c r="BG28" s="18">
        <v>2.5155000000000003</v>
      </c>
      <c r="BH28" s="18">
        <v>2.5155000000000003</v>
      </c>
      <c r="BI28" s="18">
        <v>2.5155000000000003</v>
      </c>
      <c r="BJ28" s="18">
        <v>2.5155000000000003</v>
      </c>
      <c r="BK28" s="18">
        <v>2.5155000000000003</v>
      </c>
      <c r="BL28" s="18">
        <v>2.5155000000000003</v>
      </c>
      <c r="BM28" s="18">
        <v>2.5155000000000003</v>
      </c>
      <c r="BN28" s="18">
        <v>2.5155000000000003</v>
      </c>
      <c r="BO28" s="18">
        <v>2.5155000000000003</v>
      </c>
      <c r="BP28" s="18">
        <v>2.5155000000000003</v>
      </c>
      <c r="BQ28" s="18">
        <v>2.5155000000000003</v>
      </c>
      <c r="BR28" s="18">
        <v>2.5155000000000003</v>
      </c>
      <c r="BS28" s="18">
        <v>2.5155000000000003</v>
      </c>
      <c r="BT28" s="18">
        <v>2.5155000000000003</v>
      </c>
      <c r="BU28" s="18">
        <v>2.5155000000000003</v>
      </c>
      <c r="BV28" s="18">
        <v>2.5155000000000003</v>
      </c>
      <c r="BW28" s="18">
        <v>2.5155000000000003</v>
      </c>
      <c r="BX28" s="18">
        <v>2.5155000000000003</v>
      </c>
      <c r="BY28" s="18">
        <v>2.5155000000000003</v>
      </c>
      <c r="BZ28" s="18">
        <v>2.5155000000000003</v>
      </c>
      <c r="CA28" s="18">
        <v>2.5155000000000003</v>
      </c>
      <c r="CB28" s="18">
        <v>2.5155000000000003</v>
      </c>
      <c r="CC28" s="18">
        <v>2.5155000000000003</v>
      </c>
      <c r="CD28" s="18">
        <v>2.5155000000000003</v>
      </c>
      <c r="CE28" s="18">
        <v>2.5155000000000003</v>
      </c>
      <c r="CF28" s="18">
        <v>2.5155000000000003</v>
      </c>
      <c r="CG28" s="18">
        <v>2.5155000000000003</v>
      </c>
      <c r="CH28" s="18">
        <v>2.5155000000000003</v>
      </c>
      <c r="CI28" s="18">
        <v>2.5155000000000003</v>
      </c>
      <c r="CJ28" s="18">
        <v>2.5155000000000003</v>
      </c>
      <c r="CK28" s="18">
        <v>2.5155000000000003</v>
      </c>
      <c r="CL28" s="18">
        <v>2.5155000000000003</v>
      </c>
      <c r="CM28" s="18">
        <v>2.5155000000000003</v>
      </c>
      <c r="CN28" s="18">
        <v>2.5155000000000003</v>
      </c>
      <c r="CO28" s="18">
        <v>2.5155000000000003</v>
      </c>
      <c r="CP28" s="18">
        <v>2.5155000000000003</v>
      </c>
      <c r="CQ28" s="18">
        <v>2.5155000000000003</v>
      </c>
      <c r="CR28" s="18">
        <v>2.5155000000000003</v>
      </c>
      <c r="CS28" s="18">
        <v>2.5155000000000003</v>
      </c>
      <c r="CT28" s="18">
        <v>2.5155000000000003</v>
      </c>
      <c r="CU28" s="18">
        <v>2.5155000000000003</v>
      </c>
      <c r="CV28" s="18">
        <v>2.5155000000000003</v>
      </c>
      <c r="CW28" s="18">
        <v>2.5155000000000003</v>
      </c>
      <c r="CX28" s="18">
        <v>2.5155000000000003</v>
      </c>
      <c r="CY28" s="18">
        <v>2.5155000000000003</v>
      </c>
    </row>
    <row r="29" spans="1:103" x14ac:dyDescent="0.35">
      <c r="A29" s="3" t="s">
        <v>2</v>
      </c>
      <c r="B29" s="3">
        <v>24</v>
      </c>
      <c r="C29" s="18">
        <v>3.0309999999999997</v>
      </c>
      <c r="D29" s="18">
        <v>3.0309999999999997</v>
      </c>
      <c r="E29" s="18">
        <v>3.0309999999999997</v>
      </c>
      <c r="F29" s="18">
        <v>3.0309999999999997</v>
      </c>
      <c r="G29" s="18">
        <v>3.0309999999999997</v>
      </c>
      <c r="H29" s="18">
        <v>3.0309999999999997</v>
      </c>
      <c r="I29" s="18">
        <v>3.0309999999999997</v>
      </c>
      <c r="J29" s="18">
        <v>3.0309999999999997</v>
      </c>
      <c r="K29" s="18">
        <v>3.0309999999999997</v>
      </c>
      <c r="L29" s="18">
        <v>3.0309999999999997</v>
      </c>
      <c r="M29" s="18">
        <v>3.0309999999999997</v>
      </c>
      <c r="N29" s="18">
        <v>3.0309999999999997</v>
      </c>
      <c r="O29" s="18">
        <v>3.0309999999999997</v>
      </c>
      <c r="P29" s="18">
        <v>3.0309999999999997</v>
      </c>
      <c r="Q29" s="18">
        <v>3.0309999999999997</v>
      </c>
      <c r="R29" s="18">
        <v>3.0309999999999997</v>
      </c>
      <c r="S29" s="18">
        <v>3.0309999999999997</v>
      </c>
      <c r="T29" s="18">
        <v>3.0309999999999997</v>
      </c>
      <c r="U29" s="18">
        <v>3.0309999999999997</v>
      </c>
      <c r="V29" s="18">
        <v>3.0309999999999997</v>
      </c>
      <c r="W29" s="18">
        <v>3.0309999999999997</v>
      </c>
      <c r="X29" s="18">
        <v>3.0309999999999997</v>
      </c>
      <c r="Y29" s="18">
        <v>3.0309999999999997</v>
      </c>
      <c r="Z29" s="18">
        <v>3.0309999999999997</v>
      </c>
      <c r="AA29" s="18">
        <v>3.0309999999999997</v>
      </c>
      <c r="AB29" s="18">
        <v>3.0309999999999997</v>
      </c>
      <c r="AC29" s="18">
        <v>3.0309999999999997</v>
      </c>
      <c r="AD29" s="18">
        <v>3.0309999999999997</v>
      </c>
      <c r="AE29" s="18">
        <v>3.0309999999999997</v>
      </c>
      <c r="AF29" s="18">
        <v>3.0309999999999997</v>
      </c>
      <c r="AG29" s="18">
        <v>3.0309999999999997</v>
      </c>
      <c r="AH29" s="18">
        <v>3.0309999999999997</v>
      </c>
      <c r="AI29" s="18">
        <v>3.0309999999999997</v>
      </c>
      <c r="AJ29" s="18">
        <v>3.0309999999999997</v>
      </c>
      <c r="AK29" s="18">
        <v>3.0309999999999997</v>
      </c>
      <c r="AL29" s="18">
        <v>3.0309999999999997</v>
      </c>
      <c r="AM29" s="18">
        <v>3.0309999999999997</v>
      </c>
      <c r="AN29" s="18">
        <v>3.0309999999999997</v>
      </c>
      <c r="AO29" s="18">
        <v>3.0309999999999997</v>
      </c>
      <c r="AP29" s="18">
        <v>3.0309999999999997</v>
      </c>
      <c r="AQ29" s="18">
        <v>3.0309999999999997</v>
      </c>
      <c r="AR29" s="18">
        <v>3.0309999999999997</v>
      </c>
      <c r="AS29" s="18">
        <v>3.0309999999999997</v>
      </c>
      <c r="AT29" s="18">
        <v>3.0309999999999997</v>
      </c>
      <c r="AU29" s="18">
        <v>3.0309999999999997</v>
      </c>
      <c r="AV29" s="18">
        <v>3.0309999999999997</v>
      </c>
      <c r="AW29" s="18">
        <v>3.0309999999999997</v>
      </c>
      <c r="AX29" s="18">
        <v>3.0309999999999997</v>
      </c>
      <c r="AY29" s="18">
        <v>3.0309999999999997</v>
      </c>
      <c r="AZ29" s="18">
        <v>3.0309999999999997</v>
      </c>
      <c r="BA29" s="18">
        <v>3.0309999999999997</v>
      </c>
      <c r="BB29" s="18">
        <v>3.0309999999999997</v>
      </c>
      <c r="BC29" s="18">
        <v>3.0309999999999997</v>
      </c>
      <c r="BD29" s="18">
        <v>3.0309999999999997</v>
      </c>
      <c r="BE29" s="18">
        <v>3.0309999999999997</v>
      </c>
      <c r="BF29" s="18">
        <v>3.0309999999999997</v>
      </c>
      <c r="BG29" s="18">
        <v>3.0309999999999997</v>
      </c>
      <c r="BH29" s="18">
        <v>3.0309999999999997</v>
      </c>
      <c r="BI29" s="18">
        <v>3.0309999999999997</v>
      </c>
      <c r="BJ29" s="18">
        <v>3.0309999999999997</v>
      </c>
      <c r="BK29" s="18">
        <v>3.0309999999999997</v>
      </c>
      <c r="BL29" s="18">
        <v>3.0309999999999997</v>
      </c>
      <c r="BM29" s="18">
        <v>3.0309999999999997</v>
      </c>
      <c r="BN29" s="18">
        <v>3.0309999999999997</v>
      </c>
      <c r="BO29" s="18">
        <v>3.0309999999999997</v>
      </c>
      <c r="BP29" s="18">
        <v>3.0309999999999997</v>
      </c>
      <c r="BQ29" s="18">
        <v>3.0309999999999997</v>
      </c>
      <c r="BR29" s="18">
        <v>3.0309999999999997</v>
      </c>
      <c r="BS29" s="18">
        <v>3.0309999999999997</v>
      </c>
      <c r="BT29" s="18">
        <v>3.0309999999999997</v>
      </c>
      <c r="BU29" s="18">
        <v>3.0309999999999997</v>
      </c>
      <c r="BV29" s="18">
        <v>3.0309999999999997</v>
      </c>
      <c r="BW29" s="18">
        <v>3.0309999999999997</v>
      </c>
      <c r="BX29" s="18">
        <v>3.0309999999999997</v>
      </c>
      <c r="BY29" s="18">
        <v>3.0309999999999997</v>
      </c>
      <c r="BZ29" s="18">
        <v>3.0309999999999997</v>
      </c>
      <c r="CA29" s="18">
        <v>3.0309999999999997</v>
      </c>
      <c r="CB29" s="18">
        <v>3.0309999999999997</v>
      </c>
      <c r="CC29" s="18">
        <v>3.0309999999999997</v>
      </c>
      <c r="CD29" s="18">
        <v>3.0309999999999997</v>
      </c>
      <c r="CE29" s="18">
        <v>3.0309999999999997</v>
      </c>
      <c r="CF29" s="18">
        <v>3.0309999999999997</v>
      </c>
      <c r="CG29" s="18">
        <v>3.0309999999999997</v>
      </c>
      <c r="CH29" s="18">
        <v>3.0309999999999997</v>
      </c>
      <c r="CI29" s="18">
        <v>3.0309999999999997</v>
      </c>
      <c r="CJ29" s="18">
        <v>3.0309999999999997</v>
      </c>
      <c r="CK29" s="18">
        <v>3.0309999999999997</v>
      </c>
      <c r="CL29" s="18">
        <v>3.0309999999999997</v>
      </c>
      <c r="CM29" s="18">
        <v>3.0309999999999997</v>
      </c>
      <c r="CN29" s="18">
        <v>3.0309999999999997</v>
      </c>
      <c r="CO29" s="18">
        <v>3.0309999999999997</v>
      </c>
      <c r="CP29" s="18">
        <v>3.0309999999999997</v>
      </c>
      <c r="CQ29" s="18">
        <v>3.0309999999999997</v>
      </c>
      <c r="CR29" s="18">
        <v>3.0309999999999997</v>
      </c>
      <c r="CS29" s="18">
        <v>3.0309999999999997</v>
      </c>
      <c r="CT29" s="18">
        <v>3.0309999999999997</v>
      </c>
      <c r="CU29" s="18">
        <v>3.0309999999999997</v>
      </c>
      <c r="CV29" s="18">
        <v>3.0309999999999997</v>
      </c>
      <c r="CW29" s="18">
        <v>3.0309999999999997</v>
      </c>
      <c r="CX29" s="18">
        <v>3.0309999999999997</v>
      </c>
      <c r="CY29" s="18">
        <v>3.0309999999999997</v>
      </c>
    </row>
    <row r="30" spans="1:103" x14ac:dyDescent="0.35">
      <c r="A30" s="3" t="s">
        <v>2</v>
      </c>
      <c r="B30" s="3">
        <v>26</v>
      </c>
      <c r="C30" s="18">
        <v>3.5890000000000004</v>
      </c>
      <c r="D30" s="18">
        <v>3.5890000000000004</v>
      </c>
      <c r="E30" s="18">
        <v>3.5890000000000004</v>
      </c>
      <c r="F30" s="18">
        <v>3.5890000000000004</v>
      </c>
      <c r="G30" s="18">
        <v>3.5890000000000004</v>
      </c>
      <c r="H30" s="18">
        <v>3.5890000000000004</v>
      </c>
      <c r="I30" s="18">
        <v>3.5890000000000004</v>
      </c>
      <c r="J30" s="18">
        <v>3.5890000000000004</v>
      </c>
      <c r="K30" s="18">
        <v>3.5890000000000004</v>
      </c>
      <c r="L30" s="18">
        <v>3.5890000000000004</v>
      </c>
      <c r="M30" s="18">
        <v>3.5890000000000004</v>
      </c>
      <c r="N30" s="18">
        <v>3.5890000000000004</v>
      </c>
      <c r="O30" s="18">
        <v>3.5890000000000004</v>
      </c>
      <c r="P30" s="18">
        <v>3.5890000000000004</v>
      </c>
      <c r="Q30" s="18">
        <v>3.5890000000000004</v>
      </c>
      <c r="R30" s="18">
        <v>3.5890000000000004</v>
      </c>
      <c r="S30" s="18">
        <v>3.5890000000000004</v>
      </c>
      <c r="T30" s="18">
        <v>3.5890000000000004</v>
      </c>
      <c r="U30" s="18">
        <v>3.5890000000000004</v>
      </c>
      <c r="V30" s="18">
        <v>3.5890000000000004</v>
      </c>
      <c r="W30" s="18">
        <v>3.5890000000000004</v>
      </c>
      <c r="X30" s="18">
        <v>3.5890000000000004</v>
      </c>
      <c r="Y30" s="18">
        <v>3.5890000000000004</v>
      </c>
      <c r="Z30" s="18">
        <v>3.5890000000000004</v>
      </c>
      <c r="AA30" s="18">
        <v>3.5890000000000004</v>
      </c>
      <c r="AB30" s="18">
        <v>3.5890000000000004</v>
      </c>
      <c r="AC30" s="18">
        <v>3.5890000000000004</v>
      </c>
      <c r="AD30" s="18">
        <v>3.5890000000000004</v>
      </c>
      <c r="AE30" s="18">
        <v>3.5890000000000004</v>
      </c>
      <c r="AF30" s="18">
        <v>3.5890000000000004</v>
      </c>
      <c r="AG30" s="18">
        <v>3.5890000000000004</v>
      </c>
      <c r="AH30" s="18">
        <v>3.5890000000000004</v>
      </c>
      <c r="AI30" s="18">
        <v>3.5890000000000004</v>
      </c>
      <c r="AJ30" s="18">
        <v>3.5890000000000004</v>
      </c>
      <c r="AK30" s="18">
        <v>3.5890000000000004</v>
      </c>
      <c r="AL30" s="18">
        <v>3.5890000000000004</v>
      </c>
      <c r="AM30" s="18">
        <v>3.5890000000000004</v>
      </c>
      <c r="AN30" s="18">
        <v>3.5890000000000004</v>
      </c>
      <c r="AO30" s="18">
        <v>3.5890000000000004</v>
      </c>
      <c r="AP30" s="18">
        <v>3.5890000000000004</v>
      </c>
      <c r="AQ30" s="18">
        <v>3.5890000000000004</v>
      </c>
      <c r="AR30" s="18">
        <v>3.5890000000000004</v>
      </c>
      <c r="AS30" s="18">
        <v>3.5890000000000004</v>
      </c>
      <c r="AT30" s="18">
        <v>3.5890000000000004</v>
      </c>
      <c r="AU30" s="18">
        <v>3.5890000000000004</v>
      </c>
      <c r="AV30" s="18">
        <v>3.5890000000000004</v>
      </c>
      <c r="AW30" s="18">
        <v>3.5890000000000004</v>
      </c>
      <c r="AX30" s="18">
        <v>3.5890000000000004</v>
      </c>
      <c r="AY30" s="18">
        <v>3.5890000000000004</v>
      </c>
      <c r="AZ30" s="18">
        <v>3.5890000000000004</v>
      </c>
      <c r="BA30" s="18">
        <v>3.5890000000000004</v>
      </c>
      <c r="BB30" s="18">
        <v>3.5890000000000004</v>
      </c>
      <c r="BC30" s="18">
        <v>3.5890000000000004</v>
      </c>
      <c r="BD30" s="18">
        <v>3.5890000000000004</v>
      </c>
      <c r="BE30" s="18">
        <v>3.5890000000000004</v>
      </c>
      <c r="BF30" s="18">
        <v>3.5890000000000004</v>
      </c>
      <c r="BG30" s="18">
        <v>3.5890000000000004</v>
      </c>
      <c r="BH30" s="18">
        <v>3.5890000000000004</v>
      </c>
      <c r="BI30" s="18">
        <v>3.5890000000000004</v>
      </c>
      <c r="BJ30" s="18">
        <v>3.5890000000000004</v>
      </c>
      <c r="BK30" s="18">
        <v>3.5890000000000004</v>
      </c>
      <c r="BL30" s="18">
        <v>3.5890000000000004</v>
      </c>
      <c r="BM30" s="18">
        <v>3.5890000000000004</v>
      </c>
      <c r="BN30" s="18">
        <v>3.5890000000000004</v>
      </c>
      <c r="BO30" s="18">
        <v>3.5890000000000004</v>
      </c>
      <c r="BP30" s="18">
        <v>3.5890000000000004</v>
      </c>
      <c r="BQ30" s="18">
        <v>3.5890000000000004</v>
      </c>
      <c r="BR30" s="18">
        <v>3.5890000000000004</v>
      </c>
      <c r="BS30" s="18">
        <v>3.5890000000000004</v>
      </c>
      <c r="BT30" s="18">
        <v>3.5890000000000004</v>
      </c>
      <c r="BU30" s="18">
        <v>3.5890000000000004</v>
      </c>
      <c r="BV30" s="18">
        <v>3.5890000000000004</v>
      </c>
      <c r="BW30" s="18">
        <v>3.5890000000000004</v>
      </c>
      <c r="BX30" s="18">
        <v>3.5890000000000004</v>
      </c>
      <c r="BY30" s="18">
        <v>3.5890000000000004</v>
      </c>
      <c r="BZ30" s="18">
        <v>3.5890000000000004</v>
      </c>
      <c r="CA30" s="18">
        <v>3.5890000000000004</v>
      </c>
      <c r="CB30" s="18">
        <v>3.5890000000000004</v>
      </c>
      <c r="CC30" s="18">
        <v>3.5890000000000004</v>
      </c>
      <c r="CD30" s="18">
        <v>3.5890000000000004</v>
      </c>
      <c r="CE30" s="18">
        <v>3.5890000000000004</v>
      </c>
      <c r="CF30" s="18">
        <v>3.5890000000000004</v>
      </c>
      <c r="CG30" s="18">
        <v>3.5890000000000004</v>
      </c>
      <c r="CH30" s="18">
        <v>3.5890000000000004</v>
      </c>
      <c r="CI30" s="18">
        <v>3.5890000000000004</v>
      </c>
      <c r="CJ30" s="18">
        <v>3.5890000000000004</v>
      </c>
      <c r="CK30" s="18">
        <v>3.5890000000000004</v>
      </c>
      <c r="CL30" s="18">
        <v>3.5890000000000004</v>
      </c>
      <c r="CM30" s="18">
        <v>3.5890000000000004</v>
      </c>
      <c r="CN30" s="18">
        <v>3.5890000000000004</v>
      </c>
      <c r="CO30" s="18">
        <v>3.5890000000000004</v>
      </c>
      <c r="CP30" s="18">
        <v>3.5890000000000004</v>
      </c>
      <c r="CQ30" s="18">
        <v>3.5890000000000004</v>
      </c>
      <c r="CR30" s="18">
        <v>3.5890000000000004</v>
      </c>
      <c r="CS30" s="18">
        <v>3.5890000000000004</v>
      </c>
      <c r="CT30" s="18">
        <v>3.5890000000000004</v>
      </c>
      <c r="CU30" s="18">
        <v>3.5890000000000004</v>
      </c>
      <c r="CV30" s="18">
        <v>3.5890000000000004</v>
      </c>
      <c r="CW30" s="18">
        <v>3.5890000000000004</v>
      </c>
      <c r="CX30" s="18">
        <v>3.5890000000000004</v>
      </c>
      <c r="CY30" s="18">
        <v>3.5890000000000004</v>
      </c>
    </row>
    <row r="31" spans="1:103" x14ac:dyDescent="0.35">
      <c r="A31" s="3" t="s">
        <v>3</v>
      </c>
      <c r="B31" s="3">
        <v>2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18">
        <v>0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0</v>
      </c>
      <c r="BF31" s="18">
        <v>0</v>
      </c>
      <c r="BG31" s="18">
        <v>0</v>
      </c>
      <c r="BH31" s="18">
        <v>0</v>
      </c>
      <c r="BI31" s="18">
        <v>0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8">
        <v>0</v>
      </c>
      <c r="BT31" s="18">
        <v>0</v>
      </c>
      <c r="BU31" s="18">
        <v>0</v>
      </c>
      <c r="BV31" s="18">
        <v>0</v>
      </c>
      <c r="BW31" s="18">
        <v>0</v>
      </c>
      <c r="BX31" s="18">
        <v>0</v>
      </c>
      <c r="BY31" s="18">
        <v>0</v>
      </c>
      <c r="BZ31" s="18">
        <v>0</v>
      </c>
      <c r="CA31" s="18">
        <v>0</v>
      </c>
      <c r="CB31" s="18">
        <v>0</v>
      </c>
      <c r="CC31" s="18">
        <v>0</v>
      </c>
      <c r="CD31" s="18">
        <v>0</v>
      </c>
      <c r="CE31" s="18">
        <v>0</v>
      </c>
      <c r="CF31" s="18">
        <v>0</v>
      </c>
      <c r="CG31" s="18">
        <v>0</v>
      </c>
      <c r="CH31" s="18">
        <v>0</v>
      </c>
      <c r="CI31" s="18">
        <v>0</v>
      </c>
      <c r="CJ31" s="18">
        <v>0</v>
      </c>
      <c r="CK31" s="18">
        <v>0</v>
      </c>
      <c r="CL31" s="18">
        <v>0</v>
      </c>
      <c r="CM31" s="18">
        <v>0</v>
      </c>
      <c r="CN31" s="18">
        <v>0</v>
      </c>
      <c r="CO31" s="18">
        <v>0</v>
      </c>
      <c r="CP31" s="18">
        <v>0</v>
      </c>
      <c r="CQ31" s="18">
        <v>0</v>
      </c>
      <c r="CR31" s="18">
        <v>0</v>
      </c>
      <c r="CS31" s="18">
        <v>0</v>
      </c>
      <c r="CT31" s="18">
        <v>0</v>
      </c>
      <c r="CU31" s="18">
        <v>0</v>
      </c>
      <c r="CV31" s="18">
        <v>0</v>
      </c>
      <c r="CW31" s="18">
        <v>0</v>
      </c>
      <c r="CX31" s="18">
        <v>0</v>
      </c>
      <c r="CY31" s="18">
        <v>0</v>
      </c>
    </row>
    <row r="32" spans="1:103" x14ac:dyDescent="0.35">
      <c r="A32" s="3" t="s">
        <v>3</v>
      </c>
      <c r="B32" s="3">
        <v>4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0</v>
      </c>
      <c r="BL32" s="18">
        <v>0</v>
      </c>
      <c r="BM32" s="18">
        <v>0</v>
      </c>
      <c r="BN32" s="18">
        <v>0</v>
      </c>
      <c r="BO32" s="18">
        <v>0</v>
      </c>
      <c r="BP32" s="18">
        <v>0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18">
        <v>0</v>
      </c>
      <c r="CB32" s="18">
        <v>0</v>
      </c>
      <c r="CC32" s="18">
        <v>0</v>
      </c>
      <c r="CD32" s="18">
        <v>0</v>
      </c>
      <c r="CE32" s="18">
        <v>0</v>
      </c>
      <c r="CF32" s="18">
        <v>0</v>
      </c>
      <c r="CG32" s="18">
        <v>0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1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8">
        <v>0</v>
      </c>
      <c r="CY32" s="18">
        <v>0</v>
      </c>
    </row>
    <row r="33" spans="1:103" x14ac:dyDescent="0.35">
      <c r="A33" s="3" t="s">
        <v>3</v>
      </c>
      <c r="B33" s="3">
        <v>6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0</v>
      </c>
      <c r="Y33" s="18">
        <v>0</v>
      </c>
      <c r="Z33" s="18">
        <v>0</v>
      </c>
      <c r="AA33" s="18">
        <v>0</v>
      </c>
      <c r="AB33" s="18">
        <v>0</v>
      </c>
      <c r="AC33" s="18">
        <v>0</v>
      </c>
      <c r="AD33" s="18">
        <v>0</v>
      </c>
      <c r="AE33" s="18">
        <v>0</v>
      </c>
      <c r="AF33" s="18">
        <v>0</v>
      </c>
      <c r="AG33" s="18">
        <v>0</v>
      </c>
      <c r="AH33" s="18">
        <v>0</v>
      </c>
      <c r="AI33" s="18">
        <v>0</v>
      </c>
      <c r="AJ33" s="18">
        <v>0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8">
        <v>0</v>
      </c>
      <c r="AQ33" s="18">
        <v>0</v>
      </c>
      <c r="AR33" s="18">
        <v>0</v>
      </c>
      <c r="AS33" s="18">
        <v>0</v>
      </c>
      <c r="AT33" s="18">
        <v>0</v>
      </c>
      <c r="AU33" s="18">
        <v>0</v>
      </c>
      <c r="AV33" s="18">
        <v>0</v>
      </c>
      <c r="AW33" s="18">
        <v>0</v>
      </c>
      <c r="AX33" s="18">
        <v>0</v>
      </c>
      <c r="AY33" s="18">
        <v>0</v>
      </c>
      <c r="AZ33" s="18">
        <v>0</v>
      </c>
      <c r="BA33" s="18">
        <v>0</v>
      </c>
      <c r="BB33" s="18">
        <v>0</v>
      </c>
      <c r="BC33" s="18">
        <v>0</v>
      </c>
      <c r="BD33" s="18">
        <v>0</v>
      </c>
      <c r="BE33" s="18">
        <v>0</v>
      </c>
      <c r="BF33" s="18">
        <v>0</v>
      </c>
      <c r="BG33" s="18">
        <v>0</v>
      </c>
      <c r="BH33" s="18">
        <v>0</v>
      </c>
      <c r="BI33" s="18">
        <v>0</v>
      </c>
      <c r="BJ33" s="18">
        <v>0</v>
      </c>
      <c r="BK33" s="18">
        <v>0</v>
      </c>
      <c r="BL33" s="18">
        <v>0</v>
      </c>
      <c r="BM33" s="18">
        <v>0</v>
      </c>
      <c r="BN33" s="18">
        <v>0</v>
      </c>
      <c r="BO33" s="18">
        <v>0</v>
      </c>
      <c r="BP33" s="18">
        <v>0</v>
      </c>
      <c r="BQ33" s="18">
        <v>0</v>
      </c>
      <c r="BR33" s="18">
        <v>0</v>
      </c>
      <c r="BS33" s="18">
        <v>0</v>
      </c>
      <c r="BT33" s="18">
        <v>0</v>
      </c>
      <c r="BU33" s="18">
        <v>0</v>
      </c>
      <c r="BV33" s="18">
        <v>0</v>
      </c>
      <c r="BW33" s="18">
        <v>0</v>
      </c>
      <c r="BX33" s="18">
        <v>0</v>
      </c>
      <c r="BY33" s="18">
        <v>0</v>
      </c>
      <c r="BZ33" s="18">
        <v>0</v>
      </c>
      <c r="CA33" s="18">
        <v>0</v>
      </c>
      <c r="CB33" s="18">
        <v>0</v>
      </c>
      <c r="CC33" s="18">
        <v>0</v>
      </c>
      <c r="CD33" s="18">
        <v>0</v>
      </c>
      <c r="CE33" s="18">
        <v>0</v>
      </c>
      <c r="CF33" s="18">
        <v>0</v>
      </c>
      <c r="CG33" s="18">
        <v>0</v>
      </c>
      <c r="CH33" s="18">
        <v>0</v>
      </c>
      <c r="CI33" s="18">
        <v>0</v>
      </c>
      <c r="CJ33" s="18">
        <v>0</v>
      </c>
      <c r="CK33" s="18">
        <v>0</v>
      </c>
      <c r="CL33" s="18">
        <v>0</v>
      </c>
      <c r="CM33" s="18">
        <v>0</v>
      </c>
      <c r="CN33" s="18">
        <v>0</v>
      </c>
      <c r="CO33" s="18">
        <v>0</v>
      </c>
      <c r="CP33" s="18">
        <v>0</v>
      </c>
      <c r="CQ33" s="18">
        <v>0</v>
      </c>
      <c r="CR33" s="18">
        <v>0</v>
      </c>
      <c r="CS33" s="18">
        <v>0</v>
      </c>
      <c r="CT33" s="18">
        <v>0</v>
      </c>
      <c r="CU33" s="18">
        <v>0</v>
      </c>
      <c r="CV33" s="18">
        <v>0</v>
      </c>
      <c r="CW33" s="18">
        <v>0</v>
      </c>
      <c r="CX33" s="18">
        <v>0</v>
      </c>
      <c r="CY33" s="18">
        <v>0</v>
      </c>
    </row>
    <row r="34" spans="1:103" x14ac:dyDescent="0.35">
      <c r="A34" s="3" t="s">
        <v>3</v>
      </c>
      <c r="B34" s="3">
        <v>8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0</v>
      </c>
      <c r="AJ34" s="18">
        <v>0</v>
      </c>
      <c r="AK34" s="18">
        <v>0</v>
      </c>
      <c r="AL34" s="18">
        <v>0</v>
      </c>
      <c r="AM34" s="18">
        <v>0</v>
      </c>
      <c r="AN34" s="18">
        <v>0</v>
      </c>
      <c r="AO34" s="18">
        <v>0</v>
      </c>
      <c r="AP34" s="18">
        <v>0</v>
      </c>
      <c r="AQ34" s="18">
        <v>0</v>
      </c>
      <c r="AR34" s="18">
        <v>0</v>
      </c>
      <c r="AS34" s="18">
        <v>0</v>
      </c>
      <c r="AT34" s="18">
        <v>0</v>
      </c>
      <c r="AU34" s="18">
        <v>0</v>
      </c>
      <c r="AV34" s="18">
        <v>0</v>
      </c>
      <c r="AW34" s="18">
        <v>0</v>
      </c>
      <c r="AX34" s="18">
        <v>0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0</v>
      </c>
      <c r="BE34" s="18">
        <v>0</v>
      </c>
      <c r="BF34" s="18">
        <v>0</v>
      </c>
      <c r="BG34" s="18">
        <v>0</v>
      </c>
      <c r="BH34" s="18">
        <v>0</v>
      </c>
      <c r="BI34" s="18">
        <v>0</v>
      </c>
      <c r="BJ34" s="18">
        <v>0</v>
      </c>
      <c r="BK34" s="18">
        <v>0</v>
      </c>
      <c r="BL34" s="18">
        <v>0</v>
      </c>
      <c r="BM34" s="18">
        <v>0</v>
      </c>
      <c r="BN34" s="18">
        <v>0</v>
      </c>
      <c r="BO34" s="18">
        <v>0</v>
      </c>
      <c r="BP34" s="18">
        <v>0</v>
      </c>
      <c r="BQ34" s="18">
        <v>0</v>
      </c>
      <c r="BR34" s="18">
        <v>0</v>
      </c>
      <c r="BS34" s="18">
        <v>0</v>
      </c>
      <c r="BT34" s="18">
        <v>0</v>
      </c>
      <c r="BU34" s="18">
        <v>0</v>
      </c>
      <c r="BV34" s="18">
        <v>0</v>
      </c>
      <c r="BW34" s="18">
        <v>0</v>
      </c>
      <c r="BX34" s="18">
        <v>0</v>
      </c>
      <c r="BY34" s="18">
        <v>0</v>
      </c>
      <c r="BZ34" s="18">
        <v>0</v>
      </c>
      <c r="CA34" s="18">
        <v>0</v>
      </c>
      <c r="CB34" s="18">
        <v>0</v>
      </c>
      <c r="CC34" s="18">
        <v>0</v>
      </c>
      <c r="CD34" s="18">
        <v>0</v>
      </c>
      <c r="CE34" s="18">
        <v>0</v>
      </c>
      <c r="CF34" s="18">
        <v>0</v>
      </c>
      <c r="CG34" s="18">
        <v>0</v>
      </c>
      <c r="CH34" s="18">
        <v>0</v>
      </c>
      <c r="CI34" s="18">
        <v>0</v>
      </c>
      <c r="CJ34" s="18">
        <v>0</v>
      </c>
      <c r="CK34" s="18">
        <v>0</v>
      </c>
      <c r="CL34" s="18">
        <v>0</v>
      </c>
      <c r="CM34" s="18">
        <v>0</v>
      </c>
      <c r="CN34" s="18">
        <v>0</v>
      </c>
      <c r="CO34" s="18">
        <v>0</v>
      </c>
      <c r="CP34" s="18">
        <v>0</v>
      </c>
      <c r="CQ34" s="18">
        <v>0</v>
      </c>
      <c r="CR34" s="18">
        <v>0</v>
      </c>
      <c r="CS34" s="18">
        <v>0</v>
      </c>
      <c r="CT34" s="18">
        <v>0</v>
      </c>
      <c r="CU34" s="18">
        <v>0</v>
      </c>
      <c r="CV34" s="18">
        <v>0</v>
      </c>
      <c r="CW34" s="18">
        <v>0</v>
      </c>
      <c r="CX34" s="18">
        <v>0</v>
      </c>
      <c r="CY34" s="18">
        <v>0</v>
      </c>
    </row>
    <row r="35" spans="1:103" x14ac:dyDescent="0.35">
      <c r="A35" s="3" t="s">
        <v>3</v>
      </c>
      <c r="B35" s="3">
        <v>10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0</v>
      </c>
      <c r="Y35" s="18">
        <v>0</v>
      </c>
      <c r="Z35" s="18">
        <v>0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18">
        <v>0</v>
      </c>
      <c r="AG35" s="18">
        <v>0</v>
      </c>
      <c r="AH35" s="18">
        <v>0</v>
      </c>
      <c r="AI35" s="18">
        <v>0</v>
      </c>
      <c r="AJ35" s="18">
        <v>0</v>
      </c>
      <c r="AK35" s="18">
        <v>0</v>
      </c>
      <c r="AL35" s="18">
        <v>0</v>
      </c>
      <c r="AM35" s="18">
        <v>0</v>
      </c>
      <c r="AN35" s="18">
        <v>0</v>
      </c>
      <c r="AO35" s="18">
        <v>0</v>
      </c>
      <c r="AP35" s="18">
        <v>0</v>
      </c>
      <c r="AQ35" s="18">
        <v>0</v>
      </c>
      <c r="AR35" s="18">
        <v>0</v>
      </c>
      <c r="AS35" s="18">
        <v>0</v>
      </c>
      <c r="AT35" s="18">
        <v>0</v>
      </c>
      <c r="AU35" s="18">
        <v>0</v>
      </c>
      <c r="AV35" s="18">
        <v>0</v>
      </c>
      <c r="AW35" s="18">
        <v>0</v>
      </c>
      <c r="AX35" s="18">
        <v>0</v>
      </c>
      <c r="AY35" s="18">
        <v>0</v>
      </c>
      <c r="AZ35" s="18">
        <v>0</v>
      </c>
      <c r="BA35" s="18">
        <v>0</v>
      </c>
      <c r="BB35" s="18">
        <v>0</v>
      </c>
      <c r="BC35" s="18">
        <v>0</v>
      </c>
      <c r="BD35" s="18">
        <v>0</v>
      </c>
      <c r="BE35" s="18">
        <v>0</v>
      </c>
      <c r="BF35" s="18">
        <v>0</v>
      </c>
      <c r="BG35" s="18">
        <v>0</v>
      </c>
      <c r="BH35" s="18">
        <v>0</v>
      </c>
      <c r="BI35" s="18">
        <v>0</v>
      </c>
      <c r="BJ35" s="18">
        <v>0</v>
      </c>
      <c r="BK35" s="18">
        <v>0</v>
      </c>
      <c r="BL35" s="18">
        <v>0</v>
      </c>
      <c r="BM35" s="18">
        <v>0</v>
      </c>
      <c r="BN35" s="18">
        <v>0</v>
      </c>
      <c r="BO35" s="18">
        <v>0</v>
      </c>
      <c r="BP35" s="18">
        <v>0</v>
      </c>
      <c r="BQ35" s="18">
        <v>0</v>
      </c>
      <c r="BR35" s="18">
        <v>0</v>
      </c>
      <c r="BS35" s="18">
        <v>0</v>
      </c>
      <c r="BT35" s="18">
        <v>0</v>
      </c>
      <c r="BU35" s="18">
        <v>0</v>
      </c>
      <c r="BV35" s="18">
        <v>0</v>
      </c>
      <c r="BW35" s="18">
        <v>0</v>
      </c>
      <c r="BX35" s="18">
        <v>0</v>
      </c>
      <c r="BY35" s="18">
        <v>0</v>
      </c>
      <c r="BZ35" s="18">
        <v>0</v>
      </c>
      <c r="CA35" s="18">
        <v>0</v>
      </c>
      <c r="CB35" s="18">
        <v>0</v>
      </c>
      <c r="CC35" s="18">
        <v>0</v>
      </c>
      <c r="CD35" s="18">
        <v>0</v>
      </c>
      <c r="CE35" s="18">
        <v>0</v>
      </c>
      <c r="CF35" s="18">
        <v>0</v>
      </c>
      <c r="CG35" s="18">
        <v>0</v>
      </c>
      <c r="CH35" s="18">
        <v>0</v>
      </c>
      <c r="CI35" s="18">
        <v>0</v>
      </c>
      <c r="CJ35" s="18">
        <v>0</v>
      </c>
      <c r="CK35" s="18">
        <v>0</v>
      </c>
      <c r="CL35" s="18">
        <v>0</v>
      </c>
      <c r="CM35" s="18">
        <v>0</v>
      </c>
      <c r="CN35" s="18">
        <v>0</v>
      </c>
      <c r="CO35" s="18">
        <v>0</v>
      </c>
      <c r="CP35" s="18">
        <v>0</v>
      </c>
      <c r="CQ35" s="18">
        <v>0</v>
      </c>
      <c r="CR35" s="18">
        <v>0</v>
      </c>
      <c r="CS35" s="18">
        <v>0</v>
      </c>
      <c r="CT35" s="18">
        <v>0</v>
      </c>
      <c r="CU35" s="18">
        <v>0</v>
      </c>
      <c r="CV35" s="18">
        <v>0</v>
      </c>
      <c r="CW35" s="18">
        <v>0</v>
      </c>
      <c r="CX35" s="18">
        <v>0</v>
      </c>
      <c r="CY35" s="18">
        <v>0</v>
      </c>
    </row>
    <row r="36" spans="1:103" x14ac:dyDescent="0.35">
      <c r="A36" s="3" t="s">
        <v>3</v>
      </c>
      <c r="B36" s="3">
        <v>12</v>
      </c>
      <c r="C36" s="18">
        <v>0.49450000000000005</v>
      </c>
      <c r="D36" s="18">
        <v>0.49450000000000005</v>
      </c>
      <c r="E36" s="18">
        <v>0.49450000000000005</v>
      </c>
      <c r="F36" s="18">
        <v>0.49450000000000005</v>
      </c>
      <c r="G36" s="18">
        <v>0.49450000000000005</v>
      </c>
      <c r="H36" s="18">
        <v>0.49450000000000005</v>
      </c>
      <c r="I36" s="18">
        <v>0.49450000000000005</v>
      </c>
      <c r="J36" s="18">
        <v>0.49450000000000005</v>
      </c>
      <c r="K36" s="18">
        <v>0.49450000000000005</v>
      </c>
      <c r="L36" s="18">
        <v>0.49450000000000005</v>
      </c>
      <c r="M36" s="18">
        <v>0.49450000000000005</v>
      </c>
      <c r="N36" s="18">
        <v>0.49450000000000005</v>
      </c>
      <c r="O36" s="18">
        <v>0.49450000000000005</v>
      </c>
      <c r="P36" s="18">
        <v>0.49450000000000005</v>
      </c>
      <c r="Q36" s="18">
        <v>0.49450000000000005</v>
      </c>
      <c r="R36" s="18">
        <v>0.49450000000000005</v>
      </c>
      <c r="S36" s="18">
        <v>0.49450000000000005</v>
      </c>
      <c r="T36" s="18">
        <v>0.49450000000000005</v>
      </c>
      <c r="U36" s="18">
        <v>0.49450000000000005</v>
      </c>
      <c r="V36" s="18">
        <v>0.49450000000000005</v>
      </c>
      <c r="W36" s="18">
        <v>0.49450000000000005</v>
      </c>
      <c r="X36" s="18">
        <v>0.49450000000000005</v>
      </c>
      <c r="Y36" s="18">
        <v>0.49450000000000005</v>
      </c>
      <c r="Z36" s="18">
        <v>0.49450000000000005</v>
      </c>
      <c r="AA36" s="18">
        <v>0.49450000000000005</v>
      </c>
      <c r="AB36" s="18">
        <v>0.49450000000000005</v>
      </c>
      <c r="AC36" s="18">
        <v>0.49450000000000005</v>
      </c>
      <c r="AD36" s="18">
        <v>0.49450000000000005</v>
      </c>
      <c r="AE36" s="18">
        <v>0.49450000000000005</v>
      </c>
      <c r="AF36" s="18">
        <v>0.49450000000000005</v>
      </c>
      <c r="AG36" s="18">
        <v>0.49450000000000005</v>
      </c>
      <c r="AH36" s="18">
        <v>0.49450000000000005</v>
      </c>
      <c r="AI36" s="18">
        <v>0.49450000000000005</v>
      </c>
      <c r="AJ36" s="18">
        <v>0.49450000000000005</v>
      </c>
      <c r="AK36" s="18">
        <v>0.49450000000000005</v>
      </c>
      <c r="AL36" s="18">
        <v>0.49450000000000005</v>
      </c>
      <c r="AM36" s="18">
        <v>0.49450000000000005</v>
      </c>
      <c r="AN36" s="18">
        <v>0.49450000000000005</v>
      </c>
      <c r="AO36" s="18">
        <v>0.49450000000000005</v>
      </c>
      <c r="AP36" s="18">
        <v>0.49450000000000005</v>
      </c>
      <c r="AQ36" s="18">
        <v>0.49450000000000005</v>
      </c>
      <c r="AR36" s="18">
        <v>0.49450000000000005</v>
      </c>
      <c r="AS36" s="18">
        <v>0.49450000000000005</v>
      </c>
      <c r="AT36" s="18">
        <v>0.49450000000000005</v>
      </c>
      <c r="AU36" s="18">
        <v>0.49450000000000005</v>
      </c>
      <c r="AV36" s="18">
        <v>0.49450000000000005</v>
      </c>
      <c r="AW36" s="18">
        <v>0.49450000000000005</v>
      </c>
      <c r="AX36" s="18">
        <v>0.49450000000000005</v>
      </c>
      <c r="AY36" s="18">
        <v>0.49450000000000005</v>
      </c>
      <c r="AZ36" s="18">
        <v>0.49450000000000005</v>
      </c>
      <c r="BA36" s="18">
        <v>0.49450000000000005</v>
      </c>
      <c r="BB36" s="18">
        <v>0.49450000000000005</v>
      </c>
      <c r="BC36" s="18">
        <v>0.49450000000000005</v>
      </c>
      <c r="BD36" s="18">
        <v>0.49450000000000005</v>
      </c>
      <c r="BE36" s="18">
        <v>0.49450000000000005</v>
      </c>
      <c r="BF36" s="18">
        <v>0.49450000000000005</v>
      </c>
      <c r="BG36" s="18">
        <v>0.49450000000000005</v>
      </c>
      <c r="BH36" s="18">
        <v>0.49450000000000005</v>
      </c>
      <c r="BI36" s="18">
        <v>0.49450000000000005</v>
      </c>
      <c r="BJ36" s="18">
        <v>0.49450000000000005</v>
      </c>
      <c r="BK36" s="18">
        <v>0.49450000000000005</v>
      </c>
      <c r="BL36" s="18">
        <v>0.49450000000000005</v>
      </c>
      <c r="BM36" s="18">
        <v>0.49450000000000005</v>
      </c>
      <c r="BN36" s="18">
        <v>0.49450000000000005</v>
      </c>
      <c r="BO36" s="18">
        <v>0.49450000000000005</v>
      </c>
      <c r="BP36" s="18">
        <v>0.49450000000000005</v>
      </c>
      <c r="BQ36" s="18">
        <v>0.49450000000000005</v>
      </c>
      <c r="BR36" s="18">
        <v>0.49450000000000005</v>
      </c>
      <c r="BS36" s="18">
        <v>0.49450000000000005</v>
      </c>
      <c r="BT36" s="18">
        <v>0.49450000000000005</v>
      </c>
      <c r="BU36" s="18">
        <v>0.49450000000000005</v>
      </c>
      <c r="BV36" s="18">
        <v>0.49450000000000005</v>
      </c>
      <c r="BW36" s="18">
        <v>0.49450000000000005</v>
      </c>
      <c r="BX36" s="18">
        <v>0.49450000000000005</v>
      </c>
      <c r="BY36" s="18">
        <v>0.49450000000000005</v>
      </c>
      <c r="BZ36" s="18">
        <v>0.49450000000000005</v>
      </c>
      <c r="CA36" s="18">
        <v>0.49450000000000005</v>
      </c>
      <c r="CB36" s="18">
        <v>0.49450000000000005</v>
      </c>
      <c r="CC36" s="18">
        <v>0.49450000000000005</v>
      </c>
      <c r="CD36" s="18">
        <v>0.49450000000000005</v>
      </c>
      <c r="CE36" s="18">
        <v>0.49450000000000005</v>
      </c>
      <c r="CF36" s="18">
        <v>0.49450000000000005</v>
      </c>
      <c r="CG36" s="18">
        <v>0.49450000000000005</v>
      </c>
      <c r="CH36" s="18">
        <v>0.49450000000000005</v>
      </c>
      <c r="CI36" s="18">
        <v>0.49450000000000005</v>
      </c>
      <c r="CJ36" s="18">
        <v>0.49450000000000005</v>
      </c>
      <c r="CK36" s="18">
        <v>0.49450000000000005</v>
      </c>
      <c r="CL36" s="18">
        <v>0.49450000000000005</v>
      </c>
      <c r="CM36" s="18">
        <v>0.49450000000000005</v>
      </c>
      <c r="CN36" s="18">
        <v>0.49450000000000005</v>
      </c>
      <c r="CO36" s="18">
        <v>0.49450000000000005</v>
      </c>
      <c r="CP36" s="18">
        <v>0.49450000000000005</v>
      </c>
      <c r="CQ36" s="18">
        <v>0.49450000000000005</v>
      </c>
      <c r="CR36" s="18">
        <v>0.49450000000000005</v>
      </c>
      <c r="CS36" s="18">
        <v>0.49450000000000005</v>
      </c>
      <c r="CT36" s="18">
        <v>0.49450000000000005</v>
      </c>
      <c r="CU36" s="18">
        <v>0.49450000000000005</v>
      </c>
      <c r="CV36" s="18">
        <v>0.49450000000000005</v>
      </c>
      <c r="CW36" s="18">
        <v>0.49450000000000005</v>
      </c>
      <c r="CX36" s="18">
        <v>0.49450000000000005</v>
      </c>
      <c r="CY36" s="18">
        <v>0.49450000000000005</v>
      </c>
    </row>
    <row r="37" spans="1:103" x14ac:dyDescent="0.35">
      <c r="A37" s="3" t="s">
        <v>3</v>
      </c>
      <c r="B37" s="3">
        <v>14</v>
      </c>
      <c r="C37" s="18">
        <v>0.9205000000000001</v>
      </c>
      <c r="D37" s="18">
        <v>0.9205000000000001</v>
      </c>
      <c r="E37" s="18">
        <v>0.9205000000000001</v>
      </c>
      <c r="F37" s="18">
        <v>0.9205000000000001</v>
      </c>
      <c r="G37" s="18">
        <v>0.9205000000000001</v>
      </c>
      <c r="H37" s="18">
        <v>0.9205000000000001</v>
      </c>
      <c r="I37" s="18">
        <v>0.9205000000000001</v>
      </c>
      <c r="J37" s="18">
        <v>0.9205000000000001</v>
      </c>
      <c r="K37" s="18">
        <v>0.9205000000000001</v>
      </c>
      <c r="L37" s="18">
        <v>0.9205000000000001</v>
      </c>
      <c r="M37" s="18">
        <v>0.9205000000000001</v>
      </c>
      <c r="N37" s="18">
        <v>0.9205000000000001</v>
      </c>
      <c r="O37" s="18">
        <v>0.9205000000000001</v>
      </c>
      <c r="P37" s="18">
        <v>0.9205000000000001</v>
      </c>
      <c r="Q37" s="18">
        <v>0.9205000000000001</v>
      </c>
      <c r="R37" s="18">
        <v>0.9205000000000001</v>
      </c>
      <c r="S37" s="18">
        <v>0.9205000000000001</v>
      </c>
      <c r="T37" s="18">
        <v>0.9205000000000001</v>
      </c>
      <c r="U37" s="18">
        <v>0.9205000000000001</v>
      </c>
      <c r="V37" s="18">
        <v>0.9205000000000001</v>
      </c>
      <c r="W37" s="18">
        <v>0.9205000000000001</v>
      </c>
      <c r="X37" s="18">
        <v>0.9205000000000001</v>
      </c>
      <c r="Y37" s="18">
        <v>0.9205000000000001</v>
      </c>
      <c r="Z37" s="18">
        <v>0.9205000000000001</v>
      </c>
      <c r="AA37" s="18">
        <v>0.9205000000000001</v>
      </c>
      <c r="AB37" s="18">
        <v>0.9205000000000001</v>
      </c>
      <c r="AC37" s="18">
        <v>0.9205000000000001</v>
      </c>
      <c r="AD37" s="18">
        <v>0.9205000000000001</v>
      </c>
      <c r="AE37" s="18">
        <v>0.9205000000000001</v>
      </c>
      <c r="AF37" s="18">
        <v>0.9205000000000001</v>
      </c>
      <c r="AG37" s="18">
        <v>0.9205000000000001</v>
      </c>
      <c r="AH37" s="18">
        <v>0.9205000000000001</v>
      </c>
      <c r="AI37" s="18">
        <v>0.9205000000000001</v>
      </c>
      <c r="AJ37" s="18">
        <v>0.9205000000000001</v>
      </c>
      <c r="AK37" s="18">
        <v>0.9205000000000001</v>
      </c>
      <c r="AL37" s="18">
        <v>0.9205000000000001</v>
      </c>
      <c r="AM37" s="18">
        <v>0.9205000000000001</v>
      </c>
      <c r="AN37" s="18">
        <v>0.9205000000000001</v>
      </c>
      <c r="AO37" s="18">
        <v>0.9205000000000001</v>
      </c>
      <c r="AP37" s="18">
        <v>0.9205000000000001</v>
      </c>
      <c r="AQ37" s="18">
        <v>0.9205000000000001</v>
      </c>
      <c r="AR37" s="18">
        <v>0.9205000000000001</v>
      </c>
      <c r="AS37" s="18">
        <v>0.9205000000000001</v>
      </c>
      <c r="AT37" s="18">
        <v>0.9205000000000001</v>
      </c>
      <c r="AU37" s="18">
        <v>0.9205000000000001</v>
      </c>
      <c r="AV37" s="18">
        <v>0.9205000000000001</v>
      </c>
      <c r="AW37" s="18">
        <v>0.9205000000000001</v>
      </c>
      <c r="AX37" s="18">
        <v>0.9205000000000001</v>
      </c>
      <c r="AY37" s="18">
        <v>0.9205000000000001</v>
      </c>
      <c r="AZ37" s="18">
        <v>0.9205000000000001</v>
      </c>
      <c r="BA37" s="18">
        <v>0.9205000000000001</v>
      </c>
      <c r="BB37" s="18">
        <v>0.9205000000000001</v>
      </c>
      <c r="BC37" s="18">
        <v>0.9205000000000001</v>
      </c>
      <c r="BD37" s="18">
        <v>0.9205000000000001</v>
      </c>
      <c r="BE37" s="18">
        <v>0.9205000000000001</v>
      </c>
      <c r="BF37" s="18">
        <v>0.9205000000000001</v>
      </c>
      <c r="BG37" s="18">
        <v>0.9205000000000001</v>
      </c>
      <c r="BH37" s="18">
        <v>0.9205000000000001</v>
      </c>
      <c r="BI37" s="18">
        <v>0.9205000000000001</v>
      </c>
      <c r="BJ37" s="18">
        <v>0.9205000000000001</v>
      </c>
      <c r="BK37" s="18">
        <v>0.9205000000000001</v>
      </c>
      <c r="BL37" s="18">
        <v>0.9205000000000001</v>
      </c>
      <c r="BM37" s="18">
        <v>0.9205000000000001</v>
      </c>
      <c r="BN37" s="18">
        <v>0.9205000000000001</v>
      </c>
      <c r="BO37" s="18">
        <v>0.9205000000000001</v>
      </c>
      <c r="BP37" s="18">
        <v>0.9205000000000001</v>
      </c>
      <c r="BQ37" s="18">
        <v>0.9205000000000001</v>
      </c>
      <c r="BR37" s="18">
        <v>0.9205000000000001</v>
      </c>
      <c r="BS37" s="18">
        <v>0.9205000000000001</v>
      </c>
      <c r="BT37" s="18">
        <v>0.9205000000000001</v>
      </c>
      <c r="BU37" s="18">
        <v>0.9205000000000001</v>
      </c>
      <c r="BV37" s="18">
        <v>0.9205000000000001</v>
      </c>
      <c r="BW37" s="18">
        <v>0.9205000000000001</v>
      </c>
      <c r="BX37" s="18">
        <v>0.9205000000000001</v>
      </c>
      <c r="BY37" s="18">
        <v>0.9205000000000001</v>
      </c>
      <c r="BZ37" s="18">
        <v>0.9205000000000001</v>
      </c>
      <c r="CA37" s="18">
        <v>0.9205000000000001</v>
      </c>
      <c r="CB37" s="18">
        <v>0.9205000000000001</v>
      </c>
      <c r="CC37" s="18">
        <v>0.9205000000000001</v>
      </c>
      <c r="CD37" s="18">
        <v>0.9205000000000001</v>
      </c>
      <c r="CE37" s="18">
        <v>0.9205000000000001</v>
      </c>
      <c r="CF37" s="18">
        <v>0.9205000000000001</v>
      </c>
      <c r="CG37" s="18">
        <v>0.9205000000000001</v>
      </c>
      <c r="CH37" s="18">
        <v>0.9205000000000001</v>
      </c>
      <c r="CI37" s="18">
        <v>0.9205000000000001</v>
      </c>
      <c r="CJ37" s="18">
        <v>0.9205000000000001</v>
      </c>
      <c r="CK37" s="18">
        <v>0.9205000000000001</v>
      </c>
      <c r="CL37" s="18">
        <v>0.9205000000000001</v>
      </c>
      <c r="CM37" s="18">
        <v>0.9205000000000001</v>
      </c>
      <c r="CN37" s="18">
        <v>0.9205000000000001</v>
      </c>
      <c r="CO37" s="18">
        <v>0.9205000000000001</v>
      </c>
      <c r="CP37" s="18">
        <v>0.9205000000000001</v>
      </c>
      <c r="CQ37" s="18">
        <v>0.9205000000000001</v>
      </c>
      <c r="CR37" s="18">
        <v>0.9205000000000001</v>
      </c>
      <c r="CS37" s="18">
        <v>0.9205000000000001</v>
      </c>
      <c r="CT37" s="18">
        <v>0.9205000000000001</v>
      </c>
      <c r="CU37" s="18">
        <v>0.9205000000000001</v>
      </c>
      <c r="CV37" s="18">
        <v>0.9205000000000001</v>
      </c>
      <c r="CW37" s="18">
        <v>0.9205000000000001</v>
      </c>
      <c r="CX37" s="18">
        <v>0.9205000000000001</v>
      </c>
      <c r="CY37" s="18">
        <v>0.9205000000000001</v>
      </c>
    </row>
    <row r="38" spans="1:103" x14ac:dyDescent="0.35">
      <c r="A38" s="3" t="s">
        <v>3</v>
      </c>
      <c r="B38" s="3">
        <v>16</v>
      </c>
      <c r="C38" s="18">
        <v>1.2554999999999998</v>
      </c>
      <c r="D38" s="18">
        <v>1.2554999999999998</v>
      </c>
      <c r="E38" s="18">
        <v>1.2554999999999998</v>
      </c>
      <c r="F38" s="18">
        <v>1.2554999999999998</v>
      </c>
      <c r="G38" s="18">
        <v>1.2554999999999998</v>
      </c>
      <c r="H38" s="18">
        <v>1.2554999999999998</v>
      </c>
      <c r="I38" s="18">
        <v>1.2554999999999998</v>
      </c>
      <c r="J38" s="18">
        <v>1.2554999999999998</v>
      </c>
      <c r="K38" s="18">
        <v>1.2554999999999998</v>
      </c>
      <c r="L38" s="18">
        <v>1.2554999999999998</v>
      </c>
      <c r="M38" s="18">
        <v>1.2554999999999998</v>
      </c>
      <c r="N38" s="18">
        <v>1.2554999999999998</v>
      </c>
      <c r="O38" s="18">
        <v>1.2554999999999998</v>
      </c>
      <c r="P38" s="18">
        <v>1.2554999999999998</v>
      </c>
      <c r="Q38" s="18">
        <v>1.2554999999999998</v>
      </c>
      <c r="R38" s="18">
        <v>1.2554999999999998</v>
      </c>
      <c r="S38" s="18">
        <v>1.2554999999999998</v>
      </c>
      <c r="T38" s="18">
        <v>1.2554999999999998</v>
      </c>
      <c r="U38" s="18">
        <v>1.2554999999999998</v>
      </c>
      <c r="V38" s="18">
        <v>1.2554999999999998</v>
      </c>
      <c r="W38" s="18">
        <v>1.2554999999999998</v>
      </c>
      <c r="X38" s="18">
        <v>1.2554999999999998</v>
      </c>
      <c r="Y38" s="18">
        <v>1.2554999999999998</v>
      </c>
      <c r="Z38" s="18">
        <v>1.2554999999999998</v>
      </c>
      <c r="AA38" s="18">
        <v>1.2554999999999998</v>
      </c>
      <c r="AB38" s="18">
        <v>1.2554999999999998</v>
      </c>
      <c r="AC38" s="18">
        <v>1.2554999999999998</v>
      </c>
      <c r="AD38" s="18">
        <v>1.2554999999999998</v>
      </c>
      <c r="AE38" s="18">
        <v>1.2554999999999998</v>
      </c>
      <c r="AF38" s="18">
        <v>1.2554999999999998</v>
      </c>
      <c r="AG38" s="18">
        <v>1.2554999999999998</v>
      </c>
      <c r="AH38" s="18">
        <v>1.2554999999999998</v>
      </c>
      <c r="AI38" s="18">
        <v>1.2554999999999998</v>
      </c>
      <c r="AJ38" s="18">
        <v>1.2554999999999998</v>
      </c>
      <c r="AK38" s="18">
        <v>1.2554999999999998</v>
      </c>
      <c r="AL38" s="18">
        <v>1.2554999999999998</v>
      </c>
      <c r="AM38" s="18">
        <v>1.2554999999999998</v>
      </c>
      <c r="AN38" s="18">
        <v>1.2554999999999998</v>
      </c>
      <c r="AO38" s="18">
        <v>1.2554999999999998</v>
      </c>
      <c r="AP38" s="18">
        <v>1.2554999999999998</v>
      </c>
      <c r="AQ38" s="18">
        <v>1.2554999999999998</v>
      </c>
      <c r="AR38" s="18">
        <v>1.2554999999999998</v>
      </c>
      <c r="AS38" s="18">
        <v>1.2554999999999998</v>
      </c>
      <c r="AT38" s="18">
        <v>1.2554999999999998</v>
      </c>
      <c r="AU38" s="18">
        <v>1.2554999999999998</v>
      </c>
      <c r="AV38" s="18">
        <v>1.2554999999999998</v>
      </c>
      <c r="AW38" s="18">
        <v>1.2554999999999998</v>
      </c>
      <c r="AX38" s="18">
        <v>1.2554999999999998</v>
      </c>
      <c r="AY38" s="18">
        <v>1.2554999999999998</v>
      </c>
      <c r="AZ38" s="18">
        <v>1.2554999999999998</v>
      </c>
      <c r="BA38" s="18">
        <v>1.2554999999999998</v>
      </c>
      <c r="BB38" s="18">
        <v>1.2554999999999998</v>
      </c>
      <c r="BC38" s="18">
        <v>1.2554999999999998</v>
      </c>
      <c r="BD38" s="18">
        <v>1.2554999999999998</v>
      </c>
      <c r="BE38" s="18">
        <v>1.2554999999999998</v>
      </c>
      <c r="BF38" s="18">
        <v>1.2554999999999998</v>
      </c>
      <c r="BG38" s="18">
        <v>1.2554999999999998</v>
      </c>
      <c r="BH38" s="18">
        <v>1.2554999999999998</v>
      </c>
      <c r="BI38" s="18">
        <v>1.2554999999999998</v>
      </c>
      <c r="BJ38" s="18">
        <v>1.2554999999999998</v>
      </c>
      <c r="BK38" s="18">
        <v>1.2554999999999998</v>
      </c>
      <c r="BL38" s="18">
        <v>1.2554999999999998</v>
      </c>
      <c r="BM38" s="18">
        <v>1.2554999999999998</v>
      </c>
      <c r="BN38" s="18">
        <v>1.2554999999999998</v>
      </c>
      <c r="BO38" s="18">
        <v>1.2554999999999998</v>
      </c>
      <c r="BP38" s="18">
        <v>1.2554999999999998</v>
      </c>
      <c r="BQ38" s="18">
        <v>1.2554999999999998</v>
      </c>
      <c r="BR38" s="18">
        <v>1.2554999999999998</v>
      </c>
      <c r="BS38" s="18">
        <v>1.2554999999999998</v>
      </c>
      <c r="BT38" s="18">
        <v>1.2554999999999998</v>
      </c>
      <c r="BU38" s="18">
        <v>1.2554999999999998</v>
      </c>
      <c r="BV38" s="18">
        <v>1.2554999999999998</v>
      </c>
      <c r="BW38" s="18">
        <v>1.2554999999999998</v>
      </c>
      <c r="BX38" s="18">
        <v>1.2554999999999998</v>
      </c>
      <c r="BY38" s="18">
        <v>1.2554999999999998</v>
      </c>
      <c r="BZ38" s="18">
        <v>1.2554999999999998</v>
      </c>
      <c r="CA38" s="18">
        <v>1.2554999999999998</v>
      </c>
      <c r="CB38" s="18">
        <v>1.2554999999999998</v>
      </c>
      <c r="CC38" s="18">
        <v>1.2554999999999998</v>
      </c>
      <c r="CD38" s="18">
        <v>1.2554999999999998</v>
      </c>
      <c r="CE38" s="18">
        <v>1.2554999999999998</v>
      </c>
      <c r="CF38" s="18">
        <v>1.2554999999999998</v>
      </c>
      <c r="CG38" s="18">
        <v>1.2554999999999998</v>
      </c>
      <c r="CH38" s="18">
        <v>1.2554999999999998</v>
      </c>
      <c r="CI38" s="18">
        <v>1.2554999999999998</v>
      </c>
      <c r="CJ38" s="18">
        <v>1.2554999999999998</v>
      </c>
      <c r="CK38" s="18">
        <v>1.2554999999999998</v>
      </c>
      <c r="CL38" s="18">
        <v>1.2554999999999998</v>
      </c>
      <c r="CM38" s="18">
        <v>1.2554999999999998</v>
      </c>
      <c r="CN38" s="18">
        <v>1.2554999999999998</v>
      </c>
      <c r="CO38" s="18">
        <v>1.2554999999999998</v>
      </c>
      <c r="CP38" s="18">
        <v>1.2554999999999998</v>
      </c>
      <c r="CQ38" s="18">
        <v>1.2554999999999998</v>
      </c>
      <c r="CR38" s="18">
        <v>1.2554999999999998</v>
      </c>
      <c r="CS38" s="18">
        <v>1.2554999999999998</v>
      </c>
      <c r="CT38" s="18">
        <v>1.2554999999999998</v>
      </c>
      <c r="CU38" s="18">
        <v>1.2554999999999998</v>
      </c>
      <c r="CV38" s="18">
        <v>1.2554999999999998</v>
      </c>
      <c r="CW38" s="18">
        <v>1.2554999999999998</v>
      </c>
      <c r="CX38" s="18">
        <v>1.2554999999999998</v>
      </c>
      <c r="CY38" s="18">
        <v>1.2554999999999998</v>
      </c>
    </row>
    <row r="39" spans="1:103" x14ac:dyDescent="0.35">
      <c r="A39" s="3" t="s">
        <v>3</v>
      </c>
      <c r="B39" s="3">
        <v>18</v>
      </c>
      <c r="C39" s="18">
        <v>1.633</v>
      </c>
      <c r="D39" s="18">
        <v>1.633</v>
      </c>
      <c r="E39" s="18">
        <v>1.633</v>
      </c>
      <c r="F39" s="18">
        <v>1.633</v>
      </c>
      <c r="G39" s="18">
        <v>1.633</v>
      </c>
      <c r="H39" s="18">
        <v>1.633</v>
      </c>
      <c r="I39" s="18">
        <v>1.633</v>
      </c>
      <c r="J39" s="18">
        <v>1.633</v>
      </c>
      <c r="K39" s="18">
        <v>1.633</v>
      </c>
      <c r="L39" s="18">
        <v>1.633</v>
      </c>
      <c r="M39" s="18">
        <v>1.633</v>
      </c>
      <c r="N39" s="18">
        <v>1.633</v>
      </c>
      <c r="O39" s="18">
        <v>1.633</v>
      </c>
      <c r="P39" s="18">
        <v>1.633</v>
      </c>
      <c r="Q39" s="18">
        <v>1.633</v>
      </c>
      <c r="R39" s="18">
        <v>1.633</v>
      </c>
      <c r="S39" s="18">
        <v>1.633</v>
      </c>
      <c r="T39" s="18">
        <v>1.633</v>
      </c>
      <c r="U39" s="18">
        <v>1.633</v>
      </c>
      <c r="V39" s="18">
        <v>1.633</v>
      </c>
      <c r="W39" s="18">
        <v>1.633</v>
      </c>
      <c r="X39" s="18">
        <v>1.633</v>
      </c>
      <c r="Y39" s="18">
        <v>1.633</v>
      </c>
      <c r="Z39" s="18">
        <v>1.633</v>
      </c>
      <c r="AA39" s="18">
        <v>1.633</v>
      </c>
      <c r="AB39" s="18">
        <v>1.633</v>
      </c>
      <c r="AC39" s="18">
        <v>1.633</v>
      </c>
      <c r="AD39" s="18">
        <v>1.633</v>
      </c>
      <c r="AE39" s="18">
        <v>1.633</v>
      </c>
      <c r="AF39" s="18">
        <v>1.633</v>
      </c>
      <c r="AG39" s="18">
        <v>1.633</v>
      </c>
      <c r="AH39" s="18">
        <v>1.633</v>
      </c>
      <c r="AI39" s="18">
        <v>1.633</v>
      </c>
      <c r="AJ39" s="18">
        <v>1.633</v>
      </c>
      <c r="AK39" s="18">
        <v>1.633</v>
      </c>
      <c r="AL39" s="18">
        <v>1.633</v>
      </c>
      <c r="AM39" s="18">
        <v>1.633</v>
      </c>
      <c r="AN39" s="18">
        <v>1.633</v>
      </c>
      <c r="AO39" s="18">
        <v>1.633</v>
      </c>
      <c r="AP39" s="18">
        <v>1.633</v>
      </c>
      <c r="AQ39" s="18">
        <v>1.633</v>
      </c>
      <c r="AR39" s="18">
        <v>1.633</v>
      </c>
      <c r="AS39" s="18">
        <v>1.633</v>
      </c>
      <c r="AT39" s="18">
        <v>1.633</v>
      </c>
      <c r="AU39" s="18">
        <v>1.633</v>
      </c>
      <c r="AV39" s="18">
        <v>1.633</v>
      </c>
      <c r="AW39" s="18">
        <v>1.633</v>
      </c>
      <c r="AX39" s="18">
        <v>1.633</v>
      </c>
      <c r="AY39" s="18">
        <v>1.633</v>
      </c>
      <c r="AZ39" s="18">
        <v>1.633</v>
      </c>
      <c r="BA39" s="18">
        <v>1.633</v>
      </c>
      <c r="BB39" s="18">
        <v>1.633</v>
      </c>
      <c r="BC39" s="18">
        <v>1.633</v>
      </c>
      <c r="BD39" s="18">
        <v>1.633</v>
      </c>
      <c r="BE39" s="18">
        <v>1.633</v>
      </c>
      <c r="BF39" s="18">
        <v>1.633</v>
      </c>
      <c r="BG39" s="18">
        <v>1.633</v>
      </c>
      <c r="BH39" s="18">
        <v>1.633</v>
      </c>
      <c r="BI39" s="18">
        <v>1.633</v>
      </c>
      <c r="BJ39" s="18">
        <v>1.633</v>
      </c>
      <c r="BK39" s="18">
        <v>1.633</v>
      </c>
      <c r="BL39" s="18">
        <v>1.633</v>
      </c>
      <c r="BM39" s="18">
        <v>1.633</v>
      </c>
      <c r="BN39" s="18">
        <v>1.633</v>
      </c>
      <c r="BO39" s="18">
        <v>1.633</v>
      </c>
      <c r="BP39" s="18">
        <v>1.633</v>
      </c>
      <c r="BQ39" s="18">
        <v>1.633</v>
      </c>
      <c r="BR39" s="18">
        <v>1.633</v>
      </c>
      <c r="BS39" s="18">
        <v>1.633</v>
      </c>
      <c r="BT39" s="18">
        <v>1.633</v>
      </c>
      <c r="BU39" s="18">
        <v>1.633</v>
      </c>
      <c r="BV39" s="18">
        <v>1.633</v>
      </c>
      <c r="BW39" s="18">
        <v>1.633</v>
      </c>
      <c r="BX39" s="18">
        <v>1.633</v>
      </c>
      <c r="BY39" s="18">
        <v>1.633</v>
      </c>
      <c r="BZ39" s="18">
        <v>1.633</v>
      </c>
      <c r="CA39" s="18">
        <v>1.633</v>
      </c>
      <c r="CB39" s="18">
        <v>1.633</v>
      </c>
      <c r="CC39" s="18">
        <v>1.633</v>
      </c>
      <c r="CD39" s="18">
        <v>1.633</v>
      </c>
      <c r="CE39" s="18">
        <v>1.633</v>
      </c>
      <c r="CF39" s="18">
        <v>1.633</v>
      </c>
      <c r="CG39" s="18">
        <v>1.633</v>
      </c>
      <c r="CH39" s="18">
        <v>1.633</v>
      </c>
      <c r="CI39" s="18">
        <v>1.633</v>
      </c>
      <c r="CJ39" s="18">
        <v>1.633</v>
      </c>
      <c r="CK39" s="18">
        <v>1.633</v>
      </c>
      <c r="CL39" s="18">
        <v>1.633</v>
      </c>
      <c r="CM39" s="18">
        <v>1.633</v>
      </c>
      <c r="CN39" s="18">
        <v>1.633</v>
      </c>
      <c r="CO39" s="18">
        <v>1.633</v>
      </c>
      <c r="CP39" s="18">
        <v>1.633</v>
      </c>
      <c r="CQ39" s="18">
        <v>1.633</v>
      </c>
      <c r="CR39" s="18">
        <v>1.633</v>
      </c>
      <c r="CS39" s="18">
        <v>1.633</v>
      </c>
      <c r="CT39" s="18">
        <v>1.633</v>
      </c>
      <c r="CU39" s="18">
        <v>1.633</v>
      </c>
      <c r="CV39" s="18">
        <v>1.633</v>
      </c>
      <c r="CW39" s="18">
        <v>1.633</v>
      </c>
      <c r="CX39" s="18">
        <v>1.633</v>
      </c>
      <c r="CY39" s="18">
        <v>1.633</v>
      </c>
    </row>
    <row r="40" spans="1:103" x14ac:dyDescent="0.35">
      <c r="A40" s="3" t="s">
        <v>3</v>
      </c>
      <c r="B40" s="3">
        <v>20</v>
      </c>
      <c r="C40" s="18">
        <v>2.0530000000000004</v>
      </c>
      <c r="D40" s="18">
        <v>2.0530000000000004</v>
      </c>
      <c r="E40" s="18">
        <v>2.0530000000000004</v>
      </c>
      <c r="F40" s="18">
        <v>2.0530000000000004</v>
      </c>
      <c r="G40" s="18">
        <v>2.0530000000000004</v>
      </c>
      <c r="H40" s="18">
        <v>2.0530000000000004</v>
      </c>
      <c r="I40" s="18">
        <v>2.0530000000000004</v>
      </c>
      <c r="J40" s="18">
        <v>2.0530000000000004</v>
      </c>
      <c r="K40" s="18">
        <v>2.0530000000000004</v>
      </c>
      <c r="L40" s="18">
        <v>2.0530000000000004</v>
      </c>
      <c r="M40" s="18">
        <v>2.0530000000000004</v>
      </c>
      <c r="N40" s="18">
        <v>2.0530000000000004</v>
      </c>
      <c r="O40" s="18">
        <v>2.0530000000000004</v>
      </c>
      <c r="P40" s="18">
        <v>2.0530000000000004</v>
      </c>
      <c r="Q40" s="18">
        <v>2.0530000000000004</v>
      </c>
      <c r="R40" s="18">
        <v>2.0530000000000004</v>
      </c>
      <c r="S40" s="18">
        <v>2.0530000000000004</v>
      </c>
      <c r="T40" s="18">
        <v>2.0530000000000004</v>
      </c>
      <c r="U40" s="18">
        <v>2.0530000000000004</v>
      </c>
      <c r="V40" s="18">
        <v>2.0530000000000004</v>
      </c>
      <c r="W40" s="18">
        <v>2.0530000000000004</v>
      </c>
      <c r="X40" s="18">
        <v>2.0530000000000004</v>
      </c>
      <c r="Y40" s="18">
        <v>2.0530000000000004</v>
      </c>
      <c r="Z40" s="18">
        <v>2.0530000000000004</v>
      </c>
      <c r="AA40" s="18">
        <v>2.0530000000000004</v>
      </c>
      <c r="AB40" s="18">
        <v>2.0530000000000004</v>
      </c>
      <c r="AC40" s="18">
        <v>2.0530000000000004</v>
      </c>
      <c r="AD40" s="18">
        <v>2.0530000000000004</v>
      </c>
      <c r="AE40" s="18">
        <v>2.0530000000000004</v>
      </c>
      <c r="AF40" s="18">
        <v>2.0530000000000004</v>
      </c>
      <c r="AG40" s="18">
        <v>2.0530000000000004</v>
      </c>
      <c r="AH40" s="18">
        <v>2.0530000000000004</v>
      </c>
      <c r="AI40" s="18">
        <v>2.0530000000000004</v>
      </c>
      <c r="AJ40" s="18">
        <v>2.0530000000000004</v>
      </c>
      <c r="AK40" s="18">
        <v>2.0530000000000004</v>
      </c>
      <c r="AL40" s="18">
        <v>2.0530000000000004</v>
      </c>
      <c r="AM40" s="18">
        <v>2.0530000000000004</v>
      </c>
      <c r="AN40" s="18">
        <v>2.0530000000000004</v>
      </c>
      <c r="AO40" s="18">
        <v>2.0530000000000004</v>
      </c>
      <c r="AP40" s="18">
        <v>2.0530000000000004</v>
      </c>
      <c r="AQ40" s="18">
        <v>2.0530000000000004</v>
      </c>
      <c r="AR40" s="18">
        <v>2.0530000000000004</v>
      </c>
      <c r="AS40" s="18">
        <v>2.0530000000000004</v>
      </c>
      <c r="AT40" s="18">
        <v>2.0530000000000004</v>
      </c>
      <c r="AU40" s="18">
        <v>2.0530000000000004</v>
      </c>
      <c r="AV40" s="18">
        <v>2.0530000000000004</v>
      </c>
      <c r="AW40" s="18">
        <v>2.0530000000000004</v>
      </c>
      <c r="AX40" s="18">
        <v>2.0530000000000004</v>
      </c>
      <c r="AY40" s="18">
        <v>2.0530000000000004</v>
      </c>
      <c r="AZ40" s="18">
        <v>2.0530000000000004</v>
      </c>
      <c r="BA40" s="18">
        <v>2.0530000000000004</v>
      </c>
      <c r="BB40" s="18">
        <v>2.0530000000000004</v>
      </c>
      <c r="BC40" s="18">
        <v>2.0530000000000004</v>
      </c>
      <c r="BD40" s="18">
        <v>2.0530000000000004</v>
      </c>
      <c r="BE40" s="18">
        <v>2.0530000000000004</v>
      </c>
      <c r="BF40" s="18">
        <v>2.0530000000000004</v>
      </c>
      <c r="BG40" s="18">
        <v>2.0530000000000004</v>
      </c>
      <c r="BH40" s="18">
        <v>2.0530000000000004</v>
      </c>
      <c r="BI40" s="18">
        <v>2.0530000000000004</v>
      </c>
      <c r="BJ40" s="18">
        <v>2.0530000000000004</v>
      </c>
      <c r="BK40" s="18">
        <v>2.0530000000000004</v>
      </c>
      <c r="BL40" s="18">
        <v>2.0530000000000004</v>
      </c>
      <c r="BM40" s="18">
        <v>2.0530000000000004</v>
      </c>
      <c r="BN40" s="18">
        <v>2.0530000000000004</v>
      </c>
      <c r="BO40" s="18">
        <v>2.0530000000000004</v>
      </c>
      <c r="BP40" s="18">
        <v>2.0530000000000004</v>
      </c>
      <c r="BQ40" s="18">
        <v>2.0530000000000004</v>
      </c>
      <c r="BR40" s="18">
        <v>2.0530000000000004</v>
      </c>
      <c r="BS40" s="18">
        <v>2.0530000000000004</v>
      </c>
      <c r="BT40" s="18">
        <v>2.0530000000000004</v>
      </c>
      <c r="BU40" s="18">
        <v>2.0530000000000004</v>
      </c>
      <c r="BV40" s="18">
        <v>2.0530000000000004</v>
      </c>
      <c r="BW40" s="18">
        <v>2.0530000000000004</v>
      </c>
      <c r="BX40" s="18">
        <v>2.0530000000000004</v>
      </c>
      <c r="BY40" s="18">
        <v>2.0530000000000004</v>
      </c>
      <c r="BZ40" s="18">
        <v>2.0530000000000004</v>
      </c>
      <c r="CA40" s="18">
        <v>2.0530000000000004</v>
      </c>
      <c r="CB40" s="18">
        <v>2.0530000000000004</v>
      </c>
      <c r="CC40" s="18">
        <v>2.0530000000000004</v>
      </c>
      <c r="CD40" s="18">
        <v>2.0530000000000004</v>
      </c>
      <c r="CE40" s="18">
        <v>2.0530000000000004</v>
      </c>
      <c r="CF40" s="18">
        <v>2.0530000000000004</v>
      </c>
      <c r="CG40" s="18">
        <v>2.0530000000000004</v>
      </c>
      <c r="CH40" s="18">
        <v>2.0530000000000004</v>
      </c>
      <c r="CI40" s="18">
        <v>2.0530000000000004</v>
      </c>
      <c r="CJ40" s="18">
        <v>2.0530000000000004</v>
      </c>
      <c r="CK40" s="18">
        <v>2.0530000000000004</v>
      </c>
      <c r="CL40" s="18">
        <v>2.0530000000000004</v>
      </c>
      <c r="CM40" s="18">
        <v>2.0530000000000004</v>
      </c>
      <c r="CN40" s="18">
        <v>2.0530000000000004</v>
      </c>
      <c r="CO40" s="18">
        <v>2.0530000000000004</v>
      </c>
      <c r="CP40" s="18">
        <v>2.0530000000000004</v>
      </c>
      <c r="CQ40" s="18">
        <v>2.0530000000000004</v>
      </c>
      <c r="CR40" s="18">
        <v>2.0530000000000004</v>
      </c>
      <c r="CS40" s="18">
        <v>2.0530000000000004</v>
      </c>
      <c r="CT40" s="18">
        <v>2.0530000000000004</v>
      </c>
      <c r="CU40" s="18">
        <v>2.0530000000000004</v>
      </c>
      <c r="CV40" s="18">
        <v>2.0530000000000004</v>
      </c>
      <c r="CW40" s="18">
        <v>2.0530000000000004</v>
      </c>
      <c r="CX40" s="18">
        <v>2.0530000000000004</v>
      </c>
      <c r="CY40" s="18">
        <v>2.0530000000000004</v>
      </c>
    </row>
    <row r="41" spans="1:103" x14ac:dyDescent="0.35">
      <c r="A41" s="3" t="s">
        <v>3</v>
      </c>
      <c r="B41" s="3">
        <v>22</v>
      </c>
      <c r="C41" s="18">
        <v>2.5155000000000003</v>
      </c>
      <c r="D41" s="18">
        <v>2.5155000000000003</v>
      </c>
      <c r="E41" s="18">
        <v>2.5155000000000003</v>
      </c>
      <c r="F41" s="18">
        <v>2.5155000000000003</v>
      </c>
      <c r="G41" s="18">
        <v>2.5155000000000003</v>
      </c>
      <c r="H41" s="18">
        <v>2.5155000000000003</v>
      </c>
      <c r="I41" s="18">
        <v>2.5155000000000003</v>
      </c>
      <c r="J41" s="18">
        <v>2.5155000000000003</v>
      </c>
      <c r="K41" s="18">
        <v>2.5155000000000003</v>
      </c>
      <c r="L41" s="18">
        <v>2.5155000000000003</v>
      </c>
      <c r="M41" s="18">
        <v>2.5155000000000003</v>
      </c>
      <c r="N41" s="18">
        <v>2.5155000000000003</v>
      </c>
      <c r="O41" s="18">
        <v>2.5155000000000003</v>
      </c>
      <c r="P41" s="18">
        <v>2.5155000000000003</v>
      </c>
      <c r="Q41" s="18">
        <v>2.5155000000000003</v>
      </c>
      <c r="R41" s="18">
        <v>2.5155000000000003</v>
      </c>
      <c r="S41" s="18">
        <v>2.5155000000000003</v>
      </c>
      <c r="T41" s="18">
        <v>2.5155000000000003</v>
      </c>
      <c r="U41" s="18">
        <v>2.5155000000000003</v>
      </c>
      <c r="V41" s="18">
        <v>2.5155000000000003</v>
      </c>
      <c r="W41" s="18">
        <v>2.5155000000000003</v>
      </c>
      <c r="X41" s="18">
        <v>2.5155000000000003</v>
      </c>
      <c r="Y41" s="18">
        <v>2.5155000000000003</v>
      </c>
      <c r="Z41" s="18">
        <v>2.5155000000000003</v>
      </c>
      <c r="AA41" s="18">
        <v>2.5155000000000003</v>
      </c>
      <c r="AB41" s="18">
        <v>2.5155000000000003</v>
      </c>
      <c r="AC41" s="18">
        <v>2.5155000000000003</v>
      </c>
      <c r="AD41" s="18">
        <v>2.5155000000000003</v>
      </c>
      <c r="AE41" s="18">
        <v>2.5155000000000003</v>
      </c>
      <c r="AF41" s="18">
        <v>2.5155000000000003</v>
      </c>
      <c r="AG41" s="18">
        <v>2.5155000000000003</v>
      </c>
      <c r="AH41" s="18">
        <v>2.5155000000000003</v>
      </c>
      <c r="AI41" s="18">
        <v>2.5155000000000003</v>
      </c>
      <c r="AJ41" s="18">
        <v>2.5155000000000003</v>
      </c>
      <c r="AK41" s="18">
        <v>2.5155000000000003</v>
      </c>
      <c r="AL41" s="18">
        <v>2.5155000000000003</v>
      </c>
      <c r="AM41" s="18">
        <v>2.5155000000000003</v>
      </c>
      <c r="AN41" s="18">
        <v>2.5155000000000003</v>
      </c>
      <c r="AO41" s="18">
        <v>2.5155000000000003</v>
      </c>
      <c r="AP41" s="18">
        <v>2.5155000000000003</v>
      </c>
      <c r="AQ41" s="18">
        <v>2.5155000000000003</v>
      </c>
      <c r="AR41" s="18">
        <v>2.5155000000000003</v>
      </c>
      <c r="AS41" s="18">
        <v>2.5155000000000003</v>
      </c>
      <c r="AT41" s="18">
        <v>2.5155000000000003</v>
      </c>
      <c r="AU41" s="18">
        <v>2.5155000000000003</v>
      </c>
      <c r="AV41" s="18">
        <v>2.5155000000000003</v>
      </c>
      <c r="AW41" s="18">
        <v>2.5155000000000003</v>
      </c>
      <c r="AX41" s="18">
        <v>2.5155000000000003</v>
      </c>
      <c r="AY41" s="18">
        <v>2.5155000000000003</v>
      </c>
      <c r="AZ41" s="18">
        <v>2.5155000000000003</v>
      </c>
      <c r="BA41" s="18">
        <v>2.5155000000000003</v>
      </c>
      <c r="BB41" s="18">
        <v>2.5155000000000003</v>
      </c>
      <c r="BC41" s="18">
        <v>2.5155000000000003</v>
      </c>
      <c r="BD41" s="18">
        <v>2.5155000000000003</v>
      </c>
      <c r="BE41" s="18">
        <v>2.5155000000000003</v>
      </c>
      <c r="BF41" s="18">
        <v>2.5155000000000003</v>
      </c>
      <c r="BG41" s="18">
        <v>2.5155000000000003</v>
      </c>
      <c r="BH41" s="18">
        <v>2.5155000000000003</v>
      </c>
      <c r="BI41" s="18">
        <v>2.5155000000000003</v>
      </c>
      <c r="BJ41" s="18">
        <v>2.5155000000000003</v>
      </c>
      <c r="BK41" s="18">
        <v>2.5155000000000003</v>
      </c>
      <c r="BL41" s="18">
        <v>2.5155000000000003</v>
      </c>
      <c r="BM41" s="18">
        <v>2.5155000000000003</v>
      </c>
      <c r="BN41" s="18">
        <v>2.5155000000000003</v>
      </c>
      <c r="BO41" s="18">
        <v>2.5155000000000003</v>
      </c>
      <c r="BP41" s="18">
        <v>2.5155000000000003</v>
      </c>
      <c r="BQ41" s="18">
        <v>2.5155000000000003</v>
      </c>
      <c r="BR41" s="18">
        <v>2.5155000000000003</v>
      </c>
      <c r="BS41" s="18">
        <v>2.5155000000000003</v>
      </c>
      <c r="BT41" s="18">
        <v>2.5155000000000003</v>
      </c>
      <c r="BU41" s="18">
        <v>2.5155000000000003</v>
      </c>
      <c r="BV41" s="18">
        <v>2.5155000000000003</v>
      </c>
      <c r="BW41" s="18">
        <v>2.5155000000000003</v>
      </c>
      <c r="BX41" s="18">
        <v>2.5155000000000003</v>
      </c>
      <c r="BY41" s="18">
        <v>2.5155000000000003</v>
      </c>
      <c r="BZ41" s="18">
        <v>2.5155000000000003</v>
      </c>
      <c r="CA41" s="18">
        <v>2.5155000000000003</v>
      </c>
      <c r="CB41" s="18">
        <v>2.5155000000000003</v>
      </c>
      <c r="CC41" s="18">
        <v>2.5155000000000003</v>
      </c>
      <c r="CD41" s="18">
        <v>2.5155000000000003</v>
      </c>
      <c r="CE41" s="18">
        <v>2.5155000000000003</v>
      </c>
      <c r="CF41" s="18">
        <v>2.5155000000000003</v>
      </c>
      <c r="CG41" s="18">
        <v>2.5155000000000003</v>
      </c>
      <c r="CH41" s="18">
        <v>2.5155000000000003</v>
      </c>
      <c r="CI41" s="18">
        <v>2.5155000000000003</v>
      </c>
      <c r="CJ41" s="18">
        <v>2.5155000000000003</v>
      </c>
      <c r="CK41" s="18">
        <v>2.5155000000000003</v>
      </c>
      <c r="CL41" s="18">
        <v>2.5155000000000003</v>
      </c>
      <c r="CM41" s="18">
        <v>2.5155000000000003</v>
      </c>
      <c r="CN41" s="18">
        <v>2.5155000000000003</v>
      </c>
      <c r="CO41" s="18">
        <v>2.5155000000000003</v>
      </c>
      <c r="CP41" s="18">
        <v>2.5155000000000003</v>
      </c>
      <c r="CQ41" s="18">
        <v>2.5155000000000003</v>
      </c>
      <c r="CR41" s="18">
        <v>2.5155000000000003</v>
      </c>
      <c r="CS41" s="18">
        <v>2.5155000000000003</v>
      </c>
      <c r="CT41" s="18">
        <v>2.5155000000000003</v>
      </c>
      <c r="CU41" s="18">
        <v>2.5155000000000003</v>
      </c>
      <c r="CV41" s="18">
        <v>2.5155000000000003</v>
      </c>
      <c r="CW41" s="18">
        <v>2.5155000000000003</v>
      </c>
      <c r="CX41" s="18">
        <v>2.5155000000000003</v>
      </c>
      <c r="CY41" s="18">
        <v>2.5155000000000003</v>
      </c>
    </row>
    <row r="42" spans="1:103" x14ac:dyDescent="0.35">
      <c r="A42" s="3" t="s">
        <v>3</v>
      </c>
      <c r="B42" s="3">
        <v>24</v>
      </c>
      <c r="C42" s="18">
        <v>3.0309999999999997</v>
      </c>
      <c r="D42" s="18">
        <v>3.0309999999999997</v>
      </c>
      <c r="E42" s="18">
        <v>3.0309999999999997</v>
      </c>
      <c r="F42" s="18">
        <v>3.0309999999999997</v>
      </c>
      <c r="G42" s="18">
        <v>3.0309999999999997</v>
      </c>
      <c r="H42" s="18">
        <v>3.0309999999999997</v>
      </c>
      <c r="I42" s="18">
        <v>3.0309999999999997</v>
      </c>
      <c r="J42" s="18">
        <v>3.0309999999999997</v>
      </c>
      <c r="K42" s="18">
        <v>3.0309999999999997</v>
      </c>
      <c r="L42" s="18">
        <v>3.0309999999999997</v>
      </c>
      <c r="M42" s="18">
        <v>3.0309999999999997</v>
      </c>
      <c r="N42" s="18">
        <v>3.0309999999999997</v>
      </c>
      <c r="O42" s="18">
        <v>3.0309999999999997</v>
      </c>
      <c r="P42" s="18">
        <v>3.0309999999999997</v>
      </c>
      <c r="Q42" s="18">
        <v>3.0309999999999997</v>
      </c>
      <c r="R42" s="18">
        <v>3.0309999999999997</v>
      </c>
      <c r="S42" s="18">
        <v>3.0309999999999997</v>
      </c>
      <c r="T42" s="18">
        <v>3.0309999999999997</v>
      </c>
      <c r="U42" s="18">
        <v>3.0309999999999997</v>
      </c>
      <c r="V42" s="18">
        <v>3.0309999999999997</v>
      </c>
      <c r="W42" s="18">
        <v>3.0309999999999997</v>
      </c>
      <c r="X42" s="18">
        <v>3.0309999999999997</v>
      </c>
      <c r="Y42" s="18">
        <v>3.0309999999999997</v>
      </c>
      <c r="Z42" s="18">
        <v>3.0309999999999997</v>
      </c>
      <c r="AA42" s="18">
        <v>3.0309999999999997</v>
      </c>
      <c r="AB42" s="18">
        <v>3.0309999999999997</v>
      </c>
      <c r="AC42" s="18">
        <v>3.0309999999999997</v>
      </c>
      <c r="AD42" s="18">
        <v>3.0309999999999997</v>
      </c>
      <c r="AE42" s="18">
        <v>3.0309999999999997</v>
      </c>
      <c r="AF42" s="18">
        <v>3.0309999999999997</v>
      </c>
      <c r="AG42" s="18">
        <v>3.0309999999999997</v>
      </c>
      <c r="AH42" s="18">
        <v>3.0309999999999997</v>
      </c>
      <c r="AI42" s="18">
        <v>3.0309999999999997</v>
      </c>
      <c r="AJ42" s="18">
        <v>3.0309999999999997</v>
      </c>
      <c r="AK42" s="18">
        <v>3.0309999999999997</v>
      </c>
      <c r="AL42" s="18">
        <v>3.0309999999999997</v>
      </c>
      <c r="AM42" s="18">
        <v>3.0309999999999997</v>
      </c>
      <c r="AN42" s="18">
        <v>3.0309999999999997</v>
      </c>
      <c r="AO42" s="18">
        <v>3.0309999999999997</v>
      </c>
      <c r="AP42" s="18">
        <v>3.0309999999999997</v>
      </c>
      <c r="AQ42" s="18">
        <v>3.0309999999999997</v>
      </c>
      <c r="AR42" s="18">
        <v>3.0309999999999997</v>
      </c>
      <c r="AS42" s="18">
        <v>3.0309999999999997</v>
      </c>
      <c r="AT42" s="18">
        <v>3.0309999999999997</v>
      </c>
      <c r="AU42" s="18">
        <v>3.0309999999999997</v>
      </c>
      <c r="AV42" s="18">
        <v>3.0309999999999997</v>
      </c>
      <c r="AW42" s="18">
        <v>3.0309999999999997</v>
      </c>
      <c r="AX42" s="18">
        <v>3.0309999999999997</v>
      </c>
      <c r="AY42" s="18">
        <v>3.0309999999999997</v>
      </c>
      <c r="AZ42" s="18">
        <v>3.0309999999999997</v>
      </c>
      <c r="BA42" s="18">
        <v>3.0309999999999997</v>
      </c>
      <c r="BB42" s="18">
        <v>3.0309999999999997</v>
      </c>
      <c r="BC42" s="18">
        <v>3.0309999999999997</v>
      </c>
      <c r="BD42" s="18">
        <v>3.0309999999999997</v>
      </c>
      <c r="BE42" s="18">
        <v>3.0309999999999997</v>
      </c>
      <c r="BF42" s="18">
        <v>3.0309999999999997</v>
      </c>
      <c r="BG42" s="18">
        <v>3.0309999999999997</v>
      </c>
      <c r="BH42" s="18">
        <v>3.0309999999999997</v>
      </c>
      <c r="BI42" s="18">
        <v>3.0309999999999997</v>
      </c>
      <c r="BJ42" s="18">
        <v>3.0309999999999997</v>
      </c>
      <c r="BK42" s="18">
        <v>3.0309999999999997</v>
      </c>
      <c r="BL42" s="18">
        <v>3.0309999999999997</v>
      </c>
      <c r="BM42" s="18">
        <v>3.0309999999999997</v>
      </c>
      <c r="BN42" s="18">
        <v>3.0309999999999997</v>
      </c>
      <c r="BO42" s="18">
        <v>3.0309999999999997</v>
      </c>
      <c r="BP42" s="18">
        <v>3.0309999999999997</v>
      </c>
      <c r="BQ42" s="18">
        <v>3.0309999999999997</v>
      </c>
      <c r="BR42" s="18">
        <v>3.0309999999999997</v>
      </c>
      <c r="BS42" s="18">
        <v>3.0309999999999997</v>
      </c>
      <c r="BT42" s="18">
        <v>3.0309999999999997</v>
      </c>
      <c r="BU42" s="18">
        <v>3.0309999999999997</v>
      </c>
      <c r="BV42" s="18">
        <v>3.0309999999999997</v>
      </c>
      <c r="BW42" s="18">
        <v>3.0309999999999997</v>
      </c>
      <c r="BX42" s="18">
        <v>3.0309999999999997</v>
      </c>
      <c r="BY42" s="18">
        <v>3.0309999999999997</v>
      </c>
      <c r="BZ42" s="18">
        <v>3.0309999999999997</v>
      </c>
      <c r="CA42" s="18">
        <v>3.0309999999999997</v>
      </c>
      <c r="CB42" s="18">
        <v>3.0309999999999997</v>
      </c>
      <c r="CC42" s="18">
        <v>3.0309999999999997</v>
      </c>
      <c r="CD42" s="18">
        <v>3.0309999999999997</v>
      </c>
      <c r="CE42" s="18">
        <v>3.0309999999999997</v>
      </c>
      <c r="CF42" s="18">
        <v>3.0309999999999997</v>
      </c>
      <c r="CG42" s="18">
        <v>3.0309999999999997</v>
      </c>
      <c r="CH42" s="18">
        <v>3.0309999999999997</v>
      </c>
      <c r="CI42" s="18">
        <v>3.0309999999999997</v>
      </c>
      <c r="CJ42" s="18">
        <v>3.0309999999999997</v>
      </c>
      <c r="CK42" s="18">
        <v>3.0309999999999997</v>
      </c>
      <c r="CL42" s="18">
        <v>3.0309999999999997</v>
      </c>
      <c r="CM42" s="18">
        <v>3.0309999999999997</v>
      </c>
      <c r="CN42" s="18">
        <v>3.0309999999999997</v>
      </c>
      <c r="CO42" s="18">
        <v>3.0309999999999997</v>
      </c>
      <c r="CP42" s="18">
        <v>3.0309999999999997</v>
      </c>
      <c r="CQ42" s="18">
        <v>3.0309999999999997</v>
      </c>
      <c r="CR42" s="18">
        <v>3.0309999999999997</v>
      </c>
      <c r="CS42" s="18">
        <v>3.0309999999999997</v>
      </c>
      <c r="CT42" s="18">
        <v>3.0309999999999997</v>
      </c>
      <c r="CU42" s="18">
        <v>3.0309999999999997</v>
      </c>
      <c r="CV42" s="18">
        <v>3.0309999999999997</v>
      </c>
      <c r="CW42" s="18">
        <v>3.0309999999999997</v>
      </c>
      <c r="CX42" s="18">
        <v>3.0309999999999997</v>
      </c>
      <c r="CY42" s="18">
        <v>3.0309999999999997</v>
      </c>
    </row>
    <row r="43" spans="1:103" x14ac:dyDescent="0.35">
      <c r="A43" s="6" t="s">
        <v>3</v>
      </c>
      <c r="B43" s="6">
        <v>26</v>
      </c>
      <c r="C43" s="20">
        <v>3.5890000000000004</v>
      </c>
      <c r="D43" s="20">
        <v>3.5890000000000004</v>
      </c>
      <c r="E43" s="20">
        <v>3.5890000000000004</v>
      </c>
      <c r="F43" s="20">
        <v>3.5890000000000004</v>
      </c>
      <c r="G43" s="20">
        <v>3.5890000000000004</v>
      </c>
      <c r="H43" s="20">
        <v>3.5890000000000004</v>
      </c>
      <c r="I43" s="20">
        <v>3.5890000000000004</v>
      </c>
      <c r="J43" s="20">
        <v>3.5890000000000004</v>
      </c>
      <c r="K43" s="20">
        <v>3.5890000000000004</v>
      </c>
      <c r="L43" s="20">
        <v>3.5890000000000004</v>
      </c>
      <c r="M43" s="20">
        <v>3.5890000000000004</v>
      </c>
      <c r="N43" s="20">
        <v>3.5890000000000004</v>
      </c>
      <c r="O43" s="20">
        <v>3.5890000000000004</v>
      </c>
      <c r="P43" s="20">
        <v>3.5890000000000004</v>
      </c>
      <c r="Q43" s="20">
        <v>3.5890000000000004</v>
      </c>
      <c r="R43" s="20">
        <v>3.5890000000000004</v>
      </c>
      <c r="S43" s="20">
        <v>3.5890000000000004</v>
      </c>
      <c r="T43" s="20">
        <v>3.5890000000000004</v>
      </c>
      <c r="U43" s="20">
        <v>3.5890000000000004</v>
      </c>
      <c r="V43" s="20">
        <v>3.5890000000000004</v>
      </c>
      <c r="W43" s="20">
        <v>3.5890000000000004</v>
      </c>
      <c r="X43" s="20">
        <v>3.5890000000000004</v>
      </c>
      <c r="Y43" s="20">
        <v>3.5890000000000004</v>
      </c>
      <c r="Z43" s="20">
        <v>3.5890000000000004</v>
      </c>
      <c r="AA43" s="20">
        <v>3.5890000000000004</v>
      </c>
      <c r="AB43" s="20">
        <v>3.5890000000000004</v>
      </c>
      <c r="AC43" s="20">
        <v>3.5890000000000004</v>
      </c>
      <c r="AD43" s="20">
        <v>3.5890000000000004</v>
      </c>
      <c r="AE43" s="20">
        <v>3.5890000000000004</v>
      </c>
      <c r="AF43" s="20">
        <v>3.5890000000000004</v>
      </c>
      <c r="AG43" s="20">
        <v>3.5890000000000004</v>
      </c>
      <c r="AH43" s="20">
        <v>3.5890000000000004</v>
      </c>
      <c r="AI43" s="20">
        <v>3.5890000000000004</v>
      </c>
      <c r="AJ43" s="20">
        <v>3.5890000000000004</v>
      </c>
      <c r="AK43" s="20">
        <v>3.5890000000000004</v>
      </c>
      <c r="AL43" s="20">
        <v>3.5890000000000004</v>
      </c>
      <c r="AM43" s="20">
        <v>3.5890000000000004</v>
      </c>
      <c r="AN43" s="20">
        <v>3.5890000000000004</v>
      </c>
      <c r="AO43" s="20">
        <v>3.5890000000000004</v>
      </c>
      <c r="AP43" s="20">
        <v>3.5890000000000004</v>
      </c>
      <c r="AQ43" s="20">
        <v>3.5890000000000004</v>
      </c>
      <c r="AR43" s="20">
        <v>3.5890000000000004</v>
      </c>
      <c r="AS43" s="20">
        <v>3.5890000000000004</v>
      </c>
      <c r="AT43" s="20">
        <v>3.5890000000000004</v>
      </c>
      <c r="AU43" s="20">
        <v>3.5890000000000004</v>
      </c>
      <c r="AV43" s="20">
        <v>3.5890000000000004</v>
      </c>
      <c r="AW43" s="20">
        <v>3.5890000000000004</v>
      </c>
      <c r="AX43" s="20">
        <v>3.5890000000000004</v>
      </c>
      <c r="AY43" s="20">
        <v>3.5890000000000004</v>
      </c>
      <c r="AZ43" s="20">
        <v>3.5890000000000004</v>
      </c>
      <c r="BA43" s="20">
        <v>3.5890000000000004</v>
      </c>
      <c r="BB43" s="20">
        <v>3.5890000000000004</v>
      </c>
      <c r="BC43" s="20">
        <v>3.5890000000000004</v>
      </c>
      <c r="BD43" s="20">
        <v>3.5890000000000004</v>
      </c>
      <c r="BE43" s="20">
        <v>3.5890000000000004</v>
      </c>
      <c r="BF43" s="20">
        <v>3.5890000000000004</v>
      </c>
      <c r="BG43" s="20">
        <v>3.5890000000000004</v>
      </c>
      <c r="BH43" s="20">
        <v>3.5890000000000004</v>
      </c>
      <c r="BI43" s="20">
        <v>3.5890000000000004</v>
      </c>
      <c r="BJ43" s="20">
        <v>3.5890000000000004</v>
      </c>
      <c r="BK43" s="20">
        <v>3.5890000000000004</v>
      </c>
      <c r="BL43" s="20">
        <v>3.5890000000000004</v>
      </c>
      <c r="BM43" s="20">
        <v>3.5890000000000004</v>
      </c>
      <c r="BN43" s="20">
        <v>3.5890000000000004</v>
      </c>
      <c r="BO43" s="20">
        <v>3.5890000000000004</v>
      </c>
      <c r="BP43" s="20">
        <v>3.5890000000000004</v>
      </c>
      <c r="BQ43" s="20">
        <v>3.5890000000000004</v>
      </c>
      <c r="BR43" s="20">
        <v>3.5890000000000004</v>
      </c>
      <c r="BS43" s="20">
        <v>3.5890000000000004</v>
      </c>
      <c r="BT43" s="20">
        <v>3.5890000000000004</v>
      </c>
      <c r="BU43" s="20">
        <v>3.5890000000000004</v>
      </c>
      <c r="BV43" s="20">
        <v>3.5890000000000004</v>
      </c>
      <c r="BW43" s="20">
        <v>3.5890000000000004</v>
      </c>
      <c r="BX43" s="20">
        <v>3.5890000000000004</v>
      </c>
      <c r="BY43" s="20">
        <v>3.5890000000000004</v>
      </c>
      <c r="BZ43" s="20">
        <v>3.5890000000000004</v>
      </c>
      <c r="CA43" s="20">
        <v>3.5890000000000004</v>
      </c>
      <c r="CB43" s="20">
        <v>3.5890000000000004</v>
      </c>
      <c r="CC43" s="20">
        <v>3.5890000000000004</v>
      </c>
      <c r="CD43" s="20">
        <v>3.5890000000000004</v>
      </c>
      <c r="CE43" s="20">
        <v>3.5890000000000004</v>
      </c>
      <c r="CF43" s="20">
        <v>3.5890000000000004</v>
      </c>
      <c r="CG43" s="20">
        <v>3.5890000000000004</v>
      </c>
      <c r="CH43" s="20">
        <v>3.5890000000000004</v>
      </c>
      <c r="CI43" s="20">
        <v>3.5890000000000004</v>
      </c>
      <c r="CJ43" s="20">
        <v>3.5890000000000004</v>
      </c>
      <c r="CK43" s="20">
        <v>3.5890000000000004</v>
      </c>
      <c r="CL43" s="20">
        <v>3.5890000000000004</v>
      </c>
      <c r="CM43" s="20">
        <v>3.5890000000000004</v>
      </c>
      <c r="CN43" s="20">
        <v>3.5890000000000004</v>
      </c>
      <c r="CO43" s="20">
        <v>3.5890000000000004</v>
      </c>
      <c r="CP43" s="20">
        <v>3.5890000000000004</v>
      </c>
      <c r="CQ43" s="20">
        <v>3.5890000000000004</v>
      </c>
      <c r="CR43" s="20">
        <v>3.5890000000000004</v>
      </c>
      <c r="CS43" s="20">
        <v>3.5890000000000004</v>
      </c>
      <c r="CT43" s="20">
        <v>3.5890000000000004</v>
      </c>
      <c r="CU43" s="20">
        <v>3.5890000000000004</v>
      </c>
      <c r="CV43" s="20">
        <v>3.5890000000000004</v>
      </c>
      <c r="CW43" s="20">
        <v>3.5890000000000004</v>
      </c>
      <c r="CX43" s="20">
        <v>3.5890000000000004</v>
      </c>
      <c r="CY43" s="20">
        <v>3.5890000000000004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Y43"/>
  <sheetViews>
    <sheetView workbookViewId="0">
      <pane xSplit="8600" ySplit="2610" topLeftCell="CX31" activePane="topRight"/>
      <selection activeCell="C1" sqref="C1"/>
      <selection pane="topRight" activeCell="DB5" sqref="DB5"/>
      <selection pane="bottomLeft" activeCell="D44" sqref="D44"/>
      <selection pane="bottomRight" activeCell="DB36" sqref="DB36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40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14</v>
      </c>
      <c r="D4" s="1" t="s">
        <v>14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 t="s">
        <v>14</v>
      </c>
      <c r="K4" s="1" t="s">
        <v>14</v>
      </c>
      <c r="L4" s="1" t="s">
        <v>14</v>
      </c>
      <c r="M4" s="1" t="s">
        <v>14</v>
      </c>
      <c r="N4" s="1" t="s">
        <v>14</v>
      </c>
      <c r="O4" s="1" t="s">
        <v>14</v>
      </c>
      <c r="P4" s="1" t="s">
        <v>14</v>
      </c>
      <c r="Q4" s="1" t="s">
        <v>14</v>
      </c>
      <c r="R4" s="1" t="s">
        <v>14</v>
      </c>
      <c r="S4" s="1" t="s">
        <v>14</v>
      </c>
      <c r="T4" s="1" t="s">
        <v>14</v>
      </c>
      <c r="U4" s="1" t="s">
        <v>14</v>
      </c>
      <c r="V4" s="1" t="s">
        <v>14</v>
      </c>
      <c r="W4" s="1" t="s">
        <v>14</v>
      </c>
      <c r="X4" s="1" t="s">
        <v>14</v>
      </c>
      <c r="Y4" s="1" t="s">
        <v>14</v>
      </c>
      <c r="Z4" s="1" t="s">
        <v>14</v>
      </c>
      <c r="AA4" s="1" t="s">
        <v>14</v>
      </c>
      <c r="AB4" s="1" t="s">
        <v>14</v>
      </c>
      <c r="AC4" s="1" t="s">
        <v>14</v>
      </c>
      <c r="AD4" s="1" t="s">
        <v>14</v>
      </c>
      <c r="AE4" s="1" t="s">
        <v>14</v>
      </c>
      <c r="AF4" s="1" t="s">
        <v>14</v>
      </c>
      <c r="AG4" s="1" t="s">
        <v>14</v>
      </c>
      <c r="AH4" s="1" t="s">
        <v>14</v>
      </c>
      <c r="AI4" s="1" t="s">
        <v>14</v>
      </c>
      <c r="AJ4" s="1" t="s">
        <v>14</v>
      </c>
      <c r="AK4" s="1" t="s">
        <v>14</v>
      </c>
      <c r="AL4" s="1" t="s">
        <v>14</v>
      </c>
      <c r="AM4" s="1" t="s">
        <v>14</v>
      </c>
      <c r="AN4" s="1" t="s">
        <v>14</v>
      </c>
      <c r="AO4" s="1" t="s">
        <v>14</v>
      </c>
      <c r="AP4" s="1" t="s">
        <v>14</v>
      </c>
      <c r="AQ4" s="1" t="s">
        <v>14</v>
      </c>
      <c r="AR4" s="1" t="s">
        <v>14</v>
      </c>
      <c r="AS4" s="1" t="s">
        <v>14</v>
      </c>
      <c r="AT4" s="1" t="s">
        <v>14</v>
      </c>
      <c r="AU4" s="1" t="s">
        <v>14</v>
      </c>
      <c r="AV4" s="1" t="s">
        <v>14</v>
      </c>
      <c r="AW4" s="1" t="s">
        <v>14</v>
      </c>
      <c r="AX4" s="1" t="s">
        <v>14</v>
      </c>
      <c r="AY4" s="1" t="s">
        <v>14</v>
      </c>
      <c r="AZ4" s="1" t="s">
        <v>14</v>
      </c>
      <c r="BA4" s="1" t="s">
        <v>14</v>
      </c>
      <c r="BB4" s="1" t="s">
        <v>14</v>
      </c>
      <c r="BC4" s="1" t="s">
        <v>14</v>
      </c>
      <c r="BD4" s="1" t="s">
        <v>14</v>
      </c>
      <c r="BE4" s="1" t="s">
        <v>14</v>
      </c>
      <c r="BF4" s="1" t="s">
        <v>14</v>
      </c>
      <c r="BG4" s="1" t="s">
        <v>14</v>
      </c>
      <c r="BH4" s="1" t="s">
        <v>14</v>
      </c>
      <c r="BI4" s="1" t="s">
        <v>14</v>
      </c>
      <c r="BJ4" s="1" t="s">
        <v>14</v>
      </c>
      <c r="BK4" s="1" t="s">
        <v>14</v>
      </c>
      <c r="BL4" s="1" t="s">
        <v>14</v>
      </c>
      <c r="BM4" s="1" t="s">
        <v>14</v>
      </c>
      <c r="BN4" s="1" t="s">
        <v>14</v>
      </c>
      <c r="BO4" s="1" t="s">
        <v>14</v>
      </c>
      <c r="BP4" s="1" t="s">
        <v>14</v>
      </c>
      <c r="BQ4" s="1" t="s">
        <v>14</v>
      </c>
      <c r="BR4" s="1" t="s">
        <v>14</v>
      </c>
      <c r="BS4" s="1" t="s">
        <v>14</v>
      </c>
      <c r="BT4" s="1" t="s">
        <v>14</v>
      </c>
      <c r="BU4" s="1" t="s">
        <v>14</v>
      </c>
      <c r="BV4" s="1" t="s">
        <v>14</v>
      </c>
      <c r="BW4" s="1" t="s">
        <v>14</v>
      </c>
      <c r="BX4" s="1" t="s">
        <v>14</v>
      </c>
      <c r="BY4" s="1" t="s">
        <v>14</v>
      </c>
      <c r="BZ4" s="1" t="s">
        <v>14</v>
      </c>
      <c r="CA4" s="1" t="s">
        <v>14</v>
      </c>
      <c r="CB4" s="1" t="s">
        <v>14</v>
      </c>
      <c r="CC4" s="1" t="s">
        <v>14</v>
      </c>
      <c r="CD4" s="1" t="s">
        <v>14</v>
      </c>
      <c r="CE4" s="1" t="s">
        <v>14</v>
      </c>
      <c r="CF4" s="1" t="s">
        <v>14</v>
      </c>
      <c r="CG4" s="1" t="s">
        <v>14</v>
      </c>
      <c r="CH4" s="1" t="s">
        <v>14</v>
      </c>
      <c r="CI4" s="1" t="s">
        <v>14</v>
      </c>
      <c r="CJ4" s="1" t="s">
        <v>14</v>
      </c>
      <c r="CK4" s="1" t="s">
        <v>14</v>
      </c>
      <c r="CL4" s="1" t="s">
        <v>14</v>
      </c>
      <c r="CM4" s="1" t="s">
        <v>14</v>
      </c>
      <c r="CN4" s="1" t="s">
        <v>14</v>
      </c>
      <c r="CO4" s="1" t="s">
        <v>14</v>
      </c>
      <c r="CP4" s="1" t="s">
        <v>14</v>
      </c>
      <c r="CQ4" s="1" t="s">
        <v>14</v>
      </c>
      <c r="CR4" s="1" t="s">
        <v>14</v>
      </c>
      <c r="CS4" s="1" t="s">
        <v>14</v>
      </c>
      <c r="CT4" s="1" t="s">
        <v>14</v>
      </c>
      <c r="CU4" s="1" t="s">
        <v>14</v>
      </c>
      <c r="CV4" s="1" t="s">
        <v>14</v>
      </c>
      <c r="CW4" s="1" t="s">
        <v>14</v>
      </c>
      <c r="CX4" s="1" t="s">
        <v>14</v>
      </c>
      <c r="CY4" s="1" t="s">
        <v>14</v>
      </c>
    </row>
    <row r="5" spans="1:103" x14ac:dyDescent="0.35">
      <c r="A5" s="3" t="s">
        <v>1</v>
      </c>
      <c r="B5" s="3">
        <v>2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v>0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18">
        <v>0</v>
      </c>
      <c r="AN5" s="18">
        <v>0</v>
      </c>
      <c r="AO5" s="18">
        <v>0</v>
      </c>
      <c r="AP5" s="18">
        <v>0</v>
      </c>
      <c r="AQ5" s="18">
        <v>0</v>
      </c>
      <c r="AR5" s="18">
        <v>0</v>
      </c>
      <c r="AS5" s="18">
        <v>0</v>
      </c>
      <c r="AT5" s="18">
        <v>0</v>
      </c>
      <c r="AU5" s="18">
        <v>0</v>
      </c>
      <c r="AV5" s="18">
        <v>0</v>
      </c>
      <c r="AW5" s="18">
        <v>0</v>
      </c>
      <c r="AX5" s="18">
        <v>0</v>
      </c>
      <c r="AY5" s="18">
        <v>0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18">
        <v>0</v>
      </c>
      <c r="BF5" s="18">
        <v>0</v>
      </c>
      <c r="BG5" s="18">
        <v>0</v>
      </c>
      <c r="BH5" s="18">
        <v>0</v>
      </c>
      <c r="BI5" s="18">
        <v>0</v>
      </c>
      <c r="BJ5" s="18">
        <v>0</v>
      </c>
      <c r="BK5" s="18">
        <v>0</v>
      </c>
      <c r="BL5" s="18">
        <v>0</v>
      </c>
      <c r="BM5" s="18">
        <v>0</v>
      </c>
      <c r="BN5" s="18">
        <v>0</v>
      </c>
      <c r="BO5" s="18">
        <v>0</v>
      </c>
      <c r="BP5" s="18">
        <v>0</v>
      </c>
      <c r="BQ5" s="18">
        <v>0</v>
      </c>
      <c r="BR5" s="18">
        <v>0</v>
      </c>
      <c r="BS5" s="18">
        <v>0</v>
      </c>
      <c r="BT5" s="18">
        <v>0</v>
      </c>
      <c r="BU5" s="18">
        <v>0</v>
      </c>
      <c r="BV5" s="18">
        <v>0</v>
      </c>
      <c r="BW5" s="18">
        <v>0</v>
      </c>
      <c r="BX5" s="18">
        <v>0</v>
      </c>
      <c r="BY5" s="18">
        <v>0</v>
      </c>
      <c r="BZ5" s="18">
        <v>0</v>
      </c>
      <c r="CA5" s="18">
        <v>0</v>
      </c>
      <c r="CB5" s="18">
        <v>0</v>
      </c>
      <c r="CC5" s="18">
        <v>0</v>
      </c>
      <c r="CD5" s="18">
        <v>0</v>
      </c>
      <c r="CE5" s="18">
        <v>0</v>
      </c>
      <c r="CF5" s="18">
        <v>0</v>
      </c>
      <c r="CG5" s="18">
        <v>0</v>
      </c>
      <c r="CH5" s="18">
        <v>0</v>
      </c>
      <c r="CI5" s="18">
        <v>0</v>
      </c>
      <c r="CJ5" s="18">
        <v>0</v>
      </c>
      <c r="CK5" s="18">
        <v>0</v>
      </c>
      <c r="CL5" s="18">
        <v>0</v>
      </c>
      <c r="CM5" s="18">
        <v>0</v>
      </c>
      <c r="CN5" s="18">
        <v>0</v>
      </c>
      <c r="CO5" s="18">
        <v>0</v>
      </c>
      <c r="CP5" s="18">
        <v>0</v>
      </c>
      <c r="CQ5" s="18">
        <v>0</v>
      </c>
      <c r="CR5" s="18">
        <v>0</v>
      </c>
      <c r="CS5" s="18">
        <v>0</v>
      </c>
      <c r="CT5" s="18">
        <v>0</v>
      </c>
      <c r="CU5" s="18">
        <v>0</v>
      </c>
      <c r="CV5" s="18">
        <v>0</v>
      </c>
      <c r="CW5" s="18">
        <v>0</v>
      </c>
      <c r="CX5" s="18">
        <v>0</v>
      </c>
      <c r="CY5" s="18">
        <v>0</v>
      </c>
    </row>
    <row r="6" spans="1:103" x14ac:dyDescent="0.35">
      <c r="A6" s="3" t="s">
        <v>1</v>
      </c>
      <c r="B6" s="3">
        <v>4</v>
      </c>
      <c r="C6" s="18">
        <v>0</v>
      </c>
      <c r="D6" s="18">
        <v>0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0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0</v>
      </c>
      <c r="BS6" s="18">
        <v>0</v>
      </c>
      <c r="BT6" s="18">
        <v>0</v>
      </c>
      <c r="BU6" s="18">
        <v>0</v>
      </c>
      <c r="BV6" s="18">
        <v>0</v>
      </c>
      <c r="BW6" s="18">
        <v>0</v>
      </c>
      <c r="BX6" s="18">
        <v>0</v>
      </c>
      <c r="BY6" s="18">
        <v>0</v>
      </c>
      <c r="BZ6" s="18">
        <v>0</v>
      </c>
      <c r="CA6" s="18">
        <v>0</v>
      </c>
      <c r="CB6" s="18">
        <v>0</v>
      </c>
      <c r="CC6" s="18">
        <v>0</v>
      </c>
      <c r="CD6" s="18">
        <v>0</v>
      </c>
      <c r="CE6" s="18">
        <v>0</v>
      </c>
      <c r="CF6" s="18">
        <v>0</v>
      </c>
      <c r="CG6" s="18">
        <v>0</v>
      </c>
      <c r="CH6" s="18">
        <v>0</v>
      </c>
      <c r="CI6" s="18">
        <v>0</v>
      </c>
      <c r="CJ6" s="18">
        <v>0</v>
      </c>
      <c r="CK6" s="18">
        <v>0</v>
      </c>
      <c r="CL6" s="18">
        <v>0</v>
      </c>
      <c r="CM6" s="18">
        <v>0</v>
      </c>
      <c r="CN6" s="18">
        <v>0</v>
      </c>
      <c r="CO6" s="18">
        <v>0</v>
      </c>
      <c r="CP6" s="18">
        <v>0</v>
      </c>
      <c r="CQ6" s="18">
        <v>0</v>
      </c>
      <c r="CR6" s="18">
        <v>0</v>
      </c>
      <c r="CS6" s="18">
        <v>0</v>
      </c>
      <c r="CT6" s="18">
        <v>0</v>
      </c>
      <c r="CU6" s="18">
        <v>0</v>
      </c>
      <c r="CV6" s="18">
        <v>0</v>
      </c>
      <c r="CW6" s="18">
        <v>0</v>
      </c>
      <c r="CX6" s="18">
        <v>0</v>
      </c>
      <c r="CY6" s="18">
        <v>0</v>
      </c>
    </row>
    <row r="7" spans="1:103" x14ac:dyDescent="0.35">
      <c r="A7" s="3" t="s">
        <v>1</v>
      </c>
      <c r="B7" s="3">
        <v>6</v>
      </c>
      <c r="C7" s="18">
        <v>8.1500000000000003E-2</v>
      </c>
      <c r="D7" s="18">
        <v>8.1500000000000003E-2</v>
      </c>
      <c r="E7" s="18">
        <v>8.1500000000000003E-2</v>
      </c>
      <c r="F7" s="18">
        <v>8.1500000000000003E-2</v>
      </c>
      <c r="G7" s="18">
        <v>8.1500000000000003E-2</v>
      </c>
      <c r="H7" s="18">
        <v>8.1500000000000003E-2</v>
      </c>
      <c r="I7" s="18">
        <v>8.1500000000000003E-2</v>
      </c>
      <c r="J7" s="18">
        <v>8.1500000000000003E-2</v>
      </c>
      <c r="K7" s="18">
        <v>8.1500000000000003E-2</v>
      </c>
      <c r="L7" s="18">
        <v>8.1500000000000003E-2</v>
      </c>
      <c r="M7" s="18">
        <v>8.1500000000000003E-2</v>
      </c>
      <c r="N7" s="18">
        <v>8.1500000000000003E-2</v>
      </c>
      <c r="O7" s="18">
        <v>8.1500000000000003E-2</v>
      </c>
      <c r="P7" s="18">
        <v>8.1500000000000003E-2</v>
      </c>
      <c r="Q7" s="18">
        <v>8.1500000000000003E-2</v>
      </c>
      <c r="R7" s="18">
        <v>8.1500000000000003E-2</v>
      </c>
      <c r="S7" s="18">
        <v>8.1500000000000003E-2</v>
      </c>
      <c r="T7" s="18">
        <v>8.1500000000000003E-2</v>
      </c>
      <c r="U7" s="18">
        <v>8.1500000000000003E-2</v>
      </c>
      <c r="V7" s="18">
        <v>8.1500000000000003E-2</v>
      </c>
      <c r="W7" s="18">
        <v>8.1500000000000003E-2</v>
      </c>
      <c r="X7" s="18">
        <v>8.1500000000000003E-2</v>
      </c>
      <c r="Y7" s="18">
        <v>8.1500000000000003E-2</v>
      </c>
      <c r="Z7" s="18">
        <v>8.1500000000000003E-2</v>
      </c>
      <c r="AA7" s="18">
        <v>8.1500000000000003E-2</v>
      </c>
      <c r="AB7" s="18">
        <v>8.1500000000000003E-2</v>
      </c>
      <c r="AC7" s="18">
        <v>8.1500000000000003E-2</v>
      </c>
      <c r="AD7" s="18">
        <v>8.1500000000000003E-2</v>
      </c>
      <c r="AE7" s="18">
        <v>8.1500000000000003E-2</v>
      </c>
      <c r="AF7" s="18">
        <v>8.1500000000000003E-2</v>
      </c>
      <c r="AG7" s="18">
        <v>8.1500000000000003E-2</v>
      </c>
      <c r="AH7" s="18">
        <v>8.1500000000000003E-2</v>
      </c>
      <c r="AI7" s="18">
        <v>8.1500000000000003E-2</v>
      </c>
      <c r="AJ7" s="18">
        <v>8.1500000000000003E-2</v>
      </c>
      <c r="AK7" s="18">
        <v>8.1500000000000003E-2</v>
      </c>
      <c r="AL7" s="18">
        <v>8.1500000000000003E-2</v>
      </c>
      <c r="AM7" s="18">
        <v>8.1500000000000003E-2</v>
      </c>
      <c r="AN7" s="18">
        <v>8.1500000000000003E-2</v>
      </c>
      <c r="AO7" s="18">
        <v>8.1500000000000003E-2</v>
      </c>
      <c r="AP7" s="18">
        <v>8.1500000000000003E-2</v>
      </c>
      <c r="AQ7" s="18">
        <v>8.1500000000000003E-2</v>
      </c>
      <c r="AR7" s="18">
        <v>8.1500000000000003E-2</v>
      </c>
      <c r="AS7" s="18">
        <v>8.1500000000000003E-2</v>
      </c>
      <c r="AT7" s="18">
        <v>8.1500000000000003E-2</v>
      </c>
      <c r="AU7" s="18">
        <v>8.1500000000000003E-2</v>
      </c>
      <c r="AV7" s="18">
        <v>8.1500000000000003E-2</v>
      </c>
      <c r="AW7" s="18">
        <v>8.1500000000000003E-2</v>
      </c>
      <c r="AX7" s="18">
        <v>8.1500000000000003E-2</v>
      </c>
      <c r="AY7" s="18">
        <v>8.1500000000000003E-2</v>
      </c>
      <c r="AZ7" s="18">
        <v>8.1500000000000003E-2</v>
      </c>
      <c r="BA7" s="18">
        <v>8.1500000000000003E-2</v>
      </c>
      <c r="BB7" s="18">
        <v>8.1500000000000003E-2</v>
      </c>
      <c r="BC7" s="18">
        <v>8.1500000000000003E-2</v>
      </c>
      <c r="BD7" s="18">
        <v>8.1500000000000003E-2</v>
      </c>
      <c r="BE7" s="18">
        <v>8.1500000000000003E-2</v>
      </c>
      <c r="BF7" s="18">
        <v>8.1500000000000003E-2</v>
      </c>
      <c r="BG7" s="18">
        <v>8.1500000000000003E-2</v>
      </c>
      <c r="BH7" s="18">
        <v>8.1500000000000003E-2</v>
      </c>
      <c r="BI7" s="18">
        <v>8.1500000000000003E-2</v>
      </c>
      <c r="BJ7" s="18">
        <v>8.1500000000000003E-2</v>
      </c>
      <c r="BK7" s="18">
        <v>8.1500000000000003E-2</v>
      </c>
      <c r="BL7" s="18">
        <v>8.1500000000000003E-2</v>
      </c>
      <c r="BM7" s="18">
        <v>8.1500000000000003E-2</v>
      </c>
      <c r="BN7" s="18">
        <v>8.1500000000000003E-2</v>
      </c>
      <c r="BO7" s="18">
        <v>8.1500000000000003E-2</v>
      </c>
      <c r="BP7" s="18">
        <v>8.1500000000000003E-2</v>
      </c>
      <c r="BQ7" s="18">
        <v>8.1500000000000003E-2</v>
      </c>
      <c r="BR7" s="18">
        <v>8.1500000000000003E-2</v>
      </c>
      <c r="BS7" s="18">
        <v>8.1500000000000003E-2</v>
      </c>
      <c r="BT7" s="18">
        <v>8.1500000000000003E-2</v>
      </c>
      <c r="BU7" s="18">
        <v>8.1500000000000003E-2</v>
      </c>
      <c r="BV7" s="18">
        <v>8.1500000000000003E-2</v>
      </c>
      <c r="BW7" s="18">
        <v>8.1500000000000003E-2</v>
      </c>
      <c r="BX7" s="18">
        <v>8.1500000000000003E-2</v>
      </c>
      <c r="BY7" s="18">
        <v>8.1500000000000003E-2</v>
      </c>
      <c r="BZ7" s="18">
        <v>8.1500000000000003E-2</v>
      </c>
      <c r="CA7" s="18">
        <v>8.1500000000000003E-2</v>
      </c>
      <c r="CB7" s="18">
        <v>8.1500000000000003E-2</v>
      </c>
      <c r="CC7" s="18">
        <v>8.1500000000000003E-2</v>
      </c>
      <c r="CD7" s="18">
        <v>8.1500000000000003E-2</v>
      </c>
      <c r="CE7" s="18">
        <v>8.1500000000000003E-2</v>
      </c>
      <c r="CF7" s="18">
        <v>8.1500000000000003E-2</v>
      </c>
      <c r="CG7" s="18">
        <v>8.1500000000000003E-2</v>
      </c>
      <c r="CH7" s="18">
        <v>8.1500000000000003E-2</v>
      </c>
      <c r="CI7" s="18">
        <v>8.1500000000000003E-2</v>
      </c>
      <c r="CJ7" s="18">
        <v>8.1500000000000003E-2</v>
      </c>
      <c r="CK7" s="18">
        <v>8.1500000000000003E-2</v>
      </c>
      <c r="CL7" s="18">
        <v>8.1500000000000003E-2</v>
      </c>
      <c r="CM7" s="18">
        <v>8.1500000000000003E-2</v>
      </c>
      <c r="CN7" s="18">
        <v>8.1500000000000003E-2</v>
      </c>
      <c r="CO7" s="18">
        <v>8.1500000000000003E-2</v>
      </c>
      <c r="CP7" s="18">
        <v>8.1500000000000003E-2</v>
      </c>
      <c r="CQ7" s="18">
        <v>8.1500000000000003E-2</v>
      </c>
      <c r="CR7" s="18">
        <v>8.1500000000000003E-2</v>
      </c>
      <c r="CS7" s="18">
        <v>8.1500000000000003E-2</v>
      </c>
      <c r="CT7" s="18">
        <v>8.1500000000000003E-2</v>
      </c>
      <c r="CU7" s="18">
        <v>8.1500000000000003E-2</v>
      </c>
      <c r="CV7" s="18">
        <v>8.1500000000000003E-2</v>
      </c>
      <c r="CW7" s="18">
        <v>8.1500000000000003E-2</v>
      </c>
      <c r="CX7" s="18">
        <v>8.1500000000000003E-2</v>
      </c>
      <c r="CY7" s="18">
        <v>8.1500000000000003E-2</v>
      </c>
    </row>
    <row r="8" spans="1:103" x14ac:dyDescent="0.35">
      <c r="A8" s="3" t="s">
        <v>1</v>
      </c>
      <c r="B8" s="3">
        <v>8</v>
      </c>
      <c r="C8" s="18">
        <v>0.2225</v>
      </c>
      <c r="D8" s="18">
        <v>0.2225</v>
      </c>
      <c r="E8" s="18">
        <v>0.2225</v>
      </c>
      <c r="F8" s="18">
        <v>0.2225</v>
      </c>
      <c r="G8" s="18">
        <v>0.2225</v>
      </c>
      <c r="H8" s="18">
        <v>0.2225</v>
      </c>
      <c r="I8" s="18">
        <v>0.2225</v>
      </c>
      <c r="J8" s="18">
        <v>0.2225</v>
      </c>
      <c r="K8" s="18">
        <v>0.2225</v>
      </c>
      <c r="L8" s="18">
        <v>0.2225</v>
      </c>
      <c r="M8" s="18">
        <v>0.2225</v>
      </c>
      <c r="N8" s="18">
        <v>0.2225</v>
      </c>
      <c r="O8" s="18">
        <v>0.2225</v>
      </c>
      <c r="P8" s="18">
        <v>0.2225</v>
      </c>
      <c r="Q8" s="18">
        <v>0.2225</v>
      </c>
      <c r="R8" s="18">
        <v>0.2225</v>
      </c>
      <c r="S8" s="18">
        <v>0.2225</v>
      </c>
      <c r="T8" s="18">
        <v>0.2225</v>
      </c>
      <c r="U8" s="18">
        <v>0.2225</v>
      </c>
      <c r="V8" s="18">
        <v>0.2225</v>
      </c>
      <c r="W8" s="18">
        <v>0.2225</v>
      </c>
      <c r="X8" s="18">
        <v>0.2225</v>
      </c>
      <c r="Y8" s="18">
        <v>0.2225</v>
      </c>
      <c r="Z8" s="18">
        <v>0.2225</v>
      </c>
      <c r="AA8" s="18">
        <v>0.2225</v>
      </c>
      <c r="AB8" s="18">
        <v>0.2225</v>
      </c>
      <c r="AC8" s="18">
        <v>0.2225</v>
      </c>
      <c r="AD8" s="18">
        <v>0.2225</v>
      </c>
      <c r="AE8" s="18">
        <v>0.2225</v>
      </c>
      <c r="AF8" s="18">
        <v>0.2225</v>
      </c>
      <c r="AG8" s="18">
        <v>0.2225</v>
      </c>
      <c r="AH8" s="18">
        <v>0.2225</v>
      </c>
      <c r="AI8" s="18">
        <v>0.2225</v>
      </c>
      <c r="AJ8" s="18">
        <v>0.2225</v>
      </c>
      <c r="AK8" s="18">
        <v>0.2225</v>
      </c>
      <c r="AL8" s="18">
        <v>0.2225</v>
      </c>
      <c r="AM8" s="18">
        <v>0.2225</v>
      </c>
      <c r="AN8" s="18">
        <v>0.2225</v>
      </c>
      <c r="AO8" s="18">
        <v>0.2225</v>
      </c>
      <c r="AP8" s="18">
        <v>0.2225</v>
      </c>
      <c r="AQ8" s="18">
        <v>0.2225</v>
      </c>
      <c r="AR8" s="18">
        <v>0.2225</v>
      </c>
      <c r="AS8" s="18">
        <v>0.2225</v>
      </c>
      <c r="AT8" s="18">
        <v>0.2225</v>
      </c>
      <c r="AU8" s="18">
        <v>0.2225</v>
      </c>
      <c r="AV8" s="18">
        <v>0.2225</v>
      </c>
      <c r="AW8" s="18">
        <v>0.2225</v>
      </c>
      <c r="AX8" s="18">
        <v>0.2225</v>
      </c>
      <c r="AY8" s="18">
        <v>0.2225</v>
      </c>
      <c r="AZ8" s="18">
        <v>0.2225</v>
      </c>
      <c r="BA8" s="18">
        <v>0.2225</v>
      </c>
      <c r="BB8" s="18">
        <v>0.2225</v>
      </c>
      <c r="BC8" s="18">
        <v>0.2225</v>
      </c>
      <c r="BD8" s="18">
        <v>0.2225</v>
      </c>
      <c r="BE8" s="18">
        <v>0.2225</v>
      </c>
      <c r="BF8" s="18">
        <v>0.2225</v>
      </c>
      <c r="BG8" s="18">
        <v>0.2225</v>
      </c>
      <c r="BH8" s="18">
        <v>0.2225</v>
      </c>
      <c r="BI8" s="18">
        <v>0.2225</v>
      </c>
      <c r="BJ8" s="18">
        <v>0.2225</v>
      </c>
      <c r="BK8" s="18">
        <v>0.2225</v>
      </c>
      <c r="BL8" s="18">
        <v>0.2225</v>
      </c>
      <c r="BM8" s="18">
        <v>0.2225</v>
      </c>
      <c r="BN8" s="18">
        <v>0.2225</v>
      </c>
      <c r="BO8" s="18">
        <v>0.2225</v>
      </c>
      <c r="BP8" s="18">
        <v>0.2225</v>
      </c>
      <c r="BQ8" s="18">
        <v>0.2225</v>
      </c>
      <c r="BR8" s="18">
        <v>0.2225</v>
      </c>
      <c r="BS8" s="18">
        <v>0.2225</v>
      </c>
      <c r="BT8" s="18">
        <v>0.2225</v>
      </c>
      <c r="BU8" s="18">
        <v>0.2225</v>
      </c>
      <c r="BV8" s="18">
        <v>0.2225</v>
      </c>
      <c r="BW8" s="18">
        <v>0.2225</v>
      </c>
      <c r="BX8" s="18">
        <v>0.2225</v>
      </c>
      <c r="BY8" s="18">
        <v>0.2225</v>
      </c>
      <c r="BZ8" s="18">
        <v>0.2225</v>
      </c>
      <c r="CA8" s="18">
        <v>0.2225</v>
      </c>
      <c r="CB8" s="18">
        <v>0.2225</v>
      </c>
      <c r="CC8" s="18">
        <v>0.2225</v>
      </c>
      <c r="CD8" s="18">
        <v>0.2225</v>
      </c>
      <c r="CE8" s="18">
        <v>0.2225</v>
      </c>
      <c r="CF8" s="18">
        <v>0.2225</v>
      </c>
      <c r="CG8" s="18">
        <v>0.2225</v>
      </c>
      <c r="CH8" s="18">
        <v>0.2225</v>
      </c>
      <c r="CI8" s="18">
        <v>0.2225</v>
      </c>
      <c r="CJ8" s="18">
        <v>0.2225</v>
      </c>
      <c r="CK8" s="18">
        <v>0.2225</v>
      </c>
      <c r="CL8" s="18">
        <v>0.2225</v>
      </c>
      <c r="CM8" s="18">
        <v>0.2225</v>
      </c>
      <c r="CN8" s="18">
        <v>0.2225</v>
      </c>
      <c r="CO8" s="18">
        <v>0.2225</v>
      </c>
      <c r="CP8" s="18">
        <v>0.2225</v>
      </c>
      <c r="CQ8" s="18">
        <v>0.2225</v>
      </c>
      <c r="CR8" s="18">
        <v>0.2225</v>
      </c>
      <c r="CS8" s="18">
        <v>0.2225</v>
      </c>
      <c r="CT8" s="18">
        <v>0.2225</v>
      </c>
      <c r="CU8" s="18">
        <v>0.2225</v>
      </c>
      <c r="CV8" s="18">
        <v>0.2225</v>
      </c>
      <c r="CW8" s="18">
        <v>0.2225</v>
      </c>
      <c r="CX8" s="18">
        <v>0.2225</v>
      </c>
      <c r="CY8" s="18">
        <v>0.2225</v>
      </c>
    </row>
    <row r="9" spans="1:103" x14ac:dyDescent="0.35">
      <c r="A9" s="3" t="s">
        <v>1</v>
      </c>
      <c r="B9" s="3">
        <v>10</v>
      </c>
      <c r="C9" s="18">
        <v>8.1000000000000016E-2</v>
      </c>
      <c r="D9" s="18">
        <v>8.1000000000000016E-2</v>
      </c>
      <c r="E9" s="18">
        <v>8.1000000000000016E-2</v>
      </c>
      <c r="F9" s="18">
        <v>8.1000000000000016E-2</v>
      </c>
      <c r="G9" s="18">
        <v>8.1000000000000016E-2</v>
      </c>
      <c r="H9" s="18">
        <v>8.1000000000000016E-2</v>
      </c>
      <c r="I9" s="18">
        <v>8.1000000000000016E-2</v>
      </c>
      <c r="J9" s="18">
        <v>8.1000000000000016E-2</v>
      </c>
      <c r="K9" s="18">
        <v>8.1000000000000016E-2</v>
      </c>
      <c r="L9" s="18">
        <v>8.1000000000000016E-2</v>
      </c>
      <c r="M9" s="18">
        <v>8.1000000000000016E-2</v>
      </c>
      <c r="N9" s="18">
        <v>8.1000000000000016E-2</v>
      </c>
      <c r="O9" s="18">
        <v>8.1000000000000016E-2</v>
      </c>
      <c r="P9" s="18">
        <v>8.1000000000000016E-2</v>
      </c>
      <c r="Q9" s="18">
        <v>8.1000000000000016E-2</v>
      </c>
      <c r="R9" s="18">
        <v>8.1000000000000016E-2</v>
      </c>
      <c r="S9" s="18">
        <v>8.1000000000000016E-2</v>
      </c>
      <c r="T9" s="18">
        <v>8.1000000000000016E-2</v>
      </c>
      <c r="U9" s="18">
        <v>8.1000000000000016E-2</v>
      </c>
      <c r="V9" s="18">
        <v>8.1000000000000016E-2</v>
      </c>
      <c r="W9" s="18">
        <v>8.1000000000000016E-2</v>
      </c>
      <c r="X9" s="18">
        <v>8.1000000000000016E-2</v>
      </c>
      <c r="Y9" s="18">
        <v>8.1000000000000016E-2</v>
      </c>
      <c r="Z9" s="18">
        <v>8.1000000000000016E-2</v>
      </c>
      <c r="AA9" s="18">
        <v>8.1000000000000016E-2</v>
      </c>
      <c r="AB9" s="18">
        <v>8.1000000000000016E-2</v>
      </c>
      <c r="AC9" s="18">
        <v>8.1000000000000016E-2</v>
      </c>
      <c r="AD9" s="18">
        <v>8.1000000000000016E-2</v>
      </c>
      <c r="AE9" s="18">
        <v>8.1000000000000016E-2</v>
      </c>
      <c r="AF9" s="18">
        <v>8.1000000000000016E-2</v>
      </c>
      <c r="AG9" s="18">
        <v>8.1000000000000016E-2</v>
      </c>
      <c r="AH9" s="18">
        <v>8.1000000000000016E-2</v>
      </c>
      <c r="AI9" s="18">
        <v>8.1000000000000016E-2</v>
      </c>
      <c r="AJ9" s="18">
        <v>8.1000000000000016E-2</v>
      </c>
      <c r="AK9" s="18">
        <v>8.1000000000000016E-2</v>
      </c>
      <c r="AL9" s="18">
        <v>8.1000000000000016E-2</v>
      </c>
      <c r="AM9" s="18">
        <v>8.1000000000000016E-2</v>
      </c>
      <c r="AN9" s="18">
        <v>8.1000000000000016E-2</v>
      </c>
      <c r="AO9" s="18">
        <v>8.1000000000000016E-2</v>
      </c>
      <c r="AP9" s="18">
        <v>8.1000000000000016E-2</v>
      </c>
      <c r="AQ9" s="18">
        <v>8.1000000000000016E-2</v>
      </c>
      <c r="AR9" s="18">
        <v>8.1000000000000016E-2</v>
      </c>
      <c r="AS9" s="18">
        <v>8.1000000000000016E-2</v>
      </c>
      <c r="AT9" s="18">
        <v>8.1000000000000016E-2</v>
      </c>
      <c r="AU9" s="18">
        <v>8.1000000000000016E-2</v>
      </c>
      <c r="AV9" s="18">
        <v>8.1000000000000016E-2</v>
      </c>
      <c r="AW9" s="18">
        <v>8.1000000000000016E-2</v>
      </c>
      <c r="AX9" s="18">
        <v>8.1000000000000016E-2</v>
      </c>
      <c r="AY9" s="18">
        <v>8.1000000000000016E-2</v>
      </c>
      <c r="AZ9" s="18">
        <v>8.1000000000000016E-2</v>
      </c>
      <c r="BA9" s="18">
        <v>8.1000000000000016E-2</v>
      </c>
      <c r="BB9" s="18">
        <v>8.1000000000000016E-2</v>
      </c>
      <c r="BC9" s="18">
        <v>8.1000000000000016E-2</v>
      </c>
      <c r="BD9" s="18">
        <v>8.1000000000000016E-2</v>
      </c>
      <c r="BE9" s="18">
        <v>8.1000000000000016E-2</v>
      </c>
      <c r="BF9" s="18">
        <v>8.1000000000000016E-2</v>
      </c>
      <c r="BG9" s="18">
        <v>8.1000000000000016E-2</v>
      </c>
      <c r="BH9" s="18">
        <v>8.1000000000000016E-2</v>
      </c>
      <c r="BI9" s="18">
        <v>8.1000000000000016E-2</v>
      </c>
      <c r="BJ9" s="18">
        <v>8.1000000000000016E-2</v>
      </c>
      <c r="BK9" s="18">
        <v>8.1000000000000016E-2</v>
      </c>
      <c r="BL9" s="18">
        <v>8.1000000000000016E-2</v>
      </c>
      <c r="BM9" s="18">
        <v>8.1000000000000016E-2</v>
      </c>
      <c r="BN9" s="18">
        <v>8.1000000000000016E-2</v>
      </c>
      <c r="BO9" s="18">
        <v>8.1000000000000016E-2</v>
      </c>
      <c r="BP9" s="18">
        <v>8.1000000000000016E-2</v>
      </c>
      <c r="BQ9" s="18">
        <v>8.1000000000000016E-2</v>
      </c>
      <c r="BR9" s="18">
        <v>8.1000000000000016E-2</v>
      </c>
      <c r="BS9" s="18">
        <v>8.1000000000000016E-2</v>
      </c>
      <c r="BT9" s="18">
        <v>8.1000000000000016E-2</v>
      </c>
      <c r="BU9" s="18">
        <v>8.1000000000000016E-2</v>
      </c>
      <c r="BV9" s="18">
        <v>8.1000000000000016E-2</v>
      </c>
      <c r="BW9" s="18">
        <v>8.1000000000000016E-2</v>
      </c>
      <c r="BX9" s="18">
        <v>8.1000000000000016E-2</v>
      </c>
      <c r="BY9" s="18">
        <v>8.1000000000000016E-2</v>
      </c>
      <c r="BZ9" s="18">
        <v>8.1000000000000016E-2</v>
      </c>
      <c r="CA9" s="18">
        <v>8.1000000000000016E-2</v>
      </c>
      <c r="CB9" s="18">
        <v>8.1000000000000016E-2</v>
      </c>
      <c r="CC9" s="18">
        <v>8.1000000000000016E-2</v>
      </c>
      <c r="CD9" s="18">
        <v>8.1000000000000016E-2</v>
      </c>
      <c r="CE9" s="18">
        <v>8.1000000000000016E-2</v>
      </c>
      <c r="CF9" s="18">
        <v>8.1000000000000016E-2</v>
      </c>
      <c r="CG9" s="18">
        <v>8.1000000000000016E-2</v>
      </c>
      <c r="CH9" s="18">
        <v>8.1000000000000016E-2</v>
      </c>
      <c r="CI9" s="18">
        <v>8.1000000000000016E-2</v>
      </c>
      <c r="CJ9" s="18">
        <v>8.1000000000000016E-2</v>
      </c>
      <c r="CK9" s="18">
        <v>8.1000000000000016E-2</v>
      </c>
      <c r="CL9" s="18">
        <v>8.1000000000000016E-2</v>
      </c>
      <c r="CM9" s="18">
        <v>8.1000000000000016E-2</v>
      </c>
      <c r="CN9" s="18">
        <v>8.1000000000000016E-2</v>
      </c>
      <c r="CO9" s="18">
        <v>8.1000000000000016E-2</v>
      </c>
      <c r="CP9" s="18">
        <v>8.1000000000000016E-2</v>
      </c>
      <c r="CQ9" s="18">
        <v>8.1000000000000016E-2</v>
      </c>
      <c r="CR9" s="18">
        <v>8.1000000000000016E-2</v>
      </c>
      <c r="CS9" s="18">
        <v>8.1000000000000016E-2</v>
      </c>
      <c r="CT9" s="18">
        <v>8.1000000000000016E-2</v>
      </c>
      <c r="CU9" s="18">
        <v>8.1000000000000016E-2</v>
      </c>
      <c r="CV9" s="18">
        <v>8.1000000000000016E-2</v>
      </c>
      <c r="CW9" s="18">
        <v>8.1000000000000016E-2</v>
      </c>
      <c r="CX9" s="18">
        <v>8.1000000000000016E-2</v>
      </c>
      <c r="CY9" s="18">
        <v>8.1000000000000016E-2</v>
      </c>
    </row>
    <row r="10" spans="1:103" x14ac:dyDescent="0.35">
      <c r="A10" s="3" t="s">
        <v>1</v>
      </c>
      <c r="B10" s="3">
        <v>12</v>
      </c>
      <c r="C10" s="18">
        <v>0.25549999999999995</v>
      </c>
      <c r="D10" s="18">
        <v>0.25549999999999995</v>
      </c>
      <c r="E10" s="18">
        <v>0.25549999999999995</v>
      </c>
      <c r="F10" s="18">
        <v>0.25549999999999995</v>
      </c>
      <c r="G10" s="18">
        <v>0.25549999999999995</v>
      </c>
      <c r="H10" s="18">
        <v>0.25549999999999995</v>
      </c>
      <c r="I10" s="18">
        <v>0.25549999999999995</v>
      </c>
      <c r="J10" s="18">
        <v>0.25549999999999995</v>
      </c>
      <c r="K10" s="18">
        <v>0.25549999999999995</v>
      </c>
      <c r="L10" s="18">
        <v>0.25549999999999995</v>
      </c>
      <c r="M10" s="18">
        <v>0.25549999999999995</v>
      </c>
      <c r="N10" s="18">
        <v>0.25549999999999995</v>
      </c>
      <c r="O10" s="18">
        <v>0.25549999999999995</v>
      </c>
      <c r="P10" s="18">
        <v>0.25549999999999995</v>
      </c>
      <c r="Q10" s="18">
        <v>0.25549999999999995</v>
      </c>
      <c r="R10" s="18">
        <v>0.25549999999999995</v>
      </c>
      <c r="S10" s="18">
        <v>0.25549999999999995</v>
      </c>
      <c r="T10" s="18">
        <v>0.25549999999999995</v>
      </c>
      <c r="U10" s="18">
        <v>0.25549999999999995</v>
      </c>
      <c r="V10" s="18">
        <v>0.25549999999999995</v>
      </c>
      <c r="W10" s="18">
        <v>0.25549999999999995</v>
      </c>
      <c r="X10" s="18">
        <v>0.25549999999999995</v>
      </c>
      <c r="Y10" s="18">
        <v>0.25549999999999995</v>
      </c>
      <c r="Z10" s="18">
        <v>0.25549999999999995</v>
      </c>
      <c r="AA10" s="18">
        <v>0.25549999999999995</v>
      </c>
      <c r="AB10" s="18">
        <v>0.25549999999999995</v>
      </c>
      <c r="AC10" s="18">
        <v>0.25549999999999995</v>
      </c>
      <c r="AD10" s="18">
        <v>0.25549999999999995</v>
      </c>
      <c r="AE10" s="18">
        <v>0.25549999999999995</v>
      </c>
      <c r="AF10" s="18">
        <v>0.25549999999999995</v>
      </c>
      <c r="AG10" s="18">
        <v>0.25549999999999995</v>
      </c>
      <c r="AH10" s="18">
        <v>0.25549999999999995</v>
      </c>
      <c r="AI10" s="18">
        <v>0.25549999999999995</v>
      </c>
      <c r="AJ10" s="18">
        <v>0.25549999999999995</v>
      </c>
      <c r="AK10" s="18">
        <v>0.25549999999999995</v>
      </c>
      <c r="AL10" s="18">
        <v>0.25549999999999995</v>
      </c>
      <c r="AM10" s="18">
        <v>0.25549999999999995</v>
      </c>
      <c r="AN10" s="18">
        <v>0.25549999999999995</v>
      </c>
      <c r="AO10" s="18">
        <v>0.25549999999999995</v>
      </c>
      <c r="AP10" s="18">
        <v>0.25549999999999995</v>
      </c>
      <c r="AQ10" s="18">
        <v>0.25549999999999995</v>
      </c>
      <c r="AR10" s="18">
        <v>0.25549999999999995</v>
      </c>
      <c r="AS10" s="18">
        <v>0.25549999999999995</v>
      </c>
      <c r="AT10" s="18">
        <v>0.25549999999999995</v>
      </c>
      <c r="AU10" s="18">
        <v>0.25549999999999995</v>
      </c>
      <c r="AV10" s="18">
        <v>0.25549999999999995</v>
      </c>
      <c r="AW10" s="18">
        <v>0.25549999999999995</v>
      </c>
      <c r="AX10" s="18">
        <v>0.25549999999999995</v>
      </c>
      <c r="AY10" s="18">
        <v>0.25549999999999995</v>
      </c>
      <c r="AZ10" s="18">
        <v>0.25549999999999995</v>
      </c>
      <c r="BA10" s="18">
        <v>0.25549999999999995</v>
      </c>
      <c r="BB10" s="18">
        <v>0.25549999999999995</v>
      </c>
      <c r="BC10" s="18">
        <v>0.25549999999999995</v>
      </c>
      <c r="BD10" s="18">
        <v>0.25549999999999995</v>
      </c>
      <c r="BE10" s="18">
        <v>0.25549999999999995</v>
      </c>
      <c r="BF10" s="18">
        <v>0.25549999999999995</v>
      </c>
      <c r="BG10" s="18">
        <v>0.25549999999999995</v>
      </c>
      <c r="BH10" s="18">
        <v>0.25549999999999995</v>
      </c>
      <c r="BI10" s="18">
        <v>0.25549999999999995</v>
      </c>
      <c r="BJ10" s="18">
        <v>0.25549999999999995</v>
      </c>
      <c r="BK10" s="18">
        <v>0.25549999999999995</v>
      </c>
      <c r="BL10" s="18">
        <v>0.25549999999999995</v>
      </c>
      <c r="BM10" s="18">
        <v>0.25549999999999995</v>
      </c>
      <c r="BN10" s="18">
        <v>0.25549999999999995</v>
      </c>
      <c r="BO10" s="18">
        <v>0.25549999999999995</v>
      </c>
      <c r="BP10" s="18">
        <v>0.25549999999999995</v>
      </c>
      <c r="BQ10" s="18">
        <v>0.25549999999999995</v>
      </c>
      <c r="BR10" s="18">
        <v>0.25549999999999995</v>
      </c>
      <c r="BS10" s="18">
        <v>0.25549999999999995</v>
      </c>
      <c r="BT10" s="18">
        <v>0.25549999999999995</v>
      </c>
      <c r="BU10" s="18">
        <v>0.25549999999999995</v>
      </c>
      <c r="BV10" s="18">
        <v>0.25549999999999995</v>
      </c>
      <c r="BW10" s="18">
        <v>0.25549999999999995</v>
      </c>
      <c r="BX10" s="18">
        <v>0.25549999999999995</v>
      </c>
      <c r="BY10" s="18">
        <v>0.25549999999999995</v>
      </c>
      <c r="BZ10" s="18">
        <v>0.25549999999999995</v>
      </c>
      <c r="CA10" s="18">
        <v>0.25549999999999995</v>
      </c>
      <c r="CB10" s="18">
        <v>0.25549999999999995</v>
      </c>
      <c r="CC10" s="18">
        <v>0.25549999999999995</v>
      </c>
      <c r="CD10" s="18">
        <v>0.25549999999999995</v>
      </c>
      <c r="CE10" s="18">
        <v>0.25549999999999995</v>
      </c>
      <c r="CF10" s="18">
        <v>0.25549999999999995</v>
      </c>
      <c r="CG10" s="18">
        <v>0.25549999999999995</v>
      </c>
      <c r="CH10" s="18">
        <v>0.25549999999999995</v>
      </c>
      <c r="CI10" s="18">
        <v>0.25549999999999995</v>
      </c>
      <c r="CJ10" s="18">
        <v>0.25549999999999995</v>
      </c>
      <c r="CK10" s="18">
        <v>0.25549999999999995</v>
      </c>
      <c r="CL10" s="18">
        <v>0.25549999999999995</v>
      </c>
      <c r="CM10" s="18">
        <v>0.25549999999999995</v>
      </c>
      <c r="CN10" s="18">
        <v>0.25549999999999995</v>
      </c>
      <c r="CO10" s="18">
        <v>0.25549999999999995</v>
      </c>
      <c r="CP10" s="18">
        <v>0.25549999999999995</v>
      </c>
      <c r="CQ10" s="18">
        <v>0.25549999999999995</v>
      </c>
      <c r="CR10" s="18">
        <v>0.25549999999999995</v>
      </c>
      <c r="CS10" s="18">
        <v>0.25549999999999995</v>
      </c>
      <c r="CT10" s="18">
        <v>0.25549999999999995</v>
      </c>
      <c r="CU10" s="18">
        <v>0.25549999999999995</v>
      </c>
      <c r="CV10" s="18">
        <v>0.25549999999999995</v>
      </c>
      <c r="CW10" s="18">
        <v>0.25549999999999995</v>
      </c>
      <c r="CX10" s="18">
        <v>0.25549999999999995</v>
      </c>
      <c r="CY10" s="18">
        <v>0.25549999999999995</v>
      </c>
    </row>
    <row r="11" spans="1:103" x14ac:dyDescent="0.35">
      <c r="A11" s="3" t="s">
        <v>1</v>
      </c>
      <c r="B11" s="3">
        <v>14</v>
      </c>
      <c r="C11" s="18">
        <v>0.16949999999999998</v>
      </c>
      <c r="D11" s="18">
        <v>0.16949999999999998</v>
      </c>
      <c r="E11" s="18">
        <v>0.16949999999999998</v>
      </c>
      <c r="F11" s="18">
        <v>0.16949999999999998</v>
      </c>
      <c r="G11" s="18">
        <v>0.16949999999999998</v>
      </c>
      <c r="H11" s="18">
        <v>0.16949999999999998</v>
      </c>
      <c r="I11" s="18">
        <v>0.16949999999999998</v>
      </c>
      <c r="J11" s="18">
        <v>0.16949999999999998</v>
      </c>
      <c r="K11" s="18">
        <v>0.16949999999999998</v>
      </c>
      <c r="L11" s="18">
        <v>0.16949999999999998</v>
      </c>
      <c r="M11" s="18">
        <v>0.16949999999999998</v>
      </c>
      <c r="N11" s="18">
        <v>0.16949999999999998</v>
      </c>
      <c r="O11" s="18">
        <v>0.16949999999999998</v>
      </c>
      <c r="P11" s="18">
        <v>0.16949999999999998</v>
      </c>
      <c r="Q11" s="18">
        <v>0.16949999999999998</v>
      </c>
      <c r="R11" s="18">
        <v>0.16949999999999998</v>
      </c>
      <c r="S11" s="18">
        <v>0.16949999999999998</v>
      </c>
      <c r="T11" s="18">
        <v>0.16949999999999998</v>
      </c>
      <c r="U11" s="18">
        <v>0.16949999999999998</v>
      </c>
      <c r="V11" s="18">
        <v>0.16949999999999998</v>
      </c>
      <c r="W11" s="18">
        <v>0.16949999999999998</v>
      </c>
      <c r="X11" s="18">
        <v>0.16949999999999998</v>
      </c>
      <c r="Y11" s="18">
        <v>0.16949999999999998</v>
      </c>
      <c r="Z11" s="18">
        <v>0.16949999999999998</v>
      </c>
      <c r="AA11" s="18">
        <v>0.16949999999999998</v>
      </c>
      <c r="AB11" s="18">
        <v>0.16949999999999998</v>
      </c>
      <c r="AC11" s="18">
        <v>0.16949999999999998</v>
      </c>
      <c r="AD11" s="18">
        <v>0.16949999999999998</v>
      </c>
      <c r="AE11" s="18">
        <v>0.16949999999999998</v>
      </c>
      <c r="AF11" s="18">
        <v>0.16949999999999998</v>
      </c>
      <c r="AG11" s="18">
        <v>0.16949999999999998</v>
      </c>
      <c r="AH11" s="18">
        <v>0.16949999999999998</v>
      </c>
      <c r="AI11" s="18">
        <v>0.16949999999999998</v>
      </c>
      <c r="AJ11" s="18">
        <v>0.16949999999999998</v>
      </c>
      <c r="AK11" s="18">
        <v>0.16949999999999998</v>
      </c>
      <c r="AL11" s="18">
        <v>0.16949999999999998</v>
      </c>
      <c r="AM11" s="18">
        <v>0.16949999999999998</v>
      </c>
      <c r="AN11" s="18">
        <v>0.16949999999999998</v>
      </c>
      <c r="AO11" s="18">
        <v>0.16949999999999998</v>
      </c>
      <c r="AP11" s="18">
        <v>0.16949999999999998</v>
      </c>
      <c r="AQ11" s="18">
        <v>0.16949999999999998</v>
      </c>
      <c r="AR11" s="18">
        <v>0.16949999999999998</v>
      </c>
      <c r="AS11" s="18">
        <v>0.16949999999999998</v>
      </c>
      <c r="AT11" s="18">
        <v>0.16949999999999998</v>
      </c>
      <c r="AU11" s="18">
        <v>0.16949999999999998</v>
      </c>
      <c r="AV11" s="18">
        <v>0.16949999999999998</v>
      </c>
      <c r="AW11" s="18">
        <v>0.16949999999999998</v>
      </c>
      <c r="AX11" s="18">
        <v>0.16949999999999998</v>
      </c>
      <c r="AY11" s="18">
        <v>0.16949999999999998</v>
      </c>
      <c r="AZ11" s="18">
        <v>0.16949999999999998</v>
      </c>
      <c r="BA11" s="18">
        <v>0.16949999999999998</v>
      </c>
      <c r="BB11" s="18">
        <v>0.16949999999999998</v>
      </c>
      <c r="BC11" s="18">
        <v>0.16949999999999998</v>
      </c>
      <c r="BD11" s="18">
        <v>0.16949999999999998</v>
      </c>
      <c r="BE11" s="18">
        <v>0.16949999999999998</v>
      </c>
      <c r="BF11" s="18">
        <v>0.16949999999999998</v>
      </c>
      <c r="BG11" s="18">
        <v>0.16949999999999998</v>
      </c>
      <c r="BH11" s="18">
        <v>0.16949999999999998</v>
      </c>
      <c r="BI11" s="18">
        <v>0.16949999999999998</v>
      </c>
      <c r="BJ11" s="18">
        <v>0.16949999999999998</v>
      </c>
      <c r="BK11" s="18">
        <v>0.16949999999999998</v>
      </c>
      <c r="BL11" s="18">
        <v>0.16949999999999998</v>
      </c>
      <c r="BM11" s="18">
        <v>0.16949999999999998</v>
      </c>
      <c r="BN11" s="18">
        <v>0.16949999999999998</v>
      </c>
      <c r="BO11" s="18">
        <v>0.16949999999999998</v>
      </c>
      <c r="BP11" s="18">
        <v>0.16949999999999998</v>
      </c>
      <c r="BQ11" s="18">
        <v>0.16949999999999998</v>
      </c>
      <c r="BR11" s="18">
        <v>0.16949999999999998</v>
      </c>
      <c r="BS11" s="18">
        <v>0.16949999999999998</v>
      </c>
      <c r="BT11" s="18">
        <v>0.16949999999999998</v>
      </c>
      <c r="BU11" s="18">
        <v>0.16949999999999998</v>
      </c>
      <c r="BV11" s="18">
        <v>0.16949999999999998</v>
      </c>
      <c r="BW11" s="18">
        <v>0.16949999999999998</v>
      </c>
      <c r="BX11" s="18">
        <v>0.16949999999999998</v>
      </c>
      <c r="BY11" s="18">
        <v>0.16949999999999998</v>
      </c>
      <c r="BZ11" s="18">
        <v>0.16949999999999998</v>
      </c>
      <c r="CA11" s="18">
        <v>0.16949999999999998</v>
      </c>
      <c r="CB11" s="18">
        <v>0.16949999999999998</v>
      </c>
      <c r="CC11" s="18">
        <v>0.16949999999999998</v>
      </c>
      <c r="CD11" s="18">
        <v>0.16949999999999998</v>
      </c>
      <c r="CE11" s="18">
        <v>0.16949999999999998</v>
      </c>
      <c r="CF11" s="18">
        <v>0.16949999999999998</v>
      </c>
      <c r="CG11" s="18">
        <v>0.16949999999999998</v>
      </c>
      <c r="CH11" s="18">
        <v>0.16949999999999998</v>
      </c>
      <c r="CI11" s="18">
        <v>0.16949999999999998</v>
      </c>
      <c r="CJ11" s="18">
        <v>0.16949999999999998</v>
      </c>
      <c r="CK11" s="18">
        <v>0.16949999999999998</v>
      </c>
      <c r="CL11" s="18">
        <v>0.16949999999999998</v>
      </c>
      <c r="CM11" s="18">
        <v>0.16949999999999998</v>
      </c>
      <c r="CN11" s="18">
        <v>0.16949999999999998</v>
      </c>
      <c r="CO11" s="18">
        <v>0.16949999999999998</v>
      </c>
      <c r="CP11" s="18">
        <v>0.16949999999999998</v>
      </c>
      <c r="CQ11" s="18">
        <v>0.16949999999999998</v>
      </c>
      <c r="CR11" s="18">
        <v>0.16949999999999998</v>
      </c>
      <c r="CS11" s="18">
        <v>0.16949999999999998</v>
      </c>
      <c r="CT11" s="18">
        <v>0.16949999999999998</v>
      </c>
      <c r="CU11" s="18">
        <v>0.16949999999999998</v>
      </c>
      <c r="CV11" s="18">
        <v>0.16949999999999998</v>
      </c>
      <c r="CW11" s="18">
        <v>0.16949999999999998</v>
      </c>
      <c r="CX11" s="18">
        <v>0.16949999999999998</v>
      </c>
      <c r="CY11" s="18">
        <v>0.16949999999999998</v>
      </c>
    </row>
    <row r="12" spans="1:103" x14ac:dyDescent="0.35">
      <c r="A12" s="3" t="s">
        <v>1</v>
      </c>
      <c r="B12" s="3">
        <v>16</v>
      </c>
      <c r="C12" s="18">
        <v>0.22450000000000014</v>
      </c>
      <c r="D12" s="18">
        <v>0.22450000000000014</v>
      </c>
      <c r="E12" s="18">
        <v>0.22450000000000014</v>
      </c>
      <c r="F12" s="18">
        <v>0.22450000000000014</v>
      </c>
      <c r="G12" s="18">
        <v>0.22450000000000014</v>
      </c>
      <c r="H12" s="18">
        <v>0.22450000000000014</v>
      </c>
      <c r="I12" s="18">
        <v>0.22450000000000014</v>
      </c>
      <c r="J12" s="18">
        <v>0.22450000000000014</v>
      </c>
      <c r="K12" s="18">
        <v>0.22450000000000014</v>
      </c>
      <c r="L12" s="18">
        <v>0.22450000000000014</v>
      </c>
      <c r="M12" s="18">
        <v>0.22450000000000014</v>
      </c>
      <c r="N12" s="18">
        <v>0.22450000000000014</v>
      </c>
      <c r="O12" s="18">
        <v>0.22450000000000014</v>
      </c>
      <c r="P12" s="18">
        <v>0.22450000000000014</v>
      </c>
      <c r="Q12" s="18">
        <v>0.22450000000000014</v>
      </c>
      <c r="R12" s="18">
        <v>0.22450000000000014</v>
      </c>
      <c r="S12" s="18">
        <v>0.22450000000000014</v>
      </c>
      <c r="T12" s="18">
        <v>0.22450000000000014</v>
      </c>
      <c r="U12" s="18">
        <v>0.22450000000000014</v>
      </c>
      <c r="V12" s="18">
        <v>0.22450000000000014</v>
      </c>
      <c r="W12" s="18">
        <v>0.22450000000000014</v>
      </c>
      <c r="X12" s="18">
        <v>0.22450000000000014</v>
      </c>
      <c r="Y12" s="18">
        <v>0.22450000000000014</v>
      </c>
      <c r="Z12" s="18">
        <v>0.22450000000000014</v>
      </c>
      <c r="AA12" s="18">
        <v>0.22450000000000014</v>
      </c>
      <c r="AB12" s="18">
        <v>0.22450000000000014</v>
      </c>
      <c r="AC12" s="18">
        <v>0.22450000000000014</v>
      </c>
      <c r="AD12" s="18">
        <v>0.22450000000000014</v>
      </c>
      <c r="AE12" s="18">
        <v>0.22450000000000014</v>
      </c>
      <c r="AF12" s="18">
        <v>0.22450000000000014</v>
      </c>
      <c r="AG12" s="18">
        <v>0.22450000000000014</v>
      </c>
      <c r="AH12" s="18">
        <v>0.22450000000000014</v>
      </c>
      <c r="AI12" s="18">
        <v>0.22450000000000014</v>
      </c>
      <c r="AJ12" s="18">
        <v>0.22450000000000014</v>
      </c>
      <c r="AK12" s="18">
        <v>0.22450000000000014</v>
      </c>
      <c r="AL12" s="18">
        <v>0.22450000000000014</v>
      </c>
      <c r="AM12" s="18">
        <v>0.22450000000000014</v>
      </c>
      <c r="AN12" s="18">
        <v>0.22450000000000014</v>
      </c>
      <c r="AO12" s="18">
        <v>0.22450000000000014</v>
      </c>
      <c r="AP12" s="18">
        <v>0.22450000000000014</v>
      </c>
      <c r="AQ12" s="18">
        <v>0.22450000000000014</v>
      </c>
      <c r="AR12" s="18">
        <v>0.22450000000000014</v>
      </c>
      <c r="AS12" s="18">
        <v>0.22450000000000014</v>
      </c>
      <c r="AT12" s="18">
        <v>0.22450000000000014</v>
      </c>
      <c r="AU12" s="18">
        <v>0.22450000000000014</v>
      </c>
      <c r="AV12" s="18">
        <v>0.22450000000000014</v>
      </c>
      <c r="AW12" s="18">
        <v>0.22450000000000014</v>
      </c>
      <c r="AX12" s="18">
        <v>0.22450000000000014</v>
      </c>
      <c r="AY12" s="18">
        <v>0.22450000000000014</v>
      </c>
      <c r="AZ12" s="18">
        <v>0.22450000000000014</v>
      </c>
      <c r="BA12" s="18">
        <v>0.22450000000000014</v>
      </c>
      <c r="BB12" s="18">
        <v>0.22450000000000014</v>
      </c>
      <c r="BC12" s="18">
        <v>0.22450000000000014</v>
      </c>
      <c r="BD12" s="18">
        <v>0.22450000000000014</v>
      </c>
      <c r="BE12" s="18">
        <v>0.22450000000000014</v>
      </c>
      <c r="BF12" s="18">
        <v>0.22450000000000014</v>
      </c>
      <c r="BG12" s="18">
        <v>0.22450000000000014</v>
      </c>
      <c r="BH12" s="18">
        <v>0.22450000000000014</v>
      </c>
      <c r="BI12" s="18">
        <v>0.22450000000000014</v>
      </c>
      <c r="BJ12" s="18">
        <v>0.22450000000000014</v>
      </c>
      <c r="BK12" s="18">
        <v>0.22450000000000014</v>
      </c>
      <c r="BL12" s="18">
        <v>0.22450000000000014</v>
      </c>
      <c r="BM12" s="18">
        <v>0.22450000000000014</v>
      </c>
      <c r="BN12" s="18">
        <v>0.22450000000000014</v>
      </c>
      <c r="BO12" s="18">
        <v>0.22450000000000014</v>
      </c>
      <c r="BP12" s="18">
        <v>0.22450000000000014</v>
      </c>
      <c r="BQ12" s="18">
        <v>0.22450000000000014</v>
      </c>
      <c r="BR12" s="18">
        <v>0.22450000000000014</v>
      </c>
      <c r="BS12" s="18">
        <v>0.22450000000000014</v>
      </c>
      <c r="BT12" s="18">
        <v>0.22450000000000014</v>
      </c>
      <c r="BU12" s="18">
        <v>0.22450000000000014</v>
      </c>
      <c r="BV12" s="18">
        <v>0.22450000000000014</v>
      </c>
      <c r="BW12" s="18">
        <v>0.22450000000000014</v>
      </c>
      <c r="BX12" s="18">
        <v>0.22450000000000014</v>
      </c>
      <c r="BY12" s="18">
        <v>0.22450000000000014</v>
      </c>
      <c r="BZ12" s="18">
        <v>0.22450000000000014</v>
      </c>
      <c r="CA12" s="18">
        <v>0.22450000000000014</v>
      </c>
      <c r="CB12" s="18">
        <v>0.22450000000000014</v>
      </c>
      <c r="CC12" s="18">
        <v>0.22450000000000014</v>
      </c>
      <c r="CD12" s="18">
        <v>0.22450000000000014</v>
      </c>
      <c r="CE12" s="18">
        <v>0.22450000000000014</v>
      </c>
      <c r="CF12" s="18">
        <v>0.22450000000000014</v>
      </c>
      <c r="CG12" s="18">
        <v>0.22450000000000014</v>
      </c>
      <c r="CH12" s="18">
        <v>0.22450000000000014</v>
      </c>
      <c r="CI12" s="18">
        <v>0.22450000000000014</v>
      </c>
      <c r="CJ12" s="18">
        <v>0.22450000000000014</v>
      </c>
      <c r="CK12" s="18">
        <v>0.22450000000000014</v>
      </c>
      <c r="CL12" s="18">
        <v>0.22450000000000014</v>
      </c>
      <c r="CM12" s="18">
        <v>0.22450000000000014</v>
      </c>
      <c r="CN12" s="18">
        <v>0.22450000000000014</v>
      </c>
      <c r="CO12" s="18">
        <v>0.22450000000000014</v>
      </c>
      <c r="CP12" s="18">
        <v>0.22450000000000014</v>
      </c>
      <c r="CQ12" s="18">
        <v>0.22450000000000014</v>
      </c>
      <c r="CR12" s="18">
        <v>0.22450000000000014</v>
      </c>
      <c r="CS12" s="18">
        <v>0.22450000000000014</v>
      </c>
      <c r="CT12" s="18">
        <v>0.22450000000000014</v>
      </c>
      <c r="CU12" s="18">
        <v>0.22450000000000014</v>
      </c>
      <c r="CV12" s="18">
        <v>0.22450000000000014</v>
      </c>
      <c r="CW12" s="18">
        <v>0.22450000000000014</v>
      </c>
      <c r="CX12" s="18">
        <v>0.22450000000000014</v>
      </c>
      <c r="CY12" s="18">
        <v>0.22450000000000014</v>
      </c>
    </row>
    <row r="13" spans="1:103" x14ac:dyDescent="0.35">
      <c r="A13" s="3" t="s">
        <v>1</v>
      </c>
      <c r="B13" s="3">
        <v>18</v>
      </c>
      <c r="C13" s="18">
        <v>0.28699999999999992</v>
      </c>
      <c r="D13" s="18">
        <v>0.28699999999999992</v>
      </c>
      <c r="E13" s="18">
        <v>0.28699999999999992</v>
      </c>
      <c r="F13" s="18">
        <v>0.28699999999999992</v>
      </c>
      <c r="G13" s="18">
        <v>0.28699999999999992</v>
      </c>
      <c r="H13" s="18">
        <v>0.28699999999999992</v>
      </c>
      <c r="I13" s="18">
        <v>0.28699999999999992</v>
      </c>
      <c r="J13" s="18">
        <v>0.28699999999999992</v>
      </c>
      <c r="K13" s="18">
        <v>0.28699999999999992</v>
      </c>
      <c r="L13" s="18">
        <v>0.28699999999999992</v>
      </c>
      <c r="M13" s="18">
        <v>0.28699999999999992</v>
      </c>
      <c r="N13" s="18">
        <v>0.28699999999999992</v>
      </c>
      <c r="O13" s="18">
        <v>0.28699999999999992</v>
      </c>
      <c r="P13" s="18">
        <v>0.28699999999999992</v>
      </c>
      <c r="Q13" s="18">
        <v>0.28699999999999992</v>
      </c>
      <c r="R13" s="18">
        <v>0.28699999999999992</v>
      </c>
      <c r="S13" s="18">
        <v>0.28699999999999992</v>
      </c>
      <c r="T13" s="18">
        <v>0.28699999999999992</v>
      </c>
      <c r="U13" s="18">
        <v>0.28699999999999992</v>
      </c>
      <c r="V13" s="18">
        <v>0.28699999999999992</v>
      </c>
      <c r="W13" s="18">
        <v>0.28699999999999992</v>
      </c>
      <c r="X13" s="18">
        <v>0.28699999999999992</v>
      </c>
      <c r="Y13" s="18">
        <v>0.28699999999999992</v>
      </c>
      <c r="Z13" s="18">
        <v>0.28699999999999992</v>
      </c>
      <c r="AA13" s="18">
        <v>0.28699999999999992</v>
      </c>
      <c r="AB13" s="18">
        <v>0.28699999999999992</v>
      </c>
      <c r="AC13" s="18">
        <v>0.28699999999999992</v>
      </c>
      <c r="AD13" s="18">
        <v>0.28699999999999992</v>
      </c>
      <c r="AE13" s="18">
        <v>0.28699999999999992</v>
      </c>
      <c r="AF13" s="18">
        <v>0.28699999999999992</v>
      </c>
      <c r="AG13" s="18">
        <v>0.28699999999999992</v>
      </c>
      <c r="AH13" s="18">
        <v>0.28699999999999992</v>
      </c>
      <c r="AI13" s="18">
        <v>0.28699999999999992</v>
      </c>
      <c r="AJ13" s="18">
        <v>0.28699999999999992</v>
      </c>
      <c r="AK13" s="18">
        <v>0.28699999999999992</v>
      </c>
      <c r="AL13" s="18">
        <v>0.28699999999999992</v>
      </c>
      <c r="AM13" s="18">
        <v>0.28699999999999992</v>
      </c>
      <c r="AN13" s="18">
        <v>0.28699999999999992</v>
      </c>
      <c r="AO13" s="18">
        <v>0.28699999999999992</v>
      </c>
      <c r="AP13" s="18">
        <v>0.28699999999999992</v>
      </c>
      <c r="AQ13" s="18">
        <v>0.28699999999999992</v>
      </c>
      <c r="AR13" s="18">
        <v>0.28699999999999992</v>
      </c>
      <c r="AS13" s="18">
        <v>0.28699999999999992</v>
      </c>
      <c r="AT13" s="18">
        <v>0.28699999999999992</v>
      </c>
      <c r="AU13" s="18">
        <v>0.28699999999999992</v>
      </c>
      <c r="AV13" s="18">
        <v>0.28699999999999992</v>
      </c>
      <c r="AW13" s="18">
        <v>0.28699999999999992</v>
      </c>
      <c r="AX13" s="18">
        <v>0.28699999999999992</v>
      </c>
      <c r="AY13" s="18">
        <v>0.28699999999999992</v>
      </c>
      <c r="AZ13" s="18">
        <v>0.28699999999999992</v>
      </c>
      <c r="BA13" s="18">
        <v>0.28699999999999992</v>
      </c>
      <c r="BB13" s="18">
        <v>0.28699999999999992</v>
      </c>
      <c r="BC13" s="18">
        <v>0.28699999999999992</v>
      </c>
      <c r="BD13" s="18">
        <v>0.28699999999999992</v>
      </c>
      <c r="BE13" s="18">
        <v>0.28699999999999992</v>
      </c>
      <c r="BF13" s="18">
        <v>0.28699999999999992</v>
      </c>
      <c r="BG13" s="18">
        <v>0.28699999999999992</v>
      </c>
      <c r="BH13" s="18">
        <v>0.28699999999999992</v>
      </c>
      <c r="BI13" s="18">
        <v>0.28699999999999992</v>
      </c>
      <c r="BJ13" s="18">
        <v>0.28699999999999992</v>
      </c>
      <c r="BK13" s="18">
        <v>0.28699999999999992</v>
      </c>
      <c r="BL13" s="18">
        <v>0.28699999999999992</v>
      </c>
      <c r="BM13" s="18">
        <v>0.28699999999999992</v>
      </c>
      <c r="BN13" s="18">
        <v>0.28699999999999992</v>
      </c>
      <c r="BO13" s="18">
        <v>0.28699999999999992</v>
      </c>
      <c r="BP13" s="18">
        <v>0.28699999999999992</v>
      </c>
      <c r="BQ13" s="18">
        <v>0.28699999999999992</v>
      </c>
      <c r="BR13" s="18">
        <v>0.28699999999999992</v>
      </c>
      <c r="BS13" s="18">
        <v>0.28699999999999992</v>
      </c>
      <c r="BT13" s="18">
        <v>0.28699999999999992</v>
      </c>
      <c r="BU13" s="18">
        <v>0.28699999999999992</v>
      </c>
      <c r="BV13" s="18">
        <v>0.28699999999999992</v>
      </c>
      <c r="BW13" s="18">
        <v>0.28699999999999992</v>
      </c>
      <c r="BX13" s="18">
        <v>0.28699999999999992</v>
      </c>
      <c r="BY13" s="18">
        <v>0.28699999999999992</v>
      </c>
      <c r="BZ13" s="18">
        <v>0.28699999999999992</v>
      </c>
      <c r="CA13" s="18">
        <v>0.28699999999999992</v>
      </c>
      <c r="CB13" s="18">
        <v>0.28699999999999992</v>
      </c>
      <c r="CC13" s="18">
        <v>0.28699999999999992</v>
      </c>
      <c r="CD13" s="18">
        <v>0.28699999999999992</v>
      </c>
      <c r="CE13" s="18">
        <v>0.28699999999999992</v>
      </c>
      <c r="CF13" s="18">
        <v>0.28699999999999992</v>
      </c>
      <c r="CG13" s="18">
        <v>0.28699999999999992</v>
      </c>
      <c r="CH13" s="18">
        <v>0.28699999999999992</v>
      </c>
      <c r="CI13" s="18">
        <v>0.28699999999999992</v>
      </c>
      <c r="CJ13" s="18">
        <v>0.28699999999999992</v>
      </c>
      <c r="CK13" s="18">
        <v>0.28699999999999992</v>
      </c>
      <c r="CL13" s="18">
        <v>0.28699999999999992</v>
      </c>
      <c r="CM13" s="18">
        <v>0.28699999999999992</v>
      </c>
      <c r="CN13" s="18">
        <v>0.28699999999999992</v>
      </c>
      <c r="CO13" s="18">
        <v>0.28699999999999992</v>
      </c>
      <c r="CP13" s="18">
        <v>0.28699999999999992</v>
      </c>
      <c r="CQ13" s="18">
        <v>0.28699999999999992</v>
      </c>
      <c r="CR13" s="18">
        <v>0.28699999999999992</v>
      </c>
      <c r="CS13" s="18">
        <v>0.28699999999999992</v>
      </c>
      <c r="CT13" s="18">
        <v>0.28699999999999992</v>
      </c>
      <c r="CU13" s="18">
        <v>0.28699999999999992</v>
      </c>
      <c r="CV13" s="18">
        <v>0.28699999999999992</v>
      </c>
      <c r="CW13" s="18">
        <v>0.28699999999999992</v>
      </c>
      <c r="CX13" s="18">
        <v>0.28699999999999992</v>
      </c>
      <c r="CY13" s="18">
        <v>0.28699999999999992</v>
      </c>
    </row>
    <row r="14" spans="1:103" x14ac:dyDescent="0.35">
      <c r="A14" s="3" t="s">
        <v>1</v>
      </c>
      <c r="B14" s="3">
        <v>20</v>
      </c>
      <c r="C14" s="18">
        <v>0.35699999999999976</v>
      </c>
      <c r="D14" s="18">
        <v>0.35699999999999976</v>
      </c>
      <c r="E14" s="18">
        <v>0.35699999999999976</v>
      </c>
      <c r="F14" s="18">
        <v>0.35699999999999976</v>
      </c>
      <c r="G14" s="18">
        <v>0.35699999999999976</v>
      </c>
      <c r="H14" s="18">
        <v>0.35699999999999976</v>
      </c>
      <c r="I14" s="18">
        <v>0.35699999999999976</v>
      </c>
      <c r="J14" s="18">
        <v>0.35699999999999976</v>
      </c>
      <c r="K14" s="18">
        <v>0.35699999999999976</v>
      </c>
      <c r="L14" s="18">
        <v>0.35699999999999976</v>
      </c>
      <c r="M14" s="18">
        <v>0.35699999999999976</v>
      </c>
      <c r="N14" s="18">
        <v>0.35699999999999976</v>
      </c>
      <c r="O14" s="18">
        <v>0.35699999999999976</v>
      </c>
      <c r="P14" s="18">
        <v>0.35699999999999976</v>
      </c>
      <c r="Q14" s="18">
        <v>0.35699999999999976</v>
      </c>
      <c r="R14" s="18">
        <v>0.35699999999999976</v>
      </c>
      <c r="S14" s="18">
        <v>0.35699999999999976</v>
      </c>
      <c r="T14" s="18">
        <v>0.35699999999999976</v>
      </c>
      <c r="U14" s="18">
        <v>0.35699999999999976</v>
      </c>
      <c r="V14" s="18">
        <v>0.35699999999999976</v>
      </c>
      <c r="W14" s="18">
        <v>0.35699999999999976</v>
      </c>
      <c r="X14" s="18">
        <v>0.35699999999999976</v>
      </c>
      <c r="Y14" s="18">
        <v>0.35699999999999976</v>
      </c>
      <c r="Z14" s="18">
        <v>0.35699999999999976</v>
      </c>
      <c r="AA14" s="18">
        <v>0.35699999999999976</v>
      </c>
      <c r="AB14" s="18">
        <v>0.35699999999999976</v>
      </c>
      <c r="AC14" s="18">
        <v>0.35699999999999976</v>
      </c>
      <c r="AD14" s="18">
        <v>0.35699999999999976</v>
      </c>
      <c r="AE14" s="18">
        <v>0.35699999999999976</v>
      </c>
      <c r="AF14" s="18">
        <v>0.35699999999999976</v>
      </c>
      <c r="AG14" s="18">
        <v>0.35699999999999976</v>
      </c>
      <c r="AH14" s="18">
        <v>0.35699999999999976</v>
      </c>
      <c r="AI14" s="18">
        <v>0.35699999999999976</v>
      </c>
      <c r="AJ14" s="18">
        <v>0.35699999999999976</v>
      </c>
      <c r="AK14" s="18">
        <v>0.35699999999999976</v>
      </c>
      <c r="AL14" s="18">
        <v>0.35699999999999976</v>
      </c>
      <c r="AM14" s="18">
        <v>0.35699999999999976</v>
      </c>
      <c r="AN14" s="18">
        <v>0.35699999999999976</v>
      </c>
      <c r="AO14" s="18">
        <v>0.35699999999999976</v>
      </c>
      <c r="AP14" s="18">
        <v>0.35699999999999976</v>
      </c>
      <c r="AQ14" s="18">
        <v>0.35699999999999976</v>
      </c>
      <c r="AR14" s="18">
        <v>0.35699999999999976</v>
      </c>
      <c r="AS14" s="18">
        <v>0.35699999999999976</v>
      </c>
      <c r="AT14" s="18">
        <v>0.35699999999999976</v>
      </c>
      <c r="AU14" s="18">
        <v>0.35699999999999976</v>
      </c>
      <c r="AV14" s="18">
        <v>0.35699999999999976</v>
      </c>
      <c r="AW14" s="18">
        <v>0.35699999999999976</v>
      </c>
      <c r="AX14" s="18">
        <v>0.35699999999999976</v>
      </c>
      <c r="AY14" s="18">
        <v>0.35699999999999976</v>
      </c>
      <c r="AZ14" s="18">
        <v>0.35699999999999976</v>
      </c>
      <c r="BA14" s="18">
        <v>0.35699999999999976</v>
      </c>
      <c r="BB14" s="18">
        <v>0.35699999999999976</v>
      </c>
      <c r="BC14" s="18">
        <v>0.35699999999999976</v>
      </c>
      <c r="BD14" s="18">
        <v>0.35699999999999976</v>
      </c>
      <c r="BE14" s="18">
        <v>0.35699999999999976</v>
      </c>
      <c r="BF14" s="18">
        <v>0.35699999999999976</v>
      </c>
      <c r="BG14" s="18">
        <v>0.35699999999999976</v>
      </c>
      <c r="BH14" s="18">
        <v>0.35699999999999976</v>
      </c>
      <c r="BI14" s="18">
        <v>0.35699999999999976</v>
      </c>
      <c r="BJ14" s="18">
        <v>0.35699999999999976</v>
      </c>
      <c r="BK14" s="18">
        <v>0.35699999999999976</v>
      </c>
      <c r="BL14" s="18">
        <v>0.35699999999999976</v>
      </c>
      <c r="BM14" s="18">
        <v>0.35699999999999976</v>
      </c>
      <c r="BN14" s="18">
        <v>0.35699999999999976</v>
      </c>
      <c r="BO14" s="18">
        <v>0.35699999999999976</v>
      </c>
      <c r="BP14" s="18">
        <v>0.35699999999999976</v>
      </c>
      <c r="BQ14" s="18">
        <v>0.35699999999999976</v>
      </c>
      <c r="BR14" s="18">
        <v>0.35699999999999976</v>
      </c>
      <c r="BS14" s="18">
        <v>0.35699999999999976</v>
      </c>
      <c r="BT14" s="18">
        <v>0.35699999999999976</v>
      </c>
      <c r="BU14" s="18">
        <v>0.35699999999999976</v>
      </c>
      <c r="BV14" s="18">
        <v>0.35699999999999976</v>
      </c>
      <c r="BW14" s="18">
        <v>0.35699999999999976</v>
      </c>
      <c r="BX14" s="18">
        <v>0.35699999999999976</v>
      </c>
      <c r="BY14" s="18">
        <v>0.35699999999999976</v>
      </c>
      <c r="BZ14" s="18">
        <v>0.35699999999999976</v>
      </c>
      <c r="CA14" s="18">
        <v>0.35699999999999976</v>
      </c>
      <c r="CB14" s="18">
        <v>0.35699999999999976</v>
      </c>
      <c r="CC14" s="18">
        <v>0.35699999999999976</v>
      </c>
      <c r="CD14" s="18">
        <v>0.35699999999999976</v>
      </c>
      <c r="CE14" s="18">
        <v>0.35699999999999976</v>
      </c>
      <c r="CF14" s="18">
        <v>0.35699999999999976</v>
      </c>
      <c r="CG14" s="18">
        <v>0.35699999999999976</v>
      </c>
      <c r="CH14" s="18">
        <v>0.35699999999999976</v>
      </c>
      <c r="CI14" s="18">
        <v>0.35699999999999976</v>
      </c>
      <c r="CJ14" s="18">
        <v>0.35699999999999976</v>
      </c>
      <c r="CK14" s="18">
        <v>0.35699999999999976</v>
      </c>
      <c r="CL14" s="18">
        <v>0.35699999999999976</v>
      </c>
      <c r="CM14" s="18">
        <v>0.35699999999999976</v>
      </c>
      <c r="CN14" s="18">
        <v>0.35699999999999976</v>
      </c>
      <c r="CO14" s="18">
        <v>0.35699999999999976</v>
      </c>
      <c r="CP14" s="18">
        <v>0.35699999999999976</v>
      </c>
      <c r="CQ14" s="18">
        <v>0.35699999999999976</v>
      </c>
      <c r="CR14" s="18">
        <v>0.35699999999999976</v>
      </c>
      <c r="CS14" s="18">
        <v>0.35699999999999976</v>
      </c>
      <c r="CT14" s="18">
        <v>0.35699999999999976</v>
      </c>
      <c r="CU14" s="18">
        <v>0.35699999999999976</v>
      </c>
      <c r="CV14" s="18">
        <v>0.35699999999999976</v>
      </c>
      <c r="CW14" s="18">
        <v>0.35699999999999976</v>
      </c>
      <c r="CX14" s="18">
        <v>0.35699999999999976</v>
      </c>
      <c r="CY14" s="18">
        <v>0.35699999999999976</v>
      </c>
    </row>
    <row r="15" spans="1:103" x14ac:dyDescent="0.35">
      <c r="A15" s="3" t="s">
        <v>1</v>
      </c>
      <c r="B15" s="3">
        <v>22</v>
      </c>
      <c r="C15" s="18">
        <v>0.43449999999999989</v>
      </c>
      <c r="D15" s="18">
        <v>0.43449999999999989</v>
      </c>
      <c r="E15" s="18">
        <v>0.43449999999999989</v>
      </c>
      <c r="F15" s="18">
        <v>0.43449999999999989</v>
      </c>
      <c r="G15" s="18">
        <v>0.43449999999999989</v>
      </c>
      <c r="H15" s="18">
        <v>0.43449999999999989</v>
      </c>
      <c r="I15" s="18">
        <v>0.43449999999999989</v>
      </c>
      <c r="J15" s="18">
        <v>0.43449999999999989</v>
      </c>
      <c r="K15" s="18">
        <v>0.43449999999999989</v>
      </c>
      <c r="L15" s="18">
        <v>0.43449999999999989</v>
      </c>
      <c r="M15" s="18">
        <v>0.43449999999999989</v>
      </c>
      <c r="N15" s="18">
        <v>0.43449999999999989</v>
      </c>
      <c r="O15" s="18">
        <v>0.43449999999999989</v>
      </c>
      <c r="P15" s="18">
        <v>0.43449999999999989</v>
      </c>
      <c r="Q15" s="18">
        <v>0.43449999999999989</v>
      </c>
      <c r="R15" s="18">
        <v>0.43449999999999989</v>
      </c>
      <c r="S15" s="18">
        <v>0.43449999999999989</v>
      </c>
      <c r="T15" s="18">
        <v>0.43449999999999989</v>
      </c>
      <c r="U15" s="18">
        <v>0.43449999999999989</v>
      </c>
      <c r="V15" s="18">
        <v>0.43449999999999989</v>
      </c>
      <c r="W15" s="18">
        <v>0.43449999999999989</v>
      </c>
      <c r="X15" s="18">
        <v>0.43449999999999989</v>
      </c>
      <c r="Y15" s="18">
        <v>0.43449999999999989</v>
      </c>
      <c r="Z15" s="18">
        <v>0.43449999999999989</v>
      </c>
      <c r="AA15" s="18">
        <v>0.43449999999999989</v>
      </c>
      <c r="AB15" s="18">
        <v>0.43449999999999989</v>
      </c>
      <c r="AC15" s="18">
        <v>0.43449999999999989</v>
      </c>
      <c r="AD15" s="18">
        <v>0.43449999999999989</v>
      </c>
      <c r="AE15" s="18">
        <v>0.43449999999999989</v>
      </c>
      <c r="AF15" s="18">
        <v>0.43449999999999989</v>
      </c>
      <c r="AG15" s="18">
        <v>0.43449999999999989</v>
      </c>
      <c r="AH15" s="18">
        <v>0.43449999999999989</v>
      </c>
      <c r="AI15" s="18">
        <v>0.43449999999999989</v>
      </c>
      <c r="AJ15" s="18">
        <v>0.43449999999999989</v>
      </c>
      <c r="AK15" s="18">
        <v>0.43449999999999989</v>
      </c>
      <c r="AL15" s="18">
        <v>0.43449999999999989</v>
      </c>
      <c r="AM15" s="18">
        <v>0.43449999999999989</v>
      </c>
      <c r="AN15" s="18">
        <v>0.43449999999999989</v>
      </c>
      <c r="AO15" s="18">
        <v>0.43449999999999989</v>
      </c>
      <c r="AP15" s="18">
        <v>0.43449999999999989</v>
      </c>
      <c r="AQ15" s="18">
        <v>0.43449999999999989</v>
      </c>
      <c r="AR15" s="18">
        <v>0.43449999999999989</v>
      </c>
      <c r="AS15" s="18">
        <v>0.43449999999999989</v>
      </c>
      <c r="AT15" s="18">
        <v>0.43449999999999989</v>
      </c>
      <c r="AU15" s="18">
        <v>0.43449999999999989</v>
      </c>
      <c r="AV15" s="18">
        <v>0.43449999999999989</v>
      </c>
      <c r="AW15" s="18">
        <v>0.43449999999999989</v>
      </c>
      <c r="AX15" s="18">
        <v>0.43449999999999989</v>
      </c>
      <c r="AY15" s="18">
        <v>0.43449999999999989</v>
      </c>
      <c r="AZ15" s="18">
        <v>0.43449999999999989</v>
      </c>
      <c r="BA15" s="18">
        <v>0.43449999999999989</v>
      </c>
      <c r="BB15" s="18">
        <v>0.43449999999999989</v>
      </c>
      <c r="BC15" s="18">
        <v>0.43449999999999989</v>
      </c>
      <c r="BD15" s="18">
        <v>0.43449999999999989</v>
      </c>
      <c r="BE15" s="18">
        <v>0.43449999999999989</v>
      </c>
      <c r="BF15" s="18">
        <v>0.43449999999999989</v>
      </c>
      <c r="BG15" s="18">
        <v>0.43449999999999989</v>
      </c>
      <c r="BH15" s="18">
        <v>0.43449999999999989</v>
      </c>
      <c r="BI15" s="18">
        <v>0.43449999999999989</v>
      </c>
      <c r="BJ15" s="18">
        <v>0.43449999999999989</v>
      </c>
      <c r="BK15" s="18">
        <v>0.43449999999999989</v>
      </c>
      <c r="BL15" s="18">
        <v>0.43449999999999989</v>
      </c>
      <c r="BM15" s="18">
        <v>0.43449999999999989</v>
      </c>
      <c r="BN15" s="18">
        <v>0.43449999999999989</v>
      </c>
      <c r="BO15" s="18">
        <v>0.43449999999999989</v>
      </c>
      <c r="BP15" s="18">
        <v>0.43449999999999989</v>
      </c>
      <c r="BQ15" s="18">
        <v>0.43449999999999989</v>
      </c>
      <c r="BR15" s="18">
        <v>0.43449999999999989</v>
      </c>
      <c r="BS15" s="18">
        <v>0.43449999999999989</v>
      </c>
      <c r="BT15" s="18">
        <v>0.43449999999999989</v>
      </c>
      <c r="BU15" s="18">
        <v>0.43449999999999989</v>
      </c>
      <c r="BV15" s="18">
        <v>0.43449999999999989</v>
      </c>
      <c r="BW15" s="18">
        <v>0.43449999999999989</v>
      </c>
      <c r="BX15" s="18">
        <v>0.43449999999999989</v>
      </c>
      <c r="BY15" s="18">
        <v>0.43449999999999989</v>
      </c>
      <c r="BZ15" s="18">
        <v>0.43449999999999989</v>
      </c>
      <c r="CA15" s="18">
        <v>0.43449999999999989</v>
      </c>
      <c r="CB15" s="18">
        <v>0.43449999999999989</v>
      </c>
      <c r="CC15" s="18">
        <v>0.43449999999999989</v>
      </c>
      <c r="CD15" s="18">
        <v>0.43449999999999989</v>
      </c>
      <c r="CE15" s="18">
        <v>0.43449999999999989</v>
      </c>
      <c r="CF15" s="18">
        <v>0.43449999999999989</v>
      </c>
      <c r="CG15" s="18">
        <v>0.43449999999999989</v>
      </c>
      <c r="CH15" s="18">
        <v>0.43449999999999989</v>
      </c>
      <c r="CI15" s="18">
        <v>0.43449999999999989</v>
      </c>
      <c r="CJ15" s="18">
        <v>0.43449999999999989</v>
      </c>
      <c r="CK15" s="18">
        <v>0.43449999999999989</v>
      </c>
      <c r="CL15" s="18">
        <v>0.43449999999999989</v>
      </c>
      <c r="CM15" s="18">
        <v>0.43449999999999989</v>
      </c>
      <c r="CN15" s="18">
        <v>0.43449999999999989</v>
      </c>
      <c r="CO15" s="18">
        <v>0.43449999999999989</v>
      </c>
      <c r="CP15" s="18">
        <v>0.43449999999999989</v>
      </c>
      <c r="CQ15" s="18">
        <v>0.43449999999999989</v>
      </c>
      <c r="CR15" s="18">
        <v>0.43449999999999989</v>
      </c>
      <c r="CS15" s="18">
        <v>0.43449999999999989</v>
      </c>
      <c r="CT15" s="18">
        <v>0.43449999999999989</v>
      </c>
      <c r="CU15" s="18">
        <v>0.43449999999999989</v>
      </c>
      <c r="CV15" s="18">
        <v>0.43449999999999989</v>
      </c>
      <c r="CW15" s="18">
        <v>0.43449999999999989</v>
      </c>
      <c r="CX15" s="18">
        <v>0.43449999999999989</v>
      </c>
      <c r="CY15" s="18">
        <v>0.43449999999999989</v>
      </c>
    </row>
    <row r="16" spans="1:103" x14ac:dyDescent="0.35">
      <c r="A16" s="3" t="s">
        <v>1</v>
      </c>
      <c r="B16" s="3">
        <v>24</v>
      </c>
      <c r="C16" s="18">
        <v>0.51900000000000013</v>
      </c>
      <c r="D16" s="18">
        <v>0.51900000000000013</v>
      </c>
      <c r="E16" s="18">
        <v>0.51900000000000013</v>
      </c>
      <c r="F16" s="18">
        <v>0.51900000000000013</v>
      </c>
      <c r="G16" s="18">
        <v>0.51900000000000013</v>
      </c>
      <c r="H16" s="18">
        <v>0.51900000000000013</v>
      </c>
      <c r="I16" s="18">
        <v>0.51900000000000013</v>
      </c>
      <c r="J16" s="18">
        <v>0.51900000000000013</v>
      </c>
      <c r="K16" s="18">
        <v>0.51900000000000013</v>
      </c>
      <c r="L16" s="18">
        <v>0.51900000000000013</v>
      </c>
      <c r="M16" s="18">
        <v>0.51900000000000013</v>
      </c>
      <c r="N16" s="18">
        <v>0.51900000000000013</v>
      </c>
      <c r="O16" s="18">
        <v>0.51900000000000013</v>
      </c>
      <c r="P16" s="18">
        <v>0.51900000000000013</v>
      </c>
      <c r="Q16" s="18">
        <v>0.51900000000000013</v>
      </c>
      <c r="R16" s="18">
        <v>0.51900000000000013</v>
      </c>
      <c r="S16" s="18">
        <v>0.51900000000000013</v>
      </c>
      <c r="T16" s="18">
        <v>0.51900000000000013</v>
      </c>
      <c r="U16" s="18">
        <v>0.51900000000000013</v>
      </c>
      <c r="V16" s="18">
        <v>0.51900000000000013</v>
      </c>
      <c r="W16" s="18">
        <v>0.51900000000000013</v>
      </c>
      <c r="X16" s="18">
        <v>0.51900000000000013</v>
      </c>
      <c r="Y16" s="18">
        <v>0.51900000000000013</v>
      </c>
      <c r="Z16" s="18">
        <v>0.51900000000000013</v>
      </c>
      <c r="AA16" s="18">
        <v>0.51900000000000013</v>
      </c>
      <c r="AB16" s="18">
        <v>0.51900000000000013</v>
      </c>
      <c r="AC16" s="18">
        <v>0.51900000000000013</v>
      </c>
      <c r="AD16" s="18">
        <v>0.51900000000000013</v>
      </c>
      <c r="AE16" s="18">
        <v>0.51900000000000013</v>
      </c>
      <c r="AF16" s="18">
        <v>0.51900000000000013</v>
      </c>
      <c r="AG16" s="18">
        <v>0.51900000000000013</v>
      </c>
      <c r="AH16" s="18">
        <v>0.51900000000000013</v>
      </c>
      <c r="AI16" s="18">
        <v>0.51900000000000013</v>
      </c>
      <c r="AJ16" s="18">
        <v>0.51900000000000013</v>
      </c>
      <c r="AK16" s="18">
        <v>0.51900000000000013</v>
      </c>
      <c r="AL16" s="18">
        <v>0.51900000000000013</v>
      </c>
      <c r="AM16" s="18">
        <v>0.51900000000000013</v>
      </c>
      <c r="AN16" s="18">
        <v>0.51900000000000013</v>
      </c>
      <c r="AO16" s="18">
        <v>0.51900000000000013</v>
      </c>
      <c r="AP16" s="18">
        <v>0.51900000000000013</v>
      </c>
      <c r="AQ16" s="18">
        <v>0.51900000000000013</v>
      </c>
      <c r="AR16" s="18">
        <v>0.51900000000000013</v>
      </c>
      <c r="AS16" s="18">
        <v>0.51900000000000013</v>
      </c>
      <c r="AT16" s="18">
        <v>0.51900000000000013</v>
      </c>
      <c r="AU16" s="18">
        <v>0.51900000000000013</v>
      </c>
      <c r="AV16" s="18">
        <v>0.51900000000000013</v>
      </c>
      <c r="AW16" s="18">
        <v>0.51900000000000013</v>
      </c>
      <c r="AX16" s="18">
        <v>0.51900000000000013</v>
      </c>
      <c r="AY16" s="18">
        <v>0.51900000000000013</v>
      </c>
      <c r="AZ16" s="18">
        <v>0.51900000000000013</v>
      </c>
      <c r="BA16" s="18">
        <v>0.51900000000000013</v>
      </c>
      <c r="BB16" s="18">
        <v>0.51900000000000013</v>
      </c>
      <c r="BC16" s="18">
        <v>0.51900000000000013</v>
      </c>
      <c r="BD16" s="18">
        <v>0.51900000000000013</v>
      </c>
      <c r="BE16" s="18">
        <v>0.51900000000000013</v>
      </c>
      <c r="BF16" s="18">
        <v>0.51900000000000013</v>
      </c>
      <c r="BG16" s="18">
        <v>0.51900000000000013</v>
      </c>
      <c r="BH16" s="18">
        <v>0.51900000000000013</v>
      </c>
      <c r="BI16" s="18">
        <v>0.51900000000000013</v>
      </c>
      <c r="BJ16" s="18">
        <v>0.51900000000000013</v>
      </c>
      <c r="BK16" s="18">
        <v>0.51900000000000013</v>
      </c>
      <c r="BL16" s="18">
        <v>0.51900000000000013</v>
      </c>
      <c r="BM16" s="18">
        <v>0.51900000000000013</v>
      </c>
      <c r="BN16" s="18">
        <v>0.51900000000000013</v>
      </c>
      <c r="BO16" s="18">
        <v>0.51900000000000013</v>
      </c>
      <c r="BP16" s="18">
        <v>0.51900000000000013</v>
      </c>
      <c r="BQ16" s="18">
        <v>0.51900000000000013</v>
      </c>
      <c r="BR16" s="18">
        <v>0.51900000000000013</v>
      </c>
      <c r="BS16" s="18">
        <v>0.51900000000000013</v>
      </c>
      <c r="BT16" s="18">
        <v>0.51900000000000013</v>
      </c>
      <c r="BU16" s="18">
        <v>0.51900000000000013</v>
      </c>
      <c r="BV16" s="18">
        <v>0.51900000000000013</v>
      </c>
      <c r="BW16" s="18">
        <v>0.51900000000000013</v>
      </c>
      <c r="BX16" s="18">
        <v>0.51900000000000013</v>
      </c>
      <c r="BY16" s="18">
        <v>0.51900000000000013</v>
      </c>
      <c r="BZ16" s="18">
        <v>0.51900000000000013</v>
      </c>
      <c r="CA16" s="18">
        <v>0.51900000000000013</v>
      </c>
      <c r="CB16" s="18">
        <v>0.51900000000000013</v>
      </c>
      <c r="CC16" s="18">
        <v>0.51900000000000013</v>
      </c>
      <c r="CD16" s="18">
        <v>0.51900000000000013</v>
      </c>
      <c r="CE16" s="18">
        <v>0.51900000000000013</v>
      </c>
      <c r="CF16" s="18">
        <v>0.51900000000000013</v>
      </c>
      <c r="CG16" s="18">
        <v>0.51900000000000013</v>
      </c>
      <c r="CH16" s="18">
        <v>0.51900000000000013</v>
      </c>
      <c r="CI16" s="18">
        <v>0.51900000000000013</v>
      </c>
      <c r="CJ16" s="18">
        <v>0.51900000000000013</v>
      </c>
      <c r="CK16" s="18">
        <v>0.51900000000000013</v>
      </c>
      <c r="CL16" s="18">
        <v>0.51900000000000013</v>
      </c>
      <c r="CM16" s="18">
        <v>0.51900000000000013</v>
      </c>
      <c r="CN16" s="18">
        <v>0.51900000000000013</v>
      </c>
      <c r="CO16" s="18">
        <v>0.51900000000000013</v>
      </c>
      <c r="CP16" s="18">
        <v>0.51900000000000013</v>
      </c>
      <c r="CQ16" s="18">
        <v>0.51900000000000013</v>
      </c>
      <c r="CR16" s="18">
        <v>0.51900000000000013</v>
      </c>
      <c r="CS16" s="18">
        <v>0.51900000000000013</v>
      </c>
      <c r="CT16" s="18">
        <v>0.51900000000000013</v>
      </c>
      <c r="CU16" s="18">
        <v>0.51900000000000013</v>
      </c>
      <c r="CV16" s="18">
        <v>0.51900000000000013</v>
      </c>
      <c r="CW16" s="18">
        <v>0.51900000000000013</v>
      </c>
      <c r="CX16" s="18">
        <v>0.51900000000000013</v>
      </c>
      <c r="CY16" s="18">
        <v>0.51900000000000013</v>
      </c>
    </row>
    <row r="17" spans="1:103" x14ac:dyDescent="0.35">
      <c r="A17" s="3" t="s">
        <v>1</v>
      </c>
      <c r="B17" s="3">
        <v>26</v>
      </c>
      <c r="C17" s="18">
        <v>0.61099999999999977</v>
      </c>
      <c r="D17" s="18">
        <v>0.61099999999999977</v>
      </c>
      <c r="E17" s="18">
        <v>0.61099999999999977</v>
      </c>
      <c r="F17" s="18">
        <v>0.61099999999999977</v>
      </c>
      <c r="G17" s="18">
        <v>0.61099999999999977</v>
      </c>
      <c r="H17" s="18">
        <v>0.61099999999999977</v>
      </c>
      <c r="I17" s="18">
        <v>0.61099999999999977</v>
      </c>
      <c r="J17" s="18">
        <v>0.61099999999999977</v>
      </c>
      <c r="K17" s="18">
        <v>0.61099999999999977</v>
      </c>
      <c r="L17" s="18">
        <v>0.61099999999999977</v>
      </c>
      <c r="M17" s="18">
        <v>0.61099999999999977</v>
      </c>
      <c r="N17" s="18">
        <v>0.61099999999999977</v>
      </c>
      <c r="O17" s="18">
        <v>0.61099999999999977</v>
      </c>
      <c r="P17" s="18">
        <v>0.61099999999999977</v>
      </c>
      <c r="Q17" s="18">
        <v>0.61099999999999977</v>
      </c>
      <c r="R17" s="18">
        <v>0.61099999999999977</v>
      </c>
      <c r="S17" s="18">
        <v>0.61099999999999977</v>
      </c>
      <c r="T17" s="18">
        <v>0.61099999999999977</v>
      </c>
      <c r="U17" s="18">
        <v>0.61099999999999977</v>
      </c>
      <c r="V17" s="18">
        <v>0.61099999999999977</v>
      </c>
      <c r="W17" s="18">
        <v>0.61099999999999977</v>
      </c>
      <c r="X17" s="18">
        <v>0.61099999999999977</v>
      </c>
      <c r="Y17" s="18">
        <v>0.61099999999999977</v>
      </c>
      <c r="Z17" s="18">
        <v>0.61099999999999977</v>
      </c>
      <c r="AA17" s="18">
        <v>0.61099999999999977</v>
      </c>
      <c r="AB17" s="18">
        <v>0.61099999999999977</v>
      </c>
      <c r="AC17" s="18">
        <v>0.61099999999999977</v>
      </c>
      <c r="AD17" s="18">
        <v>0.61099999999999977</v>
      </c>
      <c r="AE17" s="18">
        <v>0.61099999999999977</v>
      </c>
      <c r="AF17" s="18">
        <v>0.61099999999999977</v>
      </c>
      <c r="AG17" s="18">
        <v>0.61099999999999977</v>
      </c>
      <c r="AH17" s="18">
        <v>0.61099999999999977</v>
      </c>
      <c r="AI17" s="18">
        <v>0.61099999999999977</v>
      </c>
      <c r="AJ17" s="18">
        <v>0.61099999999999977</v>
      </c>
      <c r="AK17" s="18">
        <v>0.61099999999999977</v>
      </c>
      <c r="AL17" s="18">
        <v>0.61099999999999977</v>
      </c>
      <c r="AM17" s="18">
        <v>0.61099999999999977</v>
      </c>
      <c r="AN17" s="18">
        <v>0.61099999999999977</v>
      </c>
      <c r="AO17" s="18">
        <v>0.61099999999999977</v>
      </c>
      <c r="AP17" s="18">
        <v>0.61099999999999977</v>
      </c>
      <c r="AQ17" s="18">
        <v>0.61099999999999977</v>
      </c>
      <c r="AR17" s="18">
        <v>0.61099999999999977</v>
      </c>
      <c r="AS17" s="18">
        <v>0.61099999999999977</v>
      </c>
      <c r="AT17" s="18">
        <v>0.61099999999999977</v>
      </c>
      <c r="AU17" s="18">
        <v>0.61099999999999977</v>
      </c>
      <c r="AV17" s="18">
        <v>0.61099999999999977</v>
      </c>
      <c r="AW17" s="18">
        <v>0.61099999999999977</v>
      </c>
      <c r="AX17" s="18">
        <v>0.61099999999999977</v>
      </c>
      <c r="AY17" s="18">
        <v>0.61099999999999977</v>
      </c>
      <c r="AZ17" s="18">
        <v>0.61099999999999977</v>
      </c>
      <c r="BA17" s="18">
        <v>0.61099999999999977</v>
      </c>
      <c r="BB17" s="18">
        <v>0.61099999999999977</v>
      </c>
      <c r="BC17" s="18">
        <v>0.61099999999999977</v>
      </c>
      <c r="BD17" s="18">
        <v>0.61099999999999977</v>
      </c>
      <c r="BE17" s="18">
        <v>0.61099999999999977</v>
      </c>
      <c r="BF17" s="18">
        <v>0.61099999999999977</v>
      </c>
      <c r="BG17" s="18">
        <v>0.61099999999999977</v>
      </c>
      <c r="BH17" s="18">
        <v>0.61099999999999977</v>
      </c>
      <c r="BI17" s="18">
        <v>0.61099999999999977</v>
      </c>
      <c r="BJ17" s="18">
        <v>0.61099999999999977</v>
      </c>
      <c r="BK17" s="18">
        <v>0.61099999999999977</v>
      </c>
      <c r="BL17" s="18">
        <v>0.61099999999999977</v>
      </c>
      <c r="BM17" s="18">
        <v>0.61099999999999977</v>
      </c>
      <c r="BN17" s="18">
        <v>0.61099999999999977</v>
      </c>
      <c r="BO17" s="18">
        <v>0.61099999999999977</v>
      </c>
      <c r="BP17" s="18">
        <v>0.61099999999999977</v>
      </c>
      <c r="BQ17" s="18">
        <v>0.61099999999999977</v>
      </c>
      <c r="BR17" s="18">
        <v>0.61099999999999977</v>
      </c>
      <c r="BS17" s="18">
        <v>0.61099999999999977</v>
      </c>
      <c r="BT17" s="18">
        <v>0.61099999999999977</v>
      </c>
      <c r="BU17" s="18">
        <v>0.61099999999999977</v>
      </c>
      <c r="BV17" s="18">
        <v>0.61099999999999977</v>
      </c>
      <c r="BW17" s="18">
        <v>0.61099999999999977</v>
      </c>
      <c r="BX17" s="18">
        <v>0.61099999999999977</v>
      </c>
      <c r="BY17" s="18">
        <v>0.61099999999999977</v>
      </c>
      <c r="BZ17" s="18">
        <v>0.61099999999999977</v>
      </c>
      <c r="CA17" s="18">
        <v>0.61099999999999977</v>
      </c>
      <c r="CB17" s="18">
        <v>0.61099999999999977</v>
      </c>
      <c r="CC17" s="18">
        <v>0.61099999999999977</v>
      </c>
      <c r="CD17" s="18">
        <v>0.61099999999999977</v>
      </c>
      <c r="CE17" s="18">
        <v>0.61099999999999977</v>
      </c>
      <c r="CF17" s="18">
        <v>0.61099999999999977</v>
      </c>
      <c r="CG17" s="18">
        <v>0.61099999999999977</v>
      </c>
      <c r="CH17" s="18">
        <v>0.61099999999999977</v>
      </c>
      <c r="CI17" s="18">
        <v>0.61099999999999977</v>
      </c>
      <c r="CJ17" s="18">
        <v>0.61099999999999977</v>
      </c>
      <c r="CK17" s="18">
        <v>0.61099999999999977</v>
      </c>
      <c r="CL17" s="18">
        <v>0.61099999999999977</v>
      </c>
      <c r="CM17" s="18">
        <v>0.61099999999999977</v>
      </c>
      <c r="CN17" s="18">
        <v>0.61099999999999977</v>
      </c>
      <c r="CO17" s="18">
        <v>0.61099999999999977</v>
      </c>
      <c r="CP17" s="18">
        <v>0.61099999999999977</v>
      </c>
      <c r="CQ17" s="18">
        <v>0.61099999999999977</v>
      </c>
      <c r="CR17" s="18">
        <v>0.61099999999999977</v>
      </c>
      <c r="CS17" s="18">
        <v>0.61099999999999977</v>
      </c>
      <c r="CT17" s="18">
        <v>0.61099999999999977</v>
      </c>
      <c r="CU17" s="18">
        <v>0.61099999999999977</v>
      </c>
      <c r="CV17" s="18">
        <v>0.61099999999999977</v>
      </c>
      <c r="CW17" s="18">
        <v>0.61099999999999977</v>
      </c>
      <c r="CX17" s="18">
        <v>0.61099999999999977</v>
      </c>
      <c r="CY17" s="18">
        <v>0.61099999999999977</v>
      </c>
    </row>
    <row r="18" spans="1:103" x14ac:dyDescent="0.35">
      <c r="A18" s="3" t="s">
        <v>2</v>
      </c>
      <c r="B18" s="3">
        <v>2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0</v>
      </c>
      <c r="CQ18" s="18">
        <v>0</v>
      </c>
      <c r="CR18" s="18">
        <v>0</v>
      </c>
      <c r="CS18" s="18">
        <v>0</v>
      </c>
      <c r="CT18" s="18">
        <v>0</v>
      </c>
      <c r="CU18" s="18">
        <v>0</v>
      </c>
      <c r="CV18" s="18">
        <v>0</v>
      </c>
      <c r="CW18" s="18">
        <v>0</v>
      </c>
      <c r="CX18" s="18">
        <v>0</v>
      </c>
      <c r="CY18" s="18">
        <v>0</v>
      </c>
    </row>
    <row r="19" spans="1:103" x14ac:dyDescent="0.35">
      <c r="A19" s="3" t="s">
        <v>2</v>
      </c>
      <c r="B19" s="3">
        <v>4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18">
        <v>0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0</v>
      </c>
      <c r="CN19" s="18">
        <v>0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0</v>
      </c>
      <c r="CV19" s="18">
        <v>0</v>
      </c>
      <c r="CW19" s="18">
        <v>0</v>
      </c>
      <c r="CX19" s="18">
        <v>0</v>
      </c>
      <c r="CY19" s="18">
        <v>0</v>
      </c>
    </row>
    <row r="20" spans="1:103" x14ac:dyDescent="0.35">
      <c r="A20" s="3" t="s">
        <v>2</v>
      </c>
      <c r="B20" s="3">
        <v>6</v>
      </c>
      <c r="C20" s="18">
        <v>8.1500000000000003E-2</v>
      </c>
      <c r="D20" s="18">
        <v>8.1500000000000003E-2</v>
      </c>
      <c r="E20" s="18">
        <v>8.1500000000000003E-2</v>
      </c>
      <c r="F20" s="18">
        <v>8.1500000000000003E-2</v>
      </c>
      <c r="G20" s="18">
        <v>8.1500000000000003E-2</v>
      </c>
      <c r="H20" s="18">
        <v>8.1500000000000003E-2</v>
      </c>
      <c r="I20" s="18">
        <v>8.1500000000000003E-2</v>
      </c>
      <c r="J20" s="18">
        <v>8.1500000000000003E-2</v>
      </c>
      <c r="K20" s="18">
        <v>8.1500000000000003E-2</v>
      </c>
      <c r="L20" s="18">
        <v>8.1500000000000003E-2</v>
      </c>
      <c r="M20" s="18">
        <v>8.1500000000000003E-2</v>
      </c>
      <c r="N20" s="18">
        <v>8.1500000000000003E-2</v>
      </c>
      <c r="O20" s="18">
        <v>8.1500000000000003E-2</v>
      </c>
      <c r="P20" s="18">
        <v>8.1500000000000003E-2</v>
      </c>
      <c r="Q20" s="18">
        <v>8.1500000000000003E-2</v>
      </c>
      <c r="R20" s="18">
        <v>8.1500000000000003E-2</v>
      </c>
      <c r="S20" s="18">
        <v>8.1500000000000003E-2</v>
      </c>
      <c r="T20" s="18">
        <v>8.1500000000000003E-2</v>
      </c>
      <c r="U20" s="18">
        <v>8.1500000000000003E-2</v>
      </c>
      <c r="V20" s="18">
        <v>8.1500000000000003E-2</v>
      </c>
      <c r="W20" s="18">
        <v>8.1500000000000003E-2</v>
      </c>
      <c r="X20" s="18">
        <v>8.1500000000000003E-2</v>
      </c>
      <c r="Y20" s="18">
        <v>8.1500000000000003E-2</v>
      </c>
      <c r="Z20" s="18">
        <v>8.1500000000000003E-2</v>
      </c>
      <c r="AA20" s="18">
        <v>8.1500000000000003E-2</v>
      </c>
      <c r="AB20" s="18">
        <v>8.1500000000000003E-2</v>
      </c>
      <c r="AC20" s="18">
        <v>8.1500000000000003E-2</v>
      </c>
      <c r="AD20" s="18">
        <v>8.1500000000000003E-2</v>
      </c>
      <c r="AE20" s="18">
        <v>8.1500000000000003E-2</v>
      </c>
      <c r="AF20" s="18">
        <v>8.1500000000000003E-2</v>
      </c>
      <c r="AG20" s="18">
        <v>8.1500000000000003E-2</v>
      </c>
      <c r="AH20" s="18">
        <v>8.1500000000000003E-2</v>
      </c>
      <c r="AI20" s="18">
        <v>8.1500000000000003E-2</v>
      </c>
      <c r="AJ20" s="18">
        <v>8.1500000000000003E-2</v>
      </c>
      <c r="AK20" s="18">
        <v>8.1500000000000003E-2</v>
      </c>
      <c r="AL20" s="18">
        <v>8.1500000000000003E-2</v>
      </c>
      <c r="AM20" s="18">
        <v>8.1500000000000003E-2</v>
      </c>
      <c r="AN20" s="18">
        <v>8.1500000000000003E-2</v>
      </c>
      <c r="AO20" s="18">
        <v>8.1500000000000003E-2</v>
      </c>
      <c r="AP20" s="18">
        <v>8.1500000000000003E-2</v>
      </c>
      <c r="AQ20" s="18">
        <v>8.1500000000000003E-2</v>
      </c>
      <c r="AR20" s="18">
        <v>8.1500000000000003E-2</v>
      </c>
      <c r="AS20" s="18">
        <v>8.1500000000000003E-2</v>
      </c>
      <c r="AT20" s="18">
        <v>8.1500000000000003E-2</v>
      </c>
      <c r="AU20" s="18">
        <v>8.1500000000000003E-2</v>
      </c>
      <c r="AV20" s="18">
        <v>8.1500000000000003E-2</v>
      </c>
      <c r="AW20" s="18">
        <v>8.1500000000000003E-2</v>
      </c>
      <c r="AX20" s="18">
        <v>8.1500000000000003E-2</v>
      </c>
      <c r="AY20" s="18">
        <v>8.1500000000000003E-2</v>
      </c>
      <c r="AZ20" s="18">
        <v>8.1500000000000003E-2</v>
      </c>
      <c r="BA20" s="18">
        <v>8.1500000000000003E-2</v>
      </c>
      <c r="BB20" s="18">
        <v>8.1500000000000003E-2</v>
      </c>
      <c r="BC20" s="18">
        <v>8.1500000000000003E-2</v>
      </c>
      <c r="BD20" s="18">
        <v>8.1500000000000003E-2</v>
      </c>
      <c r="BE20" s="18">
        <v>8.1500000000000003E-2</v>
      </c>
      <c r="BF20" s="18">
        <v>8.1500000000000003E-2</v>
      </c>
      <c r="BG20" s="18">
        <v>8.1500000000000003E-2</v>
      </c>
      <c r="BH20" s="18">
        <v>8.1500000000000003E-2</v>
      </c>
      <c r="BI20" s="18">
        <v>8.1500000000000003E-2</v>
      </c>
      <c r="BJ20" s="18">
        <v>8.1500000000000003E-2</v>
      </c>
      <c r="BK20" s="18">
        <v>8.1500000000000003E-2</v>
      </c>
      <c r="BL20" s="18">
        <v>8.1500000000000003E-2</v>
      </c>
      <c r="BM20" s="18">
        <v>8.1500000000000003E-2</v>
      </c>
      <c r="BN20" s="18">
        <v>8.1500000000000003E-2</v>
      </c>
      <c r="BO20" s="18">
        <v>8.1500000000000003E-2</v>
      </c>
      <c r="BP20" s="18">
        <v>8.1500000000000003E-2</v>
      </c>
      <c r="BQ20" s="18">
        <v>8.1500000000000003E-2</v>
      </c>
      <c r="BR20" s="18">
        <v>8.1500000000000003E-2</v>
      </c>
      <c r="BS20" s="18">
        <v>8.1500000000000003E-2</v>
      </c>
      <c r="BT20" s="18">
        <v>8.1500000000000003E-2</v>
      </c>
      <c r="BU20" s="18">
        <v>8.1500000000000003E-2</v>
      </c>
      <c r="BV20" s="18">
        <v>8.1500000000000003E-2</v>
      </c>
      <c r="BW20" s="18">
        <v>8.1500000000000003E-2</v>
      </c>
      <c r="BX20" s="18">
        <v>8.1500000000000003E-2</v>
      </c>
      <c r="BY20" s="18">
        <v>8.1500000000000003E-2</v>
      </c>
      <c r="BZ20" s="18">
        <v>8.1500000000000003E-2</v>
      </c>
      <c r="CA20" s="18">
        <v>8.1500000000000003E-2</v>
      </c>
      <c r="CB20" s="18">
        <v>8.1500000000000003E-2</v>
      </c>
      <c r="CC20" s="18">
        <v>8.1500000000000003E-2</v>
      </c>
      <c r="CD20" s="18">
        <v>8.1500000000000003E-2</v>
      </c>
      <c r="CE20" s="18">
        <v>8.1500000000000003E-2</v>
      </c>
      <c r="CF20" s="18">
        <v>8.1500000000000003E-2</v>
      </c>
      <c r="CG20" s="18">
        <v>8.1500000000000003E-2</v>
      </c>
      <c r="CH20" s="18">
        <v>8.1500000000000003E-2</v>
      </c>
      <c r="CI20" s="18">
        <v>8.1500000000000003E-2</v>
      </c>
      <c r="CJ20" s="18">
        <v>8.1500000000000003E-2</v>
      </c>
      <c r="CK20" s="18">
        <v>8.1500000000000003E-2</v>
      </c>
      <c r="CL20" s="18">
        <v>8.1500000000000003E-2</v>
      </c>
      <c r="CM20" s="18">
        <v>8.1500000000000003E-2</v>
      </c>
      <c r="CN20" s="18">
        <v>8.1500000000000003E-2</v>
      </c>
      <c r="CO20" s="18">
        <v>8.1500000000000003E-2</v>
      </c>
      <c r="CP20" s="18">
        <v>8.1500000000000003E-2</v>
      </c>
      <c r="CQ20" s="18">
        <v>8.1500000000000003E-2</v>
      </c>
      <c r="CR20" s="18">
        <v>8.1500000000000003E-2</v>
      </c>
      <c r="CS20" s="18">
        <v>8.1500000000000003E-2</v>
      </c>
      <c r="CT20" s="18">
        <v>8.1500000000000003E-2</v>
      </c>
      <c r="CU20" s="18">
        <v>8.1500000000000003E-2</v>
      </c>
      <c r="CV20" s="18">
        <v>8.1500000000000003E-2</v>
      </c>
      <c r="CW20" s="18">
        <v>8.1500000000000003E-2</v>
      </c>
      <c r="CX20" s="18">
        <v>8.1500000000000003E-2</v>
      </c>
      <c r="CY20" s="18">
        <v>8.1500000000000003E-2</v>
      </c>
    </row>
    <row r="21" spans="1:103" x14ac:dyDescent="0.35">
      <c r="A21" s="3" t="s">
        <v>2</v>
      </c>
      <c r="B21" s="3">
        <v>8</v>
      </c>
      <c r="C21" s="18">
        <v>0.2225</v>
      </c>
      <c r="D21" s="18">
        <v>0.2225</v>
      </c>
      <c r="E21" s="18">
        <v>0.2225</v>
      </c>
      <c r="F21" s="18">
        <v>0.2225</v>
      </c>
      <c r="G21" s="18">
        <v>0.2225</v>
      </c>
      <c r="H21" s="18">
        <v>0.2225</v>
      </c>
      <c r="I21" s="18">
        <v>0.2225</v>
      </c>
      <c r="J21" s="18">
        <v>0.2225</v>
      </c>
      <c r="K21" s="18">
        <v>0.2225</v>
      </c>
      <c r="L21" s="18">
        <v>0.2225</v>
      </c>
      <c r="M21" s="18">
        <v>0.2225</v>
      </c>
      <c r="N21" s="18">
        <v>0.2225</v>
      </c>
      <c r="O21" s="18">
        <v>0.2225</v>
      </c>
      <c r="P21" s="18">
        <v>0.2225</v>
      </c>
      <c r="Q21" s="18">
        <v>0.2225</v>
      </c>
      <c r="R21" s="18">
        <v>0.2225</v>
      </c>
      <c r="S21" s="18">
        <v>0.2225</v>
      </c>
      <c r="T21" s="18">
        <v>0.2225</v>
      </c>
      <c r="U21" s="18">
        <v>0.2225</v>
      </c>
      <c r="V21" s="18">
        <v>0.2225</v>
      </c>
      <c r="W21" s="18">
        <v>0.2225</v>
      </c>
      <c r="X21" s="18">
        <v>0.2225</v>
      </c>
      <c r="Y21" s="18">
        <v>0.2225</v>
      </c>
      <c r="Z21" s="18">
        <v>0.2225</v>
      </c>
      <c r="AA21" s="18">
        <v>0.2225</v>
      </c>
      <c r="AB21" s="18">
        <v>0.2225</v>
      </c>
      <c r="AC21" s="18">
        <v>0.2225</v>
      </c>
      <c r="AD21" s="18">
        <v>0.2225</v>
      </c>
      <c r="AE21" s="18">
        <v>0.2225</v>
      </c>
      <c r="AF21" s="18">
        <v>0.2225</v>
      </c>
      <c r="AG21" s="18">
        <v>0.2225</v>
      </c>
      <c r="AH21" s="18">
        <v>0.2225</v>
      </c>
      <c r="AI21" s="18">
        <v>0.2225</v>
      </c>
      <c r="AJ21" s="18">
        <v>0.2225</v>
      </c>
      <c r="AK21" s="18">
        <v>0.2225</v>
      </c>
      <c r="AL21" s="18">
        <v>0.2225</v>
      </c>
      <c r="AM21" s="18">
        <v>0.2225</v>
      </c>
      <c r="AN21" s="18">
        <v>0.2225</v>
      </c>
      <c r="AO21" s="18">
        <v>0.2225</v>
      </c>
      <c r="AP21" s="18">
        <v>0.2225</v>
      </c>
      <c r="AQ21" s="18">
        <v>0.2225</v>
      </c>
      <c r="AR21" s="18">
        <v>0.2225</v>
      </c>
      <c r="AS21" s="18">
        <v>0.2225</v>
      </c>
      <c r="AT21" s="18">
        <v>0.2225</v>
      </c>
      <c r="AU21" s="18">
        <v>0.2225</v>
      </c>
      <c r="AV21" s="18">
        <v>0.2225</v>
      </c>
      <c r="AW21" s="18">
        <v>0.2225</v>
      </c>
      <c r="AX21" s="18">
        <v>0.2225</v>
      </c>
      <c r="AY21" s="18">
        <v>0.2225</v>
      </c>
      <c r="AZ21" s="18">
        <v>0.2225</v>
      </c>
      <c r="BA21" s="18">
        <v>0.2225</v>
      </c>
      <c r="BB21" s="18">
        <v>0.2225</v>
      </c>
      <c r="BC21" s="18">
        <v>0.2225</v>
      </c>
      <c r="BD21" s="18">
        <v>0.2225</v>
      </c>
      <c r="BE21" s="18">
        <v>0.2225</v>
      </c>
      <c r="BF21" s="18">
        <v>0.2225</v>
      </c>
      <c r="BG21" s="18">
        <v>0.2225</v>
      </c>
      <c r="BH21" s="18">
        <v>0.2225</v>
      </c>
      <c r="BI21" s="18">
        <v>0.2225</v>
      </c>
      <c r="BJ21" s="18">
        <v>0.2225</v>
      </c>
      <c r="BK21" s="18">
        <v>0.2225</v>
      </c>
      <c r="BL21" s="18">
        <v>0.2225</v>
      </c>
      <c r="BM21" s="18">
        <v>0.2225</v>
      </c>
      <c r="BN21" s="18">
        <v>0.2225</v>
      </c>
      <c r="BO21" s="18">
        <v>0.2225</v>
      </c>
      <c r="BP21" s="18">
        <v>0.2225</v>
      </c>
      <c r="BQ21" s="18">
        <v>0.2225</v>
      </c>
      <c r="BR21" s="18">
        <v>0.2225</v>
      </c>
      <c r="BS21" s="18">
        <v>0.2225</v>
      </c>
      <c r="BT21" s="18">
        <v>0.2225</v>
      </c>
      <c r="BU21" s="18">
        <v>0.2225</v>
      </c>
      <c r="BV21" s="18">
        <v>0.2225</v>
      </c>
      <c r="BW21" s="18">
        <v>0.2225</v>
      </c>
      <c r="BX21" s="18">
        <v>0.2225</v>
      </c>
      <c r="BY21" s="18">
        <v>0.2225</v>
      </c>
      <c r="BZ21" s="18">
        <v>0.2225</v>
      </c>
      <c r="CA21" s="18">
        <v>0.2225</v>
      </c>
      <c r="CB21" s="18">
        <v>0.2225</v>
      </c>
      <c r="CC21" s="18">
        <v>0.2225</v>
      </c>
      <c r="CD21" s="18">
        <v>0.2225</v>
      </c>
      <c r="CE21" s="18">
        <v>0.2225</v>
      </c>
      <c r="CF21" s="18">
        <v>0.2225</v>
      </c>
      <c r="CG21" s="18">
        <v>0.2225</v>
      </c>
      <c r="CH21" s="18">
        <v>0.2225</v>
      </c>
      <c r="CI21" s="18">
        <v>0.2225</v>
      </c>
      <c r="CJ21" s="18">
        <v>0.2225</v>
      </c>
      <c r="CK21" s="18">
        <v>0.2225</v>
      </c>
      <c r="CL21" s="18">
        <v>0.2225</v>
      </c>
      <c r="CM21" s="18">
        <v>0.2225</v>
      </c>
      <c r="CN21" s="18">
        <v>0.2225</v>
      </c>
      <c r="CO21" s="18">
        <v>0.2225</v>
      </c>
      <c r="CP21" s="18">
        <v>0.2225</v>
      </c>
      <c r="CQ21" s="18">
        <v>0.2225</v>
      </c>
      <c r="CR21" s="18">
        <v>0.2225</v>
      </c>
      <c r="CS21" s="18">
        <v>0.2225</v>
      </c>
      <c r="CT21" s="18">
        <v>0.2225</v>
      </c>
      <c r="CU21" s="18">
        <v>0.2225</v>
      </c>
      <c r="CV21" s="18">
        <v>0.2225</v>
      </c>
      <c r="CW21" s="18">
        <v>0.2225</v>
      </c>
      <c r="CX21" s="18">
        <v>0.2225</v>
      </c>
      <c r="CY21" s="18">
        <v>0.2225</v>
      </c>
    </row>
    <row r="22" spans="1:103" x14ac:dyDescent="0.35">
      <c r="A22" s="3" t="s">
        <v>2</v>
      </c>
      <c r="B22" s="3">
        <v>10</v>
      </c>
      <c r="C22" s="18">
        <v>8.1000000000000016E-2</v>
      </c>
      <c r="D22" s="18">
        <v>8.1000000000000016E-2</v>
      </c>
      <c r="E22" s="18">
        <v>8.1000000000000016E-2</v>
      </c>
      <c r="F22" s="18">
        <v>8.1000000000000016E-2</v>
      </c>
      <c r="G22" s="18">
        <v>8.1000000000000016E-2</v>
      </c>
      <c r="H22" s="18">
        <v>8.1000000000000016E-2</v>
      </c>
      <c r="I22" s="18">
        <v>8.1000000000000016E-2</v>
      </c>
      <c r="J22" s="18">
        <v>8.1000000000000016E-2</v>
      </c>
      <c r="K22" s="18">
        <v>8.1000000000000016E-2</v>
      </c>
      <c r="L22" s="18">
        <v>8.1000000000000016E-2</v>
      </c>
      <c r="M22" s="18">
        <v>8.1000000000000016E-2</v>
      </c>
      <c r="N22" s="18">
        <v>8.1000000000000016E-2</v>
      </c>
      <c r="O22" s="18">
        <v>8.1000000000000016E-2</v>
      </c>
      <c r="P22" s="18">
        <v>8.1000000000000016E-2</v>
      </c>
      <c r="Q22" s="18">
        <v>8.1000000000000016E-2</v>
      </c>
      <c r="R22" s="18">
        <v>8.1000000000000016E-2</v>
      </c>
      <c r="S22" s="18">
        <v>8.1000000000000016E-2</v>
      </c>
      <c r="T22" s="18">
        <v>8.1000000000000016E-2</v>
      </c>
      <c r="U22" s="18">
        <v>8.1000000000000016E-2</v>
      </c>
      <c r="V22" s="18">
        <v>8.1000000000000016E-2</v>
      </c>
      <c r="W22" s="18">
        <v>8.1000000000000016E-2</v>
      </c>
      <c r="X22" s="18">
        <v>8.1000000000000016E-2</v>
      </c>
      <c r="Y22" s="18">
        <v>8.1000000000000016E-2</v>
      </c>
      <c r="Z22" s="18">
        <v>8.1000000000000016E-2</v>
      </c>
      <c r="AA22" s="18">
        <v>8.1000000000000016E-2</v>
      </c>
      <c r="AB22" s="18">
        <v>8.1000000000000016E-2</v>
      </c>
      <c r="AC22" s="18">
        <v>8.1000000000000016E-2</v>
      </c>
      <c r="AD22" s="18">
        <v>8.1000000000000016E-2</v>
      </c>
      <c r="AE22" s="18">
        <v>8.1000000000000016E-2</v>
      </c>
      <c r="AF22" s="18">
        <v>8.1000000000000016E-2</v>
      </c>
      <c r="AG22" s="18">
        <v>8.1000000000000016E-2</v>
      </c>
      <c r="AH22" s="18">
        <v>8.1000000000000016E-2</v>
      </c>
      <c r="AI22" s="18">
        <v>8.1000000000000016E-2</v>
      </c>
      <c r="AJ22" s="18">
        <v>8.1000000000000016E-2</v>
      </c>
      <c r="AK22" s="18">
        <v>8.1000000000000016E-2</v>
      </c>
      <c r="AL22" s="18">
        <v>8.1000000000000016E-2</v>
      </c>
      <c r="AM22" s="18">
        <v>8.1000000000000016E-2</v>
      </c>
      <c r="AN22" s="18">
        <v>8.1000000000000016E-2</v>
      </c>
      <c r="AO22" s="18">
        <v>8.1000000000000016E-2</v>
      </c>
      <c r="AP22" s="18">
        <v>8.1000000000000016E-2</v>
      </c>
      <c r="AQ22" s="18">
        <v>8.1000000000000016E-2</v>
      </c>
      <c r="AR22" s="18">
        <v>8.1000000000000016E-2</v>
      </c>
      <c r="AS22" s="18">
        <v>8.1000000000000016E-2</v>
      </c>
      <c r="AT22" s="18">
        <v>8.1000000000000016E-2</v>
      </c>
      <c r="AU22" s="18">
        <v>8.1000000000000016E-2</v>
      </c>
      <c r="AV22" s="18">
        <v>8.1000000000000016E-2</v>
      </c>
      <c r="AW22" s="18">
        <v>8.1000000000000016E-2</v>
      </c>
      <c r="AX22" s="18">
        <v>8.1000000000000016E-2</v>
      </c>
      <c r="AY22" s="18">
        <v>8.1000000000000016E-2</v>
      </c>
      <c r="AZ22" s="18">
        <v>8.1000000000000016E-2</v>
      </c>
      <c r="BA22" s="18">
        <v>8.1000000000000016E-2</v>
      </c>
      <c r="BB22" s="18">
        <v>8.1000000000000016E-2</v>
      </c>
      <c r="BC22" s="18">
        <v>8.1000000000000016E-2</v>
      </c>
      <c r="BD22" s="18">
        <v>8.1000000000000016E-2</v>
      </c>
      <c r="BE22" s="18">
        <v>8.1000000000000016E-2</v>
      </c>
      <c r="BF22" s="18">
        <v>8.1000000000000016E-2</v>
      </c>
      <c r="BG22" s="18">
        <v>8.1000000000000016E-2</v>
      </c>
      <c r="BH22" s="18">
        <v>8.1000000000000016E-2</v>
      </c>
      <c r="BI22" s="18">
        <v>8.1000000000000016E-2</v>
      </c>
      <c r="BJ22" s="18">
        <v>8.1000000000000016E-2</v>
      </c>
      <c r="BK22" s="18">
        <v>8.1000000000000016E-2</v>
      </c>
      <c r="BL22" s="18">
        <v>8.1000000000000016E-2</v>
      </c>
      <c r="BM22" s="18">
        <v>8.1000000000000016E-2</v>
      </c>
      <c r="BN22" s="18">
        <v>8.1000000000000016E-2</v>
      </c>
      <c r="BO22" s="18">
        <v>8.1000000000000016E-2</v>
      </c>
      <c r="BP22" s="18">
        <v>8.1000000000000016E-2</v>
      </c>
      <c r="BQ22" s="18">
        <v>8.1000000000000016E-2</v>
      </c>
      <c r="BR22" s="18">
        <v>8.1000000000000016E-2</v>
      </c>
      <c r="BS22" s="18">
        <v>8.1000000000000016E-2</v>
      </c>
      <c r="BT22" s="18">
        <v>8.1000000000000016E-2</v>
      </c>
      <c r="BU22" s="18">
        <v>8.1000000000000016E-2</v>
      </c>
      <c r="BV22" s="18">
        <v>8.1000000000000016E-2</v>
      </c>
      <c r="BW22" s="18">
        <v>8.1000000000000016E-2</v>
      </c>
      <c r="BX22" s="18">
        <v>8.1000000000000016E-2</v>
      </c>
      <c r="BY22" s="18">
        <v>8.1000000000000016E-2</v>
      </c>
      <c r="BZ22" s="18">
        <v>8.1000000000000016E-2</v>
      </c>
      <c r="CA22" s="18">
        <v>8.1000000000000016E-2</v>
      </c>
      <c r="CB22" s="18">
        <v>8.1000000000000016E-2</v>
      </c>
      <c r="CC22" s="18">
        <v>8.1000000000000016E-2</v>
      </c>
      <c r="CD22" s="18">
        <v>8.1000000000000016E-2</v>
      </c>
      <c r="CE22" s="18">
        <v>8.1000000000000016E-2</v>
      </c>
      <c r="CF22" s="18">
        <v>8.1000000000000016E-2</v>
      </c>
      <c r="CG22" s="18">
        <v>8.1000000000000016E-2</v>
      </c>
      <c r="CH22" s="18">
        <v>8.1000000000000016E-2</v>
      </c>
      <c r="CI22" s="18">
        <v>8.1000000000000016E-2</v>
      </c>
      <c r="CJ22" s="18">
        <v>8.1000000000000016E-2</v>
      </c>
      <c r="CK22" s="18">
        <v>8.1000000000000016E-2</v>
      </c>
      <c r="CL22" s="18">
        <v>8.1000000000000016E-2</v>
      </c>
      <c r="CM22" s="18">
        <v>8.1000000000000016E-2</v>
      </c>
      <c r="CN22" s="18">
        <v>8.1000000000000016E-2</v>
      </c>
      <c r="CO22" s="18">
        <v>8.1000000000000016E-2</v>
      </c>
      <c r="CP22" s="18">
        <v>8.1000000000000016E-2</v>
      </c>
      <c r="CQ22" s="18">
        <v>8.1000000000000016E-2</v>
      </c>
      <c r="CR22" s="18">
        <v>8.1000000000000016E-2</v>
      </c>
      <c r="CS22" s="18">
        <v>8.1000000000000016E-2</v>
      </c>
      <c r="CT22" s="18">
        <v>8.1000000000000016E-2</v>
      </c>
      <c r="CU22" s="18">
        <v>8.1000000000000016E-2</v>
      </c>
      <c r="CV22" s="18">
        <v>8.1000000000000016E-2</v>
      </c>
      <c r="CW22" s="18">
        <v>8.1000000000000016E-2</v>
      </c>
      <c r="CX22" s="18">
        <v>8.1000000000000016E-2</v>
      </c>
      <c r="CY22" s="18">
        <v>8.1000000000000016E-2</v>
      </c>
    </row>
    <row r="23" spans="1:103" x14ac:dyDescent="0.35">
      <c r="A23" s="3" t="s">
        <v>2</v>
      </c>
      <c r="B23" s="3">
        <v>12</v>
      </c>
      <c r="C23" s="18">
        <v>0.25549999999999995</v>
      </c>
      <c r="D23" s="18">
        <v>0.25549999999999995</v>
      </c>
      <c r="E23" s="18">
        <v>0.25549999999999995</v>
      </c>
      <c r="F23" s="18">
        <v>0.25549999999999995</v>
      </c>
      <c r="G23" s="18">
        <v>0.25549999999999995</v>
      </c>
      <c r="H23" s="18">
        <v>0.25549999999999995</v>
      </c>
      <c r="I23" s="18">
        <v>0.25549999999999995</v>
      </c>
      <c r="J23" s="18">
        <v>0.25549999999999995</v>
      </c>
      <c r="K23" s="18">
        <v>0.25549999999999995</v>
      </c>
      <c r="L23" s="18">
        <v>0.25549999999999995</v>
      </c>
      <c r="M23" s="18">
        <v>0.25549999999999995</v>
      </c>
      <c r="N23" s="18">
        <v>0.25549999999999995</v>
      </c>
      <c r="O23" s="18">
        <v>0.25549999999999995</v>
      </c>
      <c r="P23" s="18">
        <v>0.25549999999999995</v>
      </c>
      <c r="Q23" s="18">
        <v>0.25549999999999995</v>
      </c>
      <c r="R23" s="18">
        <v>0.25549999999999995</v>
      </c>
      <c r="S23" s="18">
        <v>0.25549999999999995</v>
      </c>
      <c r="T23" s="18">
        <v>0.25549999999999995</v>
      </c>
      <c r="U23" s="18">
        <v>0.25549999999999995</v>
      </c>
      <c r="V23" s="18">
        <v>0.25549999999999995</v>
      </c>
      <c r="W23" s="18">
        <v>0.25549999999999995</v>
      </c>
      <c r="X23" s="18">
        <v>0.25549999999999995</v>
      </c>
      <c r="Y23" s="18">
        <v>0.25549999999999995</v>
      </c>
      <c r="Z23" s="18">
        <v>0.25549999999999995</v>
      </c>
      <c r="AA23" s="18">
        <v>0.25549999999999995</v>
      </c>
      <c r="AB23" s="18">
        <v>0.25549999999999995</v>
      </c>
      <c r="AC23" s="18">
        <v>0.25549999999999995</v>
      </c>
      <c r="AD23" s="18">
        <v>0.25549999999999995</v>
      </c>
      <c r="AE23" s="18">
        <v>0.25549999999999995</v>
      </c>
      <c r="AF23" s="18">
        <v>0.25549999999999995</v>
      </c>
      <c r="AG23" s="18">
        <v>0.25549999999999995</v>
      </c>
      <c r="AH23" s="18">
        <v>0.25549999999999995</v>
      </c>
      <c r="AI23" s="18">
        <v>0.25549999999999995</v>
      </c>
      <c r="AJ23" s="18">
        <v>0.25549999999999995</v>
      </c>
      <c r="AK23" s="18">
        <v>0.25549999999999995</v>
      </c>
      <c r="AL23" s="18">
        <v>0.25549999999999995</v>
      </c>
      <c r="AM23" s="18">
        <v>0.25549999999999995</v>
      </c>
      <c r="AN23" s="18">
        <v>0.25549999999999995</v>
      </c>
      <c r="AO23" s="18">
        <v>0.25549999999999995</v>
      </c>
      <c r="AP23" s="18">
        <v>0.25549999999999995</v>
      </c>
      <c r="AQ23" s="18">
        <v>0.25549999999999995</v>
      </c>
      <c r="AR23" s="18">
        <v>0.25549999999999995</v>
      </c>
      <c r="AS23" s="18">
        <v>0.25549999999999995</v>
      </c>
      <c r="AT23" s="18">
        <v>0.25549999999999995</v>
      </c>
      <c r="AU23" s="18">
        <v>0.25549999999999995</v>
      </c>
      <c r="AV23" s="18">
        <v>0.25549999999999995</v>
      </c>
      <c r="AW23" s="18">
        <v>0.25549999999999995</v>
      </c>
      <c r="AX23" s="18">
        <v>0.25549999999999995</v>
      </c>
      <c r="AY23" s="18">
        <v>0.25549999999999995</v>
      </c>
      <c r="AZ23" s="18">
        <v>0.25549999999999995</v>
      </c>
      <c r="BA23" s="18">
        <v>0.25549999999999995</v>
      </c>
      <c r="BB23" s="18">
        <v>0.25549999999999995</v>
      </c>
      <c r="BC23" s="18">
        <v>0.25549999999999995</v>
      </c>
      <c r="BD23" s="18">
        <v>0.25549999999999995</v>
      </c>
      <c r="BE23" s="18">
        <v>0.25549999999999995</v>
      </c>
      <c r="BF23" s="18">
        <v>0.25549999999999995</v>
      </c>
      <c r="BG23" s="18">
        <v>0.25549999999999995</v>
      </c>
      <c r="BH23" s="18">
        <v>0.25549999999999995</v>
      </c>
      <c r="BI23" s="18">
        <v>0.25549999999999995</v>
      </c>
      <c r="BJ23" s="18">
        <v>0.25549999999999995</v>
      </c>
      <c r="BK23" s="18">
        <v>0.25549999999999995</v>
      </c>
      <c r="BL23" s="18">
        <v>0.25549999999999995</v>
      </c>
      <c r="BM23" s="18">
        <v>0.25549999999999995</v>
      </c>
      <c r="BN23" s="18">
        <v>0.25549999999999995</v>
      </c>
      <c r="BO23" s="18">
        <v>0.25549999999999995</v>
      </c>
      <c r="BP23" s="18">
        <v>0.25549999999999995</v>
      </c>
      <c r="BQ23" s="18">
        <v>0.25549999999999995</v>
      </c>
      <c r="BR23" s="18">
        <v>0.25549999999999995</v>
      </c>
      <c r="BS23" s="18">
        <v>0.25549999999999995</v>
      </c>
      <c r="BT23" s="18">
        <v>0.25549999999999995</v>
      </c>
      <c r="BU23" s="18">
        <v>0.25549999999999995</v>
      </c>
      <c r="BV23" s="18">
        <v>0.25549999999999995</v>
      </c>
      <c r="BW23" s="18">
        <v>0.25549999999999995</v>
      </c>
      <c r="BX23" s="18">
        <v>0.25549999999999995</v>
      </c>
      <c r="BY23" s="18">
        <v>0.25549999999999995</v>
      </c>
      <c r="BZ23" s="18">
        <v>0.25549999999999995</v>
      </c>
      <c r="CA23" s="18">
        <v>0.25549999999999995</v>
      </c>
      <c r="CB23" s="18">
        <v>0.25549999999999995</v>
      </c>
      <c r="CC23" s="18">
        <v>0.25549999999999995</v>
      </c>
      <c r="CD23" s="18">
        <v>0.25549999999999995</v>
      </c>
      <c r="CE23" s="18">
        <v>0.25549999999999995</v>
      </c>
      <c r="CF23" s="18">
        <v>0.25549999999999995</v>
      </c>
      <c r="CG23" s="18">
        <v>0.25549999999999995</v>
      </c>
      <c r="CH23" s="18">
        <v>0.25549999999999995</v>
      </c>
      <c r="CI23" s="18">
        <v>0.25549999999999995</v>
      </c>
      <c r="CJ23" s="18">
        <v>0.25549999999999995</v>
      </c>
      <c r="CK23" s="18">
        <v>0.25549999999999995</v>
      </c>
      <c r="CL23" s="18">
        <v>0.25549999999999995</v>
      </c>
      <c r="CM23" s="18">
        <v>0.25549999999999995</v>
      </c>
      <c r="CN23" s="18">
        <v>0.25549999999999995</v>
      </c>
      <c r="CO23" s="18">
        <v>0.25549999999999995</v>
      </c>
      <c r="CP23" s="18">
        <v>0.25549999999999995</v>
      </c>
      <c r="CQ23" s="18">
        <v>0.25549999999999995</v>
      </c>
      <c r="CR23" s="18">
        <v>0.25549999999999995</v>
      </c>
      <c r="CS23" s="18">
        <v>0.25549999999999995</v>
      </c>
      <c r="CT23" s="18">
        <v>0.25549999999999995</v>
      </c>
      <c r="CU23" s="18">
        <v>0.25549999999999995</v>
      </c>
      <c r="CV23" s="18">
        <v>0.25549999999999995</v>
      </c>
      <c r="CW23" s="18">
        <v>0.25549999999999995</v>
      </c>
      <c r="CX23" s="18">
        <v>0.25549999999999995</v>
      </c>
      <c r="CY23" s="18">
        <v>0.25549999999999995</v>
      </c>
    </row>
    <row r="24" spans="1:103" x14ac:dyDescent="0.35">
      <c r="A24" s="3" t="s">
        <v>2</v>
      </c>
      <c r="B24" s="3">
        <v>14</v>
      </c>
      <c r="C24" s="18">
        <v>0.16949999999999998</v>
      </c>
      <c r="D24" s="18">
        <v>0.16949999999999998</v>
      </c>
      <c r="E24" s="18">
        <v>0.16949999999999998</v>
      </c>
      <c r="F24" s="18">
        <v>0.16949999999999998</v>
      </c>
      <c r="G24" s="18">
        <v>0.16949999999999998</v>
      </c>
      <c r="H24" s="18">
        <v>0.16949999999999998</v>
      </c>
      <c r="I24" s="18">
        <v>0.16949999999999998</v>
      </c>
      <c r="J24" s="18">
        <v>0.16949999999999998</v>
      </c>
      <c r="K24" s="18">
        <v>0.16949999999999998</v>
      </c>
      <c r="L24" s="18">
        <v>0.16949999999999998</v>
      </c>
      <c r="M24" s="18">
        <v>0.16949999999999998</v>
      </c>
      <c r="N24" s="18">
        <v>0.16949999999999998</v>
      </c>
      <c r="O24" s="18">
        <v>0.16949999999999998</v>
      </c>
      <c r="P24" s="18">
        <v>0.16949999999999998</v>
      </c>
      <c r="Q24" s="18">
        <v>0.16949999999999998</v>
      </c>
      <c r="R24" s="18">
        <v>0.16949999999999998</v>
      </c>
      <c r="S24" s="18">
        <v>0.16949999999999998</v>
      </c>
      <c r="T24" s="18">
        <v>0.16949999999999998</v>
      </c>
      <c r="U24" s="18">
        <v>0.16949999999999998</v>
      </c>
      <c r="V24" s="18">
        <v>0.16949999999999998</v>
      </c>
      <c r="W24" s="18">
        <v>0.16949999999999998</v>
      </c>
      <c r="X24" s="18">
        <v>0.16949999999999998</v>
      </c>
      <c r="Y24" s="18">
        <v>0.16949999999999998</v>
      </c>
      <c r="Z24" s="18">
        <v>0.16949999999999998</v>
      </c>
      <c r="AA24" s="18">
        <v>0.16949999999999998</v>
      </c>
      <c r="AB24" s="18">
        <v>0.16949999999999998</v>
      </c>
      <c r="AC24" s="18">
        <v>0.16949999999999998</v>
      </c>
      <c r="AD24" s="18">
        <v>0.16949999999999998</v>
      </c>
      <c r="AE24" s="18">
        <v>0.16949999999999998</v>
      </c>
      <c r="AF24" s="18">
        <v>0.16949999999999998</v>
      </c>
      <c r="AG24" s="18">
        <v>0.16949999999999998</v>
      </c>
      <c r="AH24" s="18">
        <v>0.16949999999999998</v>
      </c>
      <c r="AI24" s="18">
        <v>0.16949999999999998</v>
      </c>
      <c r="AJ24" s="18">
        <v>0.16949999999999998</v>
      </c>
      <c r="AK24" s="18">
        <v>0.16949999999999998</v>
      </c>
      <c r="AL24" s="18">
        <v>0.16949999999999998</v>
      </c>
      <c r="AM24" s="18">
        <v>0.16949999999999998</v>
      </c>
      <c r="AN24" s="18">
        <v>0.16949999999999998</v>
      </c>
      <c r="AO24" s="18">
        <v>0.16949999999999998</v>
      </c>
      <c r="AP24" s="18">
        <v>0.16949999999999998</v>
      </c>
      <c r="AQ24" s="18">
        <v>0.16949999999999998</v>
      </c>
      <c r="AR24" s="18">
        <v>0.16949999999999998</v>
      </c>
      <c r="AS24" s="18">
        <v>0.16949999999999998</v>
      </c>
      <c r="AT24" s="18">
        <v>0.16949999999999998</v>
      </c>
      <c r="AU24" s="18">
        <v>0.16949999999999998</v>
      </c>
      <c r="AV24" s="18">
        <v>0.16949999999999998</v>
      </c>
      <c r="AW24" s="18">
        <v>0.16949999999999998</v>
      </c>
      <c r="AX24" s="18">
        <v>0.16949999999999998</v>
      </c>
      <c r="AY24" s="18">
        <v>0.16949999999999998</v>
      </c>
      <c r="AZ24" s="18">
        <v>0.16949999999999998</v>
      </c>
      <c r="BA24" s="18">
        <v>0.16949999999999998</v>
      </c>
      <c r="BB24" s="18">
        <v>0.16949999999999998</v>
      </c>
      <c r="BC24" s="18">
        <v>0.16949999999999998</v>
      </c>
      <c r="BD24" s="18">
        <v>0.16949999999999998</v>
      </c>
      <c r="BE24" s="18">
        <v>0.16949999999999998</v>
      </c>
      <c r="BF24" s="18">
        <v>0.16949999999999998</v>
      </c>
      <c r="BG24" s="18">
        <v>0.16949999999999998</v>
      </c>
      <c r="BH24" s="18">
        <v>0.16949999999999998</v>
      </c>
      <c r="BI24" s="18">
        <v>0.16949999999999998</v>
      </c>
      <c r="BJ24" s="18">
        <v>0.16949999999999998</v>
      </c>
      <c r="BK24" s="18">
        <v>0.16949999999999998</v>
      </c>
      <c r="BL24" s="18">
        <v>0.16949999999999998</v>
      </c>
      <c r="BM24" s="18">
        <v>0.16949999999999998</v>
      </c>
      <c r="BN24" s="18">
        <v>0.16949999999999998</v>
      </c>
      <c r="BO24" s="18">
        <v>0.16949999999999998</v>
      </c>
      <c r="BP24" s="18">
        <v>0.16949999999999998</v>
      </c>
      <c r="BQ24" s="18">
        <v>0.16949999999999998</v>
      </c>
      <c r="BR24" s="18">
        <v>0.16949999999999998</v>
      </c>
      <c r="BS24" s="18">
        <v>0.16949999999999998</v>
      </c>
      <c r="BT24" s="18">
        <v>0.16949999999999998</v>
      </c>
      <c r="BU24" s="18">
        <v>0.16949999999999998</v>
      </c>
      <c r="BV24" s="18">
        <v>0.16949999999999998</v>
      </c>
      <c r="BW24" s="18">
        <v>0.16949999999999998</v>
      </c>
      <c r="BX24" s="18">
        <v>0.16949999999999998</v>
      </c>
      <c r="BY24" s="18">
        <v>0.16949999999999998</v>
      </c>
      <c r="BZ24" s="18">
        <v>0.16949999999999998</v>
      </c>
      <c r="CA24" s="18">
        <v>0.16949999999999998</v>
      </c>
      <c r="CB24" s="18">
        <v>0.16949999999999998</v>
      </c>
      <c r="CC24" s="18">
        <v>0.16949999999999998</v>
      </c>
      <c r="CD24" s="18">
        <v>0.16949999999999998</v>
      </c>
      <c r="CE24" s="18">
        <v>0.16949999999999998</v>
      </c>
      <c r="CF24" s="18">
        <v>0.16949999999999998</v>
      </c>
      <c r="CG24" s="18">
        <v>0.16949999999999998</v>
      </c>
      <c r="CH24" s="18">
        <v>0.16949999999999998</v>
      </c>
      <c r="CI24" s="18">
        <v>0.16949999999999998</v>
      </c>
      <c r="CJ24" s="18">
        <v>0.16949999999999998</v>
      </c>
      <c r="CK24" s="18">
        <v>0.16949999999999998</v>
      </c>
      <c r="CL24" s="18">
        <v>0.16949999999999998</v>
      </c>
      <c r="CM24" s="18">
        <v>0.16949999999999998</v>
      </c>
      <c r="CN24" s="18">
        <v>0.16949999999999998</v>
      </c>
      <c r="CO24" s="18">
        <v>0.16949999999999998</v>
      </c>
      <c r="CP24" s="18">
        <v>0.16949999999999998</v>
      </c>
      <c r="CQ24" s="18">
        <v>0.16949999999999998</v>
      </c>
      <c r="CR24" s="18">
        <v>0.16949999999999998</v>
      </c>
      <c r="CS24" s="18">
        <v>0.16949999999999998</v>
      </c>
      <c r="CT24" s="18">
        <v>0.16949999999999998</v>
      </c>
      <c r="CU24" s="18">
        <v>0.16949999999999998</v>
      </c>
      <c r="CV24" s="18">
        <v>0.16949999999999998</v>
      </c>
      <c r="CW24" s="18">
        <v>0.16949999999999998</v>
      </c>
      <c r="CX24" s="18">
        <v>0.16949999999999998</v>
      </c>
      <c r="CY24" s="18">
        <v>0.16949999999999998</v>
      </c>
    </row>
    <row r="25" spans="1:103" x14ac:dyDescent="0.35">
      <c r="A25" s="3" t="s">
        <v>2</v>
      </c>
      <c r="B25" s="3">
        <v>16</v>
      </c>
      <c r="C25" s="18">
        <v>0.22450000000000014</v>
      </c>
      <c r="D25" s="18">
        <v>0.22450000000000014</v>
      </c>
      <c r="E25" s="18">
        <v>0.22450000000000014</v>
      </c>
      <c r="F25" s="18">
        <v>0.22450000000000014</v>
      </c>
      <c r="G25" s="18">
        <v>0.22450000000000014</v>
      </c>
      <c r="H25" s="18">
        <v>0.22450000000000014</v>
      </c>
      <c r="I25" s="18">
        <v>0.22450000000000014</v>
      </c>
      <c r="J25" s="18">
        <v>0.22450000000000014</v>
      </c>
      <c r="K25" s="18">
        <v>0.22450000000000014</v>
      </c>
      <c r="L25" s="18">
        <v>0.22450000000000014</v>
      </c>
      <c r="M25" s="18">
        <v>0.22450000000000014</v>
      </c>
      <c r="N25" s="18">
        <v>0.22450000000000014</v>
      </c>
      <c r="O25" s="18">
        <v>0.22450000000000014</v>
      </c>
      <c r="P25" s="18">
        <v>0.22450000000000014</v>
      </c>
      <c r="Q25" s="18">
        <v>0.22450000000000014</v>
      </c>
      <c r="R25" s="18">
        <v>0.22450000000000014</v>
      </c>
      <c r="S25" s="18">
        <v>0.22450000000000014</v>
      </c>
      <c r="T25" s="18">
        <v>0.22450000000000014</v>
      </c>
      <c r="U25" s="18">
        <v>0.22450000000000014</v>
      </c>
      <c r="V25" s="18">
        <v>0.22450000000000014</v>
      </c>
      <c r="W25" s="18">
        <v>0.22450000000000014</v>
      </c>
      <c r="X25" s="18">
        <v>0.22450000000000014</v>
      </c>
      <c r="Y25" s="18">
        <v>0.22450000000000014</v>
      </c>
      <c r="Z25" s="18">
        <v>0.22450000000000014</v>
      </c>
      <c r="AA25" s="18">
        <v>0.22450000000000014</v>
      </c>
      <c r="AB25" s="18">
        <v>0.22450000000000014</v>
      </c>
      <c r="AC25" s="18">
        <v>0.22450000000000014</v>
      </c>
      <c r="AD25" s="18">
        <v>0.22450000000000014</v>
      </c>
      <c r="AE25" s="18">
        <v>0.22450000000000014</v>
      </c>
      <c r="AF25" s="18">
        <v>0.22450000000000014</v>
      </c>
      <c r="AG25" s="18">
        <v>0.22450000000000014</v>
      </c>
      <c r="AH25" s="18">
        <v>0.22450000000000014</v>
      </c>
      <c r="AI25" s="18">
        <v>0.22450000000000014</v>
      </c>
      <c r="AJ25" s="18">
        <v>0.22450000000000014</v>
      </c>
      <c r="AK25" s="18">
        <v>0.22450000000000014</v>
      </c>
      <c r="AL25" s="18">
        <v>0.22450000000000014</v>
      </c>
      <c r="AM25" s="18">
        <v>0.22450000000000014</v>
      </c>
      <c r="AN25" s="18">
        <v>0.22450000000000014</v>
      </c>
      <c r="AO25" s="18">
        <v>0.22450000000000014</v>
      </c>
      <c r="AP25" s="18">
        <v>0.22450000000000014</v>
      </c>
      <c r="AQ25" s="18">
        <v>0.22450000000000014</v>
      </c>
      <c r="AR25" s="18">
        <v>0.22450000000000014</v>
      </c>
      <c r="AS25" s="18">
        <v>0.22450000000000014</v>
      </c>
      <c r="AT25" s="18">
        <v>0.22450000000000014</v>
      </c>
      <c r="AU25" s="18">
        <v>0.22450000000000014</v>
      </c>
      <c r="AV25" s="18">
        <v>0.22450000000000014</v>
      </c>
      <c r="AW25" s="18">
        <v>0.22450000000000014</v>
      </c>
      <c r="AX25" s="18">
        <v>0.22450000000000014</v>
      </c>
      <c r="AY25" s="18">
        <v>0.22450000000000014</v>
      </c>
      <c r="AZ25" s="18">
        <v>0.22450000000000014</v>
      </c>
      <c r="BA25" s="18">
        <v>0.22450000000000014</v>
      </c>
      <c r="BB25" s="18">
        <v>0.22450000000000014</v>
      </c>
      <c r="BC25" s="18">
        <v>0.22450000000000014</v>
      </c>
      <c r="BD25" s="18">
        <v>0.22450000000000014</v>
      </c>
      <c r="BE25" s="18">
        <v>0.22450000000000014</v>
      </c>
      <c r="BF25" s="18">
        <v>0.22450000000000014</v>
      </c>
      <c r="BG25" s="18">
        <v>0.22450000000000014</v>
      </c>
      <c r="BH25" s="18">
        <v>0.22450000000000014</v>
      </c>
      <c r="BI25" s="18">
        <v>0.22450000000000014</v>
      </c>
      <c r="BJ25" s="18">
        <v>0.22450000000000014</v>
      </c>
      <c r="BK25" s="18">
        <v>0.22450000000000014</v>
      </c>
      <c r="BL25" s="18">
        <v>0.22450000000000014</v>
      </c>
      <c r="BM25" s="18">
        <v>0.22450000000000014</v>
      </c>
      <c r="BN25" s="18">
        <v>0.22450000000000014</v>
      </c>
      <c r="BO25" s="18">
        <v>0.22450000000000014</v>
      </c>
      <c r="BP25" s="18">
        <v>0.22450000000000014</v>
      </c>
      <c r="BQ25" s="18">
        <v>0.22450000000000014</v>
      </c>
      <c r="BR25" s="18">
        <v>0.22450000000000014</v>
      </c>
      <c r="BS25" s="18">
        <v>0.22450000000000014</v>
      </c>
      <c r="BT25" s="18">
        <v>0.22450000000000014</v>
      </c>
      <c r="BU25" s="18">
        <v>0.22450000000000014</v>
      </c>
      <c r="BV25" s="18">
        <v>0.22450000000000014</v>
      </c>
      <c r="BW25" s="18">
        <v>0.22450000000000014</v>
      </c>
      <c r="BX25" s="18">
        <v>0.22450000000000014</v>
      </c>
      <c r="BY25" s="18">
        <v>0.22450000000000014</v>
      </c>
      <c r="BZ25" s="18">
        <v>0.22450000000000014</v>
      </c>
      <c r="CA25" s="18">
        <v>0.22450000000000014</v>
      </c>
      <c r="CB25" s="18">
        <v>0.22450000000000014</v>
      </c>
      <c r="CC25" s="18">
        <v>0.22450000000000014</v>
      </c>
      <c r="CD25" s="18">
        <v>0.22450000000000014</v>
      </c>
      <c r="CE25" s="18">
        <v>0.22450000000000014</v>
      </c>
      <c r="CF25" s="18">
        <v>0.22450000000000014</v>
      </c>
      <c r="CG25" s="18">
        <v>0.22450000000000014</v>
      </c>
      <c r="CH25" s="18">
        <v>0.22450000000000014</v>
      </c>
      <c r="CI25" s="18">
        <v>0.22450000000000014</v>
      </c>
      <c r="CJ25" s="18">
        <v>0.22450000000000014</v>
      </c>
      <c r="CK25" s="18">
        <v>0.22450000000000014</v>
      </c>
      <c r="CL25" s="18">
        <v>0.22450000000000014</v>
      </c>
      <c r="CM25" s="18">
        <v>0.22450000000000014</v>
      </c>
      <c r="CN25" s="18">
        <v>0.22450000000000014</v>
      </c>
      <c r="CO25" s="18">
        <v>0.22450000000000014</v>
      </c>
      <c r="CP25" s="18">
        <v>0.22450000000000014</v>
      </c>
      <c r="CQ25" s="18">
        <v>0.22450000000000014</v>
      </c>
      <c r="CR25" s="18">
        <v>0.22450000000000014</v>
      </c>
      <c r="CS25" s="18">
        <v>0.22450000000000014</v>
      </c>
      <c r="CT25" s="18">
        <v>0.22450000000000014</v>
      </c>
      <c r="CU25" s="18">
        <v>0.22450000000000014</v>
      </c>
      <c r="CV25" s="18">
        <v>0.22450000000000014</v>
      </c>
      <c r="CW25" s="18">
        <v>0.22450000000000014</v>
      </c>
      <c r="CX25" s="18">
        <v>0.22450000000000014</v>
      </c>
      <c r="CY25" s="18">
        <v>0.22450000000000014</v>
      </c>
    </row>
    <row r="26" spans="1:103" x14ac:dyDescent="0.35">
      <c r="A26" s="3" t="s">
        <v>2</v>
      </c>
      <c r="B26" s="3">
        <v>18</v>
      </c>
      <c r="C26" s="18">
        <v>0.28699999999999992</v>
      </c>
      <c r="D26" s="18">
        <v>0.28699999999999992</v>
      </c>
      <c r="E26" s="18">
        <v>0.28699999999999992</v>
      </c>
      <c r="F26" s="18">
        <v>0.28699999999999992</v>
      </c>
      <c r="G26" s="18">
        <v>0.28699999999999992</v>
      </c>
      <c r="H26" s="18">
        <v>0.28699999999999992</v>
      </c>
      <c r="I26" s="18">
        <v>0.28699999999999992</v>
      </c>
      <c r="J26" s="18">
        <v>0.28699999999999992</v>
      </c>
      <c r="K26" s="18">
        <v>0.28699999999999992</v>
      </c>
      <c r="L26" s="18">
        <v>0.28699999999999992</v>
      </c>
      <c r="M26" s="18">
        <v>0.28699999999999992</v>
      </c>
      <c r="N26" s="18">
        <v>0.28699999999999992</v>
      </c>
      <c r="O26" s="18">
        <v>0.28699999999999992</v>
      </c>
      <c r="P26" s="18">
        <v>0.28699999999999992</v>
      </c>
      <c r="Q26" s="18">
        <v>0.28699999999999992</v>
      </c>
      <c r="R26" s="18">
        <v>0.28699999999999992</v>
      </c>
      <c r="S26" s="18">
        <v>0.28699999999999992</v>
      </c>
      <c r="T26" s="18">
        <v>0.28699999999999992</v>
      </c>
      <c r="U26" s="18">
        <v>0.28699999999999992</v>
      </c>
      <c r="V26" s="18">
        <v>0.28699999999999992</v>
      </c>
      <c r="W26" s="18">
        <v>0.28699999999999992</v>
      </c>
      <c r="X26" s="18">
        <v>0.28699999999999992</v>
      </c>
      <c r="Y26" s="18">
        <v>0.28699999999999992</v>
      </c>
      <c r="Z26" s="18">
        <v>0.28699999999999992</v>
      </c>
      <c r="AA26" s="18">
        <v>0.28699999999999992</v>
      </c>
      <c r="AB26" s="18">
        <v>0.28699999999999992</v>
      </c>
      <c r="AC26" s="18">
        <v>0.28699999999999992</v>
      </c>
      <c r="AD26" s="18">
        <v>0.28699999999999992</v>
      </c>
      <c r="AE26" s="18">
        <v>0.28699999999999992</v>
      </c>
      <c r="AF26" s="18">
        <v>0.28699999999999992</v>
      </c>
      <c r="AG26" s="18">
        <v>0.28699999999999992</v>
      </c>
      <c r="AH26" s="18">
        <v>0.28699999999999992</v>
      </c>
      <c r="AI26" s="18">
        <v>0.28699999999999992</v>
      </c>
      <c r="AJ26" s="18">
        <v>0.28699999999999992</v>
      </c>
      <c r="AK26" s="18">
        <v>0.28699999999999992</v>
      </c>
      <c r="AL26" s="18">
        <v>0.28699999999999992</v>
      </c>
      <c r="AM26" s="18">
        <v>0.28699999999999992</v>
      </c>
      <c r="AN26" s="18">
        <v>0.28699999999999992</v>
      </c>
      <c r="AO26" s="18">
        <v>0.28699999999999992</v>
      </c>
      <c r="AP26" s="18">
        <v>0.28699999999999992</v>
      </c>
      <c r="AQ26" s="18">
        <v>0.28699999999999992</v>
      </c>
      <c r="AR26" s="18">
        <v>0.28699999999999992</v>
      </c>
      <c r="AS26" s="18">
        <v>0.28699999999999992</v>
      </c>
      <c r="AT26" s="18">
        <v>0.28699999999999992</v>
      </c>
      <c r="AU26" s="18">
        <v>0.28699999999999992</v>
      </c>
      <c r="AV26" s="18">
        <v>0.28699999999999992</v>
      </c>
      <c r="AW26" s="18">
        <v>0.28699999999999992</v>
      </c>
      <c r="AX26" s="18">
        <v>0.28699999999999992</v>
      </c>
      <c r="AY26" s="18">
        <v>0.28699999999999992</v>
      </c>
      <c r="AZ26" s="18">
        <v>0.28699999999999992</v>
      </c>
      <c r="BA26" s="18">
        <v>0.28699999999999992</v>
      </c>
      <c r="BB26" s="18">
        <v>0.28699999999999992</v>
      </c>
      <c r="BC26" s="18">
        <v>0.28699999999999992</v>
      </c>
      <c r="BD26" s="18">
        <v>0.28699999999999992</v>
      </c>
      <c r="BE26" s="18">
        <v>0.28699999999999992</v>
      </c>
      <c r="BF26" s="18">
        <v>0.28699999999999992</v>
      </c>
      <c r="BG26" s="18">
        <v>0.28699999999999992</v>
      </c>
      <c r="BH26" s="18">
        <v>0.28699999999999992</v>
      </c>
      <c r="BI26" s="18">
        <v>0.28699999999999992</v>
      </c>
      <c r="BJ26" s="18">
        <v>0.28699999999999992</v>
      </c>
      <c r="BK26" s="18">
        <v>0.28699999999999992</v>
      </c>
      <c r="BL26" s="18">
        <v>0.28699999999999992</v>
      </c>
      <c r="BM26" s="18">
        <v>0.28699999999999992</v>
      </c>
      <c r="BN26" s="18">
        <v>0.28699999999999992</v>
      </c>
      <c r="BO26" s="18">
        <v>0.28699999999999992</v>
      </c>
      <c r="BP26" s="18">
        <v>0.28699999999999992</v>
      </c>
      <c r="BQ26" s="18">
        <v>0.28699999999999992</v>
      </c>
      <c r="BR26" s="18">
        <v>0.28699999999999992</v>
      </c>
      <c r="BS26" s="18">
        <v>0.28699999999999992</v>
      </c>
      <c r="BT26" s="18">
        <v>0.28699999999999992</v>
      </c>
      <c r="BU26" s="18">
        <v>0.28699999999999992</v>
      </c>
      <c r="BV26" s="18">
        <v>0.28699999999999992</v>
      </c>
      <c r="BW26" s="18">
        <v>0.28699999999999992</v>
      </c>
      <c r="BX26" s="18">
        <v>0.28699999999999992</v>
      </c>
      <c r="BY26" s="18">
        <v>0.28699999999999992</v>
      </c>
      <c r="BZ26" s="18">
        <v>0.28699999999999992</v>
      </c>
      <c r="CA26" s="18">
        <v>0.28699999999999992</v>
      </c>
      <c r="CB26" s="18">
        <v>0.28699999999999992</v>
      </c>
      <c r="CC26" s="18">
        <v>0.28699999999999992</v>
      </c>
      <c r="CD26" s="18">
        <v>0.28699999999999992</v>
      </c>
      <c r="CE26" s="18">
        <v>0.28699999999999992</v>
      </c>
      <c r="CF26" s="18">
        <v>0.28699999999999992</v>
      </c>
      <c r="CG26" s="18">
        <v>0.28699999999999992</v>
      </c>
      <c r="CH26" s="18">
        <v>0.28699999999999992</v>
      </c>
      <c r="CI26" s="18">
        <v>0.28699999999999992</v>
      </c>
      <c r="CJ26" s="18">
        <v>0.28699999999999992</v>
      </c>
      <c r="CK26" s="18">
        <v>0.28699999999999992</v>
      </c>
      <c r="CL26" s="18">
        <v>0.28699999999999992</v>
      </c>
      <c r="CM26" s="18">
        <v>0.28699999999999992</v>
      </c>
      <c r="CN26" s="18">
        <v>0.28699999999999992</v>
      </c>
      <c r="CO26" s="18">
        <v>0.28699999999999992</v>
      </c>
      <c r="CP26" s="18">
        <v>0.28699999999999992</v>
      </c>
      <c r="CQ26" s="18">
        <v>0.28699999999999992</v>
      </c>
      <c r="CR26" s="18">
        <v>0.28699999999999992</v>
      </c>
      <c r="CS26" s="18">
        <v>0.28699999999999992</v>
      </c>
      <c r="CT26" s="18">
        <v>0.28699999999999992</v>
      </c>
      <c r="CU26" s="18">
        <v>0.28699999999999992</v>
      </c>
      <c r="CV26" s="18">
        <v>0.28699999999999992</v>
      </c>
      <c r="CW26" s="18">
        <v>0.28699999999999992</v>
      </c>
      <c r="CX26" s="18">
        <v>0.28699999999999992</v>
      </c>
      <c r="CY26" s="18">
        <v>0.28699999999999992</v>
      </c>
    </row>
    <row r="27" spans="1:103" x14ac:dyDescent="0.35">
      <c r="A27" s="3" t="s">
        <v>2</v>
      </c>
      <c r="B27" s="3">
        <v>20</v>
      </c>
      <c r="C27" s="18">
        <v>0.35699999999999976</v>
      </c>
      <c r="D27" s="18">
        <v>0.35699999999999976</v>
      </c>
      <c r="E27" s="18">
        <v>0.35699999999999976</v>
      </c>
      <c r="F27" s="18">
        <v>0.35699999999999976</v>
      </c>
      <c r="G27" s="18">
        <v>0.35699999999999976</v>
      </c>
      <c r="H27" s="18">
        <v>0.35699999999999976</v>
      </c>
      <c r="I27" s="18">
        <v>0.35699999999999976</v>
      </c>
      <c r="J27" s="18">
        <v>0.35699999999999976</v>
      </c>
      <c r="K27" s="18">
        <v>0.35699999999999976</v>
      </c>
      <c r="L27" s="18">
        <v>0.35699999999999976</v>
      </c>
      <c r="M27" s="18">
        <v>0.35699999999999976</v>
      </c>
      <c r="N27" s="18">
        <v>0.35699999999999976</v>
      </c>
      <c r="O27" s="18">
        <v>0.35699999999999976</v>
      </c>
      <c r="P27" s="18">
        <v>0.35699999999999976</v>
      </c>
      <c r="Q27" s="18">
        <v>0.35699999999999976</v>
      </c>
      <c r="R27" s="18">
        <v>0.35699999999999976</v>
      </c>
      <c r="S27" s="18">
        <v>0.35699999999999976</v>
      </c>
      <c r="T27" s="18">
        <v>0.35699999999999976</v>
      </c>
      <c r="U27" s="18">
        <v>0.35699999999999976</v>
      </c>
      <c r="V27" s="18">
        <v>0.35699999999999976</v>
      </c>
      <c r="W27" s="18">
        <v>0.35699999999999976</v>
      </c>
      <c r="X27" s="18">
        <v>0.35699999999999976</v>
      </c>
      <c r="Y27" s="18">
        <v>0.35699999999999976</v>
      </c>
      <c r="Z27" s="18">
        <v>0.35699999999999976</v>
      </c>
      <c r="AA27" s="18">
        <v>0.35699999999999976</v>
      </c>
      <c r="AB27" s="18">
        <v>0.35699999999999976</v>
      </c>
      <c r="AC27" s="18">
        <v>0.35699999999999976</v>
      </c>
      <c r="AD27" s="18">
        <v>0.35699999999999976</v>
      </c>
      <c r="AE27" s="18">
        <v>0.35699999999999976</v>
      </c>
      <c r="AF27" s="18">
        <v>0.35699999999999976</v>
      </c>
      <c r="AG27" s="18">
        <v>0.35699999999999976</v>
      </c>
      <c r="AH27" s="18">
        <v>0.35699999999999976</v>
      </c>
      <c r="AI27" s="18">
        <v>0.35699999999999976</v>
      </c>
      <c r="AJ27" s="18">
        <v>0.35699999999999976</v>
      </c>
      <c r="AK27" s="18">
        <v>0.35699999999999976</v>
      </c>
      <c r="AL27" s="18">
        <v>0.35699999999999976</v>
      </c>
      <c r="AM27" s="18">
        <v>0.35699999999999976</v>
      </c>
      <c r="AN27" s="18">
        <v>0.35699999999999976</v>
      </c>
      <c r="AO27" s="18">
        <v>0.35699999999999976</v>
      </c>
      <c r="AP27" s="18">
        <v>0.35699999999999976</v>
      </c>
      <c r="AQ27" s="18">
        <v>0.35699999999999976</v>
      </c>
      <c r="AR27" s="18">
        <v>0.35699999999999976</v>
      </c>
      <c r="AS27" s="18">
        <v>0.35699999999999976</v>
      </c>
      <c r="AT27" s="18">
        <v>0.35699999999999976</v>
      </c>
      <c r="AU27" s="18">
        <v>0.35699999999999976</v>
      </c>
      <c r="AV27" s="18">
        <v>0.35699999999999976</v>
      </c>
      <c r="AW27" s="18">
        <v>0.35699999999999976</v>
      </c>
      <c r="AX27" s="18">
        <v>0.35699999999999976</v>
      </c>
      <c r="AY27" s="18">
        <v>0.35699999999999976</v>
      </c>
      <c r="AZ27" s="18">
        <v>0.35699999999999976</v>
      </c>
      <c r="BA27" s="18">
        <v>0.35699999999999976</v>
      </c>
      <c r="BB27" s="18">
        <v>0.35699999999999976</v>
      </c>
      <c r="BC27" s="18">
        <v>0.35699999999999976</v>
      </c>
      <c r="BD27" s="18">
        <v>0.35699999999999976</v>
      </c>
      <c r="BE27" s="18">
        <v>0.35699999999999976</v>
      </c>
      <c r="BF27" s="18">
        <v>0.35699999999999976</v>
      </c>
      <c r="BG27" s="18">
        <v>0.35699999999999976</v>
      </c>
      <c r="BH27" s="18">
        <v>0.35699999999999976</v>
      </c>
      <c r="BI27" s="18">
        <v>0.35699999999999976</v>
      </c>
      <c r="BJ27" s="18">
        <v>0.35699999999999976</v>
      </c>
      <c r="BK27" s="18">
        <v>0.35699999999999976</v>
      </c>
      <c r="BL27" s="18">
        <v>0.35699999999999976</v>
      </c>
      <c r="BM27" s="18">
        <v>0.35699999999999976</v>
      </c>
      <c r="BN27" s="18">
        <v>0.35699999999999976</v>
      </c>
      <c r="BO27" s="18">
        <v>0.35699999999999976</v>
      </c>
      <c r="BP27" s="18">
        <v>0.35699999999999976</v>
      </c>
      <c r="BQ27" s="18">
        <v>0.35699999999999976</v>
      </c>
      <c r="BR27" s="18">
        <v>0.35699999999999976</v>
      </c>
      <c r="BS27" s="18">
        <v>0.35699999999999976</v>
      </c>
      <c r="BT27" s="18">
        <v>0.35699999999999976</v>
      </c>
      <c r="BU27" s="18">
        <v>0.35699999999999976</v>
      </c>
      <c r="BV27" s="18">
        <v>0.35699999999999976</v>
      </c>
      <c r="BW27" s="18">
        <v>0.35699999999999976</v>
      </c>
      <c r="BX27" s="18">
        <v>0.35699999999999976</v>
      </c>
      <c r="BY27" s="18">
        <v>0.35699999999999976</v>
      </c>
      <c r="BZ27" s="18">
        <v>0.35699999999999976</v>
      </c>
      <c r="CA27" s="18">
        <v>0.35699999999999976</v>
      </c>
      <c r="CB27" s="18">
        <v>0.35699999999999976</v>
      </c>
      <c r="CC27" s="18">
        <v>0.35699999999999976</v>
      </c>
      <c r="CD27" s="18">
        <v>0.35699999999999976</v>
      </c>
      <c r="CE27" s="18">
        <v>0.35699999999999976</v>
      </c>
      <c r="CF27" s="18">
        <v>0.35699999999999976</v>
      </c>
      <c r="CG27" s="18">
        <v>0.35699999999999976</v>
      </c>
      <c r="CH27" s="18">
        <v>0.35699999999999976</v>
      </c>
      <c r="CI27" s="18">
        <v>0.35699999999999976</v>
      </c>
      <c r="CJ27" s="18">
        <v>0.35699999999999976</v>
      </c>
      <c r="CK27" s="18">
        <v>0.35699999999999976</v>
      </c>
      <c r="CL27" s="18">
        <v>0.35699999999999976</v>
      </c>
      <c r="CM27" s="18">
        <v>0.35699999999999976</v>
      </c>
      <c r="CN27" s="18">
        <v>0.35699999999999976</v>
      </c>
      <c r="CO27" s="18">
        <v>0.35699999999999976</v>
      </c>
      <c r="CP27" s="18">
        <v>0.35699999999999976</v>
      </c>
      <c r="CQ27" s="18">
        <v>0.35699999999999976</v>
      </c>
      <c r="CR27" s="18">
        <v>0.35699999999999976</v>
      </c>
      <c r="CS27" s="18">
        <v>0.35699999999999976</v>
      </c>
      <c r="CT27" s="18">
        <v>0.35699999999999976</v>
      </c>
      <c r="CU27" s="18">
        <v>0.35699999999999976</v>
      </c>
      <c r="CV27" s="18">
        <v>0.35699999999999976</v>
      </c>
      <c r="CW27" s="18">
        <v>0.35699999999999976</v>
      </c>
      <c r="CX27" s="18">
        <v>0.35699999999999976</v>
      </c>
      <c r="CY27" s="18">
        <v>0.35699999999999976</v>
      </c>
    </row>
    <row r="28" spans="1:103" x14ac:dyDescent="0.35">
      <c r="A28" s="3" t="s">
        <v>2</v>
      </c>
      <c r="B28" s="3">
        <v>22</v>
      </c>
      <c r="C28" s="18">
        <v>0.43449999999999989</v>
      </c>
      <c r="D28" s="18">
        <v>0.43449999999999989</v>
      </c>
      <c r="E28" s="18">
        <v>0.43449999999999989</v>
      </c>
      <c r="F28" s="18">
        <v>0.43449999999999989</v>
      </c>
      <c r="G28" s="18">
        <v>0.43449999999999989</v>
      </c>
      <c r="H28" s="18">
        <v>0.43449999999999989</v>
      </c>
      <c r="I28" s="18">
        <v>0.43449999999999989</v>
      </c>
      <c r="J28" s="18">
        <v>0.43449999999999989</v>
      </c>
      <c r="K28" s="18">
        <v>0.43449999999999989</v>
      </c>
      <c r="L28" s="18">
        <v>0.43449999999999989</v>
      </c>
      <c r="M28" s="18">
        <v>0.43449999999999989</v>
      </c>
      <c r="N28" s="18">
        <v>0.43449999999999989</v>
      </c>
      <c r="O28" s="18">
        <v>0.43449999999999989</v>
      </c>
      <c r="P28" s="18">
        <v>0.43449999999999989</v>
      </c>
      <c r="Q28" s="18">
        <v>0.43449999999999989</v>
      </c>
      <c r="R28" s="18">
        <v>0.43449999999999989</v>
      </c>
      <c r="S28" s="18">
        <v>0.43449999999999989</v>
      </c>
      <c r="T28" s="18">
        <v>0.43449999999999989</v>
      </c>
      <c r="U28" s="18">
        <v>0.43449999999999989</v>
      </c>
      <c r="V28" s="18">
        <v>0.43449999999999989</v>
      </c>
      <c r="W28" s="18">
        <v>0.43449999999999989</v>
      </c>
      <c r="X28" s="18">
        <v>0.43449999999999989</v>
      </c>
      <c r="Y28" s="18">
        <v>0.43449999999999989</v>
      </c>
      <c r="Z28" s="18">
        <v>0.43449999999999989</v>
      </c>
      <c r="AA28" s="18">
        <v>0.43449999999999989</v>
      </c>
      <c r="AB28" s="18">
        <v>0.43449999999999989</v>
      </c>
      <c r="AC28" s="18">
        <v>0.43449999999999989</v>
      </c>
      <c r="AD28" s="18">
        <v>0.43449999999999989</v>
      </c>
      <c r="AE28" s="18">
        <v>0.43449999999999989</v>
      </c>
      <c r="AF28" s="18">
        <v>0.43449999999999989</v>
      </c>
      <c r="AG28" s="18">
        <v>0.43449999999999989</v>
      </c>
      <c r="AH28" s="18">
        <v>0.43449999999999989</v>
      </c>
      <c r="AI28" s="18">
        <v>0.43449999999999989</v>
      </c>
      <c r="AJ28" s="18">
        <v>0.43449999999999989</v>
      </c>
      <c r="AK28" s="18">
        <v>0.43449999999999989</v>
      </c>
      <c r="AL28" s="18">
        <v>0.43449999999999989</v>
      </c>
      <c r="AM28" s="18">
        <v>0.43449999999999989</v>
      </c>
      <c r="AN28" s="18">
        <v>0.43449999999999989</v>
      </c>
      <c r="AO28" s="18">
        <v>0.43449999999999989</v>
      </c>
      <c r="AP28" s="18">
        <v>0.43449999999999989</v>
      </c>
      <c r="AQ28" s="18">
        <v>0.43449999999999989</v>
      </c>
      <c r="AR28" s="18">
        <v>0.43449999999999989</v>
      </c>
      <c r="AS28" s="18">
        <v>0.43449999999999989</v>
      </c>
      <c r="AT28" s="18">
        <v>0.43449999999999989</v>
      </c>
      <c r="AU28" s="18">
        <v>0.43449999999999989</v>
      </c>
      <c r="AV28" s="18">
        <v>0.43449999999999989</v>
      </c>
      <c r="AW28" s="18">
        <v>0.43449999999999989</v>
      </c>
      <c r="AX28" s="18">
        <v>0.43449999999999989</v>
      </c>
      <c r="AY28" s="18">
        <v>0.43449999999999989</v>
      </c>
      <c r="AZ28" s="18">
        <v>0.43449999999999989</v>
      </c>
      <c r="BA28" s="18">
        <v>0.43449999999999989</v>
      </c>
      <c r="BB28" s="18">
        <v>0.43449999999999989</v>
      </c>
      <c r="BC28" s="18">
        <v>0.43449999999999989</v>
      </c>
      <c r="BD28" s="18">
        <v>0.43449999999999989</v>
      </c>
      <c r="BE28" s="18">
        <v>0.43449999999999989</v>
      </c>
      <c r="BF28" s="18">
        <v>0.43449999999999989</v>
      </c>
      <c r="BG28" s="18">
        <v>0.43449999999999989</v>
      </c>
      <c r="BH28" s="18">
        <v>0.43449999999999989</v>
      </c>
      <c r="BI28" s="18">
        <v>0.43449999999999989</v>
      </c>
      <c r="BJ28" s="18">
        <v>0.43449999999999989</v>
      </c>
      <c r="BK28" s="18">
        <v>0.43449999999999989</v>
      </c>
      <c r="BL28" s="18">
        <v>0.43449999999999989</v>
      </c>
      <c r="BM28" s="18">
        <v>0.43449999999999989</v>
      </c>
      <c r="BN28" s="18">
        <v>0.43449999999999989</v>
      </c>
      <c r="BO28" s="18">
        <v>0.43449999999999989</v>
      </c>
      <c r="BP28" s="18">
        <v>0.43449999999999989</v>
      </c>
      <c r="BQ28" s="18">
        <v>0.43449999999999989</v>
      </c>
      <c r="BR28" s="18">
        <v>0.43449999999999989</v>
      </c>
      <c r="BS28" s="18">
        <v>0.43449999999999989</v>
      </c>
      <c r="BT28" s="18">
        <v>0.43449999999999989</v>
      </c>
      <c r="BU28" s="18">
        <v>0.43449999999999989</v>
      </c>
      <c r="BV28" s="18">
        <v>0.43449999999999989</v>
      </c>
      <c r="BW28" s="18">
        <v>0.43449999999999989</v>
      </c>
      <c r="BX28" s="18">
        <v>0.43449999999999989</v>
      </c>
      <c r="BY28" s="18">
        <v>0.43449999999999989</v>
      </c>
      <c r="BZ28" s="18">
        <v>0.43449999999999989</v>
      </c>
      <c r="CA28" s="18">
        <v>0.43449999999999989</v>
      </c>
      <c r="CB28" s="18">
        <v>0.43449999999999989</v>
      </c>
      <c r="CC28" s="18">
        <v>0.43449999999999989</v>
      </c>
      <c r="CD28" s="18">
        <v>0.43449999999999989</v>
      </c>
      <c r="CE28" s="18">
        <v>0.43449999999999989</v>
      </c>
      <c r="CF28" s="18">
        <v>0.43449999999999989</v>
      </c>
      <c r="CG28" s="18">
        <v>0.43449999999999989</v>
      </c>
      <c r="CH28" s="18">
        <v>0.43449999999999989</v>
      </c>
      <c r="CI28" s="18">
        <v>0.43449999999999989</v>
      </c>
      <c r="CJ28" s="18">
        <v>0.43449999999999989</v>
      </c>
      <c r="CK28" s="18">
        <v>0.43449999999999989</v>
      </c>
      <c r="CL28" s="18">
        <v>0.43449999999999989</v>
      </c>
      <c r="CM28" s="18">
        <v>0.43449999999999989</v>
      </c>
      <c r="CN28" s="18">
        <v>0.43449999999999989</v>
      </c>
      <c r="CO28" s="18">
        <v>0.43449999999999989</v>
      </c>
      <c r="CP28" s="18">
        <v>0.43449999999999989</v>
      </c>
      <c r="CQ28" s="18">
        <v>0.43449999999999989</v>
      </c>
      <c r="CR28" s="18">
        <v>0.43449999999999989</v>
      </c>
      <c r="CS28" s="18">
        <v>0.43449999999999989</v>
      </c>
      <c r="CT28" s="18">
        <v>0.43449999999999989</v>
      </c>
      <c r="CU28" s="18">
        <v>0.43449999999999989</v>
      </c>
      <c r="CV28" s="18">
        <v>0.43449999999999989</v>
      </c>
      <c r="CW28" s="18">
        <v>0.43449999999999989</v>
      </c>
      <c r="CX28" s="18">
        <v>0.43449999999999989</v>
      </c>
      <c r="CY28" s="18">
        <v>0.43449999999999989</v>
      </c>
    </row>
    <row r="29" spans="1:103" x14ac:dyDescent="0.35">
      <c r="A29" s="3" t="s">
        <v>2</v>
      </c>
      <c r="B29" s="3">
        <v>24</v>
      </c>
      <c r="C29" s="18">
        <v>0.51900000000000013</v>
      </c>
      <c r="D29" s="18">
        <v>0.51900000000000013</v>
      </c>
      <c r="E29" s="18">
        <v>0.51900000000000013</v>
      </c>
      <c r="F29" s="18">
        <v>0.51900000000000013</v>
      </c>
      <c r="G29" s="18">
        <v>0.51900000000000013</v>
      </c>
      <c r="H29" s="18">
        <v>0.51900000000000013</v>
      </c>
      <c r="I29" s="18">
        <v>0.51900000000000013</v>
      </c>
      <c r="J29" s="18">
        <v>0.51900000000000013</v>
      </c>
      <c r="K29" s="18">
        <v>0.51900000000000013</v>
      </c>
      <c r="L29" s="18">
        <v>0.51900000000000013</v>
      </c>
      <c r="M29" s="18">
        <v>0.51900000000000013</v>
      </c>
      <c r="N29" s="18">
        <v>0.51900000000000013</v>
      </c>
      <c r="O29" s="18">
        <v>0.51900000000000013</v>
      </c>
      <c r="P29" s="18">
        <v>0.51900000000000013</v>
      </c>
      <c r="Q29" s="18">
        <v>0.51900000000000013</v>
      </c>
      <c r="R29" s="18">
        <v>0.51900000000000013</v>
      </c>
      <c r="S29" s="18">
        <v>0.51900000000000013</v>
      </c>
      <c r="T29" s="18">
        <v>0.51900000000000013</v>
      </c>
      <c r="U29" s="18">
        <v>0.51900000000000013</v>
      </c>
      <c r="V29" s="18">
        <v>0.51900000000000013</v>
      </c>
      <c r="W29" s="18">
        <v>0.51900000000000013</v>
      </c>
      <c r="X29" s="18">
        <v>0.51900000000000013</v>
      </c>
      <c r="Y29" s="18">
        <v>0.51900000000000013</v>
      </c>
      <c r="Z29" s="18">
        <v>0.51900000000000013</v>
      </c>
      <c r="AA29" s="18">
        <v>0.51900000000000013</v>
      </c>
      <c r="AB29" s="18">
        <v>0.51900000000000013</v>
      </c>
      <c r="AC29" s="18">
        <v>0.51900000000000013</v>
      </c>
      <c r="AD29" s="18">
        <v>0.51900000000000013</v>
      </c>
      <c r="AE29" s="18">
        <v>0.51900000000000013</v>
      </c>
      <c r="AF29" s="18">
        <v>0.51900000000000013</v>
      </c>
      <c r="AG29" s="18">
        <v>0.51900000000000013</v>
      </c>
      <c r="AH29" s="18">
        <v>0.51900000000000013</v>
      </c>
      <c r="AI29" s="18">
        <v>0.51900000000000013</v>
      </c>
      <c r="AJ29" s="18">
        <v>0.51900000000000013</v>
      </c>
      <c r="AK29" s="18">
        <v>0.51900000000000013</v>
      </c>
      <c r="AL29" s="18">
        <v>0.51900000000000013</v>
      </c>
      <c r="AM29" s="18">
        <v>0.51900000000000013</v>
      </c>
      <c r="AN29" s="18">
        <v>0.51900000000000013</v>
      </c>
      <c r="AO29" s="18">
        <v>0.51900000000000013</v>
      </c>
      <c r="AP29" s="18">
        <v>0.51900000000000013</v>
      </c>
      <c r="AQ29" s="18">
        <v>0.51900000000000013</v>
      </c>
      <c r="AR29" s="18">
        <v>0.51900000000000013</v>
      </c>
      <c r="AS29" s="18">
        <v>0.51900000000000013</v>
      </c>
      <c r="AT29" s="18">
        <v>0.51900000000000013</v>
      </c>
      <c r="AU29" s="18">
        <v>0.51900000000000013</v>
      </c>
      <c r="AV29" s="18">
        <v>0.51900000000000013</v>
      </c>
      <c r="AW29" s="18">
        <v>0.51900000000000013</v>
      </c>
      <c r="AX29" s="18">
        <v>0.51900000000000013</v>
      </c>
      <c r="AY29" s="18">
        <v>0.51900000000000013</v>
      </c>
      <c r="AZ29" s="18">
        <v>0.51900000000000013</v>
      </c>
      <c r="BA29" s="18">
        <v>0.51900000000000013</v>
      </c>
      <c r="BB29" s="18">
        <v>0.51900000000000013</v>
      </c>
      <c r="BC29" s="18">
        <v>0.51900000000000013</v>
      </c>
      <c r="BD29" s="18">
        <v>0.51900000000000013</v>
      </c>
      <c r="BE29" s="18">
        <v>0.51900000000000013</v>
      </c>
      <c r="BF29" s="18">
        <v>0.51900000000000013</v>
      </c>
      <c r="BG29" s="18">
        <v>0.51900000000000013</v>
      </c>
      <c r="BH29" s="18">
        <v>0.51900000000000013</v>
      </c>
      <c r="BI29" s="18">
        <v>0.51900000000000013</v>
      </c>
      <c r="BJ29" s="18">
        <v>0.51900000000000013</v>
      </c>
      <c r="BK29" s="18">
        <v>0.51900000000000013</v>
      </c>
      <c r="BL29" s="18">
        <v>0.51900000000000013</v>
      </c>
      <c r="BM29" s="18">
        <v>0.51900000000000013</v>
      </c>
      <c r="BN29" s="18">
        <v>0.51900000000000013</v>
      </c>
      <c r="BO29" s="18">
        <v>0.51900000000000013</v>
      </c>
      <c r="BP29" s="18">
        <v>0.51900000000000013</v>
      </c>
      <c r="BQ29" s="18">
        <v>0.51900000000000013</v>
      </c>
      <c r="BR29" s="18">
        <v>0.51900000000000013</v>
      </c>
      <c r="BS29" s="18">
        <v>0.51900000000000013</v>
      </c>
      <c r="BT29" s="18">
        <v>0.51900000000000013</v>
      </c>
      <c r="BU29" s="18">
        <v>0.51900000000000013</v>
      </c>
      <c r="BV29" s="18">
        <v>0.51900000000000013</v>
      </c>
      <c r="BW29" s="18">
        <v>0.51900000000000013</v>
      </c>
      <c r="BX29" s="18">
        <v>0.51900000000000013</v>
      </c>
      <c r="BY29" s="18">
        <v>0.51900000000000013</v>
      </c>
      <c r="BZ29" s="18">
        <v>0.51900000000000013</v>
      </c>
      <c r="CA29" s="18">
        <v>0.51900000000000013</v>
      </c>
      <c r="CB29" s="18">
        <v>0.51900000000000013</v>
      </c>
      <c r="CC29" s="18">
        <v>0.51900000000000013</v>
      </c>
      <c r="CD29" s="18">
        <v>0.51900000000000013</v>
      </c>
      <c r="CE29" s="18">
        <v>0.51900000000000013</v>
      </c>
      <c r="CF29" s="18">
        <v>0.51900000000000013</v>
      </c>
      <c r="CG29" s="18">
        <v>0.51900000000000013</v>
      </c>
      <c r="CH29" s="18">
        <v>0.51900000000000013</v>
      </c>
      <c r="CI29" s="18">
        <v>0.51900000000000013</v>
      </c>
      <c r="CJ29" s="18">
        <v>0.51900000000000013</v>
      </c>
      <c r="CK29" s="18">
        <v>0.51900000000000013</v>
      </c>
      <c r="CL29" s="18">
        <v>0.51900000000000013</v>
      </c>
      <c r="CM29" s="18">
        <v>0.51900000000000013</v>
      </c>
      <c r="CN29" s="18">
        <v>0.51900000000000013</v>
      </c>
      <c r="CO29" s="18">
        <v>0.51900000000000013</v>
      </c>
      <c r="CP29" s="18">
        <v>0.51900000000000013</v>
      </c>
      <c r="CQ29" s="18">
        <v>0.51900000000000013</v>
      </c>
      <c r="CR29" s="18">
        <v>0.51900000000000013</v>
      </c>
      <c r="CS29" s="18">
        <v>0.51900000000000013</v>
      </c>
      <c r="CT29" s="18">
        <v>0.51900000000000013</v>
      </c>
      <c r="CU29" s="18">
        <v>0.51900000000000013</v>
      </c>
      <c r="CV29" s="18">
        <v>0.51900000000000013</v>
      </c>
      <c r="CW29" s="18">
        <v>0.51900000000000013</v>
      </c>
      <c r="CX29" s="18">
        <v>0.51900000000000013</v>
      </c>
      <c r="CY29" s="18">
        <v>0.51900000000000013</v>
      </c>
    </row>
    <row r="30" spans="1:103" x14ac:dyDescent="0.35">
      <c r="A30" s="3" t="s">
        <v>2</v>
      </c>
      <c r="B30" s="3">
        <v>26</v>
      </c>
      <c r="C30" s="18">
        <v>0.61099999999999977</v>
      </c>
      <c r="D30" s="18">
        <v>0.61099999999999977</v>
      </c>
      <c r="E30" s="18">
        <v>0.61099999999999977</v>
      </c>
      <c r="F30" s="18">
        <v>0.61099999999999977</v>
      </c>
      <c r="G30" s="18">
        <v>0.61099999999999977</v>
      </c>
      <c r="H30" s="18">
        <v>0.61099999999999977</v>
      </c>
      <c r="I30" s="18">
        <v>0.61099999999999977</v>
      </c>
      <c r="J30" s="18">
        <v>0.61099999999999977</v>
      </c>
      <c r="K30" s="18">
        <v>0.61099999999999977</v>
      </c>
      <c r="L30" s="18">
        <v>0.61099999999999977</v>
      </c>
      <c r="M30" s="18">
        <v>0.61099999999999977</v>
      </c>
      <c r="N30" s="18">
        <v>0.61099999999999977</v>
      </c>
      <c r="O30" s="18">
        <v>0.61099999999999977</v>
      </c>
      <c r="P30" s="18">
        <v>0.61099999999999977</v>
      </c>
      <c r="Q30" s="18">
        <v>0.61099999999999977</v>
      </c>
      <c r="R30" s="18">
        <v>0.61099999999999977</v>
      </c>
      <c r="S30" s="18">
        <v>0.61099999999999977</v>
      </c>
      <c r="T30" s="18">
        <v>0.61099999999999977</v>
      </c>
      <c r="U30" s="18">
        <v>0.61099999999999977</v>
      </c>
      <c r="V30" s="18">
        <v>0.61099999999999977</v>
      </c>
      <c r="W30" s="18">
        <v>0.61099999999999977</v>
      </c>
      <c r="X30" s="18">
        <v>0.61099999999999977</v>
      </c>
      <c r="Y30" s="18">
        <v>0.61099999999999977</v>
      </c>
      <c r="Z30" s="18">
        <v>0.61099999999999977</v>
      </c>
      <c r="AA30" s="18">
        <v>0.61099999999999977</v>
      </c>
      <c r="AB30" s="18">
        <v>0.61099999999999977</v>
      </c>
      <c r="AC30" s="18">
        <v>0.61099999999999977</v>
      </c>
      <c r="AD30" s="18">
        <v>0.61099999999999977</v>
      </c>
      <c r="AE30" s="18">
        <v>0.61099999999999977</v>
      </c>
      <c r="AF30" s="18">
        <v>0.61099999999999977</v>
      </c>
      <c r="AG30" s="18">
        <v>0.61099999999999977</v>
      </c>
      <c r="AH30" s="18">
        <v>0.61099999999999977</v>
      </c>
      <c r="AI30" s="18">
        <v>0.61099999999999977</v>
      </c>
      <c r="AJ30" s="18">
        <v>0.61099999999999977</v>
      </c>
      <c r="AK30" s="18">
        <v>0.61099999999999977</v>
      </c>
      <c r="AL30" s="18">
        <v>0.61099999999999977</v>
      </c>
      <c r="AM30" s="18">
        <v>0.61099999999999977</v>
      </c>
      <c r="AN30" s="18">
        <v>0.61099999999999977</v>
      </c>
      <c r="AO30" s="18">
        <v>0.61099999999999977</v>
      </c>
      <c r="AP30" s="18">
        <v>0.61099999999999977</v>
      </c>
      <c r="AQ30" s="18">
        <v>0.61099999999999977</v>
      </c>
      <c r="AR30" s="18">
        <v>0.61099999999999977</v>
      </c>
      <c r="AS30" s="18">
        <v>0.61099999999999977</v>
      </c>
      <c r="AT30" s="18">
        <v>0.61099999999999977</v>
      </c>
      <c r="AU30" s="18">
        <v>0.61099999999999977</v>
      </c>
      <c r="AV30" s="18">
        <v>0.61099999999999977</v>
      </c>
      <c r="AW30" s="18">
        <v>0.61099999999999977</v>
      </c>
      <c r="AX30" s="18">
        <v>0.61099999999999977</v>
      </c>
      <c r="AY30" s="18">
        <v>0.61099999999999977</v>
      </c>
      <c r="AZ30" s="18">
        <v>0.61099999999999977</v>
      </c>
      <c r="BA30" s="18">
        <v>0.61099999999999977</v>
      </c>
      <c r="BB30" s="18">
        <v>0.61099999999999977</v>
      </c>
      <c r="BC30" s="18">
        <v>0.61099999999999977</v>
      </c>
      <c r="BD30" s="18">
        <v>0.61099999999999977</v>
      </c>
      <c r="BE30" s="18">
        <v>0.61099999999999977</v>
      </c>
      <c r="BF30" s="18">
        <v>0.61099999999999977</v>
      </c>
      <c r="BG30" s="18">
        <v>0.61099999999999977</v>
      </c>
      <c r="BH30" s="18">
        <v>0.61099999999999977</v>
      </c>
      <c r="BI30" s="18">
        <v>0.61099999999999977</v>
      </c>
      <c r="BJ30" s="18">
        <v>0.61099999999999977</v>
      </c>
      <c r="BK30" s="18">
        <v>0.61099999999999977</v>
      </c>
      <c r="BL30" s="18">
        <v>0.61099999999999977</v>
      </c>
      <c r="BM30" s="18">
        <v>0.61099999999999977</v>
      </c>
      <c r="BN30" s="18">
        <v>0.61099999999999977</v>
      </c>
      <c r="BO30" s="18">
        <v>0.61099999999999977</v>
      </c>
      <c r="BP30" s="18">
        <v>0.61099999999999977</v>
      </c>
      <c r="BQ30" s="18">
        <v>0.61099999999999977</v>
      </c>
      <c r="BR30" s="18">
        <v>0.61099999999999977</v>
      </c>
      <c r="BS30" s="18">
        <v>0.61099999999999977</v>
      </c>
      <c r="BT30" s="18">
        <v>0.61099999999999977</v>
      </c>
      <c r="BU30" s="18">
        <v>0.61099999999999977</v>
      </c>
      <c r="BV30" s="18">
        <v>0.61099999999999977</v>
      </c>
      <c r="BW30" s="18">
        <v>0.61099999999999977</v>
      </c>
      <c r="BX30" s="18">
        <v>0.61099999999999977</v>
      </c>
      <c r="BY30" s="18">
        <v>0.61099999999999977</v>
      </c>
      <c r="BZ30" s="18">
        <v>0.61099999999999977</v>
      </c>
      <c r="CA30" s="18">
        <v>0.61099999999999977</v>
      </c>
      <c r="CB30" s="18">
        <v>0.61099999999999977</v>
      </c>
      <c r="CC30" s="18">
        <v>0.61099999999999977</v>
      </c>
      <c r="CD30" s="18">
        <v>0.61099999999999977</v>
      </c>
      <c r="CE30" s="18">
        <v>0.61099999999999977</v>
      </c>
      <c r="CF30" s="18">
        <v>0.61099999999999977</v>
      </c>
      <c r="CG30" s="18">
        <v>0.61099999999999977</v>
      </c>
      <c r="CH30" s="18">
        <v>0.61099999999999977</v>
      </c>
      <c r="CI30" s="18">
        <v>0.61099999999999977</v>
      </c>
      <c r="CJ30" s="18">
        <v>0.61099999999999977</v>
      </c>
      <c r="CK30" s="18">
        <v>0.61099999999999977</v>
      </c>
      <c r="CL30" s="18">
        <v>0.61099999999999977</v>
      </c>
      <c r="CM30" s="18">
        <v>0.61099999999999977</v>
      </c>
      <c r="CN30" s="18">
        <v>0.61099999999999977</v>
      </c>
      <c r="CO30" s="18">
        <v>0.61099999999999977</v>
      </c>
      <c r="CP30" s="18">
        <v>0.61099999999999977</v>
      </c>
      <c r="CQ30" s="18">
        <v>0.61099999999999977</v>
      </c>
      <c r="CR30" s="18">
        <v>0.61099999999999977</v>
      </c>
      <c r="CS30" s="18">
        <v>0.61099999999999977</v>
      </c>
      <c r="CT30" s="18">
        <v>0.61099999999999977</v>
      </c>
      <c r="CU30" s="18">
        <v>0.61099999999999977</v>
      </c>
      <c r="CV30" s="18">
        <v>0.61099999999999977</v>
      </c>
      <c r="CW30" s="18">
        <v>0.61099999999999977</v>
      </c>
      <c r="CX30" s="18">
        <v>0.61099999999999977</v>
      </c>
      <c r="CY30" s="18">
        <v>0.61099999999999977</v>
      </c>
    </row>
    <row r="31" spans="1:103" x14ac:dyDescent="0.35">
      <c r="A31" s="3" t="s">
        <v>3</v>
      </c>
      <c r="B31" s="3">
        <v>2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18">
        <v>0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0</v>
      </c>
      <c r="BF31" s="18">
        <v>0</v>
      </c>
      <c r="BG31" s="18">
        <v>0</v>
      </c>
      <c r="BH31" s="18">
        <v>0</v>
      </c>
      <c r="BI31" s="18">
        <v>0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8">
        <v>0</v>
      </c>
      <c r="BT31" s="18">
        <v>0</v>
      </c>
      <c r="BU31" s="18">
        <v>0</v>
      </c>
      <c r="BV31" s="18">
        <v>0</v>
      </c>
      <c r="BW31" s="18">
        <v>0</v>
      </c>
      <c r="BX31" s="18">
        <v>0</v>
      </c>
      <c r="BY31" s="18">
        <v>0</v>
      </c>
      <c r="BZ31" s="18">
        <v>0</v>
      </c>
      <c r="CA31" s="18">
        <v>0</v>
      </c>
      <c r="CB31" s="18">
        <v>0</v>
      </c>
      <c r="CC31" s="18">
        <v>0</v>
      </c>
      <c r="CD31" s="18">
        <v>0</v>
      </c>
      <c r="CE31" s="18">
        <v>0</v>
      </c>
      <c r="CF31" s="18">
        <v>0</v>
      </c>
      <c r="CG31" s="18">
        <v>0</v>
      </c>
      <c r="CH31" s="18">
        <v>0</v>
      </c>
      <c r="CI31" s="18">
        <v>0</v>
      </c>
      <c r="CJ31" s="18">
        <v>0</v>
      </c>
      <c r="CK31" s="18">
        <v>0</v>
      </c>
      <c r="CL31" s="18">
        <v>0</v>
      </c>
      <c r="CM31" s="18">
        <v>0</v>
      </c>
      <c r="CN31" s="18">
        <v>0</v>
      </c>
      <c r="CO31" s="18">
        <v>0</v>
      </c>
      <c r="CP31" s="18">
        <v>0</v>
      </c>
      <c r="CQ31" s="18">
        <v>0</v>
      </c>
      <c r="CR31" s="18">
        <v>0</v>
      </c>
      <c r="CS31" s="18">
        <v>0</v>
      </c>
      <c r="CT31" s="18">
        <v>0</v>
      </c>
      <c r="CU31" s="18">
        <v>0</v>
      </c>
      <c r="CV31" s="18">
        <v>0</v>
      </c>
      <c r="CW31" s="18">
        <v>0</v>
      </c>
      <c r="CX31" s="18">
        <v>0</v>
      </c>
      <c r="CY31" s="18">
        <v>0</v>
      </c>
    </row>
    <row r="32" spans="1:103" x14ac:dyDescent="0.35">
      <c r="A32" s="3" t="s">
        <v>3</v>
      </c>
      <c r="B32" s="3">
        <v>4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0</v>
      </c>
      <c r="BL32" s="18">
        <v>0</v>
      </c>
      <c r="BM32" s="18">
        <v>0</v>
      </c>
      <c r="BN32" s="18">
        <v>0</v>
      </c>
      <c r="BO32" s="18">
        <v>0</v>
      </c>
      <c r="BP32" s="18">
        <v>0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18">
        <v>0</v>
      </c>
      <c r="CB32" s="18">
        <v>0</v>
      </c>
      <c r="CC32" s="18">
        <v>0</v>
      </c>
      <c r="CD32" s="18">
        <v>0</v>
      </c>
      <c r="CE32" s="18">
        <v>0</v>
      </c>
      <c r="CF32" s="18">
        <v>0</v>
      </c>
      <c r="CG32" s="18">
        <v>0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1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8">
        <v>0</v>
      </c>
      <c r="CY32" s="18">
        <v>0</v>
      </c>
    </row>
    <row r="33" spans="1:103" x14ac:dyDescent="0.35">
      <c r="A33" s="3" t="s">
        <v>3</v>
      </c>
      <c r="B33" s="3">
        <v>6</v>
      </c>
      <c r="C33" s="18">
        <v>8.1500000000000003E-2</v>
      </c>
      <c r="D33" s="18">
        <v>8.1500000000000003E-2</v>
      </c>
      <c r="E33" s="18">
        <v>8.1500000000000003E-2</v>
      </c>
      <c r="F33" s="18">
        <v>8.1500000000000003E-2</v>
      </c>
      <c r="G33" s="18">
        <v>8.1500000000000003E-2</v>
      </c>
      <c r="H33" s="18">
        <v>8.1500000000000003E-2</v>
      </c>
      <c r="I33" s="18">
        <v>8.1500000000000003E-2</v>
      </c>
      <c r="J33" s="18">
        <v>8.1500000000000003E-2</v>
      </c>
      <c r="K33" s="18">
        <v>8.1500000000000003E-2</v>
      </c>
      <c r="L33" s="18">
        <v>8.1500000000000003E-2</v>
      </c>
      <c r="M33" s="18">
        <v>8.1500000000000003E-2</v>
      </c>
      <c r="N33" s="18">
        <v>8.1500000000000003E-2</v>
      </c>
      <c r="O33" s="18">
        <v>8.1500000000000003E-2</v>
      </c>
      <c r="P33" s="18">
        <v>8.1500000000000003E-2</v>
      </c>
      <c r="Q33" s="18">
        <v>8.1500000000000003E-2</v>
      </c>
      <c r="R33" s="18">
        <v>8.1500000000000003E-2</v>
      </c>
      <c r="S33" s="18">
        <v>8.1500000000000003E-2</v>
      </c>
      <c r="T33" s="18">
        <v>8.1500000000000003E-2</v>
      </c>
      <c r="U33" s="18">
        <v>8.1500000000000003E-2</v>
      </c>
      <c r="V33" s="18">
        <v>8.1500000000000003E-2</v>
      </c>
      <c r="W33" s="18">
        <v>8.1500000000000003E-2</v>
      </c>
      <c r="X33" s="18">
        <v>8.1500000000000003E-2</v>
      </c>
      <c r="Y33" s="18">
        <v>8.1500000000000003E-2</v>
      </c>
      <c r="Z33" s="18">
        <v>8.1500000000000003E-2</v>
      </c>
      <c r="AA33" s="18">
        <v>8.1500000000000003E-2</v>
      </c>
      <c r="AB33" s="18">
        <v>8.1500000000000003E-2</v>
      </c>
      <c r="AC33" s="18">
        <v>8.1500000000000003E-2</v>
      </c>
      <c r="AD33" s="18">
        <v>8.1500000000000003E-2</v>
      </c>
      <c r="AE33" s="18">
        <v>8.1500000000000003E-2</v>
      </c>
      <c r="AF33" s="18">
        <v>8.1500000000000003E-2</v>
      </c>
      <c r="AG33" s="18">
        <v>8.1500000000000003E-2</v>
      </c>
      <c r="AH33" s="18">
        <v>8.1500000000000003E-2</v>
      </c>
      <c r="AI33" s="18">
        <v>8.1500000000000003E-2</v>
      </c>
      <c r="AJ33" s="18">
        <v>8.1500000000000003E-2</v>
      </c>
      <c r="AK33" s="18">
        <v>8.1500000000000003E-2</v>
      </c>
      <c r="AL33" s="18">
        <v>8.1500000000000003E-2</v>
      </c>
      <c r="AM33" s="18">
        <v>8.1500000000000003E-2</v>
      </c>
      <c r="AN33" s="18">
        <v>8.1500000000000003E-2</v>
      </c>
      <c r="AO33" s="18">
        <v>8.1500000000000003E-2</v>
      </c>
      <c r="AP33" s="18">
        <v>8.1500000000000003E-2</v>
      </c>
      <c r="AQ33" s="18">
        <v>8.1500000000000003E-2</v>
      </c>
      <c r="AR33" s="18">
        <v>8.1500000000000003E-2</v>
      </c>
      <c r="AS33" s="18">
        <v>8.1500000000000003E-2</v>
      </c>
      <c r="AT33" s="18">
        <v>8.1500000000000003E-2</v>
      </c>
      <c r="AU33" s="18">
        <v>8.1500000000000003E-2</v>
      </c>
      <c r="AV33" s="18">
        <v>8.1500000000000003E-2</v>
      </c>
      <c r="AW33" s="18">
        <v>8.1500000000000003E-2</v>
      </c>
      <c r="AX33" s="18">
        <v>8.1500000000000003E-2</v>
      </c>
      <c r="AY33" s="18">
        <v>8.1500000000000003E-2</v>
      </c>
      <c r="AZ33" s="18">
        <v>8.1500000000000003E-2</v>
      </c>
      <c r="BA33" s="18">
        <v>8.1500000000000003E-2</v>
      </c>
      <c r="BB33" s="18">
        <v>8.1500000000000003E-2</v>
      </c>
      <c r="BC33" s="18">
        <v>8.1500000000000003E-2</v>
      </c>
      <c r="BD33" s="18">
        <v>8.1500000000000003E-2</v>
      </c>
      <c r="BE33" s="18">
        <v>8.1500000000000003E-2</v>
      </c>
      <c r="BF33" s="18">
        <v>8.1500000000000003E-2</v>
      </c>
      <c r="BG33" s="18">
        <v>8.1500000000000003E-2</v>
      </c>
      <c r="BH33" s="18">
        <v>8.1500000000000003E-2</v>
      </c>
      <c r="BI33" s="18">
        <v>8.1500000000000003E-2</v>
      </c>
      <c r="BJ33" s="18">
        <v>8.1500000000000003E-2</v>
      </c>
      <c r="BK33" s="18">
        <v>8.1500000000000003E-2</v>
      </c>
      <c r="BL33" s="18">
        <v>8.1500000000000003E-2</v>
      </c>
      <c r="BM33" s="18">
        <v>8.1500000000000003E-2</v>
      </c>
      <c r="BN33" s="18">
        <v>8.1500000000000003E-2</v>
      </c>
      <c r="BO33" s="18">
        <v>8.1500000000000003E-2</v>
      </c>
      <c r="BP33" s="18">
        <v>8.1500000000000003E-2</v>
      </c>
      <c r="BQ33" s="18">
        <v>8.1500000000000003E-2</v>
      </c>
      <c r="BR33" s="18">
        <v>8.1500000000000003E-2</v>
      </c>
      <c r="BS33" s="18">
        <v>8.1500000000000003E-2</v>
      </c>
      <c r="BT33" s="18">
        <v>8.1500000000000003E-2</v>
      </c>
      <c r="BU33" s="18">
        <v>8.1500000000000003E-2</v>
      </c>
      <c r="BV33" s="18">
        <v>8.1500000000000003E-2</v>
      </c>
      <c r="BW33" s="18">
        <v>8.1500000000000003E-2</v>
      </c>
      <c r="BX33" s="18">
        <v>8.1500000000000003E-2</v>
      </c>
      <c r="BY33" s="18">
        <v>8.1500000000000003E-2</v>
      </c>
      <c r="BZ33" s="18">
        <v>8.1500000000000003E-2</v>
      </c>
      <c r="CA33" s="18">
        <v>8.1500000000000003E-2</v>
      </c>
      <c r="CB33" s="18">
        <v>8.1500000000000003E-2</v>
      </c>
      <c r="CC33" s="18">
        <v>8.1500000000000003E-2</v>
      </c>
      <c r="CD33" s="18">
        <v>8.1500000000000003E-2</v>
      </c>
      <c r="CE33" s="18">
        <v>8.1500000000000003E-2</v>
      </c>
      <c r="CF33" s="18">
        <v>8.1500000000000003E-2</v>
      </c>
      <c r="CG33" s="18">
        <v>8.1500000000000003E-2</v>
      </c>
      <c r="CH33" s="18">
        <v>8.1500000000000003E-2</v>
      </c>
      <c r="CI33" s="18">
        <v>8.1500000000000003E-2</v>
      </c>
      <c r="CJ33" s="18">
        <v>8.1500000000000003E-2</v>
      </c>
      <c r="CK33" s="18">
        <v>8.1500000000000003E-2</v>
      </c>
      <c r="CL33" s="18">
        <v>8.1500000000000003E-2</v>
      </c>
      <c r="CM33" s="18">
        <v>8.1500000000000003E-2</v>
      </c>
      <c r="CN33" s="18">
        <v>8.1500000000000003E-2</v>
      </c>
      <c r="CO33" s="18">
        <v>8.1500000000000003E-2</v>
      </c>
      <c r="CP33" s="18">
        <v>8.1500000000000003E-2</v>
      </c>
      <c r="CQ33" s="18">
        <v>8.1500000000000003E-2</v>
      </c>
      <c r="CR33" s="18">
        <v>8.1500000000000003E-2</v>
      </c>
      <c r="CS33" s="18">
        <v>8.1500000000000003E-2</v>
      </c>
      <c r="CT33" s="18">
        <v>8.1500000000000003E-2</v>
      </c>
      <c r="CU33" s="18">
        <v>8.1500000000000003E-2</v>
      </c>
      <c r="CV33" s="18">
        <v>8.1500000000000003E-2</v>
      </c>
      <c r="CW33" s="18">
        <v>8.1500000000000003E-2</v>
      </c>
      <c r="CX33" s="18">
        <v>8.1500000000000003E-2</v>
      </c>
      <c r="CY33" s="18">
        <v>8.1500000000000003E-2</v>
      </c>
    </row>
    <row r="34" spans="1:103" x14ac:dyDescent="0.35">
      <c r="A34" s="3" t="s">
        <v>3</v>
      </c>
      <c r="B34" s="3">
        <v>8</v>
      </c>
      <c r="C34" s="18">
        <v>0.2225</v>
      </c>
      <c r="D34" s="18">
        <v>0.2225</v>
      </c>
      <c r="E34" s="18">
        <v>0.2225</v>
      </c>
      <c r="F34" s="18">
        <v>0.2225</v>
      </c>
      <c r="G34" s="18">
        <v>0.2225</v>
      </c>
      <c r="H34" s="18">
        <v>0.2225</v>
      </c>
      <c r="I34" s="18">
        <v>0.2225</v>
      </c>
      <c r="J34" s="18">
        <v>0.2225</v>
      </c>
      <c r="K34" s="18">
        <v>0.2225</v>
      </c>
      <c r="L34" s="18">
        <v>0.2225</v>
      </c>
      <c r="M34" s="18">
        <v>0.2225</v>
      </c>
      <c r="N34" s="18">
        <v>0.2225</v>
      </c>
      <c r="O34" s="18">
        <v>0.2225</v>
      </c>
      <c r="P34" s="18">
        <v>0.2225</v>
      </c>
      <c r="Q34" s="18">
        <v>0.2225</v>
      </c>
      <c r="R34" s="18">
        <v>0.2225</v>
      </c>
      <c r="S34" s="18">
        <v>0.2225</v>
      </c>
      <c r="T34" s="18">
        <v>0.2225</v>
      </c>
      <c r="U34" s="18">
        <v>0.2225</v>
      </c>
      <c r="V34" s="18">
        <v>0.2225</v>
      </c>
      <c r="W34" s="18">
        <v>0.2225</v>
      </c>
      <c r="X34" s="18">
        <v>0.2225</v>
      </c>
      <c r="Y34" s="18">
        <v>0.2225</v>
      </c>
      <c r="Z34" s="18">
        <v>0.2225</v>
      </c>
      <c r="AA34" s="18">
        <v>0.2225</v>
      </c>
      <c r="AB34" s="18">
        <v>0.2225</v>
      </c>
      <c r="AC34" s="18">
        <v>0.2225</v>
      </c>
      <c r="AD34" s="18">
        <v>0.2225</v>
      </c>
      <c r="AE34" s="18">
        <v>0.2225</v>
      </c>
      <c r="AF34" s="18">
        <v>0.2225</v>
      </c>
      <c r="AG34" s="18">
        <v>0.2225</v>
      </c>
      <c r="AH34" s="18">
        <v>0.2225</v>
      </c>
      <c r="AI34" s="18">
        <v>0.2225</v>
      </c>
      <c r="AJ34" s="18">
        <v>0.2225</v>
      </c>
      <c r="AK34" s="18">
        <v>0.2225</v>
      </c>
      <c r="AL34" s="18">
        <v>0.2225</v>
      </c>
      <c r="AM34" s="18">
        <v>0.2225</v>
      </c>
      <c r="AN34" s="18">
        <v>0.2225</v>
      </c>
      <c r="AO34" s="18">
        <v>0.2225</v>
      </c>
      <c r="AP34" s="18">
        <v>0.2225</v>
      </c>
      <c r="AQ34" s="18">
        <v>0.2225</v>
      </c>
      <c r="AR34" s="18">
        <v>0.2225</v>
      </c>
      <c r="AS34" s="18">
        <v>0.2225</v>
      </c>
      <c r="AT34" s="18">
        <v>0.2225</v>
      </c>
      <c r="AU34" s="18">
        <v>0.2225</v>
      </c>
      <c r="AV34" s="18">
        <v>0.2225</v>
      </c>
      <c r="AW34" s="18">
        <v>0.2225</v>
      </c>
      <c r="AX34" s="18">
        <v>0.2225</v>
      </c>
      <c r="AY34" s="18">
        <v>0.2225</v>
      </c>
      <c r="AZ34" s="18">
        <v>0.2225</v>
      </c>
      <c r="BA34" s="18">
        <v>0.2225</v>
      </c>
      <c r="BB34" s="18">
        <v>0.2225</v>
      </c>
      <c r="BC34" s="18">
        <v>0.2225</v>
      </c>
      <c r="BD34" s="18">
        <v>0.2225</v>
      </c>
      <c r="BE34" s="18">
        <v>0.2225</v>
      </c>
      <c r="BF34" s="18">
        <v>0.2225</v>
      </c>
      <c r="BG34" s="18">
        <v>0.2225</v>
      </c>
      <c r="BH34" s="18">
        <v>0.2225</v>
      </c>
      <c r="BI34" s="18">
        <v>0.2225</v>
      </c>
      <c r="BJ34" s="18">
        <v>0.2225</v>
      </c>
      <c r="BK34" s="18">
        <v>0.2225</v>
      </c>
      <c r="BL34" s="18">
        <v>0.2225</v>
      </c>
      <c r="BM34" s="18">
        <v>0.2225</v>
      </c>
      <c r="BN34" s="18">
        <v>0.2225</v>
      </c>
      <c r="BO34" s="18">
        <v>0.2225</v>
      </c>
      <c r="BP34" s="18">
        <v>0.2225</v>
      </c>
      <c r="BQ34" s="18">
        <v>0.2225</v>
      </c>
      <c r="BR34" s="18">
        <v>0.2225</v>
      </c>
      <c r="BS34" s="18">
        <v>0.2225</v>
      </c>
      <c r="BT34" s="18">
        <v>0.2225</v>
      </c>
      <c r="BU34" s="18">
        <v>0.2225</v>
      </c>
      <c r="BV34" s="18">
        <v>0.2225</v>
      </c>
      <c r="BW34" s="18">
        <v>0.2225</v>
      </c>
      <c r="BX34" s="18">
        <v>0.2225</v>
      </c>
      <c r="BY34" s="18">
        <v>0.2225</v>
      </c>
      <c r="BZ34" s="18">
        <v>0.2225</v>
      </c>
      <c r="CA34" s="18">
        <v>0.2225</v>
      </c>
      <c r="CB34" s="18">
        <v>0.2225</v>
      </c>
      <c r="CC34" s="18">
        <v>0.2225</v>
      </c>
      <c r="CD34" s="18">
        <v>0.2225</v>
      </c>
      <c r="CE34" s="18">
        <v>0.2225</v>
      </c>
      <c r="CF34" s="18">
        <v>0.2225</v>
      </c>
      <c r="CG34" s="18">
        <v>0.2225</v>
      </c>
      <c r="CH34" s="18">
        <v>0.2225</v>
      </c>
      <c r="CI34" s="18">
        <v>0.2225</v>
      </c>
      <c r="CJ34" s="18">
        <v>0.2225</v>
      </c>
      <c r="CK34" s="18">
        <v>0.2225</v>
      </c>
      <c r="CL34" s="18">
        <v>0.2225</v>
      </c>
      <c r="CM34" s="18">
        <v>0.2225</v>
      </c>
      <c r="CN34" s="18">
        <v>0.2225</v>
      </c>
      <c r="CO34" s="18">
        <v>0.2225</v>
      </c>
      <c r="CP34" s="18">
        <v>0.2225</v>
      </c>
      <c r="CQ34" s="18">
        <v>0.2225</v>
      </c>
      <c r="CR34" s="18">
        <v>0.2225</v>
      </c>
      <c r="CS34" s="18">
        <v>0.2225</v>
      </c>
      <c r="CT34" s="18">
        <v>0.2225</v>
      </c>
      <c r="CU34" s="18">
        <v>0.2225</v>
      </c>
      <c r="CV34" s="18">
        <v>0.2225</v>
      </c>
      <c r="CW34" s="18">
        <v>0.2225</v>
      </c>
      <c r="CX34" s="18">
        <v>0.2225</v>
      </c>
      <c r="CY34" s="18">
        <v>0.2225</v>
      </c>
    </row>
    <row r="35" spans="1:103" x14ac:dyDescent="0.35">
      <c r="A35" s="3" t="s">
        <v>3</v>
      </c>
      <c r="B35" s="3">
        <v>10</v>
      </c>
      <c r="C35" s="18">
        <v>8.1000000000000016E-2</v>
      </c>
      <c r="D35" s="18">
        <v>8.1000000000000016E-2</v>
      </c>
      <c r="E35" s="18">
        <v>8.1000000000000016E-2</v>
      </c>
      <c r="F35" s="18">
        <v>8.1000000000000016E-2</v>
      </c>
      <c r="G35" s="18">
        <v>8.1000000000000016E-2</v>
      </c>
      <c r="H35" s="18">
        <v>8.1000000000000016E-2</v>
      </c>
      <c r="I35" s="18">
        <v>8.1000000000000016E-2</v>
      </c>
      <c r="J35" s="18">
        <v>8.1000000000000016E-2</v>
      </c>
      <c r="K35" s="18">
        <v>8.1000000000000016E-2</v>
      </c>
      <c r="L35" s="18">
        <v>8.1000000000000016E-2</v>
      </c>
      <c r="M35" s="18">
        <v>8.1000000000000016E-2</v>
      </c>
      <c r="N35" s="18">
        <v>8.1000000000000016E-2</v>
      </c>
      <c r="O35" s="18">
        <v>8.1000000000000016E-2</v>
      </c>
      <c r="P35" s="18">
        <v>8.1000000000000016E-2</v>
      </c>
      <c r="Q35" s="18">
        <v>8.1000000000000016E-2</v>
      </c>
      <c r="R35" s="18">
        <v>8.1000000000000016E-2</v>
      </c>
      <c r="S35" s="18">
        <v>8.1000000000000016E-2</v>
      </c>
      <c r="T35" s="18">
        <v>8.1000000000000016E-2</v>
      </c>
      <c r="U35" s="18">
        <v>8.1000000000000016E-2</v>
      </c>
      <c r="V35" s="18">
        <v>8.1000000000000016E-2</v>
      </c>
      <c r="W35" s="18">
        <v>8.1000000000000016E-2</v>
      </c>
      <c r="X35" s="18">
        <v>8.1000000000000016E-2</v>
      </c>
      <c r="Y35" s="18">
        <v>8.1000000000000016E-2</v>
      </c>
      <c r="Z35" s="18">
        <v>8.1000000000000016E-2</v>
      </c>
      <c r="AA35" s="18">
        <v>8.1000000000000016E-2</v>
      </c>
      <c r="AB35" s="18">
        <v>8.1000000000000016E-2</v>
      </c>
      <c r="AC35" s="18">
        <v>8.1000000000000016E-2</v>
      </c>
      <c r="AD35" s="18">
        <v>8.1000000000000016E-2</v>
      </c>
      <c r="AE35" s="18">
        <v>8.1000000000000016E-2</v>
      </c>
      <c r="AF35" s="18">
        <v>8.1000000000000016E-2</v>
      </c>
      <c r="AG35" s="18">
        <v>8.1000000000000016E-2</v>
      </c>
      <c r="AH35" s="18">
        <v>8.1000000000000016E-2</v>
      </c>
      <c r="AI35" s="18">
        <v>8.1000000000000016E-2</v>
      </c>
      <c r="AJ35" s="18">
        <v>8.1000000000000016E-2</v>
      </c>
      <c r="AK35" s="18">
        <v>8.1000000000000016E-2</v>
      </c>
      <c r="AL35" s="18">
        <v>8.1000000000000016E-2</v>
      </c>
      <c r="AM35" s="18">
        <v>8.1000000000000016E-2</v>
      </c>
      <c r="AN35" s="18">
        <v>8.1000000000000016E-2</v>
      </c>
      <c r="AO35" s="18">
        <v>8.1000000000000016E-2</v>
      </c>
      <c r="AP35" s="18">
        <v>8.1000000000000016E-2</v>
      </c>
      <c r="AQ35" s="18">
        <v>8.1000000000000016E-2</v>
      </c>
      <c r="AR35" s="18">
        <v>8.1000000000000016E-2</v>
      </c>
      <c r="AS35" s="18">
        <v>8.1000000000000016E-2</v>
      </c>
      <c r="AT35" s="18">
        <v>8.1000000000000016E-2</v>
      </c>
      <c r="AU35" s="18">
        <v>8.1000000000000016E-2</v>
      </c>
      <c r="AV35" s="18">
        <v>8.1000000000000016E-2</v>
      </c>
      <c r="AW35" s="18">
        <v>8.1000000000000016E-2</v>
      </c>
      <c r="AX35" s="18">
        <v>8.1000000000000016E-2</v>
      </c>
      <c r="AY35" s="18">
        <v>8.1000000000000016E-2</v>
      </c>
      <c r="AZ35" s="18">
        <v>8.1000000000000016E-2</v>
      </c>
      <c r="BA35" s="18">
        <v>8.1000000000000016E-2</v>
      </c>
      <c r="BB35" s="18">
        <v>8.1000000000000016E-2</v>
      </c>
      <c r="BC35" s="18">
        <v>8.1000000000000016E-2</v>
      </c>
      <c r="BD35" s="18">
        <v>8.1000000000000016E-2</v>
      </c>
      <c r="BE35" s="18">
        <v>8.1000000000000016E-2</v>
      </c>
      <c r="BF35" s="18">
        <v>8.1000000000000016E-2</v>
      </c>
      <c r="BG35" s="18">
        <v>8.1000000000000016E-2</v>
      </c>
      <c r="BH35" s="18">
        <v>8.1000000000000016E-2</v>
      </c>
      <c r="BI35" s="18">
        <v>8.1000000000000016E-2</v>
      </c>
      <c r="BJ35" s="18">
        <v>8.1000000000000016E-2</v>
      </c>
      <c r="BK35" s="18">
        <v>8.1000000000000016E-2</v>
      </c>
      <c r="BL35" s="18">
        <v>8.1000000000000016E-2</v>
      </c>
      <c r="BM35" s="18">
        <v>8.1000000000000016E-2</v>
      </c>
      <c r="BN35" s="18">
        <v>8.1000000000000016E-2</v>
      </c>
      <c r="BO35" s="18">
        <v>8.1000000000000016E-2</v>
      </c>
      <c r="BP35" s="18">
        <v>8.1000000000000016E-2</v>
      </c>
      <c r="BQ35" s="18">
        <v>8.1000000000000016E-2</v>
      </c>
      <c r="BR35" s="18">
        <v>8.1000000000000016E-2</v>
      </c>
      <c r="BS35" s="18">
        <v>8.1000000000000016E-2</v>
      </c>
      <c r="BT35" s="18">
        <v>8.1000000000000016E-2</v>
      </c>
      <c r="BU35" s="18">
        <v>8.1000000000000016E-2</v>
      </c>
      <c r="BV35" s="18">
        <v>8.1000000000000016E-2</v>
      </c>
      <c r="BW35" s="18">
        <v>8.1000000000000016E-2</v>
      </c>
      <c r="BX35" s="18">
        <v>8.1000000000000016E-2</v>
      </c>
      <c r="BY35" s="18">
        <v>8.1000000000000016E-2</v>
      </c>
      <c r="BZ35" s="18">
        <v>8.1000000000000016E-2</v>
      </c>
      <c r="CA35" s="18">
        <v>8.1000000000000016E-2</v>
      </c>
      <c r="CB35" s="18">
        <v>8.1000000000000016E-2</v>
      </c>
      <c r="CC35" s="18">
        <v>8.1000000000000016E-2</v>
      </c>
      <c r="CD35" s="18">
        <v>8.1000000000000016E-2</v>
      </c>
      <c r="CE35" s="18">
        <v>8.1000000000000016E-2</v>
      </c>
      <c r="CF35" s="18">
        <v>8.1000000000000016E-2</v>
      </c>
      <c r="CG35" s="18">
        <v>8.1000000000000016E-2</v>
      </c>
      <c r="CH35" s="18">
        <v>8.1000000000000016E-2</v>
      </c>
      <c r="CI35" s="18">
        <v>8.1000000000000016E-2</v>
      </c>
      <c r="CJ35" s="18">
        <v>8.1000000000000016E-2</v>
      </c>
      <c r="CK35" s="18">
        <v>8.1000000000000016E-2</v>
      </c>
      <c r="CL35" s="18">
        <v>8.1000000000000016E-2</v>
      </c>
      <c r="CM35" s="18">
        <v>8.1000000000000016E-2</v>
      </c>
      <c r="CN35" s="18">
        <v>8.1000000000000016E-2</v>
      </c>
      <c r="CO35" s="18">
        <v>8.1000000000000016E-2</v>
      </c>
      <c r="CP35" s="18">
        <v>8.1000000000000016E-2</v>
      </c>
      <c r="CQ35" s="18">
        <v>8.1000000000000016E-2</v>
      </c>
      <c r="CR35" s="18">
        <v>8.1000000000000016E-2</v>
      </c>
      <c r="CS35" s="18">
        <v>8.1000000000000016E-2</v>
      </c>
      <c r="CT35" s="18">
        <v>8.1000000000000016E-2</v>
      </c>
      <c r="CU35" s="18">
        <v>8.1000000000000016E-2</v>
      </c>
      <c r="CV35" s="18">
        <v>8.1000000000000016E-2</v>
      </c>
      <c r="CW35" s="18">
        <v>8.1000000000000016E-2</v>
      </c>
      <c r="CX35" s="18">
        <v>8.1000000000000016E-2</v>
      </c>
      <c r="CY35" s="18">
        <v>8.1000000000000016E-2</v>
      </c>
    </row>
    <row r="36" spans="1:103" x14ac:dyDescent="0.35">
      <c r="A36" s="3" t="s">
        <v>3</v>
      </c>
      <c r="B36" s="3">
        <v>12</v>
      </c>
      <c r="C36" s="18">
        <v>0.25549999999999995</v>
      </c>
      <c r="D36" s="18">
        <v>0.25549999999999995</v>
      </c>
      <c r="E36" s="18">
        <v>0.25549999999999995</v>
      </c>
      <c r="F36" s="18">
        <v>0.25549999999999995</v>
      </c>
      <c r="G36" s="18">
        <v>0.25549999999999995</v>
      </c>
      <c r="H36" s="18">
        <v>0.25549999999999995</v>
      </c>
      <c r="I36" s="18">
        <v>0.25549999999999995</v>
      </c>
      <c r="J36" s="18">
        <v>0.25549999999999995</v>
      </c>
      <c r="K36" s="18">
        <v>0.25549999999999995</v>
      </c>
      <c r="L36" s="18">
        <v>0.25549999999999995</v>
      </c>
      <c r="M36" s="18">
        <v>0.25549999999999995</v>
      </c>
      <c r="N36" s="18">
        <v>0.25549999999999995</v>
      </c>
      <c r="O36" s="18">
        <v>0.25549999999999995</v>
      </c>
      <c r="P36" s="18">
        <v>0.25549999999999995</v>
      </c>
      <c r="Q36" s="18">
        <v>0.25549999999999995</v>
      </c>
      <c r="R36" s="18">
        <v>0.25549999999999995</v>
      </c>
      <c r="S36" s="18">
        <v>0.25549999999999995</v>
      </c>
      <c r="T36" s="18">
        <v>0.25549999999999995</v>
      </c>
      <c r="U36" s="18">
        <v>0.25549999999999995</v>
      </c>
      <c r="V36" s="18">
        <v>0.25549999999999995</v>
      </c>
      <c r="W36" s="18">
        <v>0.25549999999999995</v>
      </c>
      <c r="X36" s="18">
        <v>0.25549999999999995</v>
      </c>
      <c r="Y36" s="18">
        <v>0.25549999999999995</v>
      </c>
      <c r="Z36" s="18">
        <v>0.25549999999999995</v>
      </c>
      <c r="AA36" s="18">
        <v>0.25549999999999995</v>
      </c>
      <c r="AB36" s="18">
        <v>0.25549999999999995</v>
      </c>
      <c r="AC36" s="18">
        <v>0.25549999999999995</v>
      </c>
      <c r="AD36" s="18">
        <v>0.25549999999999995</v>
      </c>
      <c r="AE36" s="18">
        <v>0.25549999999999995</v>
      </c>
      <c r="AF36" s="18">
        <v>0.25549999999999995</v>
      </c>
      <c r="AG36" s="18">
        <v>0.25549999999999995</v>
      </c>
      <c r="AH36" s="18">
        <v>0.25549999999999995</v>
      </c>
      <c r="AI36" s="18">
        <v>0.25549999999999995</v>
      </c>
      <c r="AJ36" s="18">
        <v>0.25549999999999995</v>
      </c>
      <c r="AK36" s="18">
        <v>0.25549999999999995</v>
      </c>
      <c r="AL36" s="18">
        <v>0.25549999999999995</v>
      </c>
      <c r="AM36" s="18">
        <v>0.25549999999999995</v>
      </c>
      <c r="AN36" s="18">
        <v>0.25549999999999995</v>
      </c>
      <c r="AO36" s="18">
        <v>0.25549999999999995</v>
      </c>
      <c r="AP36" s="18">
        <v>0.25549999999999995</v>
      </c>
      <c r="AQ36" s="18">
        <v>0.25549999999999995</v>
      </c>
      <c r="AR36" s="18">
        <v>0.25549999999999995</v>
      </c>
      <c r="AS36" s="18">
        <v>0.25549999999999995</v>
      </c>
      <c r="AT36" s="18">
        <v>0.25549999999999995</v>
      </c>
      <c r="AU36" s="18">
        <v>0.25549999999999995</v>
      </c>
      <c r="AV36" s="18">
        <v>0.25549999999999995</v>
      </c>
      <c r="AW36" s="18">
        <v>0.25549999999999995</v>
      </c>
      <c r="AX36" s="18">
        <v>0.25549999999999995</v>
      </c>
      <c r="AY36" s="18">
        <v>0.25549999999999995</v>
      </c>
      <c r="AZ36" s="18">
        <v>0.25549999999999995</v>
      </c>
      <c r="BA36" s="18">
        <v>0.25549999999999995</v>
      </c>
      <c r="BB36" s="18">
        <v>0.25549999999999995</v>
      </c>
      <c r="BC36" s="18">
        <v>0.25549999999999995</v>
      </c>
      <c r="BD36" s="18">
        <v>0.25549999999999995</v>
      </c>
      <c r="BE36" s="18">
        <v>0.25549999999999995</v>
      </c>
      <c r="BF36" s="18">
        <v>0.25549999999999995</v>
      </c>
      <c r="BG36" s="18">
        <v>0.25549999999999995</v>
      </c>
      <c r="BH36" s="18">
        <v>0.25549999999999995</v>
      </c>
      <c r="BI36" s="18">
        <v>0.25549999999999995</v>
      </c>
      <c r="BJ36" s="18">
        <v>0.25549999999999995</v>
      </c>
      <c r="BK36" s="18">
        <v>0.25549999999999995</v>
      </c>
      <c r="BL36" s="18">
        <v>0.25549999999999995</v>
      </c>
      <c r="BM36" s="18">
        <v>0.25549999999999995</v>
      </c>
      <c r="BN36" s="18">
        <v>0.25549999999999995</v>
      </c>
      <c r="BO36" s="18">
        <v>0.25549999999999995</v>
      </c>
      <c r="BP36" s="18">
        <v>0.25549999999999995</v>
      </c>
      <c r="BQ36" s="18">
        <v>0.25549999999999995</v>
      </c>
      <c r="BR36" s="18">
        <v>0.25549999999999995</v>
      </c>
      <c r="BS36" s="18">
        <v>0.25549999999999995</v>
      </c>
      <c r="BT36" s="18">
        <v>0.25549999999999995</v>
      </c>
      <c r="BU36" s="18">
        <v>0.25549999999999995</v>
      </c>
      <c r="BV36" s="18">
        <v>0.25549999999999995</v>
      </c>
      <c r="BW36" s="18">
        <v>0.25549999999999995</v>
      </c>
      <c r="BX36" s="18">
        <v>0.25549999999999995</v>
      </c>
      <c r="BY36" s="18">
        <v>0.25549999999999995</v>
      </c>
      <c r="BZ36" s="18">
        <v>0.25549999999999995</v>
      </c>
      <c r="CA36" s="18">
        <v>0.25549999999999995</v>
      </c>
      <c r="CB36" s="18">
        <v>0.25549999999999995</v>
      </c>
      <c r="CC36" s="18">
        <v>0.25549999999999995</v>
      </c>
      <c r="CD36" s="18">
        <v>0.25549999999999995</v>
      </c>
      <c r="CE36" s="18">
        <v>0.25549999999999995</v>
      </c>
      <c r="CF36" s="18">
        <v>0.25549999999999995</v>
      </c>
      <c r="CG36" s="18">
        <v>0.25549999999999995</v>
      </c>
      <c r="CH36" s="18">
        <v>0.25549999999999995</v>
      </c>
      <c r="CI36" s="18">
        <v>0.25549999999999995</v>
      </c>
      <c r="CJ36" s="18">
        <v>0.25549999999999995</v>
      </c>
      <c r="CK36" s="18">
        <v>0.25549999999999995</v>
      </c>
      <c r="CL36" s="18">
        <v>0.25549999999999995</v>
      </c>
      <c r="CM36" s="18">
        <v>0.25549999999999995</v>
      </c>
      <c r="CN36" s="18">
        <v>0.25549999999999995</v>
      </c>
      <c r="CO36" s="18">
        <v>0.25549999999999995</v>
      </c>
      <c r="CP36" s="18">
        <v>0.25549999999999995</v>
      </c>
      <c r="CQ36" s="18">
        <v>0.25549999999999995</v>
      </c>
      <c r="CR36" s="18">
        <v>0.25549999999999995</v>
      </c>
      <c r="CS36" s="18">
        <v>0.25549999999999995</v>
      </c>
      <c r="CT36" s="18">
        <v>0.25549999999999995</v>
      </c>
      <c r="CU36" s="18">
        <v>0.25549999999999995</v>
      </c>
      <c r="CV36" s="18">
        <v>0.25549999999999995</v>
      </c>
      <c r="CW36" s="18">
        <v>0.25549999999999995</v>
      </c>
      <c r="CX36" s="18">
        <v>0.25549999999999995</v>
      </c>
      <c r="CY36" s="18">
        <v>0.25549999999999995</v>
      </c>
    </row>
    <row r="37" spans="1:103" x14ac:dyDescent="0.35">
      <c r="A37" s="3" t="s">
        <v>3</v>
      </c>
      <c r="B37" s="3">
        <v>14</v>
      </c>
      <c r="C37" s="18">
        <v>0.16949999999999998</v>
      </c>
      <c r="D37" s="18">
        <v>0.16949999999999998</v>
      </c>
      <c r="E37" s="18">
        <v>0.16949999999999998</v>
      </c>
      <c r="F37" s="18">
        <v>0.16949999999999998</v>
      </c>
      <c r="G37" s="18">
        <v>0.16949999999999998</v>
      </c>
      <c r="H37" s="18">
        <v>0.16949999999999998</v>
      </c>
      <c r="I37" s="18">
        <v>0.16949999999999998</v>
      </c>
      <c r="J37" s="18">
        <v>0.16949999999999998</v>
      </c>
      <c r="K37" s="18">
        <v>0.16949999999999998</v>
      </c>
      <c r="L37" s="18">
        <v>0.16949999999999998</v>
      </c>
      <c r="M37" s="18">
        <v>0.16949999999999998</v>
      </c>
      <c r="N37" s="18">
        <v>0.16949999999999998</v>
      </c>
      <c r="O37" s="18">
        <v>0.16949999999999998</v>
      </c>
      <c r="P37" s="18">
        <v>0.16949999999999998</v>
      </c>
      <c r="Q37" s="18">
        <v>0.16949999999999998</v>
      </c>
      <c r="R37" s="18">
        <v>0.16949999999999998</v>
      </c>
      <c r="S37" s="18">
        <v>0.16949999999999998</v>
      </c>
      <c r="T37" s="18">
        <v>0.16949999999999998</v>
      </c>
      <c r="U37" s="18">
        <v>0.16949999999999998</v>
      </c>
      <c r="V37" s="18">
        <v>0.16949999999999998</v>
      </c>
      <c r="W37" s="18">
        <v>0.16949999999999998</v>
      </c>
      <c r="X37" s="18">
        <v>0.16949999999999998</v>
      </c>
      <c r="Y37" s="18">
        <v>0.16949999999999998</v>
      </c>
      <c r="Z37" s="18">
        <v>0.16949999999999998</v>
      </c>
      <c r="AA37" s="18">
        <v>0.16949999999999998</v>
      </c>
      <c r="AB37" s="18">
        <v>0.16949999999999998</v>
      </c>
      <c r="AC37" s="18">
        <v>0.16949999999999998</v>
      </c>
      <c r="AD37" s="18">
        <v>0.16949999999999998</v>
      </c>
      <c r="AE37" s="18">
        <v>0.16949999999999998</v>
      </c>
      <c r="AF37" s="18">
        <v>0.16949999999999998</v>
      </c>
      <c r="AG37" s="18">
        <v>0.16949999999999998</v>
      </c>
      <c r="AH37" s="18">
        <v>0.16949999999999998</v>
      </c>
      <c r="AI37" s="18">
        <v>0.16949999999999998</v>
      </c>
      <c r="AJ37" s="18">
        <v>0.16949999999999998</v>
      </c>
      <c r="AK37" s="18">
        <v>0.16949999999999998</v>
      </c>
      <c r="AL37" s="18">
        <v>0.16949999999999998</v>
      </c>
      <c r="AM37" s="18">
        <v>0.16949999999999998</v>
      </c>
      <c r="AN37" s="18">
        <v>0.16949999999999998</v>
      </c>
      <c r="AO37" s="18">
        <v>0.16949999999999998</v>
      </c>
      <c r="AP37" s="18">
        <v>0.16949999999999998</v>
      </c>
      <c r="AQ37" s="18">
        <v>0.16949999999999998</v>
      </c>
      <c r="AR37" s="18">
        <v>0.16949999999999998</v>
      </c>
      <c r="AS37" s="18">
        <v>0.16949999999999998</v>
      </c>
      <c r="AT37" s="18">
        <v>0.16949999999999998</v>
      </c>
      <c r="AU37" s="18">
        <v>0.16949999999999998</v>
      </c>
      <c r="AV37" s="18">
        <v>0.16949999999999998</v>
      </c>
      <c r="AW37" s="18">
        <v>0.16949999999999998</v>
      </c>
      <c r="AX37" s="18">
        <v>0.16949999999999998</v>
      </c>
      <c r="AY37" s="18">
        <v>0.16949999999999998</v>
      </c>
      <c r="AZ37" s="18">
        <v>0.16949999999999998</v>
      </c>
      <c r="BA37" s="18">
        <v>0.16949999999999998</v>
      </c>
      <c r="BB37" s="18">
        <v>0.16949999999999998</v>
      </c>
      <c r="BC37" s="18">
        <v>0.16949999999999998</v>
      </c>
      <c r="BD37" s="18">
        <v>0.16949999999999998</v>
      </c>
      <c r="BE37" s="18">
        <v>0.16949999999999998</v>
      </c>
      <c r="BF37" s="18">
        <v>0.16949999999999998</v>
      </c>
      <c r="BG37" s="18">
        <v>0.16949999999999998</v>
      </c>
      <c r="BH37" s="18">
        <v>0.16949999999999998</v>
      </c>
      <c r="BI37" s="18">
        <v>0.16949999999999998</v>
      </c>
      <c r="BJ37" s="18">
        <v>0.16949999999999998</v>
      </c>
      <c r="BK37" s="18">
        <v>0.16949999999999998</v>
      </c>
      <c r="BL37" s="18">
        <v>0.16949999999999998</v>
      </c>
      <c r="BM37" s="18">
        <v>0.16949999999999998</v>
      </c>
      <c r="BN37" s="18">
        <v>0.16949999999999998</v>
      </c>
      <c r="BO37" s="18">
        <v>0.16949999999999998</v>
      </c>
      <c r="BP37" s="18">
        <v>0.16949999999999998</v>
      </c>
      <c r="BQ37" s="18">
        <v>0.16949999999999998</v>
      </c>
      <c r="BR37" s="18">
        <v>0.16949999999999998</v>
      </c>
      <c r="BS37" s="18">
        <v>0.16949999999999998</v>
      </c>
      <c r="BT37" s="18">
        <v>0.16949999999999998</v>
      </c>
      <c r="BU37" s="18">
        <v>0.16949999999999998</v>
      </c>
      <c r="BV37" s="18">
        <v>0.16949999999999998</v>
      </c>
      <c r="BW37" s="18">
        <v>0.16949999999999998</v>
      </c>
      <c r="BX37" s="18">
        <v>0.16949999999999998</v>
      </c>
      <c r="BY37" s="18">
        <v>0.16949999999999998</v>
      </c>
      <c r="BZ37" s="18">
        <v>0.16949999999999998</v>
      </c>
      <c r="CA37" s="18">
        <v>0.16949999999999998</v>
      </c>
      <c r="CB37" s="18">
        <v>0.16949999999999998</v>
      </c>
      <c r="CC37" s="18">
        <v>0.16949999999999998</v>
      </c>
      <c r="CD37" s="18">
        <v>0.16949999999999998</v>
      </c>
      <c r="CE37" s="18">
        <v>0.16949999999999998</v>
      </c>
      <c r="CF37" s="18">
        <v>0.16949999999999998</v>
      </c>
      <c r="CG37" s="18">
        <v>0.16949999999999998</v>
      </c>
      <c r="CH37" s="18">
        <v>0.16949999999999998</v>
      </c>
      <c r="CI37" s="18">
        <v>0.16949999999999998</v>
      </c>
      <c r="CJ37" s="18">
        <v>0.16949999999999998</v>
      </c>
      <c r="CK37" s="18">
        <v>0.16949999999999998</v>
      </c>
      <c r="CL37" s="18">
        <v>0.16949999999999998</v>
      </c>
      <c r="CM37" s="18">
        <v>0.16949999999999998</v>
      </c>
      <c r="CN37" s="18">
        <v>0.16949999999999998</v>
      </c>
      <c r="CO37" s="18">
        <v>0.16949999999999998</v>
      </c>
      <c r="CP37" s="18">
        <v>0.16949999999999998</v>
      </c>
      <c r="CQ37" s="18">
        <v>0.16949999999999998</v>
      </c>
      <c r="CR37" s="18">
        <v>0.16949999999999998</v>
      </c>
      <c r="CS37" s="18">
        <v>0.16949999999999998</v>
      </c>
      <c r="CT37" s="18">
        <v>0.16949999999999998</v>
      </c>
      <c r="CU37" s="18">
        <v>0.16949999999999998</v>
      </c>
      <c r="CV37" s="18">
        <v>0.16949999999999998</v>
      </c>
      <c r="CW37" s="18">
        <v>0.16949999999999998</v>
      </c>
      <c r="CX37" s="18">
        <v>0.16949999999999998</v>
      </c>
      <c r="CY37" s="18">
        <v>0.16949999999999998</v>
      </c>
    </row>
    <row r="38" spans="1:103" x14ac:dyDescent="0.35">
      <c r="A38" s="3" t="s">
        <v>3</v>
      </c>
      <c r="B38" s="3">
        <v>16</v>
      </c>
      <c r="C38" s="18">
        <v>0.22450000000000014</v>
      </c>
      <c r="D38" s="18">
        <v>0.22450000000000014</v>
      </c>
      <c r="E38" s="18">
        <v>0.22450000000000014</v>
      </c>
      <c r="F38" s="18">
        <v>0.22450000000000014</v>
      </c>
      <c r="G38" s="18">
        <v>0.22450000000000014</v>
      </c>
      <c r="H38" s="18">
        <v>0.22450000000000014</v>
      </c>
      <c r="I38" s="18">
        <v>0.22450000000000014</v>
      </c>
      <c r="J38" s="18">
        <v>0.22450000000000014</v>
      </c>
      <c r="K38" s="18">
        <v>0.22450000000000014</v>
      </c>
      <c r="L38" s="18">
        <v>0.22450000000000014</v>
      </c>
      <c r="M38" s="18">
        <v>0.22450000000000014</v>
      </c>
      <c r="N38" s="18">
        <v>0.22450000000000014</v>
      </c>
      <c r="O38" s="18">
        <v>0.22450000000000014</v>
      </c>
      <c r="P38" s="18">
        <v>0.22450000000000014</v>
      </c>
      <c r="Q38" s="18">
        <v>0.22450000000000014</v>
      </c>
      <c r="R38" s="18">
        <v>0.22450000000000014</v>
      </c>
      <c r="S38" s="18">
        <v>0.22450000000000014</v>
      </c>
      <c r="T38" s="18">
        <v>0.22450000000000014</v>
      </c>
      <c r="U38" s="18">
        <v>0.22450000000000014</v>
      </c>
      <c r="V38" s="18">
        <v>0.22450000000000014</v>
      </c>
      <c r="W38" s="18">
        <v>0.22450000000000014</v>
      </c>
      <c r="X38" s="18">
        <v>0.22450000000000014</v>
      </c>
      <c r="Y38" s="18">
        <v>0.22450000000000014</v>
      </c>
      <c r="Z38" s="18">
        <v>0.22450000000000014</v>
      </c>
      <c r="AA38" s="18">
        <v>0.22450000000000014</v>
      </c>
      <c r="AB38" s="18">
        <v>0.22450000000000014</v>
      </c>
      <c r="AC38" s="18">
        <v>0.22450000000000014</v>
      </c>
      <c r="AD38" s="18">
        <v>0.22450000000000014</v>
      </c>
      <c r="AE38" s="18">
        <v>0.22450000000000014</v>
      </c>
      <c r="AF38" s="18">
        <v>0.22450000000000014</v>
      </c>
      <c r="AG38" s="18">
        <v>0.22450000000000014</v>
      </c>
      <c r="AH38" s="18">
        <v>0.22450000000000014</v>
      </c>
      <c r="AI38" s="18">
        <v>0.22450000000000014</v>
      </c>
      <c r="AJ38" s="18">
        <v>0.22450000000000014</v>
      </c>
      <c r="AK38" s="18">
        <v>0.22450000000000014</v>
      </c>
      <c r="AL38" s="18">
        <v>0.22450000000000014</v>
      </c>
      <c r="AM38" s="18">
        <v>0.22450000000000014</v>
      </c>
      <c r="AN38" s="18">
        <v>0.22450000000000014</v>
      </c>
      <c r="AO38" s="18">
        <v>0.22450000000000014</v>
      </c>
      <c r="AP38" s="18">
        <v>0.22450000000000014</v>
      </c>
      <c r="AQ38" s="18">
        <v>0.22450000000000014</v>
      </c>
      <c r="AR38" s="18">
        <v>0.22450000000000014</v>
      </c>
      <c r="AS38" s="18">
        <v>0.22450000000000014</v>
      </c>
      <c r="AT38" s="18">
        <v>0.22450000000000014</v>
      </c>
      <c r="AU38" s="18">
        <v>0.22450000000000014</v>
      </c>
      <c r="AV38" s="18">
        <v>0.22450000000000014</v>
      </c>
      <c r="AW38" s="18">
        <v>0.22450000000000014</v>
      </c>
      <c r="AX38" s="18">
        <v>0.22450000000000014</v>
      </c>
      <c r="AY38" s="18">
        <v>0.22450000000000014</v>
      </c>
      <c r="AZ38" s="18">
        <v>0.22450000000000014</v>
      </c>
      <c r="BA38" s="18">
        <v>0.22450000000000014</v>
      </c>
      <c r="BB38" s="18">
        <v>0.22450000000000014</v>
      </c>
      <c r="BC38" s="18">
        <v>0.22450000000000014</v>
      </c>
      <c r="BD38" s="18">
        <v>0.22450000000000014</v>
      </c>
      <c r="BE38" s="18">
        <v>0.22450000000000014</v>
      </c>
      <c r="BF38" s="18">
        <v>0.22450000000000014</v>
      </c>
      <c r="BG38" s="18">
        <v>0.22450000000000014</v>
      </c>
      <c r="BH38" s="18">
        <v>0.22450000000000014</v>
      </c>
      <c r="BI38" s="18">
        <v>0.22450000000000014</v>
      </c>
      <c r="BJ38" s="18">
        <v>0.22450000000000014</v>
      </c>
      <c r="BK38" s="18">
        <v>0.22450000000000014</v>
      </c>
      <c r="BL38" s="18">
        <v>0.22450000000000014</v>
      </c>
      <c r="BM38" s="18">
        <v>0.22450000000000014</v>
      </c>
      <c r="BN38" s="18">
        <v>0.22450000000000014</v>
      </c>
      <c r="BO38" s="18">
        <v>0.22450000000000014</v>
      </c>
      <c r="BP38" s="18">
        <v>0.22450000000000014</v>
      </c>
      <c r="BQ38" s="18">
        <v>0.22450000000000014</v>
      </c>
      <c r="BR38" s="18">
        <v>0.22450000000000014</v>
      </c>
      <c r="BS38" s="18">
        <v>0.22450000000000014</v>
      </c>
      <c r="BT38" s="18">
        <v>0.22450000000000014</v>
      </c>
      <c r="BU38" s="18">
        <v>0.22450000000000014</v>
      </c>
      <c r="BV38" s="18">
        <v>0.22450000000000014</v>
      </c>
      <c r="BW38" s="18">
        <v>0.22450000000000014</v>
      </c>
      <c r="BX38" s="18">
        <v>0.22450000000000014</v>
      </c>
      <c r="BY38" s="18">
        <v>0.22450000000000014</v>
      </c>
      <c r="BZ38" s="18">
        <v>0.22450000000000014</v>
      </c>
      <c r="CA38" s="18">
        <v>0.22450000000000014</v>
      </c>
      <c r="CB38" s="18">
        <v>0.22450000000000014</v>
      </c>
      <c r="CC38" s="18">
        <v>0.22450000000000014</v>
      </c>
      <c r="CD38" s="18">
        <v>0.22450000000000014</v>
      </c>
      <c r="CE38" s="18">
        <v>0.22450000000000014</v>
      </c>
      <c r="CF38" s="18">
        <v>0.22450000000000014</v>
      </c>
      <c r="CG38" s="18">
        <v>0.22450000000000014</v>
      </c>
      <c r="CH38" s="18">
        <v>0.22450000000000014</v>
      </c>
      <c r="CI38" s="18">
        <v>0.22450000000000014</v>
      </c>
      <c r="CJ38" s="18">
        <v>0.22450000000000014</v>
      </c>
      <c r="CK38" s="18">
        <v>0.22450000000000014</v>
      </c>
      <c r="CL38" s="18">
        <v>0.22450000000000014</v>
      </c>
      <c r="CM38" s="18">
        <v>0.22450000000000014</v>
      </c>
      <c r="CN38" s="18">
        <v>0.22450000000000014</v>
      </c>
      <c r="CO38" s="18">
        <v>0.22450000000000014</v>
      </c>
      <c r="CP38" s="18">
        <v>0.22450000000000014</v>
      </c>
      <c r="CQ38" s="18">
        <v>0.22450000000000014</v>
      </c>
      <c r="CR38" s="18">
        <v>0.22450000000000014</v>
      </c>
      <c r="CS38" s="18">
        <v>0.22450000000000014</v>
      </c>
      <c r="CT38" s="18">
        <v>0.22450000000000014</v>
      </c>
      <c r="CU38" s="18">
        <v>0.22450000000000014</v>
      </c>
      <c r="CV38" s="18">
        <v>0.22450000000000014</v>
      </c>
      <c r="CW38" s="18">
        <v>0.22450000000000014</v>
      </c>
      <c r="CX38" s="18">
        <v>0.22450000000000014</v>
      </c>
      <c r="CY38" s="18">
        <v>0.22450000000000014</v>
      </c>
    </row>
    <row r="39" spans="1:103" x14ac:dyDescent="0.35">
      <c r="A39" s="3" t="s">
        <v>3</v>
      </c>
      <c r="B39" s="3">
        <v>18</v>
      </c>
      <c r="C39" s="18">
        <v>0.28699999999999992</v>
      </c>
      <c r="D39" s="18">
        <v>0.28699999999999992</v>
      </c>
      <c r="E39" s="18">
        <v>0.28699999999999992</v>
      </c>
      <c r="F39" s="18">
        <v>0.28699999999999992</v>
      </c>
      <c r="G39" s="18">
        <v>0.28699999999999992</v>
      </c>
      <c r="H39" s="18">
        <v>0.28699999999999992</v>
      </c>
      <c r="I39" s="18">
        <v>0.28699999999999992</v>
      </c>
      <c r="J39" s="18">
        <v>0.28699999999999992</v>
      </c>
      <c r="K39" s="18">
        <v>0.28699999999999992</v>
      </c>
      <c r="L39" s="18">
        <v>0.28699999999999992</v>
      </c>
      <c r="M39" s="18">
        <v>0.28699999999999992</v>
      </c>
      <c r="N39" s="18">
        <v>0.28699999999999992</v>
      </c>
      <c r="O39" s="18">
        <v>0.28699999999999992</v>
      </c>
      <c r="P39" s="18">
        <v>0.28699999999999992</v>
      </c>
      <c r="Q39" s="18">
        <v>0.28699999999999992</v>
      </c>
      <c r="R39" s="18">
        <v>0.28699999999999992</v>
      </c>
      <c r="S39" s="18">
        <v>0.28699999999999992</v>
      </c>
      <c r="T39" s="18">
        <v>0.28699999999999992</v>
      </c>
      <c r="U39" s="18">
        <v>0.28699999999999992</v>
      </c>
      <c r="V39" s="18">
        <v>0.28699999999999992</v>
      </c>
      <c r="W39" s="18">
        <v>0.28699999999999992</v>
      </c>
      <c r="X39" s="18">
        <v>0.28699999999999992</v>
      </c>
      <c r="Y39" s="18">
        <v>0.28699999999999992</v>
      </c>
      <c r="Z39" s="18">
        <v>0.28699999999999992</v>
      </c>
      <c r="AA39" s="18">
        <v>0.28699999999999992</v>
      </c>
      <c r="AB39" s="18">
        <v>0.28699999999999992</v>
      </c>
      <c r="AC39" s="18">
        <v>0.28699999999999992</v>
      </c>
      <c r="AD39" s="18">
        <v>0.28699999999999992</v>
      </c>
      <c r="AE39" s="18">
        <v>0.28699999999999992</v>
      </c>
      <c r="AF39" s="18">
        <v>0.28699999999999992</v>
      </c>
      <c r="AG39" s="18">
        <v>0.28699999999999992</v>
      </c>
      <c r="AH39" s="18">
        <v>0.28699999999999992</v>
      </c>
      <c r="AI39" s="18">
        <v>0.28699999999999992</v>
      </c>
      <c r="AJ39" s="18">
        <v>0.28699999999999992</v>
      </c>
      <c r="AK39" s="18">
        <v>0.28699999999999992</v>
      </c>
      <c r="AL39" s="18">
        <v>0.28699999999999992</v>
      </c>
      <c r="AM39" s="18">
        <v>0.28699999999999992</v>
      </c>
      <c r="AN39" s="18">
        <v>0.28699999999999992</v>
      </c>
      <c r="AO39" s="18">
        <v>0.28699999999999992</v>
      </c>
      <c r="AP39" s="18">
        <v>0.28699999999999992</v>
      </c>
      <c r="AQ39" s="18">
        <v>0.28699999999999992</v>
      </c>
      <c r="AR39" s="18">
        <v>0.28699999999999992</v>
      </c>
      <c r="AS39" s="18">
        <v>0.28699999999999992</v>
      </c>
      <c r="AT39" s="18">
        <v>0.28699999999999992</v>
      </c>
      <c r="AU39" s="18">
        <v>0.28699999999999992</v>
      </c>
      <c r="AV39" s="18">
        <v>0.28699999999999992</v>
      </c>
      <c r="AW39" s="18">
        <v>0.28699999999999992</v>
      </c>
      <c r="AX39" s="18">
        <v>0.28699999999999992</v>
      </c>
      <c r="AY39" s="18">
        <v>0.28699999999999992</v>
      </c>
      <c r="AZ39" s="18">
        <v>0.28699999999999992</v>
      </c>
      <c r="BA39" s="18">
        <v>0.28699999999999992</v>
      </c>
      <c r="BB39" s="18">
        <v>0.28699999999999992</v>
      </c>
      <c r="BC39" s="18">
        <v>0.28699999999999992</v>
      </c>
      <c r="BD39" s="18">
        <v>0.28699999999999992</v>
      </c>
      <c r="BE39" s="18">
        <v>0.28699999999999992</v>
      </c>
      <c r="BF39" s="18">
        <v>0.28699999999999992</v>
      </c>
      <c r="BG39" s="18">
        <v>0.28699999999999992</v>
      </c>
      <c r="BH39" s="18">
        <v>0.28699999999999992</v>
      </c>
      <c r="BI39" s="18">
        <v>0.28699999999999992</v>
      </c>
      <c r="BJ39" s="18">
        <v>0.28699999999999992</v>
      </c>
      <c r="BK39" s="18">
        <v>0.28699999999999992</v>
      </c>
      <c r="BL39" s="18">
        <v>0.28699999999999992</v>
      </c>
      <c r="BM39" s="18">
        <v>0.28699999999999992</v>
      </c>
      <c r="BN39" s="18">
        <v>0.28699999999999992</v>
      </c>
      <c r="BO39" s="18">
        <v>0.28699999999999992</v>
      </c>
      <c r="BP39" s="18">
        <v>0.28699999999999992</v>
      </c>
      <c r="BQ39" s="18">
        <v>0.28699999999999992</v>
      </c>
      <c r="BR39" s="18">
        <v>0.28699999999999992</v>
      </c>
      <c r="BS39" s="18">
        <v>0.28699999999999992</v>
      </c>
      <c r="BT39" s="18">
        <v>0.28699999999999992</v>
      </c>
      <c r="BU39" s="18">
        <v>0.28699999999999992</v>
      </c>
      <c r="BV39" s="18">
        <v>0.28699999999999992</v>
      </c>
      <c r="BW39" s="18">
        <v>0.28699999999999992</v>
      </c>
      <c r="BX39" s="18">
        <v>0.28699999999999992</v>
      </c>
      <c r="BY39" s="18">
        <v>0.28699999999999992</v>
      </c>
      <c r="BZ39" s="18">
        <v>0.28699999999999992</v>
      </c>
      <c r="CA39" s="18">
        <v>0.28699999999999992</v>
      </c>
      <c r="CB39" s="18">
        <v>0.28699999999999992</v>
      </c>
      <c r="CC39" s="18">
        <v>0.28699999999999992</v>
      </c>
      <c r="CD39" s="18">
        <v>0.28699999999999992</v>
      </c>
      <c r="CE39" s="18">
        <v>0.28699999999999992</v>
      </c>
      <c r="CF39" s="18">
        <v>0.28699999999999992</v>
      </c>
      <c r="CG39" s="18">
        <v>0.28699999999999992</v>
      </c>
      <c r="CH39" s="18">
        <v>0.28699999999999992</v>
      </c>
      <c r="CI39" s="18">
        <v>0.28699999999999992</v>
      </c>
      <c r="CJ39" s="18">
        <v>0.28699999999999992</v>
      </c>
      <c r="CK39" s="18">
        <v>0.28699999999999992</v>
      </c>
      <c r="CL39" s="18">
        <v>0.28699999999999992</v>
      </c>
      <c r="CM39" s="18">
        <v>0.28699999999999992</v>
      </c>
      <c r="CN39" s="18">
        <v>0.28699999999999992</v>
      </c>
      <c r="CO39" s="18">
        <v>0.28699999999999992</v>
      </c>
      <c r="CP39" s="18">
        <v>0.28699999999999992</v>
      </c>
      <c r="CQ39" s="18">
        <v>0.28699999999999992</v>
      </c>
      <c r="CR39" s="18">
        <v>0.28699999999999992</v>
      </c>
      <c r="CS39" s="18">
        <v>0.28699999999999992</v>
      </c>
      <c r="CT39" s="18">
        <v>0.28699999999999992</v>
      </c>
      <c r="CU39" s="18">
        <v>0.28699999999999992</v>
      </c>
      <c r="CV39" s="18">
        <v>0.28699999999999992</v>
      </c>
      <c r="CW39" s="18">
        <v>0.28699999999999992</v>
      </c>
      <c r="CX39" s="18">
        <v>0.28699999999999992</v>
      </c>
      <c r="CY39" s="18">
        <v>0.28699999999999992</v>
      </c>
    </row>
    <row r="40" spans="1:103" x14ac:dyDescent="0.35">
      <c r="A40" s="3" t="s">
        <v>3</v>
      </c>
      <c r="B40" s="3">
        <v>20</v>
      </c>
      <c r="C40" s="18">
        <v>0.35699999999999976</v>
      </c>
      <c r="D40" s="18">
        <v>0.35699999999999976</v>
      </c>
      <c r="E40" s="18">
        <v>0.35699999999999976</v>
      </c>
      <c r="F40" s="18">
        <v>0.35699999999999976</v>
      </c>
      <c r="G40" s="18">
        <v>0.35699999999999976</v>
      </c>
      <c r="H40" s="18">
        <v>0.35699999999999976</v>
      </c>
      <c r="I40" s="18">
        <v>0.35699999999999976</v>
      </c>
      <c r="J40" s="18">
        <v>0.35699999999999976</v>
      </c>
      <c r="K40" s="18">
        <v>0.35699999999999976</v>
      </c>
      <c r="L40" s="18">
        <v>0.35699999999999976</v>
      </c>
      <c r="M40" s="18">
        <v>0.35699999999999976</v>
      </c>
      <c r="N40" s="18">
        <v>0.35699999999999976</v>
      </c>
      <c r="O40" s="18">
        <v>0.35699999999999976</v>
      </c>
      <c r="P40" s="18">
        <v>0.35699999999999976</v>
      </c>
      <c r="Q40" s="18">
        <v>0.35699999999999976</v>
      </c>
      <c r="R40" s="18">
        <v>0.35699999999999976</v>
      </c>
      <c r="S40" s="18">
        <v>0.35699999999999976</v>
      </c>
      <c r="T40" s="18">
        <v>0.35699999999999976</v>
      </c>
      <c r="U40" s="18">
        <v>0.35699999999999976</v>
      </c>
      <c r="V40" s="18">
        <v>0.35699999999999976</v>
      </c>
      <c r="W40" s="18">
        <v>0.35699999999999976</v>
      </c>
      <c r="X40" s="18">
        <v>0.35699999999999976</v>
      </c>
      <c r="Y40" s="18">
        <v>0.35699999999999976</v>
      </c>
      <c r="Z40" s="18">
        <v>0.35699999999999976</v>
      </c>
      <c r="AA40" s="18">
        <v>0.35699999999999976</v>
      </c>
      <c r="AB40" s="18">
        <v>0.35699999999999976</v>
      </c>
      <c r="AC40" s="18">
        <v>0.35699999999999976</v>
      </c>
      <c r="AD40" s="18">
        <v>0.35699999999999976</v>
      </c>
      <c r="AE40" s="18">
        <v>0.35699999999999976</v>
      </c>
      <c r="AF40" s="18">
        <v>0.35699999999999976</v>
      </c>
      <c r="AG40" s="18">
        <v>0.35699999999999976</v>
      </c>
      <c r="AH40" s="18">
        <v>0.35699999999999976</v>
      </c>
      <c r="AI40" s="18">
        <v>0.35699999999999976</v>
      </c>
      <c r="AJ40" s="18">
        <v>0.35699999999999976</v>
      </c>
      <c r="AK40" s="18">
        <v>0.35699999999999976</v>
      </c>
      <c r="AL40" s="18">
        <v>0.35699999999999976</v>
      </c>
      <c r="AM40" s="18">
        <v>0.35699999999999976</v>
      </c>
      <c r="AN40" s="18">
        <v>0.35699999999999976</v>
      </c>
      <c r="AO40" s="18">
        <v>0.35699999999999976</v>
      </c>
      <c r="AP40" s="18">
        <v>0.35699999999999976</v>
      </c>
      <c r="AQ40" s="18">
        <v>0.35699999999999976</v>
      </c>
      <c r="AR40" s="18">
        <v>0.35699999999999976</v>
      </c>
      <c r="AS40" s="18">
        <v>0.35699999999999976</v>
      </c>
      <c r="AT40" s="18">
        <v>0.35699999999999976</v>
      </c>
      <c r="AU40" s="18">
        <v>0.35699999999999976</v>
      </c>
      <c r="AV40" s="18">
        <v>0.35699999999999976</v>
      </c>
      <c r="AW40" s="18">
        <v>0.35699999999999976</v>
      </c>
      <c r="AX40" s="18">
        <v>0.35699999999999976</v>
      </c>
      <c r="AY40" s="18">
        <v>0.35699999999999976</v>
      </c>
      <c r="AZ40" s="18">
        <v>0.35699999999999976</v>
      </c>
      <c r="BA40" s="18">
        <v>0.35699999999999976</v>
      </c>
      <c r="BB40" s="18">
        <v>0.35699999999999976</v>
      </c>
      <c r="BC40" s="18">
        <v>0.35699999999999976</v>
      </c>
      <c r="BD40" s="18">
        <v>0.35699999999999976</v>
      </c>
      <c r="BE40" s="18">
        <v>0.35699999999999976</v>
      </c>
      <c r="BF40" s="18">
        <v>0.35699999999999976</v>
      </c>
      <c r="BG40" s="18">
        <v>0.35699999999999976</v>
      </c>
      <c r="BH40" s="18">
        <v>0.35699999999999976</v>
      </c>
      <c r="BI40" s="18">
        <v>0.35699999999999976</v>
      </c>
      <c r="BJ40" s="18">
        <v>0.35699999999999976</v>
      </c>
      <c r="BK40" s="18">
        <v>0.35699999999999976</v>
      </c>
      <c r="BL40" s="18">
        <v>0.35699999999999976</v>
      </c>
      <c r="BM40" s="18">
        <v>0.35699999999999976</v>
      </c>
      <c r="BN40" s="18">
        <v>0.35699999999999976</v>
      </c>
      <c r="BO40" s="18">
        <v>0.35699999999999976</v>
      </c>
      <c r="BP40" s="18">
        <v>0.35699999999999976</v>
      </c>
      <c r="BQ40" s="18">
        <v>0.35699999999999976</v>
      </c>
      <c r="BR40" s="18">
        <v>0.35699999999999976</v>
      </c>
      <c r="BS40" s="18">
        <v>0.35699999999999976</v>
      </c>
      <c r="BT40" s="18">
        <v>0.35699999999999976</v>
      </c>
      <c r="BU40" s="18">
        <v>0.35699999999999976</v>
      </c>
      <c r="BV40" s="18">
        <v>0.35699999999999976</v>
      </c>
      <c r="BW40" s="18">
        <v>0.35699999999999976</v>
      </c>
      <c r="BX40" s="18">
        <v>0.35699999999999976</v>
      </c>
      <c r="BY40" s="18">
        <v>0.35699999999999976</v>
      </c>
      <c r="BZ40" s="18">
        <v>0.35699999999999976</v>
      </c>
      <c r="CA40" s="18">
        <v>0.35699999999999976</v>
      </c>
      <c r="CB40" s="18">
        <v>0.35699999999999976</v>
      </c>
      <c r="CC40" s="18">
        <v>0.35699999999999976</v>
      </c>
      <c r="CD40" s="18">
        <v>0.35699999999999976</v>
      </c>
      <c r="CE40" s="18">
        <v>0.35699999999999976</v>
      </c>
      <c r="CF40" s="18">
        <v>0.35699999999999976</v>
      </c>
      <c r="CG40" s="18">
        <v>0.35699999999999976</v>
      </c>
      <c r="CH40" s="18">
        <v>0.35699999999999976</v>
      </c>
      <c r="CI40" s="18">
        <v>0.35699999999999976</v>
      </c>
      <c r="CJ40" s="18">
        <v>0.35699999999999976</v>
      </c>
      <c r="CK40" s="18">
        <v>0.35699999999999976</v>
      </c>
      <c r="CL40" s="18">
        <v>0.35699999999999976</v>
      </c>
      <c r="CM40" s="18">
        <v>0.35699999999999976</v>
      </c>
      <c r="CN40" s="18">
        <v>0.35699999999999976</v>
      </c>
      <c r="CO40" s="18">
        <v>0.35699999999999976</v>
      </c>
      <c r="CP40" s="18">
        <v>0.35699999999999976</v>
      </c>
      <c r="CQ40" s="18">
        <v>0.35699999999999976</v>
      </c>
      <c r="CR40" s="18">
        <v>0.35699999999999976</v>
      </c>
      <c r="CS40" s="18">
        <v>0.35699999999999976</v>
      </c>
      <c r="CT40" s="18">
        <v>0.35699999999999976</v>
      </c>
      <c r="CU40" s="18">
        <v>0.35699999999999976</v>
      </c>
      <c r="CV40" s="18">
        <v>0.35699999999999976</v>
      </c>
      <c r="CW40" s="18">
        <v>0.35699999999999976</v>
      </c>
      <c r="CX40" s="18">
        <v>0.35699999999999976</v>
      </c>
      <c r="CY40" s="18">
        <v>0.35699999999999976</v>
      </c>
    </row>
    <row r="41" spans="1:103" x14ac:dyDescent="0.35">
      <c r="A41" s="3" t="s">
        <v>3</v>
      </c>
      <c r="B41" s="3">
        <v>22</v>
      </c>
      <c r="C41" s="18">
        <v>0.43449999999999989</v>
      </c>
      <c r="D41" s="18">
        <v>0.43449999999999989</v>
      </c>
      <c r="E41" s="18">
        <v>0.43449999999999989</v>
      </c>
      <c r="F41" s="18">
        <v>0.43449999999999989</v>
      </c>
      <c r="G41" s="18">
        <v>0.43449999999999989</v>
      </c>
      <c r="H41" s="18">
        <v>0.43449999999999989</v>
      </c>
      <c r="I41" s="18">
        <v>0.43449999999999989</v>
      </c>
      <c r="J41" s="18">
        <v>0.43449999999999989</v>
      </c>
      <c r="K41" s="18">
        <v>0.43449999999999989</v>
      </c>
      <c r="L41" s="18">
        <v>0.43449999999999989</v>
      </c>
      <c r="M41" s="18">
        <v>0.43449999999999989</v>
      </c>
      <c r="N41" s="18">
        <v>0.43449999999999989</v>
      </c>
      <c r="O41" s="18">
        <v>0.43449999999999989</v>
      </c>
      <c r="P41" s="18">
        <v>0.43449999999999989</v>
      </c>
      <c r="Q41" s="18">
        <v>0.43449999999999989</v>
      </c>
      <c r="R41" s="18">
        <v>0.43449999999999989</v>
      </c>
      <c r="S41" s="18">
        <v>0.43449999999999989</v>
      </c>
      <c r="T41" s="18">
        <v>0.43449999999999989</v>
      </c>
      <c r="U41" s="18">
        <v>0.43449999999999989</v>
      </c>
      <c r="V41" s="18">
        <v>0.43449999999999989</v>
      </c>
      <c r="W41" s="18">
        <v>0.43449999999999989</v>
      </c>
      <c r="X41" s="18">
        <v>0.43449999999999989</v>
      </c>
      <c r="Y41" s="18">
        <v>0.43449999999999989</v>
      </c>
      <c r="Z41" s="18">
        <v>0.43449999999999989</v>
      </c>
      <c r="AA41" s="18">
        <v>0.43449999999999989</v>
      </c>
      <c r="AB41" s="18">
        <v>0.43449999999999989</v>
      </c>
      <c r="AC41" s="18">
        <v>0.43449999999999989</v>
      </c>
      <c r="AD41" s="18">
        <v>0.43449999999999989</v>
      </c>
      <c r="AE41" s="18">
        <v>0.43449999999999989</v>
      </c>
      <c r="AF41" s="18">
        <v>0.43449999999999989</v>
      </c>
      <c r="AG41" s="18">
        <v>0.43449999999999989</v>
      </c>
      <c r="AH41" s="18">
        <v>0.43449999999999989</v>
      </c>
      <c r="AI41" s="18">
        <v>0.43449999999999989</v>
      </c>
      <c r="AJ41" s="18">
        <v>0.43449999999999989</v>
      </c>
      <c r="AK41" s="18">
        <v>0.43449999999999989</v>
      </c>
      <c r="AL41" s="18">
        <v>0.43449999999999989</v>
      </c>
      <c r="AM41" s="18">
        <v>0.43449999999999989</v>
      </c>
      <c r="AN41" s="18">
        <v>0.43449999999999989</v>
      </c>
      <c r="AO41" s="18">
        <v>0.43449999999999989</v>
      </c>
      <c r="AP41" s="18">
        <v>0.43449999999999989</v>
      </c>
      <c r="AQ41" s="18">
        <v>0.43449999999999989</v>
      </c>
      <c r="AR41" s="18">
        <v>0.43449999999999989</v>
      </c>
      <c r="AS41" s="18">
        <v>0.43449999999999989</v>
      </c>
      <c r="AT41" s="18">
        <v>0.43449999999999989</v>
      </c>
      <c r="AU41" s="18">
        <v>0.43449999999999989</v>
      </c>
      <c r="AV41" s="18">
        <v>0.43449999999999989</v>
      </c>
      <c r="AW41" s="18">
        <v>0.43449999999999989</v>
      </c>
      <c r="AX41" s="18">
        <v>0.43449999999999989</v>
      </c>
      <c r="AY41" s="18">
        <v>0.43449999999999989</v>
      </c>
      <c r="AZ41" s="18">
        <v>0.43449999999999989</v>
      </c>
      <c r="BA41" s="18">
        <v>0.43449999999999989</v>
      </c>
      <c r="BB41" s="18">
        <v>0.43449999999999989</v>
      </c>
      <c r="BC41" s="18">
        <v>0.43449999999999989</v>
      </c>
      <c r="BD41" s="18">
        <v>0.43449999999999989</v>
      </c>
      <c r="BE41" s="18">
        <v>0.43449999999999989</v>
      </c>
      <c r="BF41" s="18">
        <v>0.43449999999999989</v>
      </c>
      <c r="BG41" s="18">
        <v>0.43449999999999989</v>
      </c>
      <c r="BH41" s="18">
        <v>0.43449999999999989</v>
      </c>
      <c r="BI41" s="18">
        <v>0.43449999999999989</v>
      </c>
      <c r="BJ41" s="18">
        <v>0.43449999999999989</v>
      </c>
      <c r="BK41" s="18">
        <v>0.43449999999999989</v>
      </c>
      <c r="BL41" s="18">
        <v>0.43449999999999989</v>
      </c>
      <c r="BM41" s="18">
        <v>0.43449999999999989</v>
      </c>
      <c r="BN41" s="18">
        <v>0.43449999999999989</v>
      </c>
      <c r="BO41" s="18">
        <v>0.43449999999999989</v>
      </c>
      <c r="BP41" s="18">
        <v>0.43449999999999989</v>
      </c>
      <c r="BQ41" s="18">
        <v>0.43449999999999989</v>
      </c>
      <c r="BR41" s="18">
        <v>0.43449999999999989</v>
      </c>
      <c r="BS41" s="18">
        <v>0.43449999999999989</v>
      </c>
      <c r="BT41" s="18">
        <v>0.43449999999999989</v>
      </c>
      <c r="BU41" s="18">
        <v>0.43449999999999989</v>
      </c>
      <c r="BV41" s="18">
        <v>0.43449999999999989</v>
      </c>
      <c r="BW41" s="18">
        <v>0.43449999999999989</v>
      </c>
      <c r="BX41" s="18">
        <v>0.43449999999999989</v>
      </c>
      <c r="BY41" s="18">
        <v>0.43449999999999989</v>
      </c>
      <c r="BZ41" s="18">
        <v>0.43449999999999989</v>
      </c>
      <c r="CA41" s="18">
        <v>0.43449999999999989</v>
      </c>
      <c r="CB41" s="18">
        <v>0.43449999999999989</v>
      </c>
      <c r="CC41" s="18">
        <v>0.43449999999999989</v>
      </c>
      <c r="CD41" s="18">
        <v>0.43449999999999989</v>
      </c>
      <c r="CE41" s="18">
        <v>0.43449999999999989</v>
      </c>
      <c r="CF41" s="18">
        <v>0.43449999999999989</v>
      </c>
      <c r="CG41" s="18">
        <v>0.43449999999999989</v>
      </c>
      <c r="CH41" s="18">
        <v>0.43449999999999989</v>
      </c>
      <c r="CI41" s="18">
        <v>0.43449999999999989</v>
      </c>
      <c r="CJ41" s="18">
        <v>0.43449999999999989</v>
      </c>
      <c r="CK41" s="18">
        <v>0.43449999999999989</v>
      </c>
      <c r="CL41" s="18">
        <v>0.43449999999999989</v>
      </c>
      <c r="CM41" s="18">
        <v>0.43449999999999989</v>
      </c>
      <c r="CN41" s="18">
        <v>0.43449999999999989</v>
      </c>
      <c r="CO41" s="18">
        <v>0.43449999999999989</v>
      </c>
      <c r="CP41" s="18">
        <v>0.43449999999999989</v>
      </c>
      <c r="CQ41" s="18">
        <v>0.43449999999999989</v>
      </c>
      <c r="CR41" s="18">
        <v>0.43449999999999989</v>
      </c>
      <c r="CS41" s="18">
        <v>0.43449999999999989</v>
      </c>
      <c r="CT41" s="18">
        <v>0.43449999999999989</v>
      </c>
      <c r="CU41" s="18">
        <v>0.43449999999999989</v>
      </c>
      <c r="CV41" s="18">
        <v>0.43449999999999989</v>
      </c>
      <c r="CW41" s="18">
        <v>0.43449999999999989</v>
      </c>
      <c r="CX41" s="18">
        <v>0.43449999999999989</v>
      </c>
      <c r="CY41" s="18">
        <v>0.43449999999999989</v>
      </c>
    </row>
    <row r="42" spans="1:103" x14ac:dyDescent="0.35">
      <c r="A42" s="3" t="s">
        <v>3</v>
      </c>
      <c r="B42" s="3">
        <v>24</v>
      </c>
      <c r="C42" s="18">
        <v>0.51900000000000013</v>
      </c>
      <c r="D42" s="18">
        <v>0.51900000000000013</v>
      </c>
      <c r="E42" s="18">
        <v>0.51900000000000013</v>
      </c>
      <c r="F42" s="18">
        <v>0.51900000000000013</v>
      </c>
      <c r="G42" s="18">
        <v>0.51900000000000013</v>
      </c>
      <c r="H42" s="18">
        <v>0.51900000000000013</v>
      </c>
      <c r="I42" s="18">
        <v>0.51900000000000013</v>
      </c>
      <c r="J42" s="18">
        <v>0.51900000000000013</v>
      </c>
      <c r="K42" s="18">
        <v>0.51900000000000013</v>
      </c>
      <c r="L42" s="18">
        <v>0.51900000000000013</v>
      </c>
      <c r="M42" s="18">
        <v>0.51900000000000013</v>
      </c>
      <c r="N42" s="18">
        <v>0.51900000000000013</v>
      </c>
      <c r="O42" s="18">
        <v>0.51900000000000013</v>
      </c>
      <c r="P42" s="18">
        <v>0.51900000000000013</v>
      </c>
      <c r="Q42" s="18">
        <v>0.51900000000000013</v>
      </c>
      <c r="R42" s="18">
        <v>0.51900000000000013</v>
      </c>
      <c r="S42" s="18">
        <v>0.51900000000000013</v>
      </c>
      <c r="T42" s="18">
        <v>0.51900000000000013</v>
      </c>
      <c r="U42" s="18">
        <v>0.51900000000000013</v>
      </c>
      <c r="V42" s="18">
        <v>0.51900000000000013</v>
      </c>
      <c r="W42" s="18">
        <v>0.51900000000000013</v>
      </c>
      <c r="X42" s="18">
        <v>0.51900000000000013</v>
      </c>
      <c r="Y42" s="18">
        <v>0.51900000000000013</v>
      </c>
      <c r="Z42" s="18">
        <v>0.51900000000000013</v>
      </c>
      <c r="AA42" s="18">
        <v>0.51900000000000013</v>
      </c>
      <c r="AB42" s="18">
        <v>0.51900000000000013</v>
      </c>
      <c r="AC42" s="18">
        <v>0.51900000000000013</v>
      </c>
      <c r="AD42" s="18">
        <v>0.51900000000000013</v>
      </c>
      <c r="AE42" s="18">
        <v>0.51900000000000013</v>
      </c>
      <c r="AF42" s="18">
        <v>0.51900000000000013</v>
      </c>
      <c r="AG42" s="18">
        <v>0.51900000000000013</v>
      </c>
      <c r="AH42" s="18">
        <v>0.51900000000000013</v>
      </c>
      <c r="AI42" s="18">
        <v>0.51900000000000013</v>
      </c>
      <c r="AJ42" s="18">
        <v>0.51900000000000013</v>
      </c>
      <c r="AK42" s="18">
        <v>0.51900000000000013</v>
      </c>
      <c r="AL42" s="18">
        <v>0.51900000000000013</v>
      </c>
      <c r="AM42" s="18">
        <v>0.51900000000000013</v>
      </c>
      <c r="AN42" s="18">
        <v>0.51900000000000013</v>
      </c>
      <c r="AO42" s="18">
        <v>0.51900000000000013</v>
      </c>
      <c r="AP42" s="18">
        <v>0.51900000000000013</v>
      </c>
      <c r="AQ42" s="18">
        <v>0.51900000000000013</v>
      </c>
      <c r="AR42" s="18">
        <v>0.51900000000000013</v>
      </c>
      <c r="AS42" s="18">
        <v>0.51900000000000013</v>
      </c>
      <c r="AT42" s="18">
        <v>0.51900000000000013</v>
      </c>
      <c r="AU42" s="18">
        <v>0.51900000000000013</v>
      </c>
      <c r="AV42" s="18">
        <v>0.51900000000000013</v>
      </c>
      <c r="AW42" s="18">
        <v>0.51900000000000013</v>
      </c>
      <c r="AX42" s="18">
        <v>0.51900000000000013</v>
      </c>
      <c r="AY42" s="18">
        <v>0.51900000000000013</v>
      </c>
      <c r="AZ42" s="18">
        <v>0.51900000000000013</v>
      </c>
      <c r="BA42" s="18">
        <v>0.51900000000000013</v>
      </c>
      <c r="BB42" s="18">
        <v>0.51900000000000013</v>
      </c>
      <c r="BC42" s="18">
        <v>0.51900000000000013</v>
      </c>
      <c r="BD42" s="18">
        <v>0.51900000000000013</v>
      </c>
      <c r="BE42" s="18">
        <v>0.51900000000000013</v>
      </c>
      <c r="BF42" s="18">
        <v>0.51900000000000013</v>
      </c>
      <c r="BG42" s="18">
        <v>0.51900000000000013</v>
      </c>
      <c r="BH42" s="18">
        <v>0.51900000000000013</v>
      </c>
      <c r="BI42" s="18">
        <v>0.51900000000000013</v>
      </c>
      <c r="BJ42" s="18">
        <v>0.51900000000000013</v>
      </c>
      <c r="BK42" s="18">
        <v>0.51900000000000013</v>
      </c>
      <c r="BL42" s="18">
        <v>0.51900000000000013</v>
      </c>
      <c r="BM42" s="18">
        <v>0.51900000000000013</v>
      </c>
      <c r="BN42" s="18">
        <v>0.51900000000000013</v>
      </c>
      <c r="BO42" s="18">
        <v>0.51900000000000013</v>
      </c>
      <c r="BP42" s="18">
        <v>0.51900000000000013</v>
      </c>
      <c r="BQ42" s="18">
        <v>0.51900000000000013</v>
      </c>
      <c r="BR42" s="18">
        <v>0.51900000000000013</v>
      </c>
      <c r="BS42" s="18">
        <v>0.51900000000000013</v>
      </c>
      <c r="BT42" s="18">
        <v>0.51900000000000013</v>
      </c>
      <c r="BU42" s="18">
        <v>0.51900000000000013</v>
      </c>
      <c r="BV42" s="18">
        <v>0.51900000000000013</v>
      </c>
      <c r="BW42" s="18">
        <v>0.51900000000000013</v>
      </c>
      <c r="BX42" s="18">
        <v>0.51900000000000013</v>
      </c>
      <c r="BY42" s="18">
        <v>0.51900000000000013</v>
      </c>
      <c r="BZ42" s="18">
        <v>0.51900000000000013</v>
      </c>
      <c r="CA42" s="18">
        <v>0.51900000000000013</v>
      </c>
      <c r="CB42" s="18">
        <v>0.51900000000000013</v>
      </c>
      <c r="CC42" s="18">
        <v>0.51900000000000013</v>
      </c>
      <c r="CD42" s="18">
        <v>0.51900000000000013</v>
      </c>
      <c r="CE42" s="18">
        <v>0.51900000000000013</v>
      </c>
      <c r="CF42" s="18">
        <v>0.51900000000000013</v>
      </c>
      <c r="CG42" s="18">
        <v>0.51900000000000013</v>
      </c>
      <c r="CH42" s="18">
        <v>0.51900000000000013</v>
      </c>
      <c r="CI42" s="18">
        <v>0.51900000000000013</v>
      </c>
      <c r="CJ42" s="18">
        <v>0.51900000000000013</v>
      </c>
      <c r="CK42" s="18">
        <v>0.51900000000000013</v>
      </c>
      <c r="CL42" s="18">
        <v>0.51900000000000013</v>
      </c>
      <c r="CM42" s="18">
        <v>0.51900000000000013</v>
      </c>
      <c r="CN42" s="18">
        <v>0.51900000000000013</v>
      </c>
      <c r="CO42" s="18">
        <v>0.51900000000000013</v>
      </c>
      <c r="CP42" s="18">
        <v>0.51900000000000013</v>
      </c>
      <c r="CQ42" s="18">
        <v>0.51900000000000013</v>
      </c>
      <c r="CR42" s="18">
        <v>0.51900000000000013</v>
      </c>
      <c r="CS42" s="18">
        <v>0.51900000000000013</v>
      </c>
      <c r="CT42" s="18">
        <v>0.51900000000000013</v>
      </c>
      <c r="CU42" s="18">
        <v>0.51900000000000013</v>
      </c>
      <c r="CV42" s="18">
        <v>0.51900000000000013</v>
      </c>
      <c r="CW42" s="18">
        <v>0.51900000000000013</v>
      </c>
      <c r="CX42" s="18">
        <v>0.51900000000000013</v>
      </c>
      <c r="CY42" s="18">
        <v>0.51900000000000013</v>
      </c>
    </row>
    <row r="43" spans="1:103" x14ac:dyDescent="0.35">
      <c r="A43" s="6" t="s">
        <v>3</v>
      </c>
      <c r="B43" s="6">
        <v>26</v>
      </c>
      <c r="C43" s="20">
        <v>0.61099999999999977</v>
      </c>
      <c r="D43" s="20">
        <v>0.61099999999999977</v>
      </c>
      <c r="E43" s="20">
        <v>0.61099999999999977</v>
      </c>
      <c r="F43" s="20">
        <v>0.61099999999999977</v>
      </c>
      <c r="G43" s="20">
        <v>0.61099999999999977</v>
      </c>
      <c r="H43" s="20">
        <v>0.61099999999999977</v>
      </c>
      <c r="I43" s="20">
        <v>0.61099999999999977</v>
      </c>
      <c r="J43" s="20">
        <v>0.61099999999999977</v>
      </c>
      <c r="K43" s="20">
        <v>0.61099999999999977</v>
      </c>
      <c r="L43" s="20">
        <v>0.61099999999999977</v>
      </c>
      <c r="M43" s="20">
        <v>0.61099999999999977</v>
      </c>
      <c r="N43" s="20">
        <v>0.61099999999999977</v>
      </c>
      <c r="O43" s="20">
        <v>0.61099999999999977</v>
      </c>
      <c r="P43" s="20">
        <v>0.61099999999999977</v>
      </c>
      <c r="Q43" s="20">
        <v>0.61099999999999977</v>
      </c>
      <c r="R43" s="20">
        <v>0.61099999999999977</v>
      </c>
      <c r="S43" s="20">
        <v>0.61099999999999977</v>
      </c>
      <c r="T43" s="20">
        <v>0.61099999999999977</v>
      </c>
      <c r="U43" s="20">
        <v>0.61099999999999977</v>
      </c>
      <c r="V43" s="20">
        <v>0.61099999999999977</v>
      </c>
      <c r="W43" s="20">
        <v>0.61099999999999977</v>
      </c>
      <c r="X43" s="20">
        <v>0.61099999999999977</v>
      </c>
      <c r="Y43" s="20">
        <v>0.61099999999999977</v>
      </c>
      <c r="Z43" s="20">
        <v>0.61099999999999977</v>
      </c>
      <c r="AA43" s="20">
        <v>0.61099999999999977</v>
      </c>
      <c r="AB43" s="20">
        <v>0.61099999999999977</v>
      </c>
      <c r="AC43" s="20">
        <v>0.61099999999999977</v>
      </c>
      <c r="AD43" s="20">
        <v>0.61099999999999977</v>
      </c>
      <c r="AE43" s="20">
        <v>0.61099999999999977</v>
      </c>
      <c r="AF43" s="20">
        <v>0.61099999999999977</v>
      </c>
      <c r="AG43" s="20">
        <v>0.61099999999999977</v>
      </c>
      <c r="AH43" s="20">
        <v>0.61099999999999977</v>
      </c>
      <c r="AI43" s="20">
        <v>0.61099999999999977</v>
      </c>
      <c r="AJ43" s="20">
        <v>0.61099999999999977</v>
      </c>
      <c r="AK43" s="20">
        <v>0.61099999999999977</v>
      </c>
      <c r="AL43" s="20">
        <v>0.61099999999999977</v>
      </c>
      <c r="AM43" s="20">
        <v>0.61099999999999977</v>
      </c>
      <c r="AN43" s="20">
        <v>0.61099999999999977</v>
      </c>
      <c r="AO43" s="20">
        <v>0.61099999999999977</v>
      </c>
      <c r="AP43" s="20">
        <v>0.61099999999999977</v>
      </c>
      <c r="AQ43" s="20">
        <v>0.61099999999999977</v>
      </c>
      <c r="AR43" s="20">
        <v>0.61099999999999977</v>
      </c>
      <c r="AS43" s="20">
        <v>0.61099999999999977</v>
      </c>
      <c r="AT43" s="20">
        <v>0.61099999999999977</v>
      </c>
      <c r="AU43" s="20">
        <v>0.61099999999999977</v>
      </c>
      <c r="AV43" s="20">
        <v>0.61099999999999977</v>
      </c>
      <c r="AW43" s="20">
        <v>0.61099999999999977</v>
      </c>
      <c r="AX43" s="20">
        <v>0.61099999999999977</v>
      </c>
      <c r="AY43" s="20">
        <v>0.61099999999999977</v>
      </c>
      <c r="AZ43" s="20">
        <v>0.61099999999999977</v>
      </c>
      <c r="BA43" s="20">
        <v>0.61099999999999977</v>
      </c>
      <c r="BB43" s="20">
        <v>0.61099999999999977</v>
      </c>
      <c r="BC43" s="20">
        <v>0.61099999999999977</v>
      </c>
      <c r="BD43" s="20">
        <v>0.61099999999999977</v>
      </c>
      <c r="BE43" s="20">
        <v>0.61099999999999977</v>
      </c>
      <c r="BF43" s="20">
        <v>0.61099999999999977</v>
      </c>
      <c r="BG43" s="20">
        <v>0.61099999999999977</v>
      </c>
      <c r="BH43" s="20">
        <v>0.61099999999999977</v>
      </c>
      <c r="BI43" s="20">
        <v>0.61099999999999977</v>
      </c>
      <c r="BJ43" s="20">
        <v>0.61099999999999977</v>
      </c>
      <c r="BK43" s="20">
        <v>0.61099999999999977</v>
      </c>
      <c r="BL43" s="20">
        <v>0.61099999999999977</v>
      </c>
      <c r="BM43" s="20">
        <v>0.61099999999999977</v>
      </c>
      <c r="BN43" s="20">
        <v>0.61099999999999977</v>
      </c>
      <c r="BO43" s="20">
        <v>0.61099999999999977</v>
      </c>
      <c r="BP43" s="20">
        <v>0.61099999999999977</v>
      </c>
      <c r="BQ43" s="20">
        <v>0.61099999999999977</v>
      </c>
      <c r="BR43" s="20">
        <v>0.61099999999999977</v>
      </c>
      <c r="BS43" s="20">
        <v>0.61099999999999977</v>
      </c>
      <c r="BT43" s="20">
        <v>0.61099999999999977</v>
      </c>
      <c r="BU43" s="20">
        <v>0.61099999999999977</v>
      </c>
      <c r="BV43" s="20">
        <v>0.61099999999999977</v>
      </c>
      <c r="BW43" s="20">
        <v>0.61099999999999977</v>
      </c>
      <c r="BX43" s="20">
        <v>0.61099999999999977</v>
      </c>
      <c r="BY43" s="20">
        <v>0.61099999999999977</v>
      </c>
      <c r="BZ43" s="20">
        <v>0.61099999999999977</v>
      </c>
      <c r="CA43" s="20">
        <v>0.61099999999999977</v>
      </c>
      <c r="CB43" s="20">
        <v>0.61099999999999977</v>
      </c>
      <c r="CC43" s="20">
        <v>0.61099999999999977</v>
      </c>
      <c r="CD43" s="20">
        <v>0.61099999999999977</v>
      </c>
      <c r="CE43" s="20">
        <v>0.61099999999999977</v>
      </c>
      <c r="CF43" s="20">
        <v>0.61099999999999977</v>
      </c>
      <c r="CG43" s="20">
        <v>0.61099999999999977</v>
      </c>
      <c r="CH43" s="20">
        <v>0.61099999999999977</v>
      </c>
      <c r="CI43" s="20">
        <v>0.61099999999999977</v>
      </c>
      <c r="CJ43" s="20">
        <v>0.61099999999999977</v>
      </c>
      <c r="CK43" s="20">
        <v>0.61099999999999977</v>
      </c>
      <c r="CL43" s="20">
        <v>0.61099999999999977</v>
      </c>
      <c r="CM43" s="20">
        <v>0.61099999999999977</v>
      </c>
      <c r="CN43" s="20">
        <v>0.61099999999999977</v>
      </c>
      <c r="CO43" s="20">
        <v>0.61099999999999977</v>
      </c>
      <c r="CP43" s="20">
        <v>0.61099999999999977</v>
      </c>
      <c r="CQ43" s="20">
        <v>0.61099999999999977</v>
      </c>
      <c r="CR43" s="20">
        <v>0.61099999999999977</v>
      </c>
      <c r="CS43" s="20">
        <v>0.61099999999999977</v>
      </c>
      <c r="CT43" s="20">
        <v>0.61099999999999977</v>
      </c>
      <c r="CU43" s="20">
        <v>0.61099999999999977</v>
      </c>
      <c r="CV43" s="20">
        <v>0.61099999999999977</v>
      </c>
      <c r="CW43" s="20">
        <v>0.61099999999999977</v>
      </c>
      <c r="CX43" s="20">
        <v>0.61099999999999977</v>
      </c>
      <c r="CY43" s="20">
        <v>0.61099999999999977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Y53"/>
  <sheetViews>
    <sheetView workbookViewId="0">
      <pane xSplit="9650" ySplit="1740" topLeftCell="CT32" activePane="bottomRight"/>
      <selection activeCell="C1" sqref="C1"/>
      <selection pane="topRight" activeCell="CY4" sqref="CY4"/>
      <selection pane="bottomLeft" activeCell="F49" sqref="F49"/>
      <selection pane="bottomRight" activeCell="CU51" sqref="CU51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TreesCut!C5*SawlogWeight!C5</f>
        <v>0</v>
      </c>
      <c r="D5" s="4">
        <f>TreesCut!D5*SawlogWeight!D5</f>
        <v>0</v>
      </c>
      <c r="E5" s="4">
        <f>TreesCut!E5*SawlogWeight!E5</f>
        <v>0</v>
      </c>
      <c r="F5" s="4">
        <f>TreesCut!F5*SawlogWeight!F5</f>
        <v>0</v>
      </c>
      <c r="G5" s="4">
        <f>TreesCut!G5*SawlogWeight!G5</f>
        <v>0</v>
      </c>
      <c r="H5" s="4">
        <f>TreesCut!H5*SawlogWeight!H5</f>
        <v>0</v>
      </c>
      <c r="I5" s="4">
        <f>TreesCut!I5*SawlogWeight!I5</f>
        <v>0</v>
      </c>
      <c r="J5" s="4">
        <f>TreesCut!J5*SawlogWeight!J5</f>
        <v>0</v>
      </c>
      <c r="K5" s="4">
        <f>TreesCut!K5*SawlogWeight!K5</f>
        <v>0</v>
      </c>
      <c r="L5" s="4">
        <f>TreesCut!L5*SawlogWeight!L5</f>
        <v>0</v>
      </c>
      <c r="M5" s="4">
        <f>TreesCut!M5*SawlogWeight!M5</f>
        <v>0</v>
      </c>
      <c r="N5" s="4">
        <f>TreesCut!N5*SawlogWeight!N5</f>
        <v>0</v>
      </c>
      <c r="O5" s="4">
        <f>TreesCut!O5*SawlogWeight!O5</f>
        <v>0</v>
      </c>
      <c r="P5" s="4">
        <f>TreesCut!P5*SawlogWeight!P5</f>
        <v>0</v>
      </c>
      <c r="Q5" s="4">
        <f>TreesCut!Q5*SawlogWeight!Q5</f>
        <v>0</v>
      </c>
      <c r="R5" s="4">
        <f>TreesCut!R5*SawlogWeight!R5</f>
        <v>0</v>
      </c>
      <c r="S5" s="4">
        <f>TreesCut!S5*SawlogWeight!S5</f>
        <v>0</v>
      </c>
      <c r="T5" s="4">
        <f>TreesCut!T5*SawlogWeight!T5</f>
        <v>0</v>
      </c>
      <c r="U5" s="4">
        <f>TreesCut!U5*SawlogWeight!U5</f>
        <v>0</v>
      </c>
      <c r="V5" s="4">
        <f>TreesCut!V5*SawlogWeight!V5</f>
        <v>0</v>
      </c>
      <c r="W5" s="4">
        <f>TreesCut!W5*SawlogWeight!W5</f>
        <v>0</v>
      </c>
      <c r="X5" s="4">
        <f>TreesCut!X5*SawlogWeight!X5</f>
        <v>0</v>
      </c>
      <c r="Y5" s="4">
        <f>TreesCut!Y5*SawlogWeight!Y5</f>
        <v>0</v>
      </c>
      <c r="Z5" s="4">
        <f>TreesCut!Z5*SawlogWeight!Z5</f>
        <v>0</v>
      </c>
      <c r="AA5" s="4">
        <f>TreesCut!AA5*SawlogWeight!AA5</f>
        <v>0</v>
      </c>
      <c r="AB5" s="4">
        <f>TreesCut!AB5*SawlogWeight!AB5</f>
        <v>0</v>
      </c>
      <c r="AC5" s="4">
        <f>TreesCut!AC5*SawlogWeight!AC5</f>
        <v>0</v>
      </c>
      <c r="AD5" s="4">
        <f>TreesCut!AD5*SawlogWeight!AD5</f>
        <v>0</v>
      </c>
      <c r="AE5" s="4">
        <f>TreesCut!AE5*SawlogWeight!AE5</f>
        <v>0</v>
      </c>
      <c r="AF5" s="4">
        <f>TreesCut!AF5*SawlogWeight!AF5</f>
        <v>0</v>
      </c>
      <c r="AG5" s="4">
        <f>TreesCut!AG5*SawlogWeight!AG5</f>
        <v>0</v>
      </c>
      <c r="AH5" s="4">
        <f>TreesCut!AH5*SawlogWeight!AH5</f>
        <v>0</v>
      </c>
      <c r="AI5" s="4">
        <f>TreesCut!AI5*SawlogWeight!AI5</f>
        <v>0</v>
      </c>
      <c r="AJ5" s="4">
        <f>TreesCut!AJ5*SawlogWeight!AJ5</f>
        <v>0</v>
      </c>
      <c r="AK5" s="4">
        <f>TreesCut!AK5*SawlogWeight!AK5</f>
        <v>0</v>
      </c>
      <c r="AL5" s="4">
        <f>TreesCut!AL5*SawlogWeight!AL5</f>
        <v>0</v>
      </c>
      <c r="AM5" s="4">
        <f>TreesCut!AM5*SawlogWeight!AM5</f>
        <v>0</v>
      </c>
      <c r="AN5" s="4">
        <f>TreesCut!AN5*SawlogWeight!AN5</f>
        <v>0</v>
      </c>
      <c r="AO5" s="4">
        <f>TreesCut!AO5*SawlogWeight!AO5</f>
        <v>0</v>
      </c>
      <c r="AP5" s="4">
        <f>TreesCut!AP5*SawlogWeight!AP5</f>
        <v>0</v>
      </c>
      <c r="AQ5" s="4">
        <f>TreesCut!AQ5*SawlogWeight!AQ5</f>
        <v>0</v>
      </c>
      <c r="AR5" s="4">
        <f>TreesCut!AR5*SawlogWeight!AR5</f>
        <v>0</v>
      </c>
      <c r="AS5" s="4">
        <f>TreesCut!AS5*SawlogWeight!AS5</f>
        <v>0</v>
      </c>
      <c r="AT5" s="4">
        <f>TreesCut!AT5*SawlogWeight!AT5</f>
        <v>0</v>
      </c>
      <c r="AU5" s="4">
        <f>TreesCut!AU5*SawlogWeight!AU5</f>
        <v>0</v>
      </c>
      <c r="AV5" s="4">
        <f>TreesCut!AV5*SawlogWeight!AV5</f>
        <v>0</v>
      </c>
      <c r="AW5" s="4">
        <f>TreesCut!AW5*SawlogWeight!AW5</f>
        <v>0</v>
      </c>
      <c r="AX5" s="4">
        <f>TreesCut!AX5*SawlogWeight!AX5</f>
        <v>0</v>
      </c>
      <c r="AY5" s="4">
        <f>TreesCut!AY5*SawlogWeight!AY5</f>
        <v>0</v>
      </c>
      <c r="AZ5" s="4">
        <f>TreesCut!AZ5*SawlogWeight!AZ5</f>
        <v>0</v>
      </c>
      <c r="BA5" s="4">
        <f>TreesCut!BA5*SawlogWeight!BA5</f>
        <v>0</v>
      </c>
      <c r="BB5" s="4">
        <f>TreesCut!BB5*SawlogWeight!BB5</f>
        <v>0</v>
      </c>
      <c r="BC5" s="4">
        <f>TreesCut!BC5*SawlogWeight!BC5</f>
        <v>0</v>
      </c>
      <c r="BD5" s="4">
        <f>TreesCut!BD5*SawlogWeight!BD5</f>
        <v>0</v>
      </c>
      <c r="BE5" s="4">
        <f>TreesCut!BE5*SawlogWeight!BE5</f>
        <v>0</v>
      </c>
      <c r="BF5" s="4">
        <f>TreesCut!BF5*SawlogWeight!BF5</f>
        <v>0</v>
      </c>
      <c r="BG5" s="4">
        <f>TreesCut!BG5*SawlogWeight!BG5</f>
        <v>0</v>
      </c>
      <c r="BH5" s="4">
        <f>TreesCut!BH5*SawlogWeight!BH5</f>
        <v>0</v>
      </c>
      <c r="BI5" s="4">
        <f>TreesCut!BI5*SawlogWeight!BI5</f>
        <v>0</v>
      </c>
      <c r="BJ5" s="4">
        <f>TreesCut!BJ5*SawlogWeight!BJ5</f>
        <v>0</v>
      </c>
      <c r="BK5" s="4">
        <f>TreesCut!BK5*SawlogWeight!BK5</f>
        <v>0</v>
      </c>
      <c r="BL5" s="4">
        <f>TreesCut!BL5*SawlogWeight!BL5</f>
        <v>0</v>
      </c>
      <c r="BM5" s="4">
        <f>TreesCut!BM5*SawlogWeight!BM5</f>
        <v>0</v>
      </c>
      <c r="BN5" s="4">
        <f>TreesCut!BN5*SawlogWeight!BN5</f>
        <v>0</v>
      </c>
      <c r="BO5" s="4">
        <f>TreesCut!BO5*SawlogWeight!BO5</f>
        <v>0</v>
      </c>
      <c r="BP5" s="4">
        <f>TreesCut!BP5*SawlogWeight!BP5</f>
        <v>0</v>
      </c>
      <c r="BQ5" s="4">
        <f>TreesCut!BQ5*SawlogWeight!BQ5</f>
        <v>0</v>
      </c>
      <c r="BR5" s="4">
        <f>TreesCut!BR5*SawlogWeight!BR5</f>
        <v>0</v>
      </c>
      <c r="BS5" s="4">
        <f>TreesCut!BS5*SawlogWeight!BS5</f>
        <v>0</v>
      </c>
      <c r="BT5" s="4">
        <f>TreesCut!BT5*SawlogWeight!BT5</f>
        <v>0</v>
      </c>
      <c r="BU5" s="4">
        <f>TreesCut!BU5*SawlogWeight!BU5</f>
        <v>0</v>
      </c>
      <c r="BV5" s="4">
        <f>TreesCut!BV5*SawlogWeight!BV5</f>
        <v>0</v>
      </c>
      <c r="BW5" s="4">
        <f>TreesCut!BW5*SawlogWeight!BW5</f>
        <v>0</v>
      </c>
      <c r="BX5" s="4">
        <f>TreesCut!BX5*SawlogWeight!BX5</f>
        <v>0</v>
      </c>
      <c r="BY5" s="4">
        <f>TreesCut!BY5*SawlogWeight!BY5</f>
        <v>0</v>
      </c>
      <c r="BZ5" s="4">
        <f>TreesCut!BZ5*SawlogWeight!BZ5</f>
        <v>0</v>
      </c>
      <c r="CA5" s="4">
        <f>TreesCut!CA5*SawlogWeight!CA5</f>
        <v>0</v>
      </c>
      <c r="CB5" s="4">
        <f>TreesCut!CB5*SawlogWeight!CB5</f>
        <v>0</v>
      </c>
      <c r="CC5" s="4">
        <f>TreesCut!CC5*SawlogWeight!CC5</f>
        <v>0</v>
      </c>
      <c r="CD5" s="4">
        <f>TreesCut!CD5*SawlogWeight!CD5</f>
        <v>0</v>
      </c>
      <c r="CE5" s="4">
        <f>TreesCut!CE5*SawlogWeight!CE5</f>
        <v>0</v>
      </c>
      <c r="CF5" s="4">
        <f>TreesCut!CF5*SawlogWeight!CF5</f>
        <v>0</v>
      </c>
      <c r="CG5" s="4">
        <f>TreesCut!CG5*SawlogWeight!CG5</f>
        <v>0</v>
      </c>
      <c r="CH5" s="4">
        <f>TreesCut!CH5*SawlogWeight!CH5</f>
        <v>0</v>
      </c>
      <c r="CI5" s="4">
        <f>TreesCut!CI5*SawlogWeight!CI5</f>
        <v>0</v>
      </c>
      <c r="CJ5" s="4">
        <f>TreesCut!CJ5*SawlogWeight!CJ5</f>
        <v>0</v>
      </c>
      <c r="CK5" s="4">
        <f>TreesCut!CK5*SawlogWeight!CK5</f>
        <v>0</v>
      </c>
      <c r="CL5" s="4">
        <f>TreesCut!CL5*SawlogWeight!CL5</f>
        <v>0</v>
      </c>
      <c r="CM5" s="4">
        <f>TreesCut!CM5*SawlogWeight!CM5</f>
        <v>0</v>
      </c>
      <c r="CN5" s="4">
        <f>TreesCut!CN5*SawlogWeight!CN5</f>
        <v>0</v>
      </c>
      <c r="CO5" s="4">
        <f>TreesCut!CO5*SawlogWeight!CO5</f>
        <v>0</v>
      </c>
      <c r="CP5" s="4">
        <f>TreesCut!CP5*SawlogWeight!CP5</f>
        <v>0</v>
      </c>
      <c r="CQ5" s="4">
        <f>TreesCut!CQ5*SawlogWeight!CQ5</f>
        <v>0</v>
      </c>
      <c r="CR5" s="4">
        <f>TreesCut!CR5*SawlogWeight!CR5</f>
        <v>0</v>
      </c>
      <c r="CS5" s="4">
        <f>TreesCut!CS5*SawlogWeight!CS5</f>
        <v>0</v>
      </c>
      <c r="CT5" s="4">
        <f>TreesCut!CT5*SawlogWeight!CT5</f>
        <v>0</v>
      </c>
      <c r="CU5" s="4">
        <f>TreesCut!CU5*SawlogWeight!CU5</f>
        <v>0</v>
      </c>
      <c r="CV5" s="4">
        <f>TreesCut!CV5*SawlogWeight!CV5</f>
        <v>0</v>
      </c>
      <c r="CW5" s="4">
        <f>TreesCut!CW5*SawlogWeight!CW5</f>
        <v>0</v>
      </c>
      <c r="CX5" s="4">
        <f>TreesCut!CX5*SawlogWeight!CX5</f>
        <v>0</v>
      </c>
      <c r="CY5" s="4">
        <f>TreesCut!CY5*SawlogWeight!CY5</f>
        <v>0</v>
      </c>
    </row>
    <row r="6" spans="1:103" x14ac:dyDescent="0.35">
      <c r="A6" s="3" t="s">
        <v>1</v>
      </c>
      <c r="B6" s="3">
        <v>4</v>
      </c>
      <c r="C6" s="8">
        <f>TreesCut!C6*SawlogWeight!C6</f>
        <v>0</v>
      </c>
      <c r="D6" s="4">
        <f>TreesCut!D6*SawlogWeight!D6</f>
        <v>0</v>
      </c>
      <c r="E6" s="4">
        <f>TreesCut!E6*SawlogWeight!E6</f>
        <v>0</v>
      </c>
      <c r="F6" s="4">
        <f>TreesCut!F6*SawlogWeight!F6</f>
        <v>0</v>
      </c>
      <c r="G6" s="4">
        <f>TreesCut!G6*SawlogWeight!G6</f>
        <v>0</v>
      </c>
      <c r="H6" s="4">
        <f>TreesCut!H6*SawlogWeight!H6</f>
        <v>0</v>
      </c>
      <c r="I6" s="4">
        <f>TreesCut!I6*SawlogWeight!I6</f>
        <v>0</v>
      </c>
      <c r="J6" s="4">
        <f>TreesCut!J6*SawlogWeight!J6</f>
        <v>0</v>
      </c>
      <c r="K6" s="4">
        <f>TreesCut!K6*SawlogWeight!K6</f>
        <v>0</v>
      </c>
      <c r="L6" s="4">
        <f>TreesCut!L6*SawlogWeight!L6</f>
        <v>0</v>
      </c>
      <c r="M6" s="4">
        <f>TreesCut!M6*SawlogWeight!M6</f>
        <v>0</v>
      </c>
      <c r="N6" s="4">
        <f>TreesCut!N6*SawlogWeight!N6</f>
        <v>0</v>
      </c>
      <c r="O6" s="4">
        <f>TreesCut!O6*SawlogWeight!O6</f>
        <v>0</v>
      </c>
      <c r="P6" s="4">
        <f>TreesCut!P6*SawlogWeight!P6</f>
        <v>0</v>
      </c>
      <c r="Q6" s="4">
        <f>TreesCut!Q6*SawlogWeight!Q6</f>
        <v>0</v>
      </c>
      <c r="R6" s="4">
        <f>TreesCut!R6*SawlogWeight!R6</f>
        <v>0</v>
      </c>
      <c r="S6" s="4">
        <f>TreesCut!S6*SawlogWeight!S6</f>
        <v>0</v>
      </c>
      <c r="T6" s="4">
        <f>TreesCut!T6*SawlogWeight!T6</f>
        <v>0</v>
      </c>
      <c r="U6" s="4">
        <f>TreesCut!U6*SawlogWeight!U6</f>
        <v>0</v>
      </c>
      <c r="V6" s="4">
        <f>TreesCut!V6*SawlogWeight!V6</f>
        <v>0</v>
      </c>
      <c r="W6" s="4">
        <f>TreesCut!W6*SawlogWeight!W6</f>
        <v>0</v>
      </c>
      <c r="X6" s="4">
        <f>TreesCut!X6*SawlogWeight!X6</f>
        <v>0</v>
      </c>
      <c r="Y6" s="4">
        <f>TreesCut!Y6*SawlogWeight!Y6</f>
        <v>0</v>
      </c>
      <c r="Z6" s="4">
        <f>TreesCut!Z6*SawlogWeight!Z6</f>
        <v>0</v>
      </c>
      <c r="AA6" s="4">
        <f>TreesCut!AA6*SawlogWeight!AA6</f>
        <v>0</v>
      </c>
      <c r="AB6" s="4">
        <f>TreesCut!AB6*SawlogWeight!AB6</f>
        <v>0</v>
      </c>
      <c r="AC6" s="4">
        <f>TreesCut!AC6*SawlogWeight!AC6</f>
        <v>0</v>
      </c>
      <c r="AD6" s="4">
        <f>TreesCut!AD6*SawlogWeight!AD6</f>
        <v>0</v>
      </c>
      <c r="AE6" s="4">
        <f>TreesCut!AE6*SawlogWeight!AE6</f>
        <v>0</v>
      </c>
      <c r="AF6" s="4">
        <f>TreesCut!AF6*SawlogWeight!AF6</f>
        <v>0</v>
      </c>
      <c r="AG6" s="4">
        <f>TreesCut!AG6*SawlogWeight!AG6</f>
        <v>0</v>
      </c>
      <c r="AH6" s="4">
        <f>TreesCut!AH6*SawlogWeight!AH6</f>
        <v>0</v>
      </c>
      <c r="AI6" s="4">
        <f>TreesCut!AI6*SawlogWeight!AI6</f>
        <v>0</v>
      </c>
      <c r="AJ6" s="4">
        <f>TreesCut!AJ6*SawlogWeight!AJ6</f>
        <v>0</v>
      </c>
      <c r="AK6" s="4">
        <f>TreesCut!AK6*SawlogWeight!AK6</f>
        <v>0</v>
      </c>
      <c r="AL6" s="4">
        <f>TreesCut!AL6*SawlogWeight!AL6</f>
        <v>0</v>
      </c>
      <c r="AM6" s="4">
        <f>TreesCut!AM6*SawlogWeight!AM6</f>
        <v>0</v>
      </c>
      <c r="AN6" s="4">
        <f>TreesCut!AN6*SawlogWeight!AN6</f>
        <v>0</v>
      </c>
      <c r="AO6" s="4">
        <f>TreesCut!AO6*SawlogWeight!AO6</f>
        <v>0</v>
      </c>
      <c r="AP6" s="4">
        <f>TreesCut!AP6*SawlogWeight!AP6</f>
        <v>0</v>
      </c>
      <c r="AQ6" s="4">
        <f>TreesCut!AQ6*SawlogWeight!AQ6</f>
        <v>0</v>
      </c>
      <c r="AR6" s="4">
        <f>TreesCut!AR6*SawlogWeight!AR6</f>
        <v>0</v>
      </c>
      <c r="AS6" s="4">
        <f>TreesCut!AS6*SawlogWeight!AS6</f>
        <v>0</v>
      </c>
      <c r="AT6" s="4">
        <f>TreesCut!AT6*SawlogWeight!AT6</f>
        <v>0</v>
      </c>
      <c r="AU6" s="4">
        <f>TreesCut!AU6*SawlogWeight!AU6</f>
        <v>0</v>
      </c>
      <c r="AV6" s="4">
        <f>TreesCut!AV6*SawlogWeight!AV6</f>
        <v>0</v>
      </c>
      <c r="AW6" s="4">
        <f>TreesCut!AW6*SawlogWeight!AW6</f>
        <v>0</v>
      </c>
      <c r="AX6" s="4">
        <f>TreesCut!AX6*SawlogWeight!AX6</f>
        <v>0</v>
      </c>
      <c r="AY6" s="4">
        <f>TreesCut!AY6*SawlogWeight!AY6</f>
        <v>0</v>
      </c>
      <c r="AZ6" s="4">
        <f>TreesCut!AZ6*SawlogWeight!AZ6</f>
        <v>0</v>
      </c>
      <c r="BA6" s="4">
        <f>TreesCut!BA6*SawlogWeight!BA6</f>
        <v>0</v>
      </c>
      <c r="BB6" s="4">
        <f>TreesCut!BB6*SawlogWeight!BB6</f>
        <v>0</v>
      </c>
      <c r="BC6" s="4">
        <f>TreesCut!BC6*SawlogWeight!BC6</f>
        <v>0</v>
      </c>
      <c r="BD6" s="4">
        <f>TreesCut!BD6*SawlogWeight!BD6</f>
        <v>0</v>
      </c>
      <c r="BE6" s="4">
        <f>TreesCut!BE6*SawlogWeight!BE6</f>
        <v>0</v>
      </c>
      <c r="BF6" s="4">
        <f>TreesCut!BF6*SawlogWeight!BF6</f>
        <v>0</v>
      </c>
      <c r="BG6" s="4">
        <f>TreesCut!BG6*SawlogWeight!BG6</f>
        <v>0</v>
      </c>
      <c r="BH6" s="4">
        <f>TreesCut!BH6*SawlogWeight!BH6</f>
        <v>0</v>
      </c>
      <c r="BI6" s="4">
        <f>TreesCut!BI6*SawlogWeight!BI6</f>
        <v>0</v>
      </c>
      <c r="BJ6" s="4">
        <f>TreesCut!BJ6*SawlogWeight!BJ6</f>
        <v>0</v>
      </c>
      <c r="BK6" s="4">
        <f>TreesCut!BK6*SawlogWeight!BK6</f>
        <v>0</v>
      </c>
      <c r="BL6" s="4">
        <f>TreesCut!BL6*SawlogWeight!BL6</f>
        <v>0</v>
      </c>
      <c r="BM6" s="4">
        <f>TreesCut!BM6*SawlogWeight!BM6</f>
        <v>0</v>
      </c>
      <c r="BN6" s="4">
        <f>TreesCut!BN6*SawlogWeight!BN6</f>
        <v>0</v>
      </c>
      <c r="BO6" s="4">
        <f>TreesCut!BO6*SawlogWeight!BO6</f>
        <v>0</v>
      </c>
      <c r="BP6" s="4">
        <f>TreesCut!BP6*SawlogWeight!BP6</f>
        <v>0</v>
      </c>
      <c r="BQ6" s="4">
        <f>TreesCut!BQ6*SawlogWeight!BQ6</f>
        <v>0</v>
      </c>
      <c r="BR6" s="4">
        <f>TreesCut!BR6*SawlogWeight!BR6</f>
        <v>0</v>
      </c>
      <c r="BS6" s="4">
        <f>TreesCut!BS6*SawlogWeight!BS6</f>
        <v>0</v>
      </c>
      <c r="BT6" s="4">
        <f>TreesCut!BT6*SawlogWeight!BT6</f>
        <v>0</v>
      </c>
      <c r="BU6" s="4">
        <f>TreesCut!BU6*SawlogWeight!BU6</f>
        <v>0</v>
      </c>
      <c r="BV6" s="4">
        <f>TreesCut!BV6*SawlogWeight!BV6</f>
        <v>0</v>
      </c>
      <c r="BW6" s="4">
        <f>TreesCut!BW6*SawlogWeight!BW6</f>
        <v>0</v>
      </c>
      <c r="BX6" s="4">
        <f>TreesCut!BX6*SawlogWeight!BX6</f>
        <v>0</v>
      </c>
      <c r="BY6" s="4">
        <f>TreesCut!BY6*SawlogWeight!BY6</f>
        <v>0</v>
      </c>
      <c r="BZ6" s="4">
        <f>TreesCut!BZ6*SawlogWeight!BZ6</f>
        <v>0</v>
      </c>
      <c r="CA6" s="4">
        <f>TreesCut!CA6*SawlogWeight!CA6</f>
        <v>0</v>
      </c>
      <c r="CB6" s="4">
        <f>TreesCut!CB6*SawlogWeight!CB6</f>
        <v>0</v>
      </c>
      <c r="CC6" s="4">
        <f>TreesCut!CC6*SawlogWeight!CC6</f>
        <v>0</v>
      </c>
      <c r="CD6" s="4">
        <f>TreesCut!CD6*SawlogWeight!CD6</f>
        <v>0</v>
      </c>
      <c r="CE6" s="4">
        <f>TreesCut!CE6*SawlogWeight!CE6</f>
        <v>0</v>
      </c>
      <c r="CF6" s="4">
        <f>TreesCut!CF6*SawlogWeight!CF6</f>
        <v>0</v>
      </c>
      <c r="CG6" s="4">
        <f>TreesCut!CG6*SawlogWeight!CG6</f>
        <v>0</v>
      </c>
      <c r="CH6" s="4">
        <f>TreesCut!CH6*SawlogWeight!CH6</f>
        <v>0</v>
      </c>
      <c r="CI6" s="4">
        <f>TreesCut!CI6*SawlogWeight!CI6</f>
        <v>0</v>
      </c>
      <c r="CJ6" s="4">
        <f>TreesCut!CJ6*SawlogWeight!CJ6</f>
        <v>0</v>
      </c>
      <c r="CK6" s="4">
        <f>TreesCut!CK6*SawlogWeight!CK6</f>
        <v>0</v>
      </c>
      <c r="CL6" s="4">
        <f>TreesCut!CL6*SawlogWeight!CL6</f>
        <v>0</v>
      </c>
      <c r="CM6" s="4">
        <f>TreesCut!CM6*SawlogWeight!CM6</f>
        <v>0</v>
      </c>
      <c r="CN6" s="4">
        <f>TreesCut!CN6*SawlogWeight!CN6</f>
        <v>0</v>
      </c>
      <c r="CO6" s="4">
        <f>TreesCut!CO6*SawlogWeight!CO6</f>
        <v>0</v>
      </c>
      <c r="CP6" s="4">
        <f>TreesCut!CP6*SawlogWeight!CP6</f>
        <v>0</v>
      </c>
      <c r="CQ6" s="4">
        <f>TreesCut!CQ6*SawlogWeight!CQ6</f>
        <v>0</v>
      </c>
      <c r="CR6" s="4">
        <f>TreesCut!CR6*SawlogWeight!CR6</f>
        <v>0</v>
      </c>
      <c r="CS6" s="4">
        <f>TreesCut!CS6*SawlogWeight!CS6</f>
        <v>0</v>
      </c>
      <c r="CT6" s="4">
        <f>TreesCut!CT6*SawlogWeight!CT6</f>
        <v>0</v>
      </c>
      <c r="CU6" s="4">
        <f>TreesCut!CU6*SawlogWeight!CU6</f>
        <v>0</v>
      </c>
      <c r="CV6" s="4">
        <f>TreesCut!CV6*SawlogWeight!CV6</f>
        <v>0</v>
      </c>
      <c r="CW6" s="4">
        <f>TreesCut!CW6*SawlogWeight!CW6</f>
        <v>0</v>
      </c>
      <c r="CX6" s="4">
        <f>TreesCut!CX6*SawlogWeight!CX6</f>
        <v>0</v>
      </c>
      <c r="CY6" s="4">
        <f>TreesCut!CY6*SawlogWeight!CY6</f>
        <v>0</v>
      </c>
    </row>
    <row r="7" spans="1:103" x14ac:dyDescent="0.35">
      <c r="A7" s="3" t="s">
        <v>1</v>
      </c>
      <c r="B7" s="3">
        <v>6</v>
      </c>
      <c r="C7" s="8">
        <f>TreesCut!C7*SawlogWeight!C7</f>
        <v>0</v>
      </c>
      <c r="D7" s="4">
        <f>TreesCut!D7*SawlogWeight!D7</f>
        <v>0</v>
      </c>
      <c r="E7" s="4">
        <f>TreesCut!E7*SawlogWeight!E7</f>
        <v>0</v>
      </c>
      <c r="F7" s="4">
        <f>TreesCut!F7*SawlogWeight!F7</f>
        <v>0</v>
      </c>
      <c r="G7" s="4">
        <f>TreesCut!G7*SawlogWeight!G7</f>
        <v>0</v>
      </c>
      <c r="H7" s="4">
        <f>TreesCut!H7*SawlogWeight!H7</f>
        <v>0</v>
      </c>
      <c r="I7" s="4">
        <f>TreesCut!I7*SawlogWeight!I7</f>
        <v>0</v>
      </c>
      <c r="J7" s="4">
        <f>TreesCut!J7*SawlogWeight!J7</f>
        <v>0</v>
      </c>
      <c r="K7" s="4">
        <f>TreesCut!K7*SawlogWeight!K7</f>
        <v>0</v>
      </c>
      <c r="L7" s="4">
        <f>TreesCut!L7*SawlogWeight!L7</f>
        <v>0</v>
      </c>
      <c r="M7" s="4">
        <f>TreesCut!M7*SawlogWeight!M7</f>
        <v>0</v>
      </c>
      <c r="N7" s="4">
        <f>TreesCut!N7*SawlogWeight!N7</f>
        <v>0</v>
      </c>
      <c r="O7" s="4">
        <f>TreesCut!O7*SawlogWeight!O7</f>
        <v>0</v>
      </c>
      <c r="P7" s="4">
        <f>TreesCut!P7*SawlogWeight!P7</f>
        <v>0</v>
      </c>
      <c r="Q7" s="4">
        <f>TreesCut!Q7*SawlogWeight!Q7</f>
        <v>0</v>
      </c>
      <c r="R7" s="4">
        <f>TreesCut!R7*SawlogWeight!R7</f>
        <v>0</v>
      </c>
      <c r="S7" s="4">
        <f>TreesCut!S7*SawlogWeight!S7</f>
        <v>0</v>
      </c>
      <c r="T7" s="4">
        <f>TreesCut!T7*SawlogWeight!T7</f>
        <v>0</v>
      </c>
      <c r="U7" s="4">
        <f>TreesCut!U7*SawlogWeight!U7</f>
        <v>0</v>
      </c>
      <c r="V7" s="4">
        <f>TreesCut!V7*SawlogWeight!V7</f>
        <v>0</v>
      </c>
      <c r="W7" s="4">
        <f>TreesCut!W7*SawlogWeight!W7</f>
        <v>0</v>
      </c>
      <c r="X7" s="4">
        <f>TreesCut!X7*SawlogWeight!X7</f>
        <v>0</v>
      </c>
      <c r="Y7" s="4">
        <f>TreesCut!Y7*SawlogWeight!Y7</f>
        <v>0</v>
      </c>
      <c r="Z7" s="4">
        <f>TreesCut!Z7*SawlogWeight!Z7</f>
        <v>0</v>
      </c>
      <c r="AA7" s="4">
        <f>TreesCut!AA7*SawlogWeight!AA7</f>
        <v>0</v>
      </c>
      <c r="AB7" s="4">
        <f>TreesCut!AB7*SawlogWeight!AB7</f>
        <v>0</v>
      </c>
      <c r="AC7" s="4">
        <f>TreesCut!AC7*SawlogWeight!AC7</f>
        <v>0</v>
      </c>
      <c r="AD7" s="4">
        <f>TreesCut!AD7*SawlogWeight!AD7</f>
        <v>0</v>
      </c>
      <c r="AE7" s="4">
        <f>TreesCut!AE7*SawlogWeight!AE7</f>
        <v>0</v>
      </c>
      <c r="AF7" s="4">
        <f>TreesCut!AF7*SawlogWeight!AF7</f>
        <v>0</v>
      </c>
      <c r="AG7" s="4">
        <f>TreesCut!AG7*SawlogWeight!AG7</f>
        <v>0</v>
      </c>
      <c r="AH7" s="4">
        <f>TreesCut!AH7*SawlogWeight!AH7</f>
        <v>0</v>
      </c>
      <c r="AI7" s="4">
        <f>TreesCut!AI7*SawlogWeight!AI7</f>
        <v>0</v>
      </c>
      <c r="AJ7" s="4">
        <f>TreesCut!AJ7*SawlogWeight!AJ7</f>
        <v>0</v>
      </c>
      <c r="AK7" s="4">
        <f>TreesCut!AK7*SawlogWeight!AK7</f>
        <v>0</v>
      </c>
      <c r="AL7" s="4">
        <f>TreesCut!AL7*SawlogWeight!AL7</f>
        <v>0</v>
      </c>
      <c r="AM7" s="4">
        <f>TreesCut!AM7*SawlogWeight!AM7</f>
        <v>0</v>
      </c>
      <c r="AN7" s="4">
        <f>TreesCut!AN7*SawlogWeight!AN7</f>
        <v>0</v>
      </c>
      <c r="AO7" s="4">
        <f>TreesCut!AO7*SawlogWeight!AO7</f>
        <v>0</v>
      </c>
      <c r="AP7" s="4">
        <f>TreesCut!AP7*SawlogWeight!AP7</f>
        <v>0</v>
      </c>
      <c r="AQ7" s="4">
        <f>TreesCut!AQ7*SawlogWeight!AQ7</f>
        <v>0</v>
      </c>
      <c r="AR7" s="4">
        <f>TreesCut!AR7*SawlogWeight!AR7</f>
        <v>0</v>
      </c>
      <c r="AS7" s="4">
        <f>TreesCut!AS7*SawlogWeight!AS7</f>
        <v>0</v>
      </c>
      <c r="AT7" s="4">
        <f>TreesCut!AT7*SawlogWeight!AT7</f>
        <v>0</v>
      </c>
      <c r="AU7" s="4">
        <f>TreesCut!AU7*SawlogWeight!AU7</f>
        <v>0</v>
      </c>
      <c r="AV7" s="4">
        <f>TreesCut!AV7*SawlogWeight!AV7</f>
        <v>0</v>
      </c>
      <c r="AW7" s="4">
        <f>TreesCut!AW7*SawlogWeight!AW7</f>
        <v>0</v>
      </c>
      <c r="AX7" s="4">
        <f>TreesCut!AX7*SawlogWeight!AX7</f>
        <v>0</v>
      </c>
      <c r="AY7" s="4">
        <f>TreesCut!AY7*SawlogWeight!AY7</f>
        <v>0</v>
      </c>
      <c r="AZ7" s="4">
        <f>TreesCut!AZ7*SawlogWeight!AZ7</f>
        <v>0</v>
      </c>
      <c r="BA7" s="4">
        <f>TreesCut!BA7*SawlogWeight!BA7</f>
        <v>0</v>
      </c>
      <c r="BB7" s="4">
        <f>TreesCut!BB7*SawlogWeight!BB7</f>
        <v>0</v>
      </c>
      <c r="BC7" s="4">
        <f>TreesCut!BC7*SawlogWeight!BC7</f>
        <v>0</v>
      </c>
      <c r="BD7" s="4">
        <f>TreesCut!BD7*SawlogWeight!BD7</f>
        <v>0</v>
      </c>
      <c r="BE7" s="4">
        <f>TreesCut!BE7*SawlogWeight!BE7</f>
        <v>0</v>
      </c>
      <c r="BF7" s="4">
        <f>TreesCut!BF7*SawlogWeight!BF7</f>
        <v>0</v>
      </c>
      <c r="BG7" s="4">
        <f>TreesCut!BG7*SawlogWeight!BG7</f>
        <v>0</v>
      </c>
      <c r="BH7" s="4">
        <f>TreesCut!BH7*SawlogWeight!BH7</f>
        <v>0</v>
      </c>
      <c r="BI7" s="4">
        <f>TreesCut!BI7*SawlogWeight!BI7</f>
        <v>0</v>
      </c>
      <c r="BJ7" s="4">
        <f>TreesCut!BJ7*SawlogWeight!BJ7</f>
        <v>0</v>
      </c>
      <c r="BK7" s="4">
        <f>TreesCut!BK7*SawlogWeight!BK7</f>
        <v>0</v>
      </c>
      <c r="BL7" s="4">
        <f>TreesCut!BL7*SawlogWeight!BL7</f>
        <v>0</v>
      </c>
      <c r="BM7" s="4">
        <f>TreesCut!BM7*SawlogWeight!BM7</f>
        <v>0</v>
      </c>
      <c r="BN7" s="4">
        <f>TreesCut!BN7*SawlogWeight!BN7</f>
        <v>0</v>
      </c>
      <c r="BO7" s="4">
        <f>TreesCut!BO7*SawlogWeight!BO7</f>
        <v>0</v>
      </c>
      <c r="BP7" s="4">
        <f>TreesCut!BP7*SawlogWeight!BP7</f>
        <v>0</v>
      </c>
      <c r="BQ7" s="4">
        <f>TreesCut!BQ7*SawlogWeight!BQ7</f>
        <v>0</v>
      </c>
      <c r="BR7" s="4">
        <f>TreesCut!BR7*SawlogWeight!BR7</f>
        <v>0</v>
      </c>
      <c r="BS7" s="4">
        <f>TreesCut!BS7*SawlogWeight!BS7</f>
        <v>0</v>
      </c>
      <c r="BT7" s="4">
        <f>TreesCut!BT7*SawlogWeight!BT7</f>
        <v>0</v>
      </c>
      <c r="BU7" s="4">
        <f>TreesCut!BU7*SawlogWeight!BU7</f>
        <v>0</v>
      </c>
      <c r="BV7" s="4">
        <f>TreesCut!BV7*SawlogWeight!BV7</f>
        <v>0</v>
      </c>
      <c r="BW7" s="4">
        <f>TreesCut!BW7*SawlogWeight!BW7</f>
        <v>0</v>
      </c>
      <c r="BX7" s="4">
        <f>TreesCut!BX7*SawlogWeight!BX7</f>
        <v>0</v>
      </c>
      <c r="BY7" s="4">
        <f>TreesCut!BY7*SawlogWeight!BY7</f>
        <v>0</v>
      </c>
      <c r="BZ7" s="4">
        <f>TreesCut!BZ7*SawlogWeight!BZ7</f>
        <v>0</v>
      </c>
      <c r="CA7" s="4">
        <f>TreesCut!CA7*SawlogWeight!CA7</f>
        <v>0</v>
      </c>
      <c r="CB7" s="4">
        <f>TreesCut!CB7*SawlogWeight!CB7</f>
        <v>0</v>
      </c>
      <c r="CC7" s="4">
        <f>TreesCut!CC7*SawlogWeight!CC7</f>
        <v>0</v>
      </c>
      <c r="CD7" s="4">
        <f>TreesCut!CD7*SawlogWeight!CD7</f>
        <v>0</v>
      </c>
      <c r="CE7" s="4">
        <f>TreesCut!CE7*SawlogWeight!CE7</f>
        <v>0</v>
      </c>
      <c r="CF7" s="4">
        <f>TreesCut!CF7*SawlogWeight!CF7</f>
        <v>0</v>
      </c>
      <c r="CG7" s="4">
        <f>TreesCut!CG7*SawlogWeight!CG7</f>
        <v>0</v>
      </c>
      <c r="CH7" s="4">
        <f>TreesCut!CH7*SawlogWeight!CH7</f>
        <v>0</v>
      </c>
      <c r="CI7" s="4">
        <f>TreesCut!CI7*SawlogWeight!CI7</f>
        <v>0</v>
      </c>
      <c r="CJ7" s="4">
        <f>TreesCut!CJ7*SawlogWeight!CJ7</f>
        <v>0</v>
      </c>
      <c r="CK7" s="4">
        <f>TreesCut!CK7*SawlogWeight!CK7</f>
        <v>0</v>
      </c>
      <c r="CL7" s="4">
        <f>TreesCut!CL7*SawlogWeight!CL7</f>
        <v>0</v>
      </c>
      <c r="CM7" s="4">
        <f>TreesCut!CM7*SawlogWeight!CM7</f>
        <v>0</v>
      </c>
      <c r="CN7" s="4">
        <f>TreesCut!CN7*SawlogWeight!CN7</f>
        <v>0</v>
      </c>
      <c r="CO7" s="4">
        <f>TreesCut!CO7*SawlogWeight!CO7</f>
        <v>0</v>
      </c>
      <c r="CP7" s="4">
        <f>TreesCut!CP7*SawlogWeight!CP7</f>
        <v>0</v>
      </c>
      <c r="CQ7" s="4">
        <f>TreesCut!CQ7*SawlogWeight!CQ7</f>
        <v>0</v>
      </c>
      <c r="CR7" s="4">
        <f>TreesCut!CR7*SawlogWeight!CR7</f>
        <v>0</v>
      </c>
      <c r="CS7" s="4">
        <f>TreesCut!CS7*SawlogWeight!CS7</f>
        <v>0</v>
      </c>
      <c r="CT7" s="4">
        <f>TreesCut!CT7*SawlogWeight!CT7</f>
        <v>0</v>
      </c>
      <c r="CU7" s="4">
        <f>TreesCut!CU7*SawlogWeight!CU7</f>
        <v>0</v>
      </c>
      <c r="CV7" s="4">
        <f>TreesCut!CV7*SawlogWeight!CV7</f>
        <v>0</v>
      </c>
      <c r="CW7" s="4">
        <f>TreesCut!CW7*SawlogWeight!CW7</f>
        <v>0</v>
      </c>
      <c r="CX7" s="4">
        <f>TreesCut!CX7*SawlogWeight!CX7</f>
        <v>0</v>
      </c>
      <c r="CY7" s="4">
        <f>TreesCut!CY7*SawlogWeight!CY7</f>
        <v>0</v>
      </c>
    </row>
    <row r="8" spans="1:103" x14ac:dyDescent="0.35">
      <c r="A8" s="3" t="s">
        <v>1</v>
      </c>
      <c r="B8" s="3">
        <v>8</v>
      </c>
      <c r="C8" s="8">
        <f>TreesCut!C8*SawlogWeight!C8</f>
        <v>0</v>
      </c>
      <c r="D8" s="4">
        <f>TreesCut!D8*SawlogWeight!D8</f>
        <v>0</v>
      </c>
      <c r="E8" s="4">
        <f>TreesCut!E8*SawlogWeight!E8</f>
        <v>0</v>
      </c>
      <c r="F8" s="4">
        <f>TreesCut!F8*SawlogWeight!F8</f>
        <v>0</v>
      </c>
      <c r="G8" s="4">
        <f>TreesCut!G8*SawlogWeight!G8</f>
        <v>0</v>
      </c>
      <c r="H8" s="4">
        <f>TreesCut!H8*SawlogWeight!H8</f>
        <v>0</v>
      </c>
      <c r="I8" s="4">
        <f>TreesCut!I8*SawlogWeight!I8</f>
        <v>0</v>
      </c>
      <c r="J8" s="4">
        <f>TreesCut!J8*SawlogWeight!J8</f>
        <v>0</v>
      </c>
      <c r="K8" s="4">
        <f>TreesCut!K8*SawlogWeight!K8</f>
        <v>0</v>
      </c>
      <c r="L8" s="4">
        <f>TreesCut!L8*SawlogWeight!L8</f>
        <v>0</v>
      </c>
      <c r="M8" s="4">
        <f>TreesCut!M8*SawlogWeight!M8</f>
        <v>0</v>
      </c>
      <c r="N8" s="4">
        <f>TreesCut!N8*SawlogWeight!N8</f>
        <v>0</v>
      </c>
      <c r="O8" s="4">
        <f>TreesCut!O8*SawlogWeight!O8</f>
        <v>0</v>
      </c>
      <c r="P8" s="4">
        <f>TreesCut!P8*SawlogWeight!P8</f>
        <v>0</v>
      </c>
      <c r="Q8" s="4">
        <f>TreesCut!Q8*SawlogWeight!Q8</f>
        <v>0</v>
      </c>
      <c r="R8" s="4">
        <f>TreesCut!R8*SawlogWeight!R8</f>
        <v>0</v>
      </c>
      <c r="S8" s="4">
        <f>TreesCut!S8*SawlogWeight!S8</f>
        <v>0</v>
      </c>
      <c r="T8" s="4">
        <f>TreesCut!T8*SawlogWeight!T8</f>
        <v>0</v>
      </c>
      <c r="U8" s="4">
        <f>TreesCut!U8*SawlogWeight!U8</f>
        <v>0</v>
      </c>
      <c r="V8" s="4">
        <f>TreesCut!V8*SawlogWeight!V8</f>
        <v>0</v>
      </c>
      <c r="W8" s="4">
        <f>TreesCut!W8*SawlogWeight!W8</f>
        <v>0</v>
      </c>
      <c r="X8" s="4">
        <f>TreesCut!X8*SawlogWeight!X8</f>
        <v>0</v>
      </c>
      <c r="Y8" s="4">
        <f>TreesCut!Y8*SawlogWeight!Y8</f>
        <v>0</v>
      </c>
      <c r="Z8" s="4">
        <f>TreesCut!Z8*SawlogWeight!Z8</f>
        <v>0</v>
      </c>
      <c r="AA8" s="4">
        <f>TreesCut!AA8*SawlogWeight!AA8</f>
        <v>0</v>
      </c>
      <c r="AB8" s="4">
        <f>TreesCut!AB8*SawlogWeight!AB8</f>
        <v>0</v>
      </c>
      <c r="AC8" s="4">
        <f>TreesCut!AC8*SawlogWeight!AC8</f>
        <v>0</v>
      </c>
      <c r="AD8" s="4">
        <f>TreesCut!AD8*SawlogWeight!AD8</f>
        <v>0</v>
      </c>
      <c r="AE8" s="4">
        <f>TreesCut!AE8*SawlogWeight!AE8</f>
        <v>0</v>
      </c>
      <c r="AF8" s="4">
        <f>TreesCut!AF8*SawlogWeight!AF8</f>
        <v>0</v>
      </c>
      <c r="AG8" s="4">
        <f>TreesCut!AG8*SawlogWeight!AG8</f>
        <v>0</v>
      </c>
      <c r="AH8" s="4">
        <f>TreesCut!AH8*SawlogWeight!AH8</f>
        <v>0</v>
      </c>
      <c r="AI8" s="4">
        <f>TreesCut!AI8*SawlogWeight!AI8</f>
        <v>0</v>
      </c>
      <c r="AJ8" s="4">
        <f>TreesCut!AJ8*SawlogWeight!AJ8</f>
        <v>0</v>
      </c>
      <c r="AK8" s="4">
        <f>TreesCut!AK8*SawlogWeight!AK8</f>
        <v>0</v>
      </c>
      <c r="AL8" s="4">
        <f>TreesCut!AL8*SawlogWeight!AL8</f>
        <v>0</v>
      </c>
      <c r="AM8" s="4">
        <f>TreesCut!AM8*SawlogWeight!AM8</f>
        <v>0</v>
      </c>
      <c r="AN8" s="4">
        <f>TreesCut!AN8*SawlogWeight!AN8</f>
        <v>0</v>
      </c>
      <c r="AO8" s="4">
        <f>TreesCut!AO8*SawlogWeight!AO8</f>
        <v>0</v>
      </c>
      <c r="AP8" s="4">
        <f>TreesCut!AP8*SawlogWeight!AP8</f>
        <v>0</v>
      </c>
      <c r="AQ8" s="4">
        <f>TreesCut!AQ8*SawlogWeight!AQ8</f>
        <v>0</v>
      </c>
      <c r="AR8" s="4">
        <f>TreesCut!AR8*SawlogWeight!AR8</f>
        <v>0</v>
      </c>
      <c r="AS8" s="4">
        <f>TreesCut!AS8*SawlogWeight!AS8</f>
        <v>0</v>
      </c>
      <c r="AT8" s="4">
        <f>TreesCut!AT8*SawlogWeight!AT8</f>
        <v>0</v>
      </c>
      <c r="AU8" s="4">
        <f>TreesCut!AU8*SawlogWeight!AU8</f>
        <v>0</v>
      </c>
      <c r="AV8" s="4">
        <f>TreesCut!AV8*SawlogWeight!AV8</f>
        <v>0</v>
      </c>
      <c r="AW8" s="4">
        <f>TreesCut!AW8*SawlogWeight!AW8</f>
        <v>0</v>
      </c>
      <c r="AX8" s="4">
        <f>TreesCut!AX8*SawlogWeight!AX8</f>
        <v>0</v>
      </c>
      <c r="AY8" s="4">
        <f>TreesCut!AY8*SawlogWeight!AY8</f>
        <v>0</v>
      </c>
      <c r="AZ8" s="4">
        <f>TreesCut!AZ8*SawlogWeight!AZ8</f>
        <v>0</v>
      </c>
      <c r="BA8" s="4">
        <f>TreesCut!BA8*SawlogWeight!BA8</f>
        <v>0</v>
      </c>
      <c r="BB8" s="4">
        <f>TreesCut!BB8*SawlogWeight!BB8</f>
        <v>0</v>
      </c>
      <c r="BC8" s="4">
        <f>TreesCut!BC8*SawlogWeight!BC8</f>
        <v>0</v>
      </c>
      <c r="BD8" s="4">
        <f>TreesCut!BD8*SawlogWeight!BD8</f>
        <v>0</v>
      </c>
      <c r="BE8" s="4">
        <f>TreesCut!BE8*SawlogWeight!BE8</f>
        <v>0</v>
      </c>
      <c r="BF8" s="4">
        <f>TreesCut!BF8*SawlogWeight!BF8</f>
        <v>0</v>
      </c>
      <c r="BG8" s="4">
        <f>TreesCut!BG8*SawlogWeight!BG8</f>
        <v>0</v>
      </c>
      <c r="BH8" s="4">
        <f>TreesCut!BH8*SawlogWeight!BH8</f>
        <v>0</v>
      </c>
      <c r="BI8" s="4">
        <f>TreesCut!BI8*SawlogWeight!BI8</f>
        <v>0</v>
      </c>
      <c r="BJ8" s="4">
        <f>TreesCut!BJ8*SawlogWeight!BJ8</f>
        <v>0</v>
      </c>
      <c r="BK8" s="4">
        <f>TreesCut!BK8*SawlogWeight!BK8</f>
        <v>0</v>
      </c>
      <c r="BL8" s="4">
        <f>TreesCut!BL8*SawlogWeight!BL8</f>
        <v>0</v>
      </c>
      <c r="BM8" s="4">
        <f>TreesCut!BM8*SawlogWeight!BM8</f>
        <v>0</v>
      </c>
      <c r="BN8" s="4">
        <f>TreesCut!BN8*SawlogWeight!BN8</f>
        <v>0</v>
      </c>
      <c r="BO8" s="4">
        <f>TreesCut!BO8*SawlogWeight!BO8</f>
        <v>0</v>
      </c>
      <c r="BP8" s="4">
        <f>TreesCut!BP8*SawlogWeight!BP8</f>
        <v>0</v>
      </c>
      <c r="BQ8" s="4">
        <f>TreesCut!BQ8*SawlogWeight!BQ8</f>
        <v>0</v>
      </c>
      <c r="BR8" s="4">
        <f>TreesCut!BR8*SawlogWeight!BR8</f>
        <v>0</v>
      </c>
      <c r="BS8" s="4">
        <f>TreesCut!BS8*SawlogWeight!BS8</f>
        <v>0</v>
      </c>
      <c r="BT8" s="4">
        <f>TreesCut!BT8*SawlogWeight!BT8</f>
        <v>0</v>
      </c>
      <c r="BU8" s="4">
        <f>TreesCut!BU8*SawlogWeight!BU8</f>
        <v>0</v>
      </c>
      <c r="BV8" s="4">
        <f>TreesCut!BV8*SawlogWeight!BV8</f>
        <v>0</v>
      </c>
      <c r="BW8" s="4">
        <f>TreesCut!BW8*SawlogWeight!BW8</f>
        <v>0</v>
      </c>
      <c r="BX8" s="4">
        <f>TreesCut!BX8*SawlogWeight!BX8</f>
        <v>0</v>
      </c>
      <c r="BY8" s="4">
        <f>TreesCut!BY8*SawlogWeight!BY8</f>
        <v>0</v>
      </c>
      <c r="BZ8" s="4">
        <f>TreesCut!BZ8*SawlogWeight!BZ8</f>
        <v>0</v>
      </c>
      <c r="CA8" s="4">
        <f>TreesCut!CA8*SawlogWeight!CA8</f>
        <v>0</v>
      </c>
      <c r="CB8" s="4">
        <f>TreesCut!CB8*SawlogWeight!CB8</f>
        <v>0</v>
      </c>
      <c r="CC8" s="4">
        <f>TreesCut!CC8*SawlogWeight!CC8</f>
        <v>0</v>
      </c>
      <c r="CD8" s="4">
        <f>TreesCut!CD8*SawlogWeight!CD8</f>
        <v>0</v>
      </c>
      <c r="CE8" s="4">
        <f>TreesCut!CE8*SawlogWeight!CE8</f>
        <v>0</v>
      </c>
      <c r="CF8" s="4">
        <f>TreesCut!CF8*SawlogWeight!CF8</f>
        <v>0</v>
      </c>
      <c r="CG8" s="4">
        <f>TreesCut!CG8*SawlogWeight!CG8</f>
        <v>0</v>
      </c>
      <c r="CH8" s="4">
        <f>TreesCut!CH8*SawlogWeight!CH8</f>
        <v>0</v>
      </c>
      <c r="CI8" s="4">
        <f>TreesCut!CI8*SawlogWeight!CI8</f>
        <v>0</v>
      </c>
      <c r="CJ8" s="4">
        <f>TreesCut!CJ8*SawlogWeight!CJ8</f>
        <v>0</v>
      </c>
      <c r="CK8" s="4">
        <f>TreesCut!CK8*SawlogWeight!CK8</f>
        <v>0</v>
      </c>
      <c r="CL8" s="4">
        <f>TreesCut!CL8*SawlogWeight!CL8</f>
        <v>0</v>
      </c>
      <c r="CM8" s="4">
        <f>TreesCut!CM8*SawlogWeight!CM8</f>
        <v>0</v>
      </c>
      <c r="CN8" s="4">
        <f>TreesCut!CN8*SawlogWeight!CN8</f>
        <v>0</v>
      </c>
      <c r="CO8" s="4">
        <f>TreesCut!CO8*SawlogWeight!CO8</f>
        <v>0</v>
      </c>
      <c r="CP8" s="4">
        <f>TreesCut!CP8*SawlogWeight!CP8</f>
        <v>0</v>
      </c>
      <c r="CQ8" s="4">
        <f>TreesCut!CQ8*SawlogWeight!CQ8</f>
        <v>0</v>
      </c>
      <c r="CR8" s="4">
        <f>TreesCut!CR8*SawlogWeight!CR8</f>
        <v>0</v>
      </c>
      <c r="CS8" s="4">
        <f>TreesCut!CS8*SawlogWeight!CS8</f>
        <v>0</v>
      </c>
      <c r="CT8" s="4">
        <f>TreesCut!CT8*SawlogWeight!CT8</f>
        <v>0</v>
      </c>
      <c r="CU8" s="4">
        <f>TreesCut!CU8*SawlogWeight!CU8</f>
        <v>0</v>
      </c>
      <c r="CV8" s="4">
        <f>TreesCut!CV8*SawlogWeight!CV8</f>
        <v>0</v>
      </c>
      <c r="CW8" s="4">
        <f>TreesCut!CW8*SawlogWeight!CW8</f>
        <v>0</v>
      </c>
      <c r="CX8" s="4">
        <f>TreesCut!CX8*SawlogWeight!CX8</f>
        <v>0</v>
      </c>
      <c r="CY8" s="4">
        <f>TreesCut!CY8*SawlogWeight!CY8</f>
        <v>0</v>
      </c>
    </row>
    <row r="9" spans="1:103" x14ac:dyDescent="0.35">
      <c r="A9" s="3" t="s">
        <v>1</v>
      </c>
      <c r="B9" s="3">
        <v>10</v>
      </c>
      <c r="C9" s="8">
        <f>TreesCut!C9*SawlogWeight!C9</f>
        <v>0.75599999999999956</v>
      </c>
      <c r="D9" s="4">
        <f>TreesCut!D9*SawlogWeight!D9</f>
        <v>0</v>
      </c>
      <c r="E9" s="4">
        <f>TreesCut!E9*SawlogWeight!E9</f>
        <v>0</v>
      </c>
      <c r="F9" s="4">
        <f>TreesCut!F9*SawlogWeight!F9</f>
        <v>0</v>
      </c>
      <c r="G9" s="4">
        <f>TreesCut!G9*SawlogWeight!G9</f>
        <v>0</v>
      </c>
      <c r="H9" s="4">
        <f>TreesCut!H9*SawlogWeight!H9</f>
        <v>0</v>
      </c>
      <c r="I9" s="4">
        <f>TreesCut!I9*SawlogWeight!I9</f>
        <v>0</v>
      </c>
      <c r="J9" s="4">
        <f>TreesCut!J9*SawlogWeight!J9</f>
        <v>0</v>
      </c>
      <c r="K9" s="4">
        <f>TreesCut!K9*SawlogWeight!K9</f>
        <v>0</v>
      </c>
      <c r="L9" s="4">
        <f>TreesCut!L9*SawlogWeight!L9</f>
        <v>0</v>
      </c>
      <c r="M9" s="4">
        <f>TreesCut!M9*SawlogWeight!M9</f>
        <v>0</v>
      </c>
      <c r="N9" s="4">
        <f>TreesCut!N9*SawlogWeight!N9</f>
        <v>0</v>
      </c>
      <c r="O9" s="4">
        <f>TreesCut!O9*SawlogWeight!O9</f>
        <v>0</v>
      </c>
      <c r="P9" s="4">
        <f>TreesCut!P9*SawlogWeight!P9</f>
        <v>0</v>
      </c>
      <c r="Q9" s="4">
        <f>TreesCut!Q9*SawlogWeight!Q9</f>
        <v>0</v>
      </c>
      <c r="R9" s="4">
        <f>TreesCut!R9*SawlogWeight!R9</f>
        <v>0</v>
      </c>
      <c r="S9" s="4">
        <f>TreesCut!S9*SawlogWeight!S9</f>
        <v>0</v>
      </c>
      <c r="T9" s="4">
        <f>TreesCut!T9*SawlogWeight!T9</f>
        <v>0</v>
      </c>
      <c r="U9" s="4">
        <f>TreesCut!U9*SawlogWeight!U9</f>
        <v>0</v>
      </c>
      <c r="V9" s="4">
        <f>TreesCut!V9*SawlogWeight!V9</f>
        <v>0</v>
      </c>
      <c r="W9" s="4">
        <f>TreesCut!W9*SawlogWeight!W9</f>
        <v>0</v>
      </c>
      <c r="X9" s="4">
        <f>TreesCut!X9*SawlogWeight!X9</f>
        <v>0</v>
      </c>
      <c r="Y9" s="4">
        <f>TreesCut!Y9*SawlogWeight!Y9</f>
        <v>0</v>
      </c>
      <c r="Z9" s="4">
        <f>TreesCut!Z9*SawlogWeight!Z9</f>
        <v>0</v>
      </c>
      <c r="AA9" s="4">
        <f>TreesCut!AA9*SawlogWeight!AA9</f>
        <v>0</v>
      </c>
      <c r="AB9" s="4">
        <f>TreesCut!AB9*SawlogWeight!AB9</f>
        <v>0</v>
      </c>
      <c r="AC9" s="4">
        <f>TreesCut!AC9*SawlogWeight!AC9</f>
        <v>0</v>
      </c>
      <c r="AD9" s="4">
        <f>TreesCut!AD9*SawlogWeight!AD9</f>
        <v>0</v>
      </c>
      <c r="AE9" s="4">
        <f>TreesCut!AE9*SawlogWeight!AE9</f>
        <v>0</v>
      </c>
      <c r="AF9" s="4">
        <f>TreesCut!AF9*SawlogWeight!AF9</f>
        <v>0</v>
      </c>
      <c r="AG9" s="4">
        <f>TreesCut!AG9*SawlogWeight!AG9</f>
        <v>0</v>
      </c>
      <c r="AH9" s="4">
        <f>TreesCut!AH9*SawlogWeight!AH9</f>
        <v>0</v>
      </c>
      <c r="AI9" s="4">
        <f>TreesCut!AI9*SawlogWeight!AI9</f>
        <v>0</v>
      </c>
      <c r="AJ9" s="4">
        <f>TreesCut!AJ9*SawlogWeight!AJ9</f>
        <v>0</v>
      </c>
      <c r="AK9" s="4">
        <f>TreesCut!AK9*SawlogWeight!AK9</f>
        <v>0</v>
      </c>
      <c r="AL9" s="4">
        <f>TreesCut!AL9*SawlogWeight!AL9</f>
        <v>0</v>
      </c>
      <c r="AM9" s="4">
        <f>TreesCut!AM9*SawlogWeight!AM9</f>
        <v>0</v>
      </c>
      <c r="AN9" s="4">
        <f>TreesCut!AN9*SawlogWeight!AN9</f>
        <v>0</v>
      </c>
      <c r="AO9" s="4">
        <f>TreesCut!AO9*SawlogWeight!AO9</f>
        <v>0</v>
      </c>
      <c r="AP9" s="4">
        <f>TreesCut!AP9*SawlogWeight!AP9</f>
        <v>0</v>
      </c>
      <c r="AQ9" s="4">
        <f>TreesCut!AQ9*SawlogWeight!AQ9</f>
        <v>0</v>
      </c>
      <c r="AR9" s="4">
        <f>TreesCut!AR9*SawlogWeight!AR9</f>
        <v>0</v>
      </c>
      <c r="AS9" s="4">
        <f>TreesCut!AS9*SawlogWeight!AS9</f>
        <v>0</v>
      </c>
      <c r="AT9" s="4">
        <f>TreesCut!AT9*SawlogWeight!AT9</f>
        <v>0</v>
      </c>
      <c r="AU9" s="4">
        <f>TreesCut!AU9*SawlogWeight!AU9</f>
        <v>0</v>
      </c>
      <c r="AV9" s="4">
        <f>TreesCut!AV9*SawlogWeight!AV9</f>
        <v>0</v>
      </c>
      <c r="AW9" s="4">
        <f>TreesCut!AW9*SawlogWeight!AW9</f>
        <v>0</v>
      </c>
      <c r="AX9" s="4">
        <f>TreesCut!AX9*SawlogWeight!AX9</f>
        <v>0</v>
      </c>
      <c r="AY9" s="4">
        <f>TreesCut!AY9*SawlogWeight!AY9</f>
        <v>0</v>
      </c>
      <c r="AZ9" s="4">
        <f>TreesCut!AZ9*SawlogWeight!AZ9</f>
        <v>0</v>
      </c>
      <c r="BA9" s="4">
        <f>TreesCut!BA9*SawlogWeight!BA9</f>
        <v>0</v>
      </c>
      <c r="BB9" s="4">
        <f>TreesCut!BB9*SawlogWeight!BB9</f>
        <v>0</v>
      </c>
      <c r="BC9" s="4">
        <f>TreesCut!BC9*SawlogWeight!BC9</f>
        <v>0</v>
      </c>
      <c r="BD9" s="4">
        <f>TreesCut!BD9*SawlogWeight!BD9</f>
        <v>0</v>
      </c>
      <c r="BE9" s="4">
        <f>TreesCut!BE9*SawlogWeight!BE9</f>
        <v>0</v>
      </c>
      <c r="BF9" s="4">
        <f>TreesCut!BF9*SawlogWeight!BF9</f>
        <v>0</v>
      </c>
      <c r="BG9" s="4">
        <f>TreesCut!BG9*SawlogWeight!BG9</f>
        <v>0</v>
      </c>
      <c r="BH9" s="4">
        <f>TreesCut!BH9*SawlogWeight!BH9</f>
        <v>0</v>
      </c>
      <c r="BI9" s="4">
        <f>TreesCut!BI9*SawlogWeight!BI9</f>
        <v>0</v>
      </c>
      <c r="BJ9" s="4">
        <f>TreesCut!BJ9*SawlogWeight!BJ9</f>
        <v>0</v>
      </c>
      <c r="BK9" s="4">
        <f>TreesCut!BK9*SawlogWeight!BK9</f>
        <v>0</v>
      </c>
      <c r="BL9" s="4">
        <f>TreesCut!BL9*SawlogWeight!BL9</f>
        <v>0</v>
      </c>
      <c r="BM9" s="4">
        <f>TreesCut!BM9*SawlogWeight!BM9</f>
        <v>0</v>
      </c>
      <c r="BN9" s="4">
        <f>TreesCut!BN9*SawlogWeight!BN9</f>
        <v>0</v>
      </c>
      <c r="BO9" s="4">
        <f>TreesCut!BO9*SawlogWeight!BO9</f>
        <v>0</v>
      </c>
      <c r="BP9" s="4">
        <f>TreesCut!BP9*SawlogWeight!BP9</f>
        <v>0</v>
      </c>
      <c r="BQ9" s="4">
        <f>TreesCut!BQ9*SawlogWeight!BQ9</f>
        <v>0</v>
      </c>
      <c r="BR9" s="4">
        <f>TreesCut!BR9*SawlogWeight!BR9</f>
        <v>0</v>
      </c>
      <c r="BS9" s="4">
        <f>TreesCut!BS9*SawlogWeight!BS9</f>
        <v>0</v>
      </c>
      <c r="BT9" s="4">
        <f>TreesCut!BT9*SawlogWeight!BT9</f>
        <v>0</v>
      </c>
      <c r="BU9" s="4">
        <f>TreesCut!BU9*SawlogWeight!BU9</f>
        <v>0</v>
      </c>
      <c r="BV9" s="4">
        <f>TreesCut!BV9*SawlogWeight!BV9</f>
        <v>0</v>
      </c>
      <c r="BW9" s="4">
        <f>TreesCut!BW9*SawlogWeight!BW9</f>
        <v>0</v>
      </c>
      <c r="BX9" s="4">
        <f>TreesCut!BX9*SawlogWeight!BX9</f>
        <v>0</v>
      </c>
      <c r="BY9" s="4">
        <f>TreesCut!BY9*SawlogWeight!BY9</f>
        <v>0</v>
      </c>
      <c r="BZ9" s="4">
        <f>TreesCut!BZ9*SawlogWeight!BZ9</f>
        <v>0</v>
      </c>
      <c r="CA9" s="4">
        <f>TreesCut!CA9*SawlogWeight!CA9</f>
        <v>0</v>
      </c>
      <c r="CB9" s="4">
        <f>TreesCut!CB9*SawlogWeight!CB9</f>
        <v>0</v>
      </c>
      <c r="CC9" s="4">
        <f>TreesCut!CC9*SawlogWeight!CC9</f>
        <v>0</v>
      </c>
      <c r="CD9" s="4">
        <f>TreesCut!CD9*SawlogWeight!CD9</f>
        <v>0</v>
      </c>
      <c r="CE9" s="4">
        <f>TreesCut!CE9*SawlogWeight!CE9</f>
        <v>0</v>
      </c>
      <c r="CF9" s="4">
        <f>TreesCut!CF9*SawlogWeight!CF9</f>
        <v>0</v>
      </c>
      <c r="CG9" s="4">
        <f>TreesCut!CG9*SawlogWeight!CG9</f>
        <v>0</v>
      </c>
      <c r="CH9" s="4">
        <f>TreesCut!CH9*SawlogWeight!CH9</f>
        <v>0</v>
      </c>
      <c r="CI9" s="4">
        <f>TreesCut!CI9*SawlogWeight!CI9</f>
        <v>0</v>
      </c>
      <c r="CJ9" s="4">
        <f>TreesCut!CJ9*SawlogWeight!CJ9</f>
        <v>0</v>
      </c>
      <c r="CK9" s="4">
        <f>TreesCut!CK9*SawlogWeight!CK9</f>
        <v>0</v>
      </c>
      <c r="CL9" s="4">
        <f>TreesCut!CL9*SawlogWeight!CL9</f>
        <v>0</v>
      </c>
      <c r="CM9" s="4">
        <f>TreesCut!CM9*SawlogWeight!CM9</f>
        <v>0</v>
      </c>
      <c r="CN9" s="4">
        <f>TreesCut!CN9*SawlogWeight!CN9</f>
        <v>0</v>
      </c>
      <c r="CO9" s="4">
        <f>TreesCut!CO9*SawlogWeight!CO9</f>
        <v>0</v>
      </c>
      <c r="CP9" s="4">
        <f>TreesCut!CP9*SawlogWeight!CP9</f>
        <v>0</v>
      </c>
      <c r="CQ9" s="4">
        <f>TreesCut!CQ9*SawlogWeight!CQ9</f>
        <v>0</v>
      </c>
      <c r="CR9" s="4">
        <f>TreesCut!CR9*SawlogWeight!CR9</f>
        <v>0</v>
      </c>
      <c r="CS9" s="4">
        <f>TreesCut!CS9*SawlogWeight!CS9</f>
        <v>0</v>
      </c>
      <c r="CT9" s="4">
        <f>TreesCut!CT9*SawlogWeight!CT9</f>
        <v>0</v>
      </c>
      <c r="CU9" s="4">
        <f>TreesCut!CU9*SawlogWeight!CU9</f>
        <v>0</v>
      </c>
      <c r="CV9" s="4">
        <f>TreesCut!CV9*SawlogWeight!CV9</f>
        <v>0</v>
      </c>
      <c r="CW9" s="4">
        <f>TreesCut!CW9*SawlogWeight!CW9</f>
        <v>0</v>
      </c>
      <c r="CX9" s="4">
        <f>TreesCut!CX9*SawlogWeight!CX9</f>
        <v>0</v>
      </c>
      <c r="CY9" s="4">
        <f>TreesCut!CY9*SawlogWeight!CY9</f>
        <v>0</v>
      </c>
    </row>
    <row r="10" spans="1:103" x14ac:dyDescent="0.35">
      <c r="A10" s="3" t="s">
        <v>1</v>
      </c>
      <c r="B10" s="3">
        <v>12</v>
      </c>
      <c r="C10" s="8">
        <f>TreesCut!C10*SawlogWeight!C10</f>
        <v>1.6625000000000003</v>
      </c>
      <c r="D10" s="4">
        <f>TreesCut!D10*SawlogWeight!D10</f>
        <v>0</v>
      </c>
      <c r="E10" s="4">
        <f>TreesCut!E10*SawlogWeight!E10</f>
        <v>0</v>
      </c>
      <c r="F10" s="4">
        <f>TreesCut!F10*SawlogWeight!F10</f>
        <v>0</v>
      </c>
      <c r="G10" s="4">
        <f>TreesCut!G10*SawlogWeight!G10</f>
        <v>0</v>
      </c>
      <c r="H10" s="4">
        <f>TreesCut!H10*SawlogWeight!H10</f>
        <v>0</v>
      </c>
      <c r="I10" s="4">
        <f>TreesCut!I10*SawlogWeight!I10</f>
        <v>0</v>
      </c>
      <c r="J10" s="4">
        <f>TreesCut!J10*SawlogWeight!J10</f>
        <v>0</v>
      </c>
      <c r="K10" s="4">
        <f>TreesCut!K10*SawlogWeight!K10</f>
        <v>0.57303278589825957</v>
      </c>
      <c r="L10" s="4">
        <f>TreesCut!L10*SawlogWeight!L10</f>
        <v>0</v>
      </c>
      <c r="M10" s="4">
        <f>TreesCut!M10*SawlogWeight!M10</f>
        <v>0</v>
      </c>
      <c r="N10" s="4">
        <f>TreesCut!N10*SawlogWeight!N10</f>
        <v>0</v>
      </c>
      <c r="O10" s="4">
        <f>TreesCut!O10*SawlogWeight!O10</f>
        <v>0</v>
      </c>
      <c r="P10" s="4">
        <f>TreesCut!P10*SawlogWeight!P10</f>
        <v>0</v>
      </c>
      <c r="Q10" s="4">
        <f>TreesCut!Q10*SawlogWeight!Q10</f>
        <v>0</v>
      </c>
      <c r="R10" s="4">
        <f>TreesCut!R10*SawlogWeight!R10</f>
        <v>0</v>
      </c>
      <c r="S10" s="4">
        <f>TreesCut!S10*SawlogWeight!S10</f>
        <v>0.38382061967066161</v>
      </c>
      <c r="T10" s="4">
        <f>TreesCut!T10*SawlogWeight!T10</f>
        <v>0</v>
      </c>
      <c r="U10" s="4">
        <f>TreesCut!U10*SawlogWeight!U10</f>
        <v>0</v>
      </c>
      <c r="V10" s="4">
        <f>TreesCut!V10*SawlogWeight!V10</f>
        <v>0</v>
      </c>
      <c r="W10" s="4">
        <f>TreesCut!W10*SawlogWeight!W10</f>
        <v>0</v>
      </c>
      <c r="X10" s="4">
        <f>TreesCut!X10*SawlogWeight!X10</f>
        <v>0</v>
      </c>
      <c r="Y10" s="4">
        <f>TreesCut!Y10*SawlogWeight!Y10</f>
        <v>0</v>
      </c>
      <c r="Z10" s="4">
        <f>TreesCut!Z10*SawlogWeight!Z10</f>
        <v>0</v>
      </c>
      <c r="AA10" s="4">
        <f>TreesCut!AA10*SawlogWeight!AA10</f>
        <v>0.16852734014551007</v>
      </c>
      <c r="AB10" s="4">
        <f>TreesCut!AB10*SawlogWeight!AB10</f>
        <v>0</v>
      </c>
      <c r="AC10" s="4">
        <f>TreesCut!AC10*SawlogWeight!AC10</f>
        <v>0</v>
      </c>
      <c r="AD10" s="4">
        <f>TreesCut!AD10*SawlogWeight!AD10</f>
        <v>0</v>
      </c>
      <c r="AE10" s="4">
        <f>TreesCut!AE10*SawlogWeight!AE10</f>
        <v>0</v>
      </c>
      <c r="AF10" s="4">
        <f>TreesCut!AF10*SawlogWeight!AF10</f>
        <v>0</v>
      </c>
      <c r="AG10" s="4">
        <f>TreesCut!AG10*SawlogWeight!AG10</f>
        <v>0</v>
      </c>
      <c r="AH10" s="4">
        <f>TreesCut!AH10*SawlogWeight!AH10</f>
        <v>0</v>
      </c>
      <c r="AI10" s="4">
        <f>TreesCut!AI10*SawlogWeight!AI10</f>
        <v>1.2637126093213324E-2</v>
      </c>
      <c r="AJ10" s="4">
        <f>TreesCut!AJ10*SawlogWeight!AJ10</f>
        <v>0</v>
      </c>
      <c r="AK10" s="4">
        <f>TreesCut!AK10*SawlogWeight!AK10</f>
        <v>0</v>
      </c>
      <c r="AL10" s="4">
        <f>TreesCut!AL10*SawlogWeight!AL10</f>
        <v>0</v>
      </c>
      <c r="AM10" s="4">
        <f>TreesCut!AM10*SawlogWeight!AM10</f>
        <v>0</v>
      </c>
      <c r="AN10" s="4">
        <f>TreesCut!AN10*SawlogWeight!AN10</f>
        <v>0</v>
      </c>
      <c r="AO10" s="4">
        <f>TreesCut!AO10*SawlogWeight!AO10</f>
        <v>0</v>
      </c>
      <c r="AP10" s="4">
        <f>TreesCut!AP10*SawlogWeight!AP10</f>
        <v>0</v>
      </c>
      <c r="AQ10" s="4">
        <f>TreesCut!AQ10*SawlogWeight!AQ10</f>
        <v>0</v>
      </c>
      <c r="AR10" s="4">
        <f>TreesCut!AR10*SawlogWeight!AR10</f>
        <v>0</v>
      </c>
      <c r="AS10" s="4">
        <f>TreesCut!AS10*SawlogWeight!AS10</f>
        <v>0</v>
      </c>
      <c r="AT10" s="4">
        <f>TreesCut!AT10*SawlogWeight!AT10</f>
        <v>0</v>
      </c>
      <c r="AU10" s="4">
        <f>TreesCut!AU10*SawlogWeight!AU10</f>
        <v>0</v>
      </c>
      <c r="AV10" s="4">
        <f>TreesCut!AV10*SawlogWeight!AV10</f>
        <v>0</v>
      </c>
      <c r="AW10" s="4">
        <f>TreesCut!AW10*SawlogWeight!AW10</f>
        <v>0</v>
      </c>
      <c r="AX10" s="4">
        <f>TreesCut!AX10*SawlogWeight!AX10</f>
        <v>0</v>
      </c>
      <c r="AY10" s="4">
        <f>TreesCut!AY10*SawlogWeight!AY10</f>
        <v>9.3238286272731008E-3</v>
      </c>
      <c r="AZ10" s="4">
        <f>TreesCut!AZ10*SawlogWeight!AZ10</f>
        <v>0</v>
      </c>
      <c r="BA10" s="4">
        <f>TreesCut!BA10*SawlogWeight!BA10</f>
        <v>0</v>
      </c>
      <c r="BB10" s="4">
        <f>TreesCut!BB10*SawlogWeight!BB10</f>
        <v>0</v>
      </c>
      <c r="BC10" s="4">
        <f>TreesCut!BC10*SawlogWeight!BC10</f>
        <v>0</v>
      </c>
      <c r="BD10" s="4">
        <f>TreesCut!BD10*SawlogWeight!BD10</f>
        <v>0</v>
      </c>
      <c r="BE10" s="4">
        <f>TreesCut!BE10*SawlogWeight!BE10</f>
        <v>0</v>
      </c>
      <c r="BF10" s="4">
        <f>TreesCut!BF10*SawlogWeight!BF10</f>
        <v>0</v>
      </c>
      <c r="BG10" s="4">
        <f>TreesCut!BG10*SawlogWeight!BG10</f>
        <v>0.14881417397441365</v>
      </c>
      <c r="BH10" s="4">
        <f>TreesCut!BH10*SawlogWeight!BH10</f>
        <v>0</v>
      </c>
      <c r="BI10" s="4">
        <f>TreesCut!BI10*SawlogWeight!BI10</f>
        <v>0</v>
      </c>
      <c r="BJ10" s="4">
        <f>TreesCut!BJ10*SawlogWeight!BJ10</f>
        <v>0</v>
      </c>
      <c r="BK10" s="4">
        <f>TreesCut!BK10*SawlogWeight!BK10</f>
        <v>0</v>
      </c>
      <c r="BL10" s="4">
        <f>TreesCut!BL10*SawlogWeight!BL10</f>
        <v>0</v>
      </c>
      <c r="BM10" s="4">
        <f>TreesCut!BM10*SawlogWeight!BM10</f>
        <v>0</v>
      </c>
      <c r="BN10" s="4">
        <f>TreesCut!BN10*SawlogWeight!BN10</f>
        <v>0</v>
      </c>
      <c r="BO10" s="4">
        <f>TreesCut!BO10*SawlogWeight!BO10</f>
        <v>0.29313472206012614</v>
      </c>
      <c r="BP10" s="4">
        <f>TreesCut!BP10*SawlogWeight!BP10</f>
        <v>0</v>
      </c>
      <c r="BQ10" s="4">
        <f>TreesCut!BQ10*SawlogWeight!BQ10</f>
        <v>0</v>
      </c>
      <c r="BR10" s="4">
        <f>TreesCut!BR10*SawlogWeight!BR10</f>
        <v>0</v>
      </c>
      <c r="BS10" s="4">
        <f>TreesCut!BS10*SawlogWeight!BS10</f>
        <v>0</v>
      </c>
      <c r="BT10" s="4">
        <f>TreesCut!BT10*SawlogWeight!BT10</f>
        <v>0</v>
      </c>
      <c r="BU10" s="4">
        <f>TreesCut!BU10*SawlogWeight!BU10</f>
        <v>0</v>
      </c>
      <c r="BV10" s="4">
        <f>TreesCut!BV10*SawlogWeight!BV10</f>
        <v>0</v>
      </c>
      <c r="BW10" s="4">
        <f>TreesCut!BW10*SawlogWeight!BW10</f>
        <v>0.42680440108214168</v>
      </c>
      <c r="BX10" s="4">
        <f>TreesCut!BX10*SawlogWeight!BX10</f>
        <v>0</v>
      </c>
      <c r="BY10" s="4">
        <f>TreesCut!BY10*SawlogWeight!BY10</f>
        <v>0</v>
      </c>
      <c r="BZ10" s="4">
        <f>TreesCut!BZ10*SawlogWeight!BZ10</f>
        <v>0</v>
      </c>
      <c r="CA10" s="4">
        <f>TreesCut!CA10*SawlogWeight!CA10</f>
        <v>0</v>
      </c>
      <c r="CB10" s="4">
        <f>TreesCut!CB10*SawlogWeight!CB10</f>
        <v>0</v>
      </c>
      <c r="CC10" s="4">
        <f>TreesCut!CC10*SawlogWeight!CC10</f>
        <v>0</v>
      </c>
      <c r="CD10" s="4">
        <f>TreesCut!CD10*SawlogWeight!CD10</f>
        <v>0</v>
      </c>
      <c r="CE10" s="4">
        <f>TreesCut!CE10*SawlogWeight!CE10</f>
        <v>0.53087429639411299</v>
      </c>
      <c r="CF10" s="4">
        <f>TreesCut!CF10*SawlogWeight!CF10</f>
        <v>0</v>
      </c>
      <c r="CG10" s="4">
        <f>TreesCut!CG10*SawlogWeight!CG10</f>
        <v>0</v>
      </c>
      <c r="CH10" s="4">
        <f>TreesCut!CH10*SawlogWeight!CH10</f>
        <v>0</v>
      </c>
      <c r="CI10" s="4">
        <f>TreesCut!CI10*SawlogWeight!CI10</f>
        <v>0</v>
      </c>
      <c r="CJ10" s="4">
        <f>TreesCut!CJ10*SawlogWeight!CJ10</f>
        <v>0</v>
      </c>
      <c r="CK10" s="4">
        <f>TreesCut!CK10*SawlogWeight!CK10</f>
        <v>0</v>
      </c>
      <c r="CL10" s="4">
        <f>TreesCut!CL10*SawlogWeight!CL10</f>
        <v>0</v>
      </c>
      <c r="CM10" s="4">
        <f>TreesCut!CM10*SawlogWeight!CM10</f>
        <v>0.59997219598581852</v>
      </c>
      <c r="CN10" s="4">
        <f>TreesCut!CN10*SawlogWeight!CN10</f>
        <v>0</v>
      </c>
      <c r="CO10" s="4">
        <f>TreesCut!CO10*SawlogWeight!CO10</f>
        <v>0</v>
      </c>
      <c r="CP10" s="4">
        <f>TreesCut!CP10*SawlogWeight!CP10</f>
        <v>0</v>
      </c>
      <c r="CQ10" s="4">
        <f>TreesCut!CQ10*SawlogWeight!CQ10</f>
        <v>0</v>
      </c>
      <c r="CR10" s="4">
        <f>TreesCut!CR10*SawlogWeight!CR10</f>
        <v>0</v>
      </c>
      <c r="CS10" s="4">
        <f>TreesCut!CS10*SawlogWeight!CS10</f>
        <v>0</v>
      </c>
      <c r="CT10" s="4">
        <f>TreesCut!CT10*SawlogWeight!CT10</f>
        <v>0</v>
      </c>
      <c r="CU10" s="4">
        <f>TreesCut!CU10*SawlogWeight!CU10</f>
        <v>0.6370841055783153</v>
      </c>
      <c r="CV10" s="4">
        <f>TreesCut!CV10*SawlogWeight!CV10</f>
        <v>0</v>
      </c>
      <c r="CW10" s="4">
        <f>TreesCut!CW10*SawlogWeight!CW10</f>
        <v>0</v>
      </c>
      <c r="CX10" s="4">
        <f>TreesCut!CX10*SawlogWeight!CX10</f>
        <v>0</v>
      </c>
      <c r="CY10" s="4">
        <f>TreesCut!CY10*SawlogWeight!CY10</f>
        <v>0</v>
      </c>
    </row>
    <row r="11" spans="1:103" x14ac:dyDescent="0.35">
      <c r="A11" s="3" t="s">
        <v>1</v>
      </c>
      <c r="B11" s="3">
        <v>14</v>
      </c>
      <c r="C11" s="8">
        <f>TreesCut!C11*SawlogWeight!C11</f>
        <v>4.1101500000000009</v>
      </c>
      <c r="D11" s="4">
        <f>TreesCut!D11*SawlogWeight!D11</f>
        <v>0</v>
      </c>
      <c r="E11" s="4">
        <f>TreesCut!E11*SawlogWeight!E11</f>
        <v>0</v>
      </c>
      <c r="F11" s="4">
        <f>TreesCut!F11*SawlogWeight!F11</f>
        <v>0</v>
      </c>
      <c r="G11" s="4">
        <f>TreesCut!G11*SawlogWeight!G11</f>
        <v>0</v>
      </c>
      <c r="H11" s="4">
        <f>TreesCut!H11*SawlogWeight!H11</f>
        <v>0</v>
      </c>
      <c r="I11" s="4">
        <f>TreesCut!I11*SawlogWeight!I11</f>
        <v>0</v>
      </c>
      <c r="J11" s="4">
        <f>TreesCut!J11*SawlogWeight!J11</f>
        <v>0</v>
      </c>
      <c r="K11" s="4">
        <f>TreesCut!K11*SawlogWeight!K11</f>
        <v>1.6324863787088668</v>
      </c>
      <c r="L11" s="4">
        <f>TreesCut!L11*SawlogWeight!L11</f>
        <v>0</v>
      </c>
      <c r="M11" s="4">
        <f>TreesCut!M11*SawlogWeight!M11</f>
        <v>0</v>
      </c>
      <c r="N11" s="4">
        <f>TreesCut!N11*SawlogWeight!N11</f>
        <v>0</v>
      </c>
      <c r="O11" s="4">
        <f>TreesCut!O11*SawlogWeight!O11</f>
        <v>0</v>
      </c>
      <c r="P11" s="4">
        <f>TreesCut!P11*SawlogWeight!P11</f>
        <v>0</v>
      </c>
      <c r="Q11" s="4">
        <f>TreesCut!Q11*SawlogWeight!Q11</f>
        <v>0</v>
      </c>
      <c r="R11" s="4">
        <f>TreesCut!R11*SawlogWeight!R11</f>
        <v>0</v>
      </c>
      <c r="S11" s="4">
        <f>TreesCut!S11*SawlogWeight!S11</f>
        <v>1.5506055818494022</v>
      </c>
      <c r="T11" s="4">
        <f>TreesCut!T11*SawlogWeight!T11</f>
        <v>0</v>
      </c>
      <c r="U11" s="4">
        <f>TreesCut!U11*SawlogWeight!U11</f>
        <v>0</v>
      </c>
      <c r="V11" s="4">
        <f>TreesCut!V11*SawlogWeight!V11</f>
        <v>0</v>
      </c>
      <c r="W11" s="4">
        <f>TreesCut!W11*SawlogWeight!W11</f>
        <v>0</v>
      </c>
      <c r="X11" s="4">
        <f>TreesCut!X11*SawlogWeight!X11</f>
        <v>0</v>
      </c>
      <c r="Y11" s="4">
        <f>TreesCut!Y11*SawlogWeight!Y11</f>
        <v>0</v>
      </c>
      <c r="Z11" s="4">
        <f>TreesCut!Z11*SawlogWeight!Z11</f>
        <v>0</v>
      </c>
      <c r="AA11" s="4">
        <f>TreesCut!AA11*SawlogWeight!AA11</f>
        <v>1.4019129129526424</v>
      </c>
      <c r="AB11" s="4">
        <f>TreesCut!AB11*SawlogWeight!AB11</f>
        <v>0</v>
      </c>
      <c r="AC11" s="4">
        <f>TreesCut!AC11*SawlogWeight!AC11</f>
        <v>0</v>
      </c>
      <c r="AD11" s="4">
        <f>TreesCut!AD11*SawlogWeight!AD11</f>
        <v>0</v>
      </c>
      <c r="AE11" s="4">
        <f>TreesCut!AE11*SawlogWeight!AE11</f>
        <v>0</v>
      </c>
      <c r="AF11" s="4">
        <f>TreesCut!AF11*SawlogWeight!AF11</f>
        <v>0</v>
      </c>
      <c r="AG11" s="4">
        <f>TreesCut!AG11*SawlogWeight!AG11</f>
        <v>0</v>
      </c>
      <c r="AH11" s="4">
        <f>TreesCut!AH11*SawlogWeight!AH11</f>
        <v>0</v>
      </c>
      <c r="AI11" s="4">
        <f>TreesCut!AI11*SawlogWeight!AI11</f>
        <v>1.2814012550502327</v>
      </c>
      <c r="AJ11" s="4">
        <f>TreesCut!AJ11*SawlogWeight!AJ11</f>
        <v>0</v>
      </c>
      <c r="AK11" s="4">
        <f>TreesCut!AK11*SawlogWeight!AK11</f>
        <v>0</v>
      </c>
      <c r="AL11" s="4">
        <f>TreesCut!AL11*SawlogWeight!AL11</f>
        <v>0</v>
      </c>
      <c r="AM11" s="4">
        <f>TreesCut!AM11*SawlogWeight!AM11</f>
        <v>0</v>
      </c>
      <c r="AN11" s="4">
        <f>TreesCut!AN11*SawlogWeight!AN11</f>
        <v>0</v>
      </c>
      <c r="AO11" s="4">
        <f>TreesCut!AO11*SawlogWeight!AO11</f>
        <v>0</v>
      </c>
      <c r="AP11" s="4">
        <f>TreesCut!AP11*SawlogWeight!AP11</f>
        <v>0</v>
      </c>
      <c r="AQ11" s="4">
        <f>TreesCut!AQ11*SawlogWeight!AQ11</f>
        <v>1.2302790277593816</v>
      </c>
      <c r="AR11" s="4">
        <f>TreesCut!AR11*SawlogWeight!AR11</f>
        <v>0</v>
      </c>
      <c r="AS11" s="4">
        <f>TreesCut!AS11*SawlogWeight!AS11</f>
        <v>0</v>
      </c>
      <c r="AT11" s="4">
        <f>TreesCut!AT11*SawlogWeight!AT11</f>
        <v>0</v>
      </c>
      <c r="AU11" s="4">
        <f>TreesCut!AU11*SawlogWeight!AU11</f>
        <v>0</v>
      </c>
      <c r="AV11" s="4">
        <f>TreesCut!AV11*SawlogWeight!AV11</f>
        <v>0</v>
      </c>
      <c r="AW11" s="4">
        <f>TreesCut!AW11*SawlogWeight!AW11</f>
        <v>0</v>
      </c>
      <c r="AX11" s="4">
        <f>TreesCut!AX11*SawlogWeight!AX11</f>
        <v>0</v>
      </c>
      <c r="AY11" s="4">
        <f>TreesCut!AY11*SawlogWeight!AY11</f>
        <v>1.2291187020881429</v>
      </c>
      <c r="AZ11" s="4">
        <f>TreesCut!AZ11*SawlogWeight!AZ11</f>
        <v>0</v>
      </c>
      <c r="BA11" s="4">
        <f>TreesCut!BA11*SawlogWeight!BA11</f>
        <v>0</v>
      </c>
      <c r="BB11" s="4">
        <f>TreesCut!BB11*SawlogWeight!BB11</f>
        <v>0</v>
      </c>
      <c r="BC11" s="4">
        <f>TreesCut!BC11*SawlogWeight!BC11</f>
        <v>0</v>
      </c>
      <c r="BD11" s="4">
        <f>TreesCut!BD11*SawlogWeight!BD11</f>
        <v>0</v>
      </c>
      <c r="BE11" s="4">
        <f>TreesCut!BE11*SawlogWeight!BE11</f>
        <v>0</v>
      </c>
      <c r="BF11" s="4">
        <f>TreesCut!BF11*SawlogWeight!BF11</f>
        <v>0</v>
      </c>
      <c r="BG11" s="4">
        <f>TreesCut!BG11*SawlogWeight!BG11</f>
        <v>1.3288568916415113</v>
      </c>
      <c r="BH11" s="4">
        <f>TreesCut!BH11*SawlogWeight!BH11</f>
        <v>0</v>
      </c>
      <c r="BI11" s="4">
        <f>TreesCut!BI11*SawlogWeight!BI11</f>
        <v>0</v>
      </c>
      <c r="BJ11" s="4">
        <f>TreesCut!BJ11*SawlogWeight!BJ11</f>
        <v>0</v>
      </c>
      <c r="BK11" s="4">
        <f>TreesCut!BK11*SawlogWeight!BK11</f>
        <v>0</v>
      </c>
      <c r="BL11" s="4">
        <f>TreesCut!BL11*SawlogWeight!BL11</f>
        <v>0</v>
      </c>
      <c r="BM11" s="4">
        <f>TreesCut!BM11*SawlogWeight!BM11</f>
        <v>0</v>
      </c>
      <c r="BN11" s="4">
        <f>TreesCut!BN11*SawlogWeight!BN11</f>
        <v>0</v>
      </c>
      <c r="BO11" s="4">
        <f>TreesCut!BO11*SawlogWeight!BO11</f>
        <v>1.4233233633652318</v>
      </c>
      <c r="BP11" s="4">
        <f>TreesCut!BP11*SawlogWeight!BP11</f>
        <v>0</v>
      </c>
      <c r="BQ11" s="4">
        <f>TreesCut!BQ11*SawlogWeight!BQ11</f>
        <v>0</v>
      </c>
      <c r="BR11" s="4">
        <f>TreesCut!BR11*SawlogWeight!BR11</f>
        <v>0</v>
      </c>
      <c r="BS11" s="4">
        <f>TreesCut!BS11*SawlogWeight!BS11</f>
        <v>0</v>
      </c>
      <c r="BT11" s="4">
        <f>TreesCut!BT11*SawlogWeight!BT11</f>
        <v>0</v>
      </c>
      <c r="BU11" s="4">
        <f>TreesCut!BU11*SawlogWeight!BU11</f>
        <v>0</v>
      </c>
      <c r="BV11" s="4">
        <f>TreesCut!BV11*SawlogWeight!BV11</f>
        <v>0</v>
      </c>
      <c r="BW11" s="4">
        <f>TreesCut!BW11*SawlogWeight!BW11</f>
        <v>1.5155802740639461</v>
      </c>
      <c r="BX11" s="4">
        <f>TreesCut!BX11*SawlogWeight!BX11</f>
        <v>0</v>
      </c>
      <c r="BY11" s="4">
        <f>TreesCut!BY11*SawlogWeight!BY11</f>
        <v>0</v>
      </c>
      <c r="BZ11" s="4">
        <f>TreesCut!BZ11*SawlogWeight!BZ11</f>
        <v>0</v>
      </c>
      <c r="CA11" s="4">
        <f>TreesCut!CA11*SawlogWeight!CA11</f>
        <v>0</v>
      </c>
      <c r="CB11" s="4">
        <f>TreesCut!CB11*SawlogWeight!CB11</f>
        <v>0</v>
      </c>
      <c r="CC11" s="4">
        <f>TreesCut!CC11*SawlogWeight!CC11</f>
        <v>0</v>
      </c>
      <c r="CD11" s="4">
        <f>TreesCut!CD11*SawlogWeight!CD11</f>
        <v>0</v>
      </c>
      <c r="CE11" s="4">
        <f>TreesCut!CE11*SawlogWeight!CE11</f>
        <v>1.5901556158658825</v>
      </c>
      <c r="CF11" s="4">
        <f>TreesCut!CF11*SawlogWeight!CF11</f>
        <v>0</v>
      </c>
      <c r="CG11" s="4">
        <f>TreesCut!CG11*SawlogWeight!CG11</f>
        <v>0</v>
      </c>
      <c r="CH11" s="4">
        <f>TreesCut!CH11*SawlogWeight!CH11</f>
        <v>0</v>
      </c>
      <c r="CI11" s="4">
        <f>TreesCut!CI11*SawlogWeight!CI11</f>
        <v>0</v>
      </c>
      <c r="CJ11" s="4">
        <f>TreesCut!CJ11*SawlogWeight!CJ11</f>
        <v>0</v>
      </c>
      <c r="CK11" s="4">
        <f>TreesCut!CK11*SawlogWeight!CK11</f>
        <v>0</v>
      </c>
      <c r="CL11" s="4">
        <f>TreesCut!CL11*SawlogWeight!CL11</f>
        <v>0</v>
      </c>
      <c r="CM11" s="4">
        <f>TreesCut!CM11*SawlogWeight!CM11</f>
        <v>1.6417444049959267</v>
      </c>
      <c r="CN11" s="4">
        <f>TreesCut!CN11*SawlogWeight!CN11</f>
        <v>0</v>
      </c>
      <c r="CO11" s="4">
        <f>TreesCut!CO11*SawlogWeight!CO11</f>
        <v>0</v>
      </c>
      <c r="CP11" s="4">
        <f>TreesCut!CP11*SawlogWeight!CP11</f>
        <v>0</v>
      </c>
      <c r="CQ11" s="4">
        <f>TreesCut!CQ11*SawlogWeight!CQ11</f>
        <v>0</v>
      </c>
      <c r="CR11" s="4">
        <f>TreesCut!CR11*SawlogWeight!CR11</f>
        <v>0</v>
      </c>
      <c r="CS11" s="4">
        <f>TreesCut!CS11*SawlogWeight!CS11</f>
        <v>0</v>
      </c>
      <c r="CT11" s="4">
        <f>TreesCut!CT11*SawlogWeight!CT11</f>
        <v>0</v>
      </c>
      <c r="CU11" s="4">
        <f>TreesCut!CU11*SawlogWeight!CU11</f>
        <v>1.6712703785285068</v>
      </c>
      <c r="CV11" s="4">
        <f>TreesCut!CV11*SawlogWeight!CV11</f>
        <v>0</v>
      </c>
      <c r="CW11" s="4">
        <f>TreesCut!CW11*SawlogWeight!CW11</f>
        <v>0</v>
      </c>
      <c r="CX11" s="4">
        <f>TreesCut!CX11*SawlogWeight!CX11</f>
        <v>0</v>
      </c>
      <c r="CY11" s="4">
        <f>TreesCut!CY11*SawlogWeight!CY11</f>
        <v>0</v>
      </c>
    </row>
    <row r="12" spans="1:103" x14ac:dyDescent="0.35">
      <c r="A12" s="3" t="s">
        <v>1</v>
      </c>
      <c r="B12" s="3">
        <v>16</v>
      </c>
      <c r="C12" s="8">
        <f>TreesCut!C12*SawlogWeight!C12</f>
        <v>5.1429</v>
      </c>
      <c r="D12" s="4">
        <f>TreesCut!D12*SawlogWeight!D12</f>
        <v>0</v>
      </c>
      <c r="E12" s="4">
        <f>TreesCut!E12*SawlogWeight!E12</f>
        <v>0</v>
      </c>
      <c r="F12" s="4">
        <f>TreesCut!F12*SawlogWeight!F12</f>
        <v>0</v>
      </c>
      <c r="G12" s="4">
        <f>TreesCut!G12*SawlogWeight!G12</f>
        <v>0</v>
      </c>
      <c r="H12" s="4">
        <f>TreesCut!H12*SawlogWeight!H12</f>
        <v>0</v>
      </c>
      <c r="I12" s="4">
        <f>TreesCut!I12*SawlogWeight!I12</f>
        <v>0</v>
      </c>
      <c r="J12" s="4">
        <f>TreesCut!J12*SawlogWeight!J12</f>
        <v>0</v>
      </c>
      <c r="K12" s="4">
        <f>TreesCut!K12*SawlogWeight!K12</f>
        <v>2.2011083591167617</v>
      </c>
      <c r="L12" s="4">
        <f>TreesCut!L12*SawlogWeight!L12</f>
        <v>0</v>
      </c>
      <c r="M12" s="4">
        <f>TreesCut!M12*SawlogWeight!M12</f>
        <v>0</v>
      </c>
      <c r="N12" s="4">
        <f>TreesCut!N12*SawlogWeight!N12</f>
        <v>0</v>
      </c>
      <c r="O12" s="4">
        <f>TreesCut!O12*SawlogWeight!O12</f>
        <v>0</v>
      </c>
      <c r="P12" s="4">
        <f>TreesCut!P12*SawlogWeight!P12</f>
        <v>0</v>
      </c>
      <c r="Q12" s="4">
        <f>TreesCut!Q12*SawlogWeight!Q12</f>
        <v>0</v>
      </c>
      <c r="R12" s="4">
        <f>TreesCut!R12*SawlogWeight!R12</f>
        <v>0</v>
      </c>
      <c r="S12" s="4">
        <f>TreesCut!S12*SawlogWeight!S12</f>
        <v>2.1882027648748927</v>
      </c>
      <c r="T12" s="4">
        <f>TreesCut!T12*SawlogWeight!T12</f>
        <v>0</v>
      </c>
      <c r="U12" s="4">
        <f>TreesCut!U12*SawlogWeight!U12</f>
        <v>0</v>
      </c>
      <c r="V12" s="4">
        <f>TreesCut!V12*SawlogWeight!V12</f>
        <v>0</v>
      </c>
      <c r="W12" s="4">
        <f>TreesCut!W12*SawlogWeight!W12</f>
        <v>0</v>
      </c>
      <c r="X12" s="4">
        <f>TreesCut!X12*SawlogWeight!X12</f>
        <v>0</v>
      </c>
      <c r="Y12" s="4">
        <f>TreesCut!Y12*SawlogWeight!Y12</f>
        <v>0</v>
      </c>
      <c r="Z12" s="4">
        <f>TreesCut!Z12*SawlogWeight!Z12</f>
        <v>0</v>
      </c>
      <c r="AA12" s="4">
        <f>TreesCut!AA12*SawlogWeight!AA12</f>
        <v>2.1313699895038414</v>
      </c>
      <c r="AB12" s="4">
        <f>TreesCut!AB12*SawlogWeight!AB12</f>
        <v>0</v>
      </c>
      <c r="AC12" s="4">
        <f>TreesCut!AC12*SawlogWeight!AC12</f>
        <v>0</v>
      </c>
      <c r="AD12" s="4">
        <f>TreesCut!AD12*SawlogWeight!AD12</f>
        <v>0</v>
      </c>
      <c r="AE12" s="4">
        <f>TreesCut!AE12*SawlogWeight!AE12</f>
        <v>0</v>
      </c>
      <c r="AF12" s="4">
        <f>TreesCut!AF12*SawlogWeight!AF12</f>
        <v>0</v>
      </c>
      <c r="AG12" s="4">
        <f>TreesCut!AG12*SawlogWeight!AG12</f>
        <v>0</v>
      </c>
      <c r="AH12" s="4">
        <f>TreesCut!AH12*SawlogWeight!AH12</f>
        <v>0</v>
      </c>
      <c r="AI12" s="4">
        <f>TreesCut!AI12*SawlogWeight!AI12</f>
        <v>2.0782052656838652</v>
      </c>
      <c r="AJ12" s="4">
        <f>TreesCut!AJ12*SawlogWeight!AJ12</f>
        <v>0</v>
      </c>
      <c r="AK12" s="4">
        <f>TreesCut!AK12*SawlogWeight!AK12</f>
        <v>0</v>
      </c>
      <c r="AL12" s="4">
        <f>TreesCut!AL12*SawlogWeight!AL12</f>
        <v>0</v>
      </c>
      <c r="AM12" s="4">
        <f>TreesCut!AM12*SawlogWeight!AM12</f>
        <v>0</v>
      </c>
      <c r="AN12" s="4">
        <f>TreesCut!AN12*SawlogWeight!AN12</f>
        <v>0</v>
      </c>
      <c r="AO12" s="4">
        <f>TreesCut!AO12*SawlogWeight!AO12</f>
        <v>0</v>
      </c>
      <c r="AP12" s="4">
        <f>TreesCut!AP12*SawlogWeight!AP12</f>
        <v>0</v>
      </c>
      <c r="AQ12" s="4">
        <f>TreesCut!AQ12*SawlogWeight!AQ12</f>
        <v>2.048177187747668</v>
      </c>
      <c r="AR12" s="4">
        <f>TreesCut!AR12*SawlogWeight!AR12</f>
        <v>0</v>
      </c>
      <c r="AS12" s="4">
        <f>TreesCut!AS12*SawlogWeight!AS12</f>
        <v>0</v>
      </c>
      <c r="AT12" s="4">
        <f>TreesCut!AT12*SawlogWeight!AT12</f>
        <v>0</v>
      </c>
      <c r="AU12" s="4">
        <f>TreesCut!AU12*SawlogWeight!AU12</f>
        <v>0</v>
      </c>
      <c r="AV12" s="4">
        <f>TreesCut!AV12*SawlogWeight!AV12</f>
        <v>0</v>
      </c>
      <c r="AW12" s="4">
        <f>TreesCut!AW12*SawlogWeight!AW12</f>
        <v>0</v>
      </c>
      <c r="AX12" s="4">
        <f>TreesCut!AX12*SawlogWeight!AX12</f>
        <v>0</v>
      </c>
      <c r="AY12" s="4">
        <f>TreesCut!AY12*SawlogWeight!AY12</f>
        <v>2.0356939469050572</v>
      </c>
      <c r="AZ12" s="4">
        <f>TreesCut!AZ12*SawlogWeight!AZ12</f>
        <v>0</v>
      </c>
      <c r="BA12" s="4">
        <f>TreesCut!BA12*SawlogWeight!BA12</f>
        <v>0</v>
      </c>
      <c r="BB12" s="4">
        <f>TreesCut!BB12*SawlogWeight!BB12</f>
        <v>0</v>
      </c>
      <c r="BC12" s="4">
        <f>TreesCut!BC12*SawlogWeight!BC12</f>
        <v>0</v>
      </c>
      <c r="BD12" s="4">
        <f>TreesCut!BD12*SawlogWeight!BD12</f>
        <v>0</v>
      </c>
      <c r="BE12" s="4">
        <f>TreesCut!BE12*SawlogWeight!BE12</f>
        <v>0</v>
      </c>
      <c r="BF12" s="4">
        <f>TreesCut!BF12*SawlogWeight!BF12</f>
        <v>0</v>
      </c>
      <c r="BG12" s="4">
        <f>TreesCut!BG12*SawlogWeight!BG12</f>
        <v>2.0702307338694728</v>
      </c>
      <c r="BH12" s="4">
        <f>TreesCut!BH12*SawlogWeight!BH12</f>
        <v>0</v>
      </c>
      <c r="BI12" s="4">
        <f>TreesCut!BI12*SawlogWeight!BI12</f>
        <v>0</v>
      </c>
      <c r="BJ12" s="4">
        <f>TreesCut!BJ12*SawlogWeight!BJ12</f>
        <v>0</v>
      </c>
      <c r="BK12" s="4">
        <f>TreesCut!BK12*SawlogWeight!BK12</f>
        <v>0</v>
      </c>
      <c r="BL12" s="4">
        <f>TreesCut!BL12*SawlogWeight!BL12</f>
        <v>0</v>
      </c>
      <c r="BM12" s="4">
        <f>TreesCut!BM12*SawlogWeight!BM12</f>
        <v>0</v>
      </c>
      <c r="BN12" s="4">
        <f>TreesCut!BN12*SawlogWeight!BN12</f>
        <v>0</v>
      </c>
      <c r="BO12" s="4">
        <f>TreesCut!BO12*SawlogWeight!BO12</f>
        <v>2.1058111253599869</v>
      </c>
      <c r="BP12" s="4">
        <f>TreesCut!BP12*SawlogWeight!BP12</f>
        <v>0</v>
      </c>
      <c r="BQ12" s="4">
        <f>TreesCut!BQ12*SawlogWeight!BQ12</f>
        <v>0</v>
      </c>
      <c r="BR12" s="4">
        <f>TreesCut!BR12*SawlogWeight!BR12</f>
        <v>0</v>
      </c>
      <c r="BS12" s="4">
        <f>TreesCut!BS12*SawlogWeight!BS12</f>
        <v>0</v>
      </c>
      <c r="BT12" s="4">
        <f>TreesCut!BT12*SawlogWeight!BT12</f>
        <v>0</v>
      </c>
      <c r="BU12" s="4">
        <f>TreesCut!BU12*SawlogWeight!BU12</f>
        <v>0</v>
      </c>
      <c r="BV12" s="4">
        <f>TreesCut!BV12*SawlogWeight!BV12</f>
        <v>0</v>
      </c>
      <c r="BW12" s="4">
        <f>TreesCut!BW12*SawlogWeight!BW12</f>
        <v>2.1419113108499839</v>
      </c>
      <c r="BX12" s="4">
        <f>TreesCut!BX12*SawlogWeight!BX12</f>
        <v>0</v>
      </c>
      <c r="BY12" s="4">
        <f>TreesCut!BY12*SawlogWeight!BY12</f>
        <v>0</v>
      </c>
      <c r="BZ12" s="4">
        <f>TreesCut!BZ12*SawlogWeight!BZ12</f>
        <v>0</v>
      </c>
      <c r="CA12" s="4">
        <f>TreesCut!CA12*SawlogWeight!CA12</f>
        <v>0</v>
      </c>
      <c r="CB12" s="4">
        <f>TreesCut!CB12*SawlogWeight!CB12</f>
        <v>0</v>
      </c>
      <c r="CC12" s="4">
        <f>TreesCut!CC12*SawlogWeight!CC12</f>
        <v>0</v>
      </c>
      <c r="CD12" s="4">
        <f>TreesCut!CD12*SawlogWeight!CD12</f>
        <v>0</v>
      </c>
      <c r="CE12" s="4">
        <f>TreesCut!CE12*SawlogWeight!CE12</f>
        <v>2.1728403687599123</v>
      </c>
      <c r="CF12" s="4">
        <f>TreesCut!CF12*SawlogWeight!CF12</f>
        <v>0</v>
      </c>
      <c r="CG12" s="4">
        <f>TreesCut!CG12*SawlogWeight!CG12</f>
        <v>0</v>
      </c>
      <c r="CH12" s="4">
        <f>TreesCut!CH12*SawlogWeight!CH12</f>
        <v>0</v>
      </c>
      <c r="CI12" s="4">
        <f>TreesCut!CI12*SawlogWeight!CI12</f>
        <v>0</v>
      </c>
      <c r="CJ12" s="4">
        <f>TreesCut!CJ12*SawlogWeight!CJ12</f>
        <v>0</v>
      </c>
      <c r="CK12" s="4">
        <f>TreesCut!CK12*SawlogWeight!CK12</f>
        <v>0</v>
      </c>
      <c r="CL12" s="4">
        <f>TreesCut!CL12*SawlogWeight!CL12</f>
        <v>0</v>
      </c>
      <c r="CM12" s="4">
        <f>TreesCut!CM12*SawlogWeight!CM12</f>
        <v>2.1954143450473587</v>
      </c>
      <c r="CN12" s="4">
        <f>TreesCut!CN12*SawlogWeight!CN12</f>
        <v>0</v>
      </c>
      <c r="CO12" s="4">
        <f>TreesCut!CO12*SawlogWeight!CO12</f>
        <v>0</v>
      </c>
      <c r="CP12" s="4">
        <f>TreesCut!CP12*SawlogWeight!CP12</f>
        <v>0</v>
      </c>
      <c r="CQ12" s="4">
        <f>TreesCut!CQ12*SawlogWeight!CQ12</f>
        <v>0</v>
      </c>
      <c r="CR12" s="4">
        <f>TreesCut!CR12*SawlogWeight!CR12</f>
        <v>0</v>
      </c>
      <c r="CS12" s="4">
        <f>TreesCut!CS12*SawlogWeight!CS12</f>
        <v>0</v>
      </c>
      <c r="CT12" s="4">
        <f>TreesCut!CT12*SawlogWeight!CT12</f>
        <v>0</v>
      </c>
      <c r="CU12" s="4">
        <f>TreesCut!CU12*SawlogWeight!CU12</f>
        <v>2.2093246384616756</v>
      </c>
      <c r="CV12" s="4">
        <f>TreesCut!CV12*SawlogWeight!CV12</f>
        <v>0</v>
      </c>
      <c r="CW12" s="4">
        <f>TreesCut!CW12*SawlogWeight!CW12</f>
        <v>0</v>
      </c>
      <c r="CX12" s="4">
        <f>TreesCut!CX12*SawlogWeight!CX12</f>
        <v>0</v>
      </c>
      <c r="CY12" s="4">
        <f>TreesCut!CY12*SawlogWeight!CY12</f>
        <v>0</v>
      </c>
    </row>
    <row r="13" spans="1:103" x14ac:dyDescent="0.35">
      <c r="A13" s="3" t="s">
        <v>1</v>
      </c>
      <c r="B13" s="3">
        <v>18</v>
      </c>
      <c r="C13" s="8">
        <f>TreesCut!C13*SawlogWeight!C13</f>
        <v>3.8903999999999992</v>
      </c>
      <c r="D13" s="4">
        <f>TreesCut!D13*SawlogWeight!D13</f>
        <v>0</v>
      </c>
      <c r="E13" s="4">
        <f>TreesCut!E13*SawlogWeight!E13</f>
        <v>0</v>
      </c>
      <c r="F13" s="4">
        <f>TreesCut!F13*SawlogWeight!F13</f>
        <v>0</v>
      </c>
      <c r="G13" s="4">
        <f>TreesCut!G13*SawlogWeight!G13</f>
        <v>0</v>
      </c>
      <c r="H13" s="4">
        <f>TreesCut!H13*SawlogWeight!H13</f>
        <v>0</v>
      </c>
      <c r="I13" s="4">
        <f>TreesCut!I13*SawlogWeight!I13</f>
        <v>0</v>
      </c>
      <c r="J13" s="4">
        <f>TreesCut!J13*SawlogWeight!J13</f>
        <v>0</v>
      </c>
      <c r="K13" s="4">
        <f>TreesCut!K13*SawlogWeight!K13</f>
        <v>2.5261301006962724</v>
      </c>
      <c r="L13" s="4">
        <f>TreesCut!L13*SawlogWeight!L13</f>
        <v>0</v>
      </c>
      <c r="M13" s="4">
        <f>TreesCut!M13*SawlogWeight!M13</f>
        <v>0</v>
      </c>
      <c r="N13" s="4">
        <f>TreesCut!N13*SawlogWeight!N13</f>
        <v>0</v>
      </c>
      <c r="O13" s="4">
        <f>TreesCut!O13*SawlogWeight!O13</f>
        <v>0</v>
      </c>
      <c r="P13" s="4">
        <f>TreesCut!P13*SawlogWeight!P13</f>
        <v>0</v>
      </c>
      <c r="Q13" s="4">
        <f>TreesCut!Q13*SawlogWeight!Q13</f>
        <v>0</v>
      </c>
      <c r="R13" s="4">
        <f>TreesCut!R13*SawlogWeight!R13</f>
        <v>0</v>
      </c>
      <c r="S13" s="4">
        <f>TreesCut!S13*SawlogWeight!S13</f>
        <v>2.4062099206908774</v>
      </c>
      <c r="T13" s="4">
        <f>TreesCut!T13*SawlogWeight!T13</f>
        <v>0</v>
      </c>
      <c r="U13" s="4">
        <f>TreesCut!U13*SawlogWeight!U13</f>
        <v>0</v>
      </c>
      <c r="V13" s="4">
        <f>TreesCut!V13*SawlogWeight!V13</f>
        <v>0</v>
      </c>
      <c r="W13" s="4">
        <f>TreesCut!W13*SawlogWeight!W13</f>
        <v>0</v>
      </c>
      <c r="X13" s="4">
        <f>TreesCut!X13*SawlogWeight!X13</f>
        <v>0</v>
      </c>
      <c r="Y13" s="4">
        <f>TreesCut!Y13*SawlogWeight!Y13</f>
        <v>0</v>
      </c>
      <c r="Z13" s="4">
        <f>TreesCut!Z13*SawlogWeight!Z13</f>
        <v>0</v>
      </c>
      <c r="AA13" s="4">
        <f>TreesCut!AA13*SawlogWeight!AA13</f>
        <v>2.3942356821094606</v>
      </c>
      <c r="AB13" s="4">
        <f>TreesCut!AB13*SawlogWeight!AB13</f>
        <v>0</v>
      </c>
      <c r="AC13" s="4">
        <f>TreesCut!AC13*SawlogWeight!AC13</f>
        <v>0</v>
      </c>
      <c r="AD13" s="4">
        <f>TreesCut!AD13*SawlogWeight!AD13</f>
        <v>0</v>
      </c>
      <c r="AE13" s="4">
        <f>TreesCut!AE13*SawlogWeight!AE13</f>
        <v>0</v>
      </c>
      <c r="AF13" s="4">
        <f>TreesCut!AF13*SawlogWeight!AF13</f>
        <v>0</v>
      </c>
      <c r="AG13" s="4">
        <f>TreesCut!AG13*SawlogWeight!AG13</f>
        <v>0</v>
      </c>
      <c r="AH13" s="4">
        <f>TreesCut!AH13*SawlogWeight!AH13</f>
        <v>0</v>
      </c>
      <c r="AI13" s="4">
        <f>TreesCut!AI13*SawlogWeight!AI13</f>
        <v>2.3709075987572463</v>
      </c>
      <c r="AJ13" s="4">
        <f>TreesCut!AJ13*SawlogWeight!AJ13</f>
        <v>0</v>
      </c>
      <c r="AK13" s="4">
        <f>TreesCut!AK13*SawlogWeight!AK13</f>
        <v>0</v>
      </c>
      <c r="AL13" s="4">
        <f>TreesCut!AL13*SawlogWeight!AL13</f>
        <v>0</v>
      </c>
      <c r="AM13" s="4">
        <f>TreesCut!AM13*SawlogWeight!AM13</f>
        <v>0</v>
      </c>
      <c r="AN13" s="4">
        <f>TreesCut!AN13*SawlogWeight!AN13</f>
        <v>0</v>
      </c>
      <c r="AO13" s="4">
        <f>TreesCut!AO13*SawlogWeight!AO13</f>
        <v>0</v>
      </c>
      <c r="AP13" s="4">
        <f>TreesCut!AP13*SawlogWeight!AP13</f>
        <v>0</v>
      </c>
      <c r="AQ13" s="4">
        <f>TreesCut!AQ13*SawlogWeight!AQ13</f>
        <v>2.3535871292635808</v>
      </c>
      <c r="AR13" s="4">
        <f>TreesCut!AR13*SawlogWeight!AR13</f>
        <v>0</v>
      </c>
      <c r="AS13" s="4">
        <f>TreesCut!AS13*SawlogWeight!AS13</f>
        <v>0</v>
      </c>
      <c r="AT13" s="4">
        <f>TreesCut!AT13*SawlogWeight!AT13</f>
        <v>0</v>
      </c>
      <c r="AU13" s="4">
        <f>TreesCut!AU13*SawlogWeight!AU13</f>
        <v>0</v>
      </c>
      <c r="AV13" s="4">
        <f>TreesCut!AV13*SawlogWeight!AV13</f>
        <v>0</v>
      </c>
      <c r="AW13" s="4">
        <f>TreesCut!AW13*SawlogWeight!AW13</f>
        <v>0</v>
      </c>
      <c r="AX13" s="4">
        <f>TreesCut!AX13*SawlogWeight!AX13</f>
        <v>0</v>
      </c>
      <c r="AY13" s="4">
        <f>TreesCut!AY13*SawlogWeight!AY13</f>
        <v>2.3439890163629751</v>
      </c>
      <c r="AZ13" s="4">
        <f>TreesCut!AZ13*SawlogWeight!AZ13</f>
        <v>0</v>
      </c>
      <c r="BA13" s="4">
        <f>TreesCut!BA13*SawlogWeight!BA13</f>
        <v>0</v>
      </c>
      <c r="BB13" s="4">
        <f>TreesCut!BB13*SawlogWeight!BB13</f>
        <v>0</v>
      </c>
      <c r="BC13" s="4">
        <f>TreesCut!BC13*SawlogWeight!BC13</f>
        <v>0</v>
      </c>
      <c r="BD13" s="4">
        <f>TreesCut!BD13*SawlogWeight!BD13</f>
        <v>0</v>
      </c>
      <c r="BE13" s="4">
        <f>TreesCut!BE13*SawlogWeight!BE13</f>
        <v>0</v>
      </c>
      <c r="BF13" s="4">
        <f>TreesCut!BF13*SawlogWeight!BF13</f>
        <v>0</v>
      </c>
      <c r="BG13" s="4">
        <f>TreesCut!BG13*SawlogWeight!BG13</f>
        <v>2.3493376668656074</v>
      </c>
      <c r="BH13" s="4">
        <f>TreesCut!BH13*SawlogWeight!BH13</f>
        <v>0</v>
      </c>
      <c r="BI13" s="4">
        <f>TreesCut!BI13*SawlogWeight!BI13</f>
        <v>0</v>
      </c>
      <c r="BJ13" s="4">
        <f>TreesCut!BJ13*SawlogWeight!BJ13</f>
        <v>0</v>
      </c>
      <c r="BK13" s="4">
        <f>TreesCut!BK13*SawlogWeight!BK13</f>
        <v>0</v>
      </c>
      <c r="BL13" s="4">
        <f>TreesCut!BL13*SawlogWeight!BL13</f>
        <v>0</v>
      </c>
      <c r="BM13" s="4">
        <f>TreesCut!BM13*SawlogWeight!BM13</f>
        <v>0</v>
      </c>
      <c r="BN13" s="4">
        <f>TreesCut!BN13*SawlogWeight!BN13</f>
        <v>0</v>
      </c>
      <c r="BO13" s="4">
        <f>TreesCut!BO13*SawlogWeight!BO13</f>
        <v>2.3616304220646311</v>
      </c>
      <c r="BP13" s="4">
        <f>TreesCut!BP13*SawlogWeight!BP13</f>
        <v>0</v>
      </c>
      <c r="BQ13" s="4">
        <f>TreesCut!BQ13*SawlogWeight!BQ13</f>
        <v>0</v>
      </c>
      <c r="BR13" s="4">
        <f>TreesCut!BR13*SawlogWeight!BR13</f>
        <v>0</v>
      </c>
      <c r="BS13" s="4">
        <f>TreesCut!BS13*SawlogWeight!BS13</f>
        <v>0</v>
      </c>
      <c r="BT13" s="4">
        <f>TreesCut!BT13*SawlogWeight!BT13</f>
        <v>0</v>
      </c>
      <c r="BU13" s="4">
        <f>TreesCut!BU13*SawlogWeight!BU13</f>
        <v>0</v>
      </c>
      <c r="BV13" s="4">
        <f>TreesCut!BV13*SawlogWeight!BV13</f>
        <v>0</v>
      </c>
      <c r="BW13" s="4">
        <f>TreesCut!BW13*SawlogWeight!BW13</f>
        <v>2.3742372847707087</v>
      </c>
      <c r="BX13" s="4">
        <f>TreesCut!BX13*SawlogWeight!BX13</f>
        <v>0</v>
      </c>
      <c r="BY13" s="4">
        <f>TreesCut!BY13*SawlogWeight!BY13</f>
        <v>0</v>
      </c>
      <c r="BZ13" s="4">
        <f>TreesCut!BZ13*SawlogWeight!BZ13</f>
        <v>0</v>
      </c>
      <c r="CA13" s="4">
        <f>TreesCut!CA13*SawlogWeight!CA13</f>
        <v>0</v>
      </c>
      <c r="CB13" s="4">
        <f>TreesCut!CB13*SawlogWeight!CB13</f>
        <v>0</v>
      </c>
      <c r="CC13" s="4">
        <f>TreesCut!CC13*SawlogWeight!CC13</f>
        <v>0</v>
      </c>
      <c r="CD13" s="4">
        <f>TreesCut!CD13*SawlogWeight!CD13</f>
        <v>0</v>
      </c>
      <c r="CE13" s="4">
        <f>TreesCut!CE13*SawlogWeight!CE13</f>
        <v>2.3863172676312061</v>
      </c>
      <c r="CF13" s="4">
        <f>TreesCut!CF13*SawlogWeight!CF13</f>
        <v>0</v>
      </c>
      <c r="CG13" s="4">
        <f>TreesCut!CG13*SawlogWeight!CG13</f>
        <v>0</v>
      </c>
      <c r="CH13" s="4">
        <f>TreesCut!CH13*SawlogWeight!CH13</f>
        <v>0</v>
      </c>
      <c r="CI13" s="4">
        <f>TreesCut!CI13*SawlogWeight!CI13</f>
        <v>0</v>
      </c>
      <c r="CJ13" s="4">
        <f>TreesCut!CJ13*SawlogWeight!CJ13</f>
        <v>0</v>
      </c>
      <c r="CK13" s="4">
        <f>TreesCut!CK13*SawlogWeight!CK13</f>
        <v>0</v>
      </c>
      <c r="CL13" s="4">
        <f>TreesCut!CL13*SawlogWeight!CL13</f>
        <v>0</v>
      </c>
      <c r="CM13" s="4">
        <f>TreesCut!CM13*SawlogWeight!CM13</f>
        <v>2.3959184383050927</v>
      </c>
      <c r="CN13" s="4">
        <f>TreesCut!CN13*SawlogWeight!CN13</f>
        <v>0</v>
      </c>
      <c r="CO13" s="4">
        <f>TreesCut!CO13*SawlogWeight!CO13</f>
        <v>0</v>
      </c>
      <c r="CP13" s="4">
        <f>TreesCut!CP13*SawlogWeight!CP13</f>
        <v>0</v>
      </c>
      <c r="CQ13" s="4">
        <f>TreesCut!CQ13*SawlogWeight!CQ13</f>
        <v>0</v>
      </c>
      <c r="CR13" s="4">
        <f>TreesCut!CR13*SawlogWeight!CR13</f>
        <v>0</v>
      </c>
      <c r="CS13" s="4">
        <f>TreesCut!CS13*SawlogWeight!CS13</f>
        <v>0</v>
      </c>
      <c r="CT13" s="4">
        <f>TreesCut!CT13*SawlogWeight!CT13</f>
        <v>0</v>
      </c>
      <c r="CU13" s="4">
        <f>TreesCut!CU13*SawlogWeight!CU13</f>
        <v>2.4024595524538035</v>
      </c>
      <c r="CV13" s="4">
        <f>TreesCut!CV13*SawlogWeight!CV13</f>
        <v>0</v>
      </c>
      <c r="CW13" s="4">
        <f>TreesCut!CW13*SawlogWeight!CW13</f>
        <v>0</v>
      </c>
      <c r="CX13" s="4">
        <f>TreesCut!CX13*SawlogWeight!CX13</f>
        <v>0</v>
      </c>
      <c r="CY13" s="4">
        <f>TreesCut!CY13*SawlogWeight!CY13</f>
        <v>0</v>
      </c>
    </row>
    <row r="14" spans="1:103" x14ac:dyDescent="0.35">
      <c r="A14" s="3" t="s">
        <v>1</v>
      </c>
      <c r="B14" s="3">
        <v>20</v>
      </c>
      <c r="C14" s="8">
        <f>TreesCut!C14*SawlogWeight!C14</f>
        <v>3.0960000000000001</v>
      </c>
      <c r="D14" s="4">
        <f>TreesCut!D14*SawlogWeight!D14</f>
        <v>0</v>
      </c>
      <c r="E14" s="4">
        <f>TreesCut!E14*SawlogWeight!E14</f>
        <v>0</v>
      </c>
      <c r="F14" s="4">
        <f>TreesCut!F14*SawlogWeight!F14</f>
        <v>0</v>
      </c>
      <c r="G14" s="4">
        <f>TreesCut!G14*SawlogWeight!G14</f>
        <v>0</v>
      </c>
      <c r="H14" s="4">
        <f>TreesCut!H14*SawlogWeight!H14</f>
        <v>0</v>
      </c>
      <c r="I14" s="4">
        <f>TreesCut!I14*SawlogWeight!I14</f>
        <v>0</v>
      </c>
      <c r="J14" s="4">
        <f>TreesCut!J14*SawlogWeight!J14</f>
        <v>0</v>
      </c>
      <c r="K14" s="4">
        <f>TreesCut!K14*SawlogWeight!K14</f>
        <v>2.1587540449571017</v>
      </c>
      <c r="L14" s="4">
        <f>TreesCut!L14*SawlogWeight!L14</f>
        <v>0</v>
      </c>
      <c r="M14" s="4">
        <f>TreesCut!M14*SawlogWeight!M14</f>
        <v>0</v>
      </c>
      <c r="N14" s="4">
        <f>TreesCut!N14*SawlogWeight!N14</f>
        <v>0</v>
      </c>
      <c r="O14" s="4">
        <f>TreesCut!O14*SawlogWeight!O14</f>
        <v>0</v>
      </c>
      <c r="P14" s="4">
        <f>TreesCut!P14*SawlogWeight!P14</f>
        <v>0</v>
      </c>
      <c r="Q14" s="4">
        <f>TreesCut!Q14*SawlogWeight!Q14</f>
        <v>0</v>
      </c>
      <c r="R14" s="4">
        <f>TreesCut!R14*SawlogWeight!R14</f>
        <v>0</v>
      </c>
      <c r="S14" s="4">
        <f>TreesCut!S14*SawlogWeight!S14</f>
        <v>1.9995031023135521</v>
      </c>
      <c r="T14" s="4">
        <f>TreesCut!T14*SawlogWeight!T14</f>
        <v>0</v>
      </c>
      <c r="U14" s="4">
        <f>TreesCut!U14*SawlogWeight!U14</f>
        <v>0</v>
      </c>
      <c r="V14" s="4">
        <f>TreesCut!V14*SawlogWeight!V14</f>
        <v>0</v>
      </c>
      <c r="W14" s="4">
        <f>TreesCut!W14*SawlogWeight!W14</f>
        <v>0</v>
      </c>
      <c r="X14" s="4">
        <f>TreesCut!X14*SawlogWeight!X14</f>
        <v>0</v>
      </c>
      <c r="Y14" s="4">
        <f>TreesCut!Y14*SawlogWeight!Y14</f>
        <v>0</v>
      </c>
      <c r="Z14" s="4">
        <f>TreesCut!Z14*SawlogWeight!Z14</f>
        <v>0</v>
      </c>
      <c r="AA14" s="4">
        <f>TreesCut!AA14*SawlogWeight!AA14</f>
        <v>2.0029202621843756</v>
      </c>
      <c r="AB14" s="4">
        <f>TreesCut!AB14*SawlogWeight!AB14</f>
        <v>0</v>
      </c>
      <c r="AC14" s="4">
        <f>TreesCut!AC14*SawlogWeight!AC14</f>
        <v>0</v>
      </c>
      <c r="AD14" s="4">
        <f>TreesCut!AD14*SawlogWeight!AD14</f>
        <v>0</v>
      </c>
      <c r="AE14" s="4">
        <f>TreesCut!AE14*SawlogWeight!AE14</f>
        <v>0</v>
      </c>
      <c r="AF14" s="4">
        <f>TreesCut!AF14*SawlogWeight!AF14</f>
        <v>0</v>
      </c>
      <c r="AG14" s="4">
        <f>TreesCut!AG14*SawlogWeight!AG14</f>
        <v>0</v>
      </c>
      <c r="AH14" s="4">
        <f>TreesCut!AH14*SawlogWeight!AH14</f>
        <v>0</v>
      </c>
      <c r="AI14" s="4">
        <f>TreesCut!AI14*SawlogWeight!AI14</f>
        <v>1.9931506298129318</v>
      </c>
      <c r="AJ14" s="4">
        <f>TreesCut!AJ14*SawlogWeight!AJ14</f>
        <v>0</v>
      </c>
      <c r="AK14" s="4">
        <f>TreesCut!AK14*SawlogWeight!AK14</f>
        <v>0</v>
      </c>
      <c r="AL14" s="4">
        <f>TreesCut!AL14*SawlogWeight!AL14</f>
        <v>0</v>
      </c>
      <c r="AM14" s="4">
        <f>TreesCut!AM14*SawlogWeight!AM14</f>
        <v>0</v>
      </c>
      <c r="AN14" s="4">
        <f>TreesCut!AN14*SawlogWeight!AN14</f>
        <v>0</v>
      </c>
      <c r="AO14" s="4">
        <f>TreesCut!AO14*SawlogWeight!AO14</f>
        <v>0</v>
      </c>
      <c r="AP14" s="4">
        <f>TreesCut!AP14*SawlogWeight!AP14</f>
        <v>0</v>
      </c>
      <c r="AQ14" s="4">
        <f>TreesCut!AQ14*SawlogWeight!AQ14</f>
        <v>1.9835587439044502</v>
      </c>
      <c r="AR14" s="4">
        <f>TreesCut!AR14*SawlogWeight!AR14</f>
        <v>0</v>
      </c>
      <c r="AS14" s="4">
        <f>TreesCut!AS14*SawlogWeight!AS14</f>
        <v>0</v>
      </c>
      <c r="AT14" s="4">
        <f>TreesCut!AT14*SawlogWeight!AT14</f>
        <v>0</v>
      </c>
      <c r="AU14" s="4">
        <f>TreesCut!AU14*SawlogWeight!AU14</f>
        <v>0</v>
      </c>
      <c r="AV14" s="4">
        <f>TreesCut!AV14*SawlogWeight!AV14</f>
        <v>0</v>
      </c>
      <c r="AW14" s="4">
        <f>TreesCut!AW14*SawlogWeight!AW14</f>
        <v>0</v>
      </c>
      <c r="AX14" s="4">
        <f>TreesCut!AX14*SawlogWeight!AX14</f>
        <v>0</v>
      </c>
      <c r="AY14" s="4">
        <f>TreesCut!AY14*SawlogWeight!AY14</f>
        <v>1.9767925611403592</v>
      </c>
      <c r="AZ14" s="4">
        <f>TreesCut!AZ14*SawlogWeight!AZ14</f>
        <v>0</v>
      </c>
      <c r="BA14" s="4">
        <f>TreesCut!BA14*SawlogWeight!BA14</f>
        <v>0</v>
      </c>
      <c r="BB14" s="4">
        <f>TreesCut!BB14*SawlogWeight!BB14</f>
        <v>0</v>
      </c>
      <c r="BC14" s="4">
        <f>TreesCut!BC14*SawlogWeight!BC14</f>
        <v>0</v>
      </c>
      <c r="BD14" s="4">
        <f>TreesCut!BD14*SawlogWeight!BD14</f>
        <v>0</v>
      </c>
      <c r="BE14" s="4">
        <f>TreesCut!BE14*SawlogWeight!BE14</f>
        <v>0</v>
      </c>
      <c r="BF14" s="4">
        <f>TreesCut!BF14*SawlogWeight!BF14</f>
        <v>0</v>
      </c>
      <c r="BG14" s="4">
        <f>TreesCut!BG14*SawlogWeight!BG14</f>
        <v>1.9735471462176379</v>
      </c>
      <c r="BH14" s="4">
        <f>TreesCut!BH14*SawlogWeight!BH14</f>
        <v>0</v>
      </c>
      <c r="BI14" s="4">
        <f>TreesCut!BI14*SawlogWeight!BI14</f>
        <v>0</v>
      </c>
      <c r="BJ14" s="4">
        <f>TreesCut!BJ14*SawlogWeight!BJ14</f>
        <v>0</v>
      </c>
      <c r="BK14" s="4">
        <f>TreesCut!BK14*SawlogWeight!BK14</f>
        <v>0</v>
      </c>
      <c r="BL14" s="4">
        <f>TreesCut!BL14*SawlogWeight!BL14</f>
        <v>0</v>
      </c>
      <c r="BM14" s="4">
        <f>TreesCut!BM14*SawlogWeight!BM14</f>
        <v>0</v>
      </c>
      <c r="BN14" s="4">
        <f>TreesCut!BN14*SawlogWeight!BN14</f>
        <v>0</v>
      </c>
      <c r="BO14" s="4">
        <f>TreesCut!BO14*SawlogWeight!BO14</f>
        <v>1.9762564913564331</v>
      </c>
      <c r="BP14" s="4">
        <f>TreesCut!BP14*SawlogWeight!BP14</f>
        <v>0</v>
      </c>
      <c r="BQ14" s="4">
        <f>TreesCut!BQ14*SawlogWeight!BQ14</f>
        <v>0</v>
      </c>
      <c r="BR14" s="4">
        <f>TreesCut!BR14*SawlogWeight!BR14</f>
        <v>0</v>
      </c>
      <c r="BS14" s="4">
        <f>TreesCut!BS14*SawlogWeight!BS14</f>
        <v>0</v>
      </c>
      <c r="BT14" s="4">
        <f>TreesCut!BT14*SawlogWeight!BT14</f>
        <v>0</v>
      </c>
      <c r="BU14" s="4">
        <f>TreesCut!BU14*SawlogWeight!BU14</f>
        <v>0</v>
      </c>
      <c r="BV14" s="4">
        <f>TreesCut!BV14*SawlogWeight!BV14</f>
        <v>0</v>
      </c>
      <c r="BW14" s="4">
        <f>TreesCut!BW14*SawlogWeight!BW14</f>
        <v>1.9794687998286624</v>
      </c>
      <c r="BX14" s="4">
        <f>TreesCut!BX14*SawlogWeight!BX14</f>
        <v>0</v>
      </c>
      <c r="BY14" s="4">
        <f>TreesCut!BY14*SawlogWeight!BY14</f>
        <v>0</v>
      </c>
      <c r="BZ14" s="4">
        <f>TreesCut!BZ14*SawlogWeight!BZ14</f>
        <v>0</v>
      </c>
      <c r="CA14" s="4">
        <f>TreesCut!CA14*SawlogWeight!CA14</f>
        <v>0</v>
      </c>
      <c r="CB14" s="4">
        <f>TreesCut!CB14*SawlogWeight!CB14</f>
        <v>0</v>
      </c>
      <c r="CC14" s="4">
        <f>TreesCut!CC14*SawlogWeight!CC14</f>
        <v>0</v>
      </c>
      <c r="CD14" s="4">
        <f>TreesCut!CD14*SawlogWeight!CD14</f>
        <v>0</v>
      </c>
      <c r="CE14" s="4">
        <f>TreesCut!CE14*SawlogWeight!CE14</f>
        <v>1.9833842568038145</v>
      </c>
      <c r="CF14" s="4">
        <f>TreesCut!CF14*SawlogWeight!CF14</f>
        <v>0</v>
      </c>
      <c r="CG14" s="4">
        <f>TreesCut!CG14*SawlogWeight!CG14</f>
        <v>0</v>
      </c>
      <c r="CH14" s="4">
        <f>TreesCut!CH14*SawlogWeight!CH14</f>
        <v>0</v>
      </c>
      <c r="CI14" s="4">
        <f>TreesCut!CI14*SawlogWeight!CI14</f>
        <v>0</v>
      </c>
      <c r="CJ14" s="4">
        <f>TreesCut!CJ14*SawlogWeight!CJ14</f>
        <v>0</v>
      </c>
      <c r="CK14" s="4">
        <f>TreesCut!CK14*SawlogWeight!CK14</f>
        <v>0</v>
      </c>
      <c r="CL14" s="4">
        <f>TreesCut!CL14*SawlogWeight!CL14</f>
        <v>0</v>
      </c>
      <c r="CM14" s="4">
        <f>TreesCut!CM14*SawlogWeight!CM14</f>
        <v>1.9870179264367847</v>
      </c>
      <c r="CN14" s="4">
        <f>TreesCut!CN14*SawlogWeight!CN14</f>
        <v>0</v>
      </c>
      <c r="CO14" s="4">
        <f>TreesCut!CO14*SawlogWeight!CO14</f>
        <v>0</v>
      </c>
      <c r="CP14" s="4">
        <f>TreesCut!CP14*SawlogWeight!CP14</f>
        <v>0</v>
      </c>
      <c r="CQ14" s="4">
        <f>TreesCut!CQ14*SawlogWeight!CQ14</f>
        <v>0</v>
      </c>
      <c r="CR14" s="4">
        <f>TreesCut!CR14*SawlogWeight!CR14</f>
        <v>0</v>
      </c>
      <c r="CS14" s="4">
        <f>TreesCut!CS14*SawlogWeight!CS14</f>
        <v>0</v>
      </c>
      <c r="CT14" s="4">
        <f>TreesCut!CT14*SawlogWeight!CT14</f>
        <v>0</v>
      </c>
      <c r="CU14" s="4">
        <f>TreesCut!CU14*SawlogWeight!CU14</f>
        <v>1.9898685553302309</v>
      </c>
      <c r="CV14" s="4">
        <f>TreesCut!CV14*SawlogWeight!CV14</f>
        <v>0</v>
      </c>
      <c r="CW14" s="4">
        <f>TreesCut!CW14*SawlogWeight!CW14</f>
        <v>0</v>
      </c>
      <c r="CX14" s="4">
        <f>TreesCut!CX14*SawlogWeight!CX14</f>
        <v>0</v>
      </c>
      <c r="CY14" s="4">
        <f>TreesCut!CY14*SawlogWeight!CY14</f>
        <v>0</v>
      </c>
    </row>
    <row r="15" spans="1:103" x14ac:dyDescent="0.35">
      <c r="A15" s="3" t="s">
        <v>1</v>
      </c>
      <c r="B15" s="3">
        <v>22</v>
      </c>
      <c r="C15" s="8">
        <f>TreesCut!C15*SawlogWeight!C15</f>
        <v>2.5534999999999997</v>
      </c>
      <c r="D15" s="4">
        <f>TreesCut!D15*SawlogWeight!D15</f>
        <v>0</v>
      </c>
      <c r="E15" s="4">
        <f>TreesCut!E15*SawlogWeight!E15</f>
        <v>0</v>
      </c>
      <c r="F15" s="4">
        <f>TreesCut!F15*SawlogWeight!F15</f>
        <v>0</v>
      </c>
      <c r="G15" s="4">
        <f>TreesCut!G15*SawlogWeight!G15</f>
        <v>0</v>
      </c>
      <c r="H15" s="4">
        <f>TreesCut!H15*SawlogWeight!H15</f>
        <v>0</v>
      </c>
      <c r="I15" s="4">
        <f>TreesCut!I15*SawlogWeight!I15</f>
        <v>0</v>
      </c>
      <c r="J15" s="4">
        <f>TreesCut!J15*SawlogWeight!J15</f>
        <v>0</v>
      </c>
      <c r="K15" s="4">
        <f>TreesCut!K15*SawlogWeight!K15</f>
        <v>1.6151140101905939</v>
      </c>
      <c r="L15" s="4">
        <f>TreesCut!L15*SawlogWeight!L15</f>
        <v>0</v>
      </c>
      <c r="M15" s="4">
        <f>TreesCut!M15*SawlogWeight!M15</f>
        <v>0</v>
      </c>
      <c r="N15" s="4">
        <f>TreesCut!N15*SawlogWeight!N15</f>
        <v>0</v>
      </c>
      <c r="O15" s="4">
        <f>TreesCut!O15*SawlogWeight!O15</f>
        <v>0</v>
      </c>
      <c r="P15" s="4">
        <f>TreesCut!P15*SawlogWeight!P15</f>
        <v>0</v>
      </c>
      <c r="Q15" s="4">
        <f>TreesCut!Q15*SawlogWeight!Q15</f>
        <v>0</v>
      </c>
      <c r="R15" s="4">
        <f>TreesCut!R15*SawlogWeight!R15</f>
        <v>0</v>
      </c>
      <c r="S15" s="4">
        <f>TreesCut!S15*SawlogWeight!S15</f>
        <v>1.5218724987189267</v>
      </c>
      <c r="T15" s="4">
        <f>TreesCut!T15*SawlogWeight!T15</f>
        <v>0</v>
      </c>
      <c r="U15" s="4">
        <f>TreesCut!U15*SawlogWeight!U15</f>
        <v>0</v>
      </c>
      <c r="V15" s="4">
        <f>TreesCut!V15*SawlogWeight!V15</f>
        <v>0</v>
      </c>
      <c r="W15" s="4">
        <f>TreesCut!W15*SawlogWeight!W15</f>
        <v>0</v>
      </c>
      <c r="X15" s="4">
        <f>TreesCut!X15*SawlogWeight!X15</f>
        <v>0</v>
      </c>
      <c r="Y15" s="4">
        <f>TreesCut!Y15*SawlogWeight!Y15</f>
        <v>0</v>
      </c>
      <c r="Z15" s="4">
        <f>TreesCut!Z15*SawlogWeight!Z15</f>
        <v>0</v>
      </c>
      <c r="AA15" s="4">
        <f>TreesCut!AA15*SawlogWeight!AA15</f>
        <v>1.5209430839458704</v>
      </c>
      <c r="AB15" s="4">
        <f>TreesCut!AB15*SawlogWeight!AB15</f>
        <v>0</v>
      </c>
      <c r="AC15" s="4">
        <f>TreesCut!AC15*SawlogWeight!AC15</f>
        <v>0</v>
      </c>
      <c r="AD15" s="4">
        <f>TreesCut!AD15*SawlogWeight!AD15</f>
        <v>0</v>
      </c>
      <c r="AE15" s="4">
        <f>TreesCut!AE15*SawlogWeight!AE15</f>
        <v>0</v>
      </c>
      <c r="AF15" s="4">
        <f>TreesCut!AF15*SawlogWeight!AF15</f>
        <v>0</v>
      </c>
      <c r="AG15" s="4">
        <f>TreesCut!AG15*SawlogWeight!AG15</f>
        <v>0</v>
      </c>
      <c r="AH15" s="4">
        <f>TreesCut!AH15*SawlogWeight!AH15</f>
        <v>0</v>
      </c>
      <c r="AI15" s="4">
        <f>TreesCut!AI15*SawlogWeight!AI15</f>
        <v>1.5182070076198773</v>
      </c>
      <c r="AJ15" s="4">
        <f>TreesCut!AJ15*SawlogWeight!AJ15</f>
        <v>0</v>
      </c>
      <c r="AK15" s="4">
        <f>TreesCut!AK15*SawlogWeight!AK15</f>
        <v>0</v>
      </c>
      <c r="AL15" s="4">
        <f>TreesCut!AL15*SawlogWeight!AL15</f>
        <v>0</v>
      </c>
      <c r="AM15" s="4">
        <f>TreesCut!AM15*SawlogWeight!AM15</f>
        <v>0</v>
      </c>
      <c r="AN15" s="4">
        <f>TreesCut!AN15*SawlogWeight!AN15</f>
        <v>0</v>
      </c>
      <c r="AO15" s="4">
        <f>TreesCut!AO15*SawlogWeight!AO15</f>
        <v>0</v>
      </c>
      <c r="AP15" s="4">
        <f>TreesCut!AP15*SawlogWeight!AP15</f>
        <v>0</v>
      </c>
      <c r="AQ15" s="4">
        <f>TreesCut!AQ15*SawlogWeight!AQ15</f>
        <v>1.5133519652994034</v>
      </c>
      <c r="AR15" s="4">
        <f>TreesCut!AR15*SawlogWeight!AR15</f>
        <v>0</v>
      </c>
      <c r="AS15" s="4">
        <f>TreesCut!AS15*SawlogWeight!AS15</f>
        <v>0</v>
      </c>
      <c r="AT15" s="4">
        <f>TreesCut!AT15*SawlogWeight!AT15</f>
        <v>0</v>
      </c>
      <c r="AU15" s="4">
        <f>TreesCut!AU15*SawlogWeight!AU15</f>
        <v>0</v>
      </c>
      <c r="AV15" s="4">
        <f>TreesCut!AV15*SawlogWeight!AV15</f>
        <v>0</v>
      </c>
      <c r="AW15" s="4">
        <f>TreesCut!AW15*SawlogWeight!AW15</f>
        <v>0</v>
      </c>
      <c r="AX15" s="4">
        <f>TreesCut!AX15*SawlogWeight!AX15</f>
        <v>0</v>
      </c>
      <c r="AY15" s="4">
        <f>TreesCut!AY15*SawlogWeight!AY15</f>
        <v>1.5088150764813231</v>
      </c>
      <c r="AZ15" s="4">
        <f>TreesCut!AZ15*SawlogWeight!AZ15</f>
        <v>0</v>
      </c>
      <c r="BA15" s="4">
        <f>TreesCut!BA15*SawlogWeight!BA15</f>
        <v>0</v>
      </c>
      <c r="BB15" s="4">
        <f>TreesCut!BB15*SawlogWeight!BB15</f>
        <v>0</v>
      </c>
      <c r="BC15" s="4">
        <f>TreesCut!BC15*SawlogWeight!BC15</f>
        <v>0</v>
      </c>
      <c r="BD15" s="4">
        <f>TreesCut!BD15*SawlogWeight!BD15</f>
        <v>0</v>
      </c>
      <c r="BE15" s="4">
        <f>TreesCut!BE15*SawlogWeight!BE15</f>
        <v>0</v>
      </c>
      <c r="BF15" s="4">
        <f>TreesCut!BF15*SawlogWeight!BF15</f>
        <v>0</v>
      </c>
      <c r="BG15" s="4">
        <f>TreesCut!BG15*SawlogWeight!BG15</f>
        <v>1.504773323391204</v>
      </c>
      <c r="BH15" s="4">
        <f>TreesCut!BH15*SawlogWeight!BH15</f>
        <v>0</v>
      </c>
      <c r="BI15" s="4">
        <f>TreesCut!BI15*SawlogWeight!BI15</f>
        <v>0</v>
      </c>
      <c r="BJ15" s="4">
        <f>TreesCut!BJ15*SawlogWeight!BJ15</f>
        <v>0</v>
      </c>
      <c r="BK15" s="4">
        <f>TreesCut!BK15*SawlogWeight!BK15</f>
        <v>0</v>
      </c>
      <c r="BL15" s="4">
        <f>TreesCut!BL15*SawlogWeight!BL15</f>
        <v>0</v>
      </c>
      <c r="BM15" s="4">
        <f>TreesCut!BM15*SawlogWeight!BM15</f>
        <v>0</v>
      </c>
      <c r="BN15" s="4">
        <f>TreesCut!BN15*SawlogWeight!BN15</f>
        <v>0</v>
      </c>
      <c r="BO15" s="4">
        <f>TreesCut!BO15*SawlogWeight!BO15</f>
        <v>1.5035817217691578</v>
      </c>
      <c r="BP15" s="4">
        <f>TreesCut!BP15*SawlogWeight!BP15</f>
        <v>0</v>
      </c>
      <c r="BQ15" s="4">
        <f>TreesCut!BQ15*SawlogWeight!BQ15</f>
        <v>0</v>
      </c>
      <c r="BR15" s="4">
        <f>TreesCut!BR15*SawlogWeight!BR15</f>
        <v>0</v>
      </c>
      <c r="BS15" s="4">
        <f>TreesCut!BS15*SawlogWeight!BS15</f>
        <v>0</v>
      </c>
      <c r="BT15" s="4">
        <f>TreesCut!BT15*SawlogWeight!BT15</f>
        <v>0</v>
      </c>
      <c r="BU15" s="4">
        <f>TreesCut!BU15*SawlogWeight!BU15</f>
        <v>0</v>
      </c>
      <c r="BV15" s="4">
        <f>TreesCut!BV15*SawlogWeight!BV15</f>
        <v>0</v>
      </c>
      <c r="BW15" s="4">
        <f>TreesCut!BW15*SawlogWeight!BW15</f>
        <v>1.5032658955687055</v>
      </c>
      <c r="BX15" s="4">
        <f>TreesCut!BX15*SawlogWeight!BX15</f>
        <v>0</v>
      </c>
      <c r="BY15" s="4">
        <f>TreesCut!BY15*SawlogWeight!BY15</f>
        <v>0</v>
      </c>
      <c r="BZ15" s="4">
        <f>TreesCut!BZ15*SawlogWeight!BZ15</f>
        <v>0</v>
      </c>
      <c r="CA15" s="4">
        <f>TreesCut!CA15*SawlogWeight!CA15</f>
        <v>0</v>
      </c>
      <c r="CB15" s="4">
        <f>TreesCut!CB15*SawlogWeight!CB15</f>
        <v>0</v>
      </c>
      <c r="CC15" s="4">
        <f>TreesCut!CC15*SawlogWeight!CC15</f>
        <v>0</v>
      </c>
      <c r="CD15" s="4">
        <f>TreesCut!CD15*SawlogWeight!CD15</f>
        <v>0</v>
      </c>
      <c r="CE15" s="4">
        <f>TreesCut!CE15*SawlogWeight!CE15</f>
        <v>1.5037261540989855</v>
      </c>
      <c r="CF15" s="4">
        <f>TreesCut!CF15*SawlogWeight!CF15</f>
        <v>0</v>
      </c>
      <c r="CG15" s="4">
        <f>TreesCut!CG15*SawlogWeight!CG15</f>
        <v>0</v>
      </c>
      <c r="CH15" s="4">
        <f>TreesCut!CH15*SawlogWeight!CH15</f>
        <v>0</v>
      </c>
      <c r="CI15" s="4">
        <f>TreesCut!CI15*SawlogWeight!CI15</f>
        <v>0</v>
      </c>
      <c r="CJ15" s="4">
        <f>TreesCut!CJ15*SawlogWeight!CJ15</f>
        <v>0</v>
      </c>
      <c r="CK15" s="4">
        <f>TreesCut!CK15*SawlogWeight!CK15</f>
        <v>0</v>
      </c>
      <c r="CL15" s="4">
        <f>TreesCut!CL15*SawlogWeight!CL15</f>
        <v>0</v>
      </c>
      <c r="CM15" s="4">
        <f>TreesCut!CM15*SawlogWeight!CM15</f>
        <v>1.5046287134302272</v>
      </c>
      <c r="CN15" s="4">
        <f>TreesCut!CN15*SawlogWeight!CN15</f>
        <v>0</v>
      </c>
      <c r="CO15" s="4">
        <f>TreesCut!CO15*SawlogWeight!CO15</f>
        <v>0</v>
      </c>
      <c r="CP15" s="4">
        <f>TreesCut!CP15*SawlogWeight!CP15</f>
        <v>0</v>
      </c>
      <c r="CQ15" s="4">
        <f>TreesCut!CQ15*SawlogWeight!CQ15</f>
        <v>0</v>
      </c>
      <c r="CR15" s="4">
        <f>TreesCut!CR15*SawlogWeight!CR15</f>
        <v>0</v>
      </c>
      <c r="CS15" s="4">
        <f>TreesCut!CS15*SawlogWeight!CS15</f>
        <v>0</v>
      </c>
      <c r="CT15" s="4">
        <f>TreesCut!CT15*SawlogWeight!CT15</f>
        <v>0</v>
      </c>
      <c r="CU15" s="4">
        <f>TreesCut!CU15*SawlogWeight!CU15</f>
        <v>1.5056243493250627</v>
      </c>
      <c r="CV15" s="4">
        <f>TreesCut!CV15*SawlogWeight!CV15</f>
        <v>0</v>
      </c>
      <c r="CW15" s="4">
        <f>TreesCut!CW15*SawlogWeight!CW15</f>
        <v>0</v>
      </c>
      <c r="CX15" s="4">
        <f>TreesCut!CX15*SawlogWeight!CX15</f>
        <v>0</v>
      </c>
      <c r="CY15" s="4">
        <f>TreesCut!CY15*SawlogWeight!CY15</f>
        <v>0</v>
      </c>
    </row>
    <row r="16" spans="1:103" x14ac:dyDescent="0.35">
      <c r="A16" s="3" t="s">
        <v>1</v>
      </c>
      <c r="B16" s="3">
        <v>24</v>
      </c>
      <c r="C16" s="8">
        <f>TreesCut!C16*SawlogWeight!C16</f>
        <v>1.2359999999999998</v>
      </c>
      <c r="D16" s="4">
        <f>TreesCut!D16*SawlogWeight!D16</f>
        <v>0</v>
      </c>
      <c r="E16" s="4">
        <f>TreesCut!E16*SawlogWeight!E16</f>
        <v>0</v>
      </c>
      <c r="F16" s="4">
        <f>TreesCut!F16*SawlogWeight!F16</f>
        <v>0</v>
      </c>
      <c r="G16" s="4">
        <f>TreesCut!G16*SawlogWeight!G16</f>
        <v>0</v>
      </c>
      <c r="H16" s="4">
        <f>TreesCut!H16*SawlogWeight!H16</f>
        <v>0</v>
      </c>
      <c r="I16" s="4">
        <f>TreesCut!I16*SawlogWeight!I16</f>
        <v>0</v>
      </c>
      <c r="J16" s="4">
        <f>TreesCut!J16*SawlogWeight!J16</f>
        <v>0</v>
      </c>
      <c r="K16" s="4">
        <f>TreesCut!K16*SawlogWeight!K16</f>
        <v>0.95612271585041453</v>
      </c>
      <c r="L16" s="4">
        <f>TreesCut!L16*SawlogWeight!L16</f>
        <v>0</v>
      </c>
      <c r="M16" s="4">
        <f>TreesCut!M16*SawlogWeight!M16</f>
        <v>0</v>
      </c>
      <c r="N16" s="4">
        <f>TreesCut!N16*SawlogWeight!N16</f>
        <v>0</v>
      </c>
      <c r="O16" s="4">
        <f>TreesCut!O16*SawlogWeight!O16</f>
        <v>0</v>
      </c>
      <c r="P16" s="4">
        <f>TreesCut!P16*SawlogWeight!P16</f>
        <v>0</v>
      </c>
      <c r="Q16" s="4">
        <f>TreesCut!Q16*SawlogWeight!Q16</f>
        <v>0</v>
      </c>
      <c r="R16" s="4">
        <f>TreesCut!R16*SawlogWeight!R16</f>
        <v>0</v>
      </c>
      <c r="S16" s="4">
        <f>TreesCut!S16*SawlogWeight!S16</f>
        <v>0.89025806205298996</v>
      </c>
      <c r="T16" s="4">
        <f>TreesCut!T16*SawlogWeight!T16</f>
        <v>0</v>
      </c>
      <c r="U16" s="4">
        <f>TreesCut!U16*SawlogWeight!U16</f>
        <v>0</v>
      </c>
      <c r="V16" s="4">
        <f>TreesCut!V16*SawlogWeight!V16</f>
        <v>0</v>
      </c>
      <c r="W16" s="4">
        <f>TreesCut!W16*SawlogWeight!W16</f>
        <v>0</v>
      </c>
      <c r="X16" s="4">
        <f>TreesCut!X16*SawlogWeight!X16</f>
        <v>0</v>
      </c>
      <c r="Y16" s="4">
        <f>TreesCut!Y16*SawlogWeight!Y16</f>
        <v>0</v>
      </c>
      <c r="Z16" s="4">
        <f>TreesCut!Z16*SawlogWeight!Z16</f>
        <v>0</v>
      </c>
      <c r="AA16" s="4">
        <f>TreesCut!AA16*SawlogWeight!AA16</f>
        <v>0.88566619434401284</v>
      </c>
      <c r="AB16" s="4">
        <f>TreesCut!AB16*SawlogWeight!AB16</f>
        <v>0</v>
      </c>
      <c r="AC16" s="4">
        <f>TreesCut!AC16*SawlogWeight!AC16</f>
        <v>0</v>
      </c>
      <c r="AD16" s="4">
        <f>TreesCut!AD16*SawlogWeight!AD16</f>
        <v>0</v>
      </c>
      <c r="AE16" s="4">
        <f>TreesCut!AE16*SawlogWeight!AE16</f>
        <v>0</v>
      </c>
      <c r="AF16" s="4">
        <f>TreesCut!AF16*SawlogWeight!AF16</f>
        <v>0</v>
      </c>
      <c r="AG16" s="4">
        <f>TreesCut!AG16*SawlogWeight!AG16</f>
        <v>0</v>
      </c>
      <c r="AH16" s="4">
        <f>TreesCut!AH16*SawlogWeight!AH16</f>
        <v>0</v>
      </c>
      <c r="AI16" s="4">
        <f>TreesCut!AI16*SawlogWeight!AI16</f>
        <v>0.88565857662962977</v>
      </c>
      <c r="AJ16" s="4">
        <f>TreesCut!AJ16*SawlogWeight!AJ16</f>
        <v>0</v>
      </c>
      <c r="AK16" s="4">
        <f>TreesCut!AK16*SawlogWeight!AK16</f>
        <v>0</v>
      </c>
      <c r="AL16" s="4">
        <f>TreesCut!AL16*SawlogWeight!AL16</f>
        <v>0</v>
      </c>
      <c r="AM16" s="4">
        <f>TreesCut!AM16*SawlogWeight!AM16</f>
        <v>0</v>
      </c>
      <c r="AN16" s="4">
        <f>TreesCut!AN16*SawlogWeight!AN16</f>
        <v>0</v>
      </c>
      <c r="AO16" s="4">
        <f>TreesCut!AO16*SawlogWeight!AO16</f>
        <v>0</v>
      </c>
      <c r="AP16" s="4">
        <f>TreesCut!AP16*SawlogWeight!AP16</f>
        <v>0</v>
      </c>
      <c r="AQ16" s="4">
        <f>TreesCut!AQ16*SawlogWeight!AQ16</f>
        <v>0.88338930148883554</v>
      </c>
      <c r="AR16" s="4">
        <f>TreesCut!AR16*SawlogWeight!AR16</f>
        <v>0</v>
      </c>
      <c r="AS16" s="4">
        <f>TreesCut!AS16*SawlogWeight!AS16</f>
        <v>0</v>
      </c>
      <c r="AT16" s="4">
        <f>TreesCut!AT16*SawlogWeight!AT16</f>
        <v>0</v>
      </c>
      <c r="AU16" s="4">
        <f>TreesCut!AU16*SawlogWeight!AU16</f>
        <v>0</v>
      </c>
      <c r="AV16" s="4">
        <f>TreesCut!AV16*SawlogWeight!AV16</f>
        <v>0</v>
      </c>
      <c r="AW16" s="4">
        <f>TreesCut!AW16*SawlogWeight!AW16</f>
        <v>0</v>
      </c>
      <c r="AX16" s="4">
        <f>TreesCut!AX16*SawlogWeight!AX16</f>
        <v>0</v>
      </c>
      <c r="AY16" s="4">
        <f>TreesCut!AY16*SawlogWeight!AY16</f>
        <v>0.88065006271969948</v>
      </c>
      <c r="AZ16" s="4">
        <f>TreesCut!AZ16*SawlogWeight!AZ16</f>
        <v>0</v>
      </c>
      <c r="BA16" s="4">
        <f>TreesCut!BA16*SawlogWeight!BA16</f>
        <v>0</v>
      </c>
      <c r="BB16" s="4">
        <f>TreesCut!BB16*SawlogWeight!BB16</f>
        <v>0</v>
      </c>
      <c r="BC16" s="4">
        <f>TreesCut!BC16*SawlogWeight!BC16</f>
        <v>0</v>
      </c>
      <c r="BD16" s="4">
        <f>TreesCut!BD16*SawlogWeight!BD16</f>
        <v>0</v>
      </c>
      <c r="BE16" s="4">
        <f>TreesCut!BE16*SawlogWeight!BE16</f>
        <v>0</v>
      </c>
      <c r="BF16" s="4">
        <f>TreesCut!BF16*SawlogWeight!BF16</f>
        <v>0</v>
      </c>
      <c r="BG16" s="4">
        <f>TreesCut!BG16*SawlogWeight!BG16</f>
        <v>0.87774438944636057</v>
      </c>
      <c r="BH16" s="4">
        <f>TreesCut!BH16*SawlogWeight!BH16</f>
        <v>0</v>
      </c>
      <c r="BI16" s="4">
        <f>TreesCut!BI16*SawlogWeight!BI16</f>
        <v>0</v>
      </c>
      <c r="BJ16" s="4">
        <f>TreesCut!BJ16*SawlogWeight!BJ16</f>
        <v>0</v>
      </c>
      <c r="BK16" s="4">
        <f>TreesCut!BK16*SawlogWeight!BK16</f>
        <v>0</v>
      </c>
      <c r="BL16" s="4">
        <f>TreesCut!BL16*SawlogWeight!BL16</f>
        <v>0</v>
      </c>
      <c r="BM16" s="4">
        <f>TreesCut!BM16*SawlogWeight!BM16</f>
        <v>0</v>
      </c>
      <c r="BN16" s="4">
        <f>TreesCut!BN16*SawlogWeight!BN16</f>
        <v>0</v>
      </c>
      <c r="BO16" s="4">
        <f>TreesCut!BO16*SawlogWeight!BO16</f>
        <v>0.87580236103611397</v>
      </c>
      <c r="BP16" s="4">
        <f>TreesCut!BP16*SawlogWeight!BP16</f>
        <v>0</v>
      </c>
      <c r="BQ16" s="4">
        <f>TreesCut!BQ16*SawlogWeight!BQ16</f>
        <v>0</v>
      </c>
      <c r="BR16" s="4">
        <f>TreesCut!BR16*SawlogWeight!BR16</f>
        <v>0</v>
      </c>
      <c r="BS16" s="4">
        <f>TreesCut!BS16*SawlogWeight!BS16</f>
        <v>0</v>
      </c>
      <c r="BT16" s="4">
        <f>TreesCut!BT16*SawlogWeight!BT16</f>
        <v>0</v>
      </c>
      <c r="BU16" s="4">
        <f>TreesCut!BU16*SawlogWeight!BU16</f>
        <v>0</v>
      </c>
      <c r="BV16" s="4">
        <f>TreesCut!BV16*SawlogWeight!BV16</f>
        <v>0</v>
      </c>
      <c r="BW16" s="4">
        <f>TreesCut!BW16*SawlogWeight!BW16</f>
        <v>0.87466954011156461</v>
      </c>
      <c r="BX16" s="4">
        <f>TreesCut!BX16*SawlogWeight!BX16</f>
        <v>0</v>
      </c>
      <c r="BY16" s="4">
        <f>TreesCut!BY16*SawlogWeight!BY16</f>
        <v>0</v>
      </c>
      <c r="BZ16" s="4">
        <f>TreesCut!BZ16*SawlogWeight!BZ16</f>
        <v>0</v>
      </c>
      <c r="CA16" s="4">
        <f>TreesCut!CA16*SawlogWeight!CA16</f>
        <v>0</v>
      </c>
      <c r="CB16" s="4">
        <f>TreesCut!CB16*SawlogWeight!CB16</f>
        <v>0</v>
      </c>
      <c r="CC16" s="4">
        <f>TreesCut!CC16*SawlogWeight!CC16</f>
        <v>0</v>
      </c>
      <c r="CD16" s="4">
        <f>TreesCut!CD16*SawlogWeight!CD16</f>
        <v>0</v>
      </c>
      <c r="CE16" s="4">
        <f>TreesCut!CE16*SawlogWeight!CE16</f>
        <v>0.87410061129196659</v>
      </c>
      <c r="CF16" s="4">
        <f>TreesCut!CF16*SawlogWeight!CF16</f>
        <v>0</v>
      </c>
      <c r="CG16" s="4">
        <f>TreesCut!CG16*SawlogWeight!CG16</f>
        <v>0</v>
      </c>
      <c r="CH16" s="4">
        <f>TreesCut!CH16*SawlogWeight!CH16</f>
        <v>0</v>
      </c>
      <c r="CI16" s="4">
        <f>TreesCut!CI16*SawlogWeight!CI16</f>
        <v>0</v>
      </c>
      <c r="CJ16" s="4">
        <f>TreesCut!CJ16*SawlogWeight!CJ16</f>
        <v>0</v>
      </c>
      <c r="CK16" s="4">
        <f>TreesCut!CK16*SawlogWeight!CK16</f>
        <v>0</v>
      </c>
      <c r="CL16" s="4">
        <f>TreesCut!CL16*SawlogWeight!CL16</f>
        <v>0</v>
      </c>
      <c r="CM16" s="4">
        <f>TreesCut!CM16*SawlogWeight!CM16</f>
        <v>0.8740286593326666</v>
      </c>
      <c r="CN16" s="4">
        <f>TreesCut!CN16*SawlogWeight!CN16</f>
        <v>0</v>
      </c>
      <c r="CO16" s="4">
        <f>TreesCut!CO16*SawlogWeight!CO16</f>
        <v>0</v>
      </c>
      <c r="CP16" s="4">
        <f>TreesCut!CP16*SawlogWeight!CP16</f>
        <v>0</v>
      </c>
      <c r="CQ16" s="4">
        <f>TreesCut!CQ16*SawlogWeight!CQ16</f>
        <v>0</v>
      </c>
      <c r="CR16" s="4">
        <f>TreesCut!CR16*SawlogWeight!CR16</f>
        <v>0</v>
      </c>
      <c r="CS16" s="4">
        <f>TreesCut!CS16*SawlogWeight!CS16</f>
        <v>0</v>
      </c>
      <c r="CT16" s="4">
        <f>TreesCut!CT16*SawlogWeight!CT16</f>
        <v>0</v>
      </c>
      <c r="CU16" s="4">
        <f>TreesCut!CU16*SawlogWeight!CU16</f>
        <v>0.87425062513285623</v>
      </c>
      <c r="CV16" s="4">
        <f>TreesCut!CV16*SawlogWeight!CV16</f>
        <v>0</v>
      </c>
      <c r="CW16" s="4">
        <f>TreesCut!CW16*SawlogWeight!CW16</f>
        <v>0</v>
      </c>
      <c r="CX16" s="4">
        <f>TreesCut!CX16*SawlogWeight!CX16</f>
        <v>0</v>
      </c>
      <c r="CY16" s="4">
        <f>TreesCut!CY16*SawlogWeight!CY16</f>
        <v>0</v>
      </c>
    </row>
    <row r="17" spans="1:103" x14ac:dyDescent="0.35">
      <c r="A17" s="3" t="s">
        <v>1</v>
      </c>
      <c r="B17" s="3">
        <v>26</v>
      </c>
      <c r="C17" s="8">
        <f>TreesCut!C17*SawlogWeight!C17</f>
        <v>1.4692000000000001</v>
      </c>
      <c r="D17" s="4">
        <f>TreesCut!D17*SawlogWeight!D17</f>
        <v>0</v>
      </c>
      <c r="E17" s="4">
        <f>TreesCut!E17*SawlogWeight!E17</f>
        <v>0</v>
      </c>
      <c r="F17" s="4">
        <f>TreesCut!F17*SawlogWeight!F17</f>
        <v>0</v>
      </c>
      <c r="G17" s="4">
        <f>TreesCut!G17*SawlogWeight!G17</f>
        <v>0</v>
      </c>
      <c r="H17" s="4">
        <f>TreesCut!H17*SawlogWeight!H17</f>
        <v>0</v>
      </c>
      <c r="I17" s="4">
        <f>TreesCut!I17*SawlogWeight!I17</f>
        <v>0</v>
      </c>
      <c r="J17" s="4">
        <f>TreesCut!J17*SawlogWeight!J17</f>
        <v>0</v>
      </c>
      <c r="K17" s="4">
        <f>TreesCut!K17*SawlogWeight!K17</f>
        <v>0.85097105686076147</v>
      </c>
      <c r="L17" s="4">
        <f>TreesCut!L17*SawlogWeight!L17</f>
        <v>0</v>
      </c>
      <c r="M17" s="4">
        <f>TreesCut!M17*SawlogWeight!M17</f>
        <v>0</v>
      </c>
      <c r="N17" s="4">
        <f>TreesCut!N17*SawlogWeight!N17</f>
        <v>0</v>
      </c>
      <c r="O17" s="4">
        <f>TreesCut!O17*SawlogWeight!O17</f>
        <v>0</v>
      </c>
      <c r="P17" s="4">
        <f>TreesCut!P17*SawlogWeight!P17</f>
        <v>0</v>
      </c>
      <c r="Q17" s="4">
        <f>TreesCut!Q17*SawlogWeight!Q17</f>
        <v>0</v>
      </c>
      <c r="R17" s="4">
        <f>TreesCut!R17*SawlogWeight!R17</f>
        <v>0</v>
      </c>
      <c r="S17" s="4">
        <f>TreesCut!S17*SawlogWeight!S17</f>
        <v>0.79967378568939051</v>
      </c>
      <c r="T17" s="4">
        <f>TreesCut!T17*SawlogWeight!T17</f>
        <v>0</v>
      </c>
      <c r="U17" s="4">
        <f>TreesCut!U17*SawlogWeight!U17</f>
        <v>0</v>
      </c>
      <c r="V17" s="4">
        <f>TreesCut!V17*SawlogWeight!V17</f>
        <v>0</v>
      </c>
      <c r="W17" s="4">
        <f>TreesCut!W17*SawlogWeight!W17</f>
        <v>0</v>
      </c>
      <c r="X17" s="4">
        <f>TreesCut!X17*SawlogWeight!X17</f>
        <v>0</v>
      </c>
      <c r="Y17" s="4">
        <f>TreesCut!Y17*SawlogWeight!Y17</f>
        <v>0</v>
      </c>
      <c r="Z17" s="4">
        <f>TreesCut!Z17*SawlogWeight!Z17</f>
        <v>0</v>
      </c>
      <c r="AA17" s="4">
        <f>TreesCut!AA17*SawlogWeight!AA17</f>
        <v>0.79245815153146348</v>
      </c>
      <c r="AB17" s="4">
        <f>TreesCut!AB17*SawlogWeight!AB17</f>
        <v>0</v>
      </c>
      <c r="AC17" s="4">
        <f>TreesCut!AC17*SawlogWeight!AC17</f>
        <v>0</v>
      </c>
      <c r="AD17" s="4">
        <f>TreesCut!AD17*SawlogWeight!AD17</f>
        <v>0</v>
      </c>
      <c r="AE17" s="4">
        <f>TreesCut!AE17*SawlogWeight!AE17</f>
        <v>0</v>
      </c>
      <c r="AF17" s="4">
        <f>TreesCut!AF17*SawlogWeight!AF17</f>
        <v>0</v>
      </c>
      <c r="AG17" s="4">
        <f>TreesCut!AG17*SawlogWeight!AG17</f>
        <v>0</v>
      </c>
      <c r="AH17" s="4">
        <f>TreesCut!AH17*SawlogWeight!AH17</f>
        <v>0</v>
      </c>
      <c r="AI17" s="4">
        <f>TreesCut!AI17*SawlogWeight!AI17</f>
        <v>0.79274533816857207</v>
      </c>
      <c r="AJ17" s="4">
        <f>TreesCut!AJ17*SawlogWeight!AJ17</f>
        <v>0</v>
      </c>
      <c r="AK17" s="4">
        <f>TreesCut!AK17*SawlogWeight!AK17</f>
        <v>0</v>
      </c>
      <c r="AL17" s="4">
        <f>TreesCut!AL17*SawlogWeight!AL17</f>
        <v>0</v>
      </c>
      <c r="AM17" s="4">
        <f>TreesCut!AM17*SawlogWeight!AM17</f>
        <v>0</v>
      </c>
      <c r="AN17" s="4">
        <f>TreesCut!AN17*SawlogWeight!AN17</f>
        <v>0</v>
      </c>
      <c r="AO17" s="4">
        <f>TreesCut!AO17*SawlogWeight!AO17</f>
        <v>0</v>
      </c>
      <c r="AP17" s="4">
        <f>TreesCut!AP17*SawlogWeight!AP17</f>
        <v>0</v>
      </c>
      <c r="AQ17" s="4">
        <f>TreesCut!AQ17*SawlogWeight!AQ17</f>
        <v>0.79129559621248668</v>
      </c>
      <c r="AR17" s="4">
        <f>TreesCut!AR17*SawlogWeight!AR17</f>
        <v>0</v>
      </c>
      <c r="AS17" s="4">
        <f>TreesCut!AS17*SawlogWeight!AS17</f>
        <v>0</v>
      </c>
      <c r="AT17" s="4">
        <f>TreesCut!AT17*SawlogWeight!AT17</f>
        <v>0</v>
      </c>
      <c r="AU17" s="4">
        <f>TreesCut!AU17*SawlogWeight!AU17</f>
        <v>0</v>
      </c>
      <c r="AV17" s="4">
        <f>TreesCut!AV17*SawlogWeight!AV17</f>
        <v>0</v>
      </c>
      <c r="AW17" s="4">
        <f>TreesCut!AW17*SawlogWeight!AW17</f>
        <v>0</v>
      </c>
      <c r="AX17" s="4">
        <f>TreesCut!AX17*SawlogWeight!AX17</f>
        <v>0</v>
      </c>
      <c r="AY17" s="4">
        <f>TreesCut!AY17*SawlogWeight!AY17</f>
        <v>0.78878587509262477</v>
      </c>
      <c r="AZ17" s="4">
        <f>TreesCut!AZ17*SawlogWeight!AZ17</f>
        <v>0</v>
      </c>
      <c r="BA17" s="4">
        <f>TreesCut!BA17*SawlogWeight!BA17</f>
        <v>0</v>
      </c>
      <c r="BB17" s="4">
        <f>TreesCut!BB17*SawlogWeight!BB17</f>
        <v>0</v>
      </c>
      <c r="BC17" s="4">
        <f>TreesCut!BC17*SawlogWeight!BC17</f>
        <v>0</v>
      </c>
      <c r="BD17" s="4">
        <f>TreesCut!BD17*SawlogWeight!BD17</f>
        <v>0</v>
      </c>
      <c r="BE17" s="4">
        <f>TreesCut!BE17*SawlogWeight!BE17</f>
        <v>0</v>
      </c>
      <c r="BF17" s="4">
        <f>TreesCut!BF17*SawlogWeight!BF17</f>
        <v>0</v>
      </c>
      <c r="BG17" s="4">
        <f>TreesCut!BG17*SawlogWeight!BG17</f>
        <v>0.78573283896045221</v>
      </c>
      <c r="BH17" s="4">
        <f>TreesCut!BH17*SawlogWeight!BH17</f>
        <v>0</v>
      </c>
      <c r="BI17" s="4">
        <f>TreesCut!BI17*SawlogWeight!BI17</f>
        <v>0</v>
      </c>
      <c r="BJ17" s="4">
        <f>TreesCut!BJ17*SawlogWeight!BJ17</f>
        <v>0</v>
      </c>
      <c r="BK17" s="4">
        <f>TreesCut!BK17*SawlogWeight!BK17</f>
        <v>0</v>
      </c>
      <c r="BL17" s="4">
        <f>TreesCut!BL17*SawlogWeight!BL17</f>
        <v>0</v>
      </c>
      <c r="BM17" s="4">
        <f>TreesCut!BM17*SawlogWeight!BM17</f>
        <v>0</v>
      </c>
      <c r="BN17" s="4">
        <f>TreesCut!BN17*SawlogWeight!BN17</f>
        <v>0</v>
      </c>
      <c r="BO17" s="4">
        <f>TreesCut!BO17*SawlogWeight!BO17</f>
        <v>0.78301897830649236</v>
      </c>
      <c r="BP17" s="4">
        <f>TreesCut!BP17*SawlogWeight!BP17</f>
        <v>0</v>
      </c>
      <c r="BQ17" s="4">
        <f>TreesCut!BQ17*SawlogWeight!BQ17</f>
        <v>0</v>
      </c>
      <c r="BR17" s="4">
        <f>TreesCut!BR17*SawlogWeight!BR17</f>
        <v>0</v>
      </c>
      <c r="BS17" s="4">
        <f>TreesCut!BS17*SawlogWeight!BS17</f>
        <v>0</v>
      </c>
      <c r="BT17" s="4">
        <f>TreesCut!BT17*SawlogWeight!BT17</f>
        <v>0</v>
      </c>
      <c r="BU17" s="4">
        <f>TreesCut!BU17*SawlogWeight!BU17</f>
        <v>0</v>
      </c>
      <c r="BV17" s="4">
        <f>TreesCut!BV17*SawlogWeight!BV17</f>
        <v>0</v>
      </c>
      <c r="BW17" s="4">
        <f>TreesCut!BW17*SawlogWeight!BW17</f>
        <v>0.78109042763216319</v>
      </c>
      <c r="BX17" s="4">
        <f>TreesCut!BX17*SawlogWeight!BX17</f>
        <v>0</v>
      </c>
      <c r="BY17" s="4">
        <f>TreesCut!BY17*SawlogWeight!BY17</f>
        <v>0</v>
      </c>
      <c r="BZ17" s="4">
        <f>TreesCut!BZ17*SawlogWeight!BZ17</f>
        <v>0</v>
      </c>
      <c r="CA17" s="4">
        <f>TreesCut!CA17*SawlogWeight!CA17</f>
        <v>0</v>
      </c>
      <c r="CB17" s="4">
        <f>TreesCut!CB17*SawlogWeight!CB17</f>
        <v>0</v>
      </c>
      <c r="CC17" s="4">
        <f>TreesCut!CC17*SawlogWeight!CC17</f>
        <v>0</v>
      </c>
      <c r="CD17" s="4">
        <f>TreesCut!CD17*SawlogWeight!CD17</f>
        <v>0</v>
      </c>
      <c r="CE17" s="4">
        <f>TreesCut!CE17*SawlogWeight!CE17</f>
        <v>0.77983179225022259</v>
      </c>
      <c r="CF17" s="4">
        <f>TreesCut!CF17*SawlogWeight!CF17</f>
        <v>0</v>
      </c>
      <c r="CG17" s="4">
        <f>TreesCut!CG17*SawlogWeight!CG17</f>
        <v>0</v>
      </c>
      <c r="CH17" s="4">
        <f>TreesCut!CH17*SawlogWeight!CH17</f>
        <v>0</v>
      </c>
      <c r="CI17" s="4">
        <f>TreesCut!CI17*SawlogWeight!CI17</f>
        <v>0</v>
      </c>
      <c r="CJ17" s="4">
        <f>TreesCut!CJ17*SawlogWeight!CJ17</f>
        <v>0</v>
      </c>
      <c r="CK17" s="4">
        <f>TreesCut!CK17*SawlogWeight!CK17</f>
        <v>0</v>
      </c>
      <c r="CL17" s="4">
        <f>TreesCut!CL17*SawlogWeight!CL17</f>
        <v>0</v>
      </c>
      <c r="CM17" s="4">
        <f>TreesCut!CM17*SawlogWeight!CM17</f>
        <v>0.77920490520338304</v>
      </c>
      <c r="CN17" s="4">
        <f>TreesCut!CN17*SawlogWeight!CN17</f>
        <v>0</v>
      </c>
      <c r="CO17" s="4">
        <f>TreesCut!CO17*SawlogWeight!CO17</f>
        <v>0</v>
      </c>
      <c r="CP17" s="4">
        <f>TreesCut!CP17*SawlogWeight!CP17</f>
        <v>0</v>
      </c>
      <c r="CQ17" s="4">
        <f>TreesCut!CQ17*SawlogWeight!CQ17</f>
        <v>0</v>
      </c>
      <c r="CR17" s="4">
        <f>TreesCut!CR17*SawlogWeight!CR17</f>
        <v>0</v>
      </c>
      <c r="CS17" s="4">
        <f>TreesCut!CS17*SawlogWeight!CS17</f>
        <v>0</v>
      </c>
      <c r="CT17" s="4">
        <f>TreesCut!CT17*SawlogWeight!CT17</f>
        <v>0</v>
      </c>
      <c r="CU17" s="4">
        <f>TreesCut!CU17*SawlogWeight!CU17</f>
        <v>0.77905402303352234</v>
      </c>
      <c r="CV17" s="4">
        <f>TreesCut!CV17*SawlogWeight!CV17</f>
        <v>0</v>
      </c>
      <c r="CW17" s="4">
        <f>TreesCut!CW17*SawlogWeight!CW17</f>
        <v>0</v>
      </c>
      <c r="CX17" s="4">
        <f>TreesCut!CX17*SawlogWeight!CX17</f>
        <v>0</v>
      </c>
      <c r="CY17" s="4">
        <f>TreesCut!CY17*SawlogWeight!CY17</f>
        <v>0</v>
      </c>
    </row>
    <row r="18" spans="1:103" x14ac:dyDescent="0.35">
      <c r="A18" s="3" t="s">
        <v>2</v>
      </c>
      <c r="B18" s="3">
        <v>2</v>
      </c>
      <c r="C18" s="8">
        <f>TreesCut!C18*SawlogWeight!C18</f>
        <v>0</v>
      </c>
      <c r="D18" s="4">
        <f>TreesCut!D18*SawlogWeight!D18</f>
        <v>0</v>
      </c>
      <c r="E18" s="4">
        <f>TreesCut!E18*SawlogWeight!E18</f>
        <v>0</v>
      </c>
      <c r="F18" s="4">
        <f>TreesCut!F18*SawlogWeight!F18</f>
        <v>0</v>
      </c>
      <c r="G18" s="4">
        <f>TreesCut!G18*SawlogWeight!G18</f>
        <v>0</v>
      </c>
      <c r="H18" s="4">
        <f>TreesCut!H18*SawlogWeight!H18</f>
        <v>0</v>
      </c>
      <c r="I18" s="4">
        <f>TreesCut!I18*SawlogWeight!I18</f>
        <v>0</v>
      </c>
      <c r="J18" s="4">
        <f>TreesCut!J18*SawlogWeight!J18</f>
        <v>0</v>
      </c>
      <c r="K18" s="4">
        <f>TreesCut!K18*SawlogWeight!K18</f>
        <v>0</v>
      </c>
      <c r="L18" s="4">
        <f>TreesCut!L18*SawlogWeight!L18</f>
        <v>0</v>
      </c>
      <c r="M18" s="4">
        <f>TreesCut!M18*SawlogWeight!M18</f>
        <v>0</v>
      </c>
      <c r="N18" s="4">
        <f>TreesCut!N18*SawlogWeight!N18</f>
        <v>0</v>
      </c>
      <c r="O18" s="4">
        <f>TreesCut!O18*SawlogWeight!O18</f>
        <v>0</v>
      </c>
      <c r="P18" s="4">
        <f>TreesCut!P18*SawlogWeight!P18</f>
        <v>0</v>
      </c>
      <c r="Q18" s="4">
        <f>TreesCut!Q18*SawlogWeight!Q18</f>
        <v>0</v>
      </c>
      <c r="R18" s="4">
        <f>TreesCut!R18*SawlogWeight!R18</f>
        <v>0</v>
      </c>
      <c r="S18" s="4">
        <f>TreesCut!S18*SawlogWeight!S18</f>
        <v>0</v>
      </c>
      <c r="T18" s="4">
        <f>TreesCut!T18*SawlogWeight!T18</f>
        <v>0</v>
      </c>
      <c r="U18" s="4">
        <f>TreesCut!U18*SawlogWeight!U18</f>
        <v>0</v>
      </c>
      <c r="V18" s="4">
        <f>TreesCut!V18*SawlogWeight!V18</f>
        <v>0</v>
      </c>
      <c r="W18" s="4">
        <f>TreesCut!W18*SawlogWeight!W18</f>
        <v>0</v>
      </c>
      <c r="X18" s="4">
        <f>TreesCut!X18*SawlogWeight!X18</f>
        <v>0</v>
      </c>
      <c r="Y18" s="4">
        <f>TreesCut!Y18*SawlogWeight!Y18</f>
        <v>0</v>
      </c>
      <c r="Z18" s="4">
        <f>TreesCut!Z18*SawlogWeight!Z18</f>
        <v>0</v>
      </c>
      <c r="AA18" s="4">
        <f>TreesCut!AA18*SawlogWeight!AA18</f>
        <v>0</v>
      </c>
      <c r="AB18" s="4">
        <f>TreesCut!AB18*SawlogWeight!AB18</f>
        <v>0</v>
      </c>
      <c r="AC18" s="4">
        <f>TreesCut!AC18*SawlogWeight!AC18</f>
        <v>0</v>
      </c>
      <c r="AD18" s="4">
        <f>TreesCut!AD18*SawlogWeight!AD18</f>
        <v>0</v>
      </c>
      <c r="AE18" s="4">
        <f>TreesCut!AE18*SawlogWeight!AE18</f>
        <v>0</v>
      </c>
      <c r="AF18" s="4">
        <f>TreesCut!AF18*SawlogWeight!AF18</f>
        <v>0</v>
      </c>
      <c r="AG18" s="4">
        <f>TreesCut!AG18*SawlogWeight!AG18</f>
        <v>0</v>
      </c>
      <c r="AH18" s="4">
        <f>TreesCut!AH18*SawlogWeight!AH18</f>
        <v>0</v>
      </c>
      <c r="AI18" s="4">
        <f>TreesCut!AI18*SawlogWeight!AI18</f>
        <v>0</v>
      </c>
      <c r="AJ18" s="4">
        <f>TreesCut!AJ18*SawlogWeight!AJ18</f>
        <v>0</v>
      </c>
      <c r="AK18" s="4">
        <f>TreesCut!AK18*SawlogWeight!AK18</f>
        <v>0</v>
      </c>
      <c r="AL18" s="4">
        <f>TreesCut!AL18*SawlogWeight!AL18</f>
        <v>0</v>
      </c>
      <c r="AM18" s="4">
        <f>TreesCut!AM18*SawlogWeight!AM18</f>
        <v>0</v>
      </c>
      <c r="AN18" s="4">
        <f>TreesCut!AN18*SawlogWeight!AN18</f>
        <v>0</v>
      </c>
      <c r="AO18" s="4">
        <f>TreesCut!AO18*SawlogWeight!AO18</f>
        <v>0</v>
      </c>
      <c r="AP18" s="4">
        <f>TreesCut!AP18*SawlogWeight!AP18</f>
        <v>0</v>
      </c>
      <c r="AQ18" s="4">
        <f>TreesCut!AQ18*SawlogWeight!AQ18</f>
        <v>0</v>
      </c>
      <c r="AR18" s="4">
        <f>TreesCut!AR18*SawlogWeight!AR18</f>
        <v>0</v>
      </c>
      <c r="AS18" s="4">
        <f>TreesCut!AS18*SawlogWeight!AS18</f>
        <v>0</v>
      </c>
      <c r="AT18" s="4">
        <f>TreesCut!AT18*SawlogWeight!AT18</f>
        <v>0</v>
      </c>
      <c r="AU18" s="4">
        <f>TreesCut!AU18*SawlogWeight!AU18</f>
        <v>0</v>
      </c>
      <c r="AV18" s="4">
        <f>TreesCut!AV18*SawlogWeight!AV18</f>
        <v>0</v>
      </c>
      <c r="AW18" s="4">
        <f>TreesCut!AW18*SawlogWeight!AW18</f>
        <v>0</v>
      </c>
      <c r="AX18" s="4">
        <f>TreesCut!AX18*SawlogWeight!AX18</f>
        <v>0</v>
      </c>
      <c r="AY18" s="4">
        <f>TreesCut!AY18*SawlogWeight!AY18</f>
        <v>0</v>
      </c>
      <c r="AZ18" s="4">
        <f>TreesCut!AZ18*SawlogWeight!AZ18</f>
        <v>0</v>
      </c>
      <c r="BA18" s="4">
        <f>TreesCut!BA18*SawlogWeight!BA18</f>
        <v>0</v>
      </c>
      <c r="BB18" s="4">
        <f>TreesCut!BB18*SawlogWeight!BB18</f>
        <v>0</v>
      </c>
      <c r="BC18" s="4">
        <f>TreesCut!BC18*SawlogWeight!BC18</f>
        <v>0</v>
      </c>
      <c r="BD18" s="4">
        <f>TreesCut!BD18*SawlogWeight!BD18</f>
        <v>0</v>
      </c>
      <c r="BE18" s="4">
        <f>TreesCut!BE18*SawlogWeight!BE18</f>
        <v>0</v>
      </c>
      <c r="BF18" s="4">
        <f>TreesCut!BF18*SawlogWeight!BF18</f>
        <v>0</v>
      </c>
      <c r="BG18" s="4">
        <f>TreesCut!BG18*SawlogWeight!BG18</f>
        <v>0</v>
      </c>
      <c r="BH18" s="4">
        <f>TreesCut!BH18*SawlogWeight!BH18</f>
        <v>0</v>
      </c>
      <c r="BI18" s="4">
        <f>TreesCut!BI18*SawlogWeight!BI18</f>
        <v>0</v>
      </c>
      <c r="BJ18" s="4">
        <f>TreesCut!BJ18*SawlogWeight!BJ18</f>
        <v>0</v>
      </c>
      <c r="BK18" s="4">
        <f>TreesCut!BK18*SawlogWeight!BK18</f>
        <v>0</v>
      </c>
      <c r="BL18" s="4">
        <f>TreesCut!BL18*SawlogWeight!BL18</f>
        <v>0</v>
      </c>
      <c r="BM18" s="4">
        <f>TreesCut!BM18*SawlogWeight!BM18</f>
        <v>0</v>
      </c>
      <c r="BN18" s="4">
        <f>TreesCut!BN18*SawlogWeight!BN18</f>
        <v>0</v>
      </c>
      <c r="BO18" s="4">
        <f>TreesCut!BO18*SawlogWeight!BO18</f>
        <v>0</v>
      </c>
      <c r="BP18" s="4">
        <f>TreesCut!BP18*SawlogWeight!BP18</f>
        <v>0</v>
      </c>
      <c r="BQ18" s="4">
        <f>TreesCut!BQ18*SawlogWeight!BQ18</f>
        <v>0</v>
      </c>
      <c r="BR18" s="4">
        <f>TreesCut!BR18*SawlogWeight!BR18</f>
        <v>0</v>
      </c>
      <c r="BS18" s="4">
        <f>TreesCut!BS18*SawlogWeight!BS18</f>
        <v>0</v>
      </c>
      <c r="BT18" s="4">
        <f>TreesCut!BT18*SawlogWeight!BT18</f>
        <v>0</v>
      </c>
      <c r="BU18" s="4">
        <f>TreesCut!BU18*SawlogWeight!BU18</f>
        <v>0</v>
      </c>
      <c r="BV18" s="4">
        <f>TreesCut!BV18*SawlogWeight!BV18</f>
        <v>0</v>
      </c>
      <c r="BW18" s="4">
        <f>TreesCut!BW18*SawlogWeight!BW18</f>
        <v>0</v>
      </c>
      <c r="BX18" s="4">
        <f>TreesCut!BX18*SawlogWeight!BX18</f>
        <v>0</v>
      </c>
      <c r="BY18" s="4">
        <f>TreesCut!BY18*SawlogWeight!BY18</f>
        <v>0</v>
      </c>
      <c r="BZ18" s="4">
        <f>TreesCut!BZ18*SawlogWeight!BZ18</f>
        <v>0</v>
      </c>
      <c r="CA18" s="4">
        <f>TreesCut!CA18*SawlogWeight!CA18</f>
        <v>0</v>
      </c>
      <c r="CB18" s="4">
        <f>TreesCut!CB18*SawlogWeight!CB18</f>
        <v>0</v>
      </c>
      <c r="CC18" s="4">
        <f>TreesCut!CC18*SawlogWeight!CC18</f>
        <v>0</v>
      </c>
      <c r="CD18" s="4">
        <f>TreesCut!CD18*SawlogWeight!CD18</f>
        <v>0</v>
      </c>
      <c r="CE18" s="4">
        <f>TreesCut!CE18*SawlogWeight!CE18</f>
        <v>0</v>
      </c>
      <c r="CF18" s="4">
        <f>TreesCut!CF18*SawlogWeight!CF18</f>
        <v>0</v>
      </c>
      <c r="CG18" s="4">
        <f>TreesCut!CG18*SawlogWeight!CG18</f>
        <v>0</v>
      </c>
      <c r="CH18" s="4">
        <f>TreesCut!CH18*SawlogWeight!CH18</f>
        <v>0</v>
      </c>
      <c r="CI18" s="4">
        <f>TreesCut!CI18*SawlogWeight!CI18</f>
        <v>0</v>
      </c>
      <c r="CJ18" s="4">
        <f>TreesCut!CJ18*SawlogWeight!CJ18</f>
        <v>0</v>
      </c>
      <c r="CK18" s="4">
        <f>TreesCut!CK18*SawlogWeight!CK18</f>
        <v>0</v>
      </c>
      <c r="CL18" s="4">
        <f>TreesCut!CL18*SawlogWeight!CL18</f>
        <v>0</v>
      </c>
      <c r="CM18" s="4">
        <f>TreesCut!CM18*SawlogWeight!CM18</f>
        <v>0</v>
      </c>
      <c r="CN18" s="4">
        <f>TreesCut!CN18*SawlogWeight!CN18</f>
        <v>0</v>
      </c>
      <c r="CO18" s="4">
        <f>TreesCut!CO18*SawlogWeight!CO18</f>
        <v>0</v>
      </c>
      <c r="CP18" s="4">
        <f>TreesCut!CP18*SawlogWeight!CP18</f>
        <v>0</v>
      </c>
      <c r="CQ18" s="4">
        <f>TreesCut!CQ18*SawlogWeight!CQ18</f>
        <v>0</v>
      </c>
      <c r="CR18" s="4">
        <f>TreesCut!CR18*SawlogWeight!CR18</f>
        <v>0</v>
      </c>
      <c r="CS18" s="4">
        <f>TreesCut!CS18*SawlogWeight!CS18</f>
        <v>0</v>
      </c>
      <c r="CT18" s="4">
        <f>TreesCut!CT18*SawlogWeight!CT18</f>
        <v>0</v>
      </c>
      <c r="CU18" s="4">
        <f>TreesCut!CU18*SawlogWeight!CU18</f>
        <v>0</v>
      </c>
      <c r="CV18" s="4">
        <f>TreesCut!CV18*SawlogWeight!CV18</f>
        <v>0</v>
      </c>
      <c r="CW18" s="4">
        <f>TreesCut!CW18*SawlogWeight!CW18</f>
        <v>0</v>
      </c>
      <c r="CX18" s="4">
        <f>TreesCut!CX18*SawlogWeight!CX18</f>
        <v>0</v>
      </c>
      <c r="CY18" s="4">
        <f>TreesCut!CY18*SawlogWeight!CY18</f>
        <v>0</v>
      </c>
    </row>
    <row r="19" spans="1:103" x14ac:dyDescent="0.35">
      <c r="A19" s="3" t="s">
        <v>2</v>
      </c>
      <c r="B19" s="3">
        <v>4</v>
      </c>
      <c r="C19" s="8">
        <f>TreesCut!C19*SawlogWeight!C19</f>
        <v>0</v>
      </c>
      <c r="D19" s="4">
        <f>TreesCut!D19*SawlogWeight!D19</f>
        <v>0</v>
      </c>
      <c r="E19" s="4">
        <f>TreesCut!E19*SawlogWeight!E19</f>
        <v>0</v>
      </c>
      <c r="F19" s="4">
        <f>TreesCut!F19*SawlogWeight!F19</f>
        <v>0</v>
      </c>
      <c r="G19" s="4">
        <f>TreesCut!G19*SawlogWeight!G19</f>
        <v>0</v>
      </c>
      <c r="H19" s="4">
        <f>TreesCut!H19*SawlogWeight!H19</f>
        <v>0</v>
      </c>
      <c r="I19" s="4">
        <f>TreesCut!I19*SawlogWeight!I19</f>
        <v>0</v>
      </c>
      <c r="J19" s="4">
        <f>TreesCut!J19*SawlogWeight!J19</f>
        <v>0</v>
      </c>
      <c r="K19" s="4">
        <f>TreesCut!K19*SawlogWeight!K19</f>
        <v>0</v>
      </c>
      <c r="L19" s="4">
        <f>TreesCut!L19*SawlogWeight!L19</f>
        <v>0</v>
      </c>
      <c r="M19" s="4">
        <f>TreesCut!M19*SawlogWeight!M19</f>
        <v>0</v>
      </c>
      <c r="N19" s="4">
        <f>TreesCut!N19*SawlogWeight!N19</f>
        <v>0</v>
      </c>
      <c r="O19" s="4">
        <f>TreesCut!O19*SawlogWeight!O19</f>
        <v>0</v>
      </c>
      <c r="P19" s="4">
        <f>TreesCut!P19*SawlogWeight!P19</f>
        <v>0</v>
      </c>
      <c r="Q19" s="4">
        <f>TreesCut!Q19*SawlogWeight!Q19</f>
        <v>0</v>
      </c>
      <c r="R19" s="4">
        <f>TreesCut!R19*SawlogWeight!R19</f>
        <v>0</v>
      </c>
      <c r="S19" s="4">
        <f>TreesCut!S19*SawlogWeight!S19</f>
        <v>0</v>
      </c>
      <c r="T19" s="4">
        <f>TreesCut!T19*SawlogWeight!T19</f>
        <v>0</v>
      </c>
      <c r="U19" s="4">
        <f>TreesCut!U19*SawlogWeight!U19</f>
        <v>0</v>
      </c>
      <c r="V19" s="4">
        <f>TreesCut!V19*SawlogWeight!V19</f>
        <v>0</v>
      </c>
      <c r="W19" s="4">
        <f>TreesCut!W19*SawlogWeight!W19</f>
        <v>0</v>
      </c>
      <c r="X19" s="4">
        <f>TreesCut!X19*SawlogWeight!X19</f>
        <v>0</v>
      </c>
      <c r="Y19" s="4">
        <f>TreesCut!Y19*SawlogWeight!Y19</f>
        <v>0</v>
      </c>
      <c r="Z19" s="4">
        <f>TreesCut!Z19*SawlogWeight!Z19</f>
        <v>0</v>
      </c>
      <c r="AA19" s="4">
        <f>TreesCut!AA19*SawlogWeight!AA19</f>
        <v>0</v>
      </c>
      <c r="AB19" s="4">
        <f>TreesCut!AB19*SawlogWeight!AB19</f>
        <v>0</v>
      </c>
      <c r="AC19" s="4">
        <f>TreesCut!AC19*SawlogWeight!AC19</f>
        <v>0</v>
      </c>
      <c r="AD19" s="4">
        <f>TreesCut!AD19*SawlogWeight!AD19</f>
        <v>0</v>
      </c>
      <c r="AE19" s="4">
        <f>TreesCut!AE19*SawlogWeight!AE19</f>
        <v>0</v>
      </c>
      <c r="AF19" s="4">
        <f>TreesCut!AF19*SawlogWeight!AF19</f>
        <v>0</v>
      </c>
      <c r="AG19" s="4">
        <f>TreesCut!AG19*SawlogWeight!AG19</f>
        <v>0</v>
      </c>
      <c r="AH19" s="4">
        <f>TreesCut!AH19*SawlogWeight!AH19</f>
        <v>0</v>
      </c>
      <c r="AI19" s="4">
        <f>TreesCut!AI19*SawlogWeight!AI19</f>
        <v>0</v>
      </c>
      <c r="AJ19" s="4">
        <f>TreesCut!AJ19*SawlogWeight!AJ19</f>
        <v>0</v>
      </c>
      <c r="AK19" s="4">
        <f>TreesCut!AK19*SawlogWeight!AK19</f>
        <v>0</v>
      </c>
      <c r="AL19" s="4">
        <f>TreesCut!AL19*SawlogWeight!AL19</f>
        <v>0</v>
      </c>
      <c r="AM19" s="4">
        <f>TreesCut!AM19*SawlogWeight!AM19</f>
        <v>0</v>
      </c>
      <c r="AN19" s="4">
        <f>TreesCut!AN19*SawlogWeight!AN19</f>
        <v>0</v>
      </c>
      <c r="AO19" s="4">
        <f>TreesCut!AO19*SawlogWeight!AO19</f>
        <v>0</v>
      </c>
      <c r="AP19" s="4">
        <f>TreesCut!AP19*SawlogWeight!AP19</f>
        <v>0</v>
      </c>
      <c r="AQ19" s="4">
        <f>TreesCut!AQ19*SawlogWeight!AQ19</f>
        <v>0</v>
      </c>
      <c r="AR19" s="4">
        <f>TreesCut!AR19*SawlogWeight!AR19</f>
        <v>0</v>
      </c>
      <c r="AS19" s="4">
        <f>TreesCut!AS19*SawlogWeight!AS19</f>
        <v>0</v>
      </c>
      <c r="AT19" s="4">
        <f>TreesCut!AT19*SawlogWeight!AT19</f>
        <v>0</v>
      </c>
      <c r="AU19" s="4">
        <f>TreesCut!AU19*SawlogWeight!AU19</f>
        <v>0</v>
      </c>
      <c r="AV19" s="4">
        <f>TreesCut!AV19*SawlogWeight!AV19</f>
        <v>0</v>
      </c>
      <c r="AW19" s="4">
        <f>TreesCut!AW19*SawlogWeight!AW19</f>
        <v>0</v>
      </c>
      <c r="AX19" s="4">
        <f>TreesCut!AX19*SawlogWeight!AX19</f>
        <v>0</v>
      </c>
      <c r="AY19" s="4">
        <f>TreesCut!AY19*SawlogWeight!AY19</f>
        <v>0</v>
      </c>
      <c r="AZ19" s="4">
        <f>TreesCut!AZ19*SawlogWeight!AZ19</f>
        <v>0</v>
      </c>
      <c r="BA19" s="4">
        <f>TreesCut!BA19*SawlogWeight!BA19</f>
        <v>0</v>
      </c>
      <c r="BB19" s="4">
        <f>TreesCut!BB19*SawlogWeight!BB19</f>
        <v>0</v>
      </c>
      <c r="BC19" s="4">
        <f>TreesCut!BC19*SawlogWeight!BC19</f>
        <v>0</v>
      </c>
      <c r="BD19" s="4">
        <f>TreesCut!BD19*SawlogWeight!BD19</f>
        <v>0</v>
      </c>
      <c r="BE19" s="4">
        <f>TreesCut!BE19*SawlogWeight!BE19</f>
        <v>0</v>
      </c>
      <c r="BF19" s="4">
        <f>TreesCut!BF19*SawlogWeight!BF19</f>
        <v>0</v>
      </c>
      <c r="BG19" s="4">
        <f>TreesCut!BG19*SawlogWeight!BG19</f>
        <v>0</v>
      </c>
      <c r="BH19" s="4">
        <f>TreesCut!BH19*SawlogWeight!BH19</f>
        <v>0</v>
      </c>
      <c r="BI19" s="4">
        <f>TreesCut!BI19*SawlogWeight!BI19</f>
        <v>0</v>
      </c>
      <c r="BJ19" s="4">
        <f>TreesCut!BJ19*SawlogWeight!BJ19</f>
        <v>0</v>
      </c>
      <c r="BK19" s="4">
        <f>TreesCut!BK19*SawlogWeight!BK19</f>
        <v>0</v>
      </c>
      <c r="BL19" s="4">
        <f>TreesCut!BL19*SawlogWeight!BL19</f>
        <v>0</v>
      </c>
      <c r="BM19" s="4">
        <f>TreesCut!BM19*SawlogWeight!BM19</f>
        <v>0</v>
      </c>
      <c r="BN19" s="4">
        <f>TreesCut!BN19*SawlogWeight!BN19</f>
        <v>0</v>
      </c>
      <c r="BO19" s="4">
        <f>TreesCut!BO19*SawlogWeight!BO19</f>
        <v>0</v>
      </c>
      <c r="BP19" s="4">
        <f>TreesCut!BP19*SawlogWeight!BP19</f>
        <v>0</v>
      </c>
      <c r="BQ19" s="4">
        <f>TreesCut!BQ19*SawlogWeight!BQ19</f>
        <v>0</v>
      </c>
      <c r="BR19" s="4">
        <f>TreesCut!BR19*SawlogWeight!BR19</f>
        <v>0</v>
      </c>
      <c r="BS19" s="4">
        <f>TreesCut!BS19*SawlogWeight!BS19</f>
        <v>0</v>
      </c>
      <c r="BT19" s="4">
        <f>TreesCut!BT19*SawlogWeight!BT19</f>
        <v>0</v>
      </c>
      <c r="BU19" s="4">
        <f>TreesCut!BU19*SawlogWeight!BU19</f>
        <v>0</v>
      </c>
      <c r="BV19" s="4">
        <f>TreesCut!BV19*SawlogWeight!BV19</f>
        <v>0</v>
      </c>
      <c r="BW19" s="4">
        <f>TreesCut!BW19*SawlogWeight!BW19</f>
        <v>0</v>
      </c>
      <c r="BX19" s="4">
        <f>TreesCut!BX19*SawlogWeight!BX19</f>
        <v>0</v>
      </c>
      <c r="BY19" s="4">
        <f>TreesCut!BY19*SawlogWeight!BY19</f>
        <v>0</v>
      </c>
      <c r="BZ19" s="4">
        <f>TreesCut!BZ19*SawlogWeight!BZ19</f>
        <v>0</v>
      </c>
      <c r="CA19" s="4">
        <f>TreesCut!CA19*SawlogWeight!CA19</f>
        <v>0</v>
      </c>
      <c r="CB19" s="4">
        <f>TreesCut!CB19*SawlogWeight!CB19</f>
        <v>0</v>
      </c>
      <c r="CC19" s="4">
        <f>TreesCut!CC19*SawlogWeight!CC19</f>
        <v>0</v>
      </c>
      <c r="CD19" s="4">
        <f>TreesCut!CD19*SawlogWeight!CD19</f>
        <v>0</v>
      </c>
      <c r="CE19" s="4">
        <f>TreesCut!CE19*SawlogWeight!CE19</f>
        <v>0</v>
      </c>
      <c r="CF19" s="4">
        <f>TreesCut!CF19*SawlogWeight!CF19</f>
        <v>0</v>
      </c>
      <c r="CG19" s="4">
        <f>TreesCut!CG19*SawlogWeight!CG19</f>
        <v>0</v>
      </c>
      <c r="CH19" s="4">
        <f>TreesCut!CH19*SawlogWeight!CH19</f>
        <v>0</v>
      </c>
      <c r="CI19" s="4">
        <f>TreesCut!CI19*SawlogWeight!CI19</f>
        <v>0</v>
      </c>
      <c r="CJ19" s="4">
        <f>TreesCut!CJ19*SawlogWeight!CJ19</f>
        <v>0</v>
      </c>
      <c r="CK19" s="4">
        <f>TreesCut!CK19*SawlogWeight!CK19</f>
        <v>0</v>
      </c>
      <c r="CL19" s="4">
        <f>TreesCut!CL19*SawlogWeight!CL19</f>
        <v>0</v>
      </c>
      <c r="CM19" s="4">
        <f>TreesCut!CM19*SawlogWeight!CM19</f>
        <v>0</v>
      </c>
      <c r="CN19" s="4">
        <f>TreesCut!CN19*SawlogWeight!CN19</f>
        <v>0</v>
      </c>
      <c r="CO19" s="4">
        <f>TreesCut!CO19*SawlogWeight!CO19</f>
        <v>0</v>
      </c>
      <c r="CP19" s="4">
        <f>TreesCut!CP19*SawlogWeight!CP19</f>
        <v>0</v>
      </c>
      <c r="CQ19" s="4">
        <f>TreesCut!CQ19*SawlogWeight!CQ19</f>
        <v>0</v>
      </c>
      <c r="CR19" s="4">
        <f>TreesCut!CR19*SawlogWeight!CR19</f>
        <v>0</v>
      </c>
      <c r="CS19" s="4">
        <f>TreesCut!CS19*SawlogWeight!CS19</f>
        <v>0</v>
      </c>
      <c r="CT19" s="4">
        <f>TreesCut!CT19*SawlogWeight!CT19</f>
        <v>0</v>
      </c>
      <c r="CU19" s="4">
        <f>TreesCut!CU19*SawlogWeight!CU19</f>
        <v>0</v>
      </c>
      <c r="CV19" s="4">
        <f>TreesCut!CV19*SawlogWeight!CV19</f>
        <v>0</v>
      </c>
      <c r="CW19" s="4">
        <f>TreesCut!CW19*SawlogWeight!CW19</f>
        <v>0</v>
      </c>
      <c r="CX19" s="4">
        <f>TreesCut!CX19*SawlogWeight!CX19</f>
        <v>0</v>
      </c>
      <c r="CY19" s="4">
        <f>TreesCut!CY19*SawlogWeight!CY19</f>
        <v>0</v>
      </c>
    </row>
    <row r="20" spans="1:103" x14ac:dyDescent="0.35">
      <c r="A20" s="3" t="s">
        <v>2</v>
      </c>
      <c r="B20" s="3">
        <v>6</v>
      </c>
      <c r="C20" s="8">
        <f>TreesCut!C20*SawlogWeight!C20</f>
        <v>0</v>
      </c>
      <c r="D20" s="4">
        <f>TreesCut!D20*SawlogWeight!D20</f>
        <v>0</v>
      </c>
      <c r="E20" s="4">
        <f>TreesCut!E20*SawlogWeight!E20</f>
        <v>0</v>
      </c>
      <c r="F20" s="4">
        <f>TreesCut!F20*SawlogWeight!F20</f>
        <v>0</v>
      </c>
      <c r="G20" s="4">
        <f>TreesCut!G20*SawlogWeight!G20</f>
        <v>0</v>
      </c>
      <c r="H20" s="4">
        <f>TreesCut!H20*SawlogWeight!H20</f>
        <v>0</v>
      </c>
      <c r="I20" s="4">
        <f>TreesCut!I20*SawlogWeight!I20</f>
        <v>0</v>
      </c>
      <c r="J20" s="4">
        <f>TreesCut!J20*SawlogWeight!J20</f>
        <v>0</v>
      </c>
      <c r="K20" s="4">
        <f>TreesCut!K20*SawlogWeight!K20</f>
        <v>0</v>
      </c>
      <c r="L20" s="4">
        <f>TreesCut!L20*SawlogWeight!L20</f>
        <v>0</v>
      </c>
      <c r="M20" s="4">
        <f>TreesCut!M20*SawlogWeight!M20</f>
        <v>0</v>
      </c>
      <c r="N20" s="4">
        <f>TreesCut!N20*SawlogWeight!N20</f>
        <v>0</v>
      </c>
      <c r="O20" s="4">
        <f>TreesCut!O20*SawlogWeight!O20</f>
        <v>0</v>
      </c>
      <c r="P20" s="4">
        <f>TreesCut!P20*SawlogWeight!P20</f>
        <v>0</v>
      </c>
      <c r="Q20" s="4">
        <f>TreesCut!Q20*SawlogWeight!Q20</f>
        <v>0</v>
      </c>
      <c r="R20" s="4">
        <f>TreesCut!R20*SawlogWeight!R20</f>
        <v>0</v>
      </c>
      <c r="S20" s="4">
        <f>TreesCut!S20*SawlogWeight!S20</f>
        <v>0</v>
      </c>
      <c r="T20" s="4">
        <f>TreesCut!T20*SawlogWeight!T20</f>
        <v>0</v>
      </c>
      <c r="U20" s="4">
        <f>TreesCut!U20*SawlogWeight!U20</f>
        <v>0</v>
      </c>
      <c r="V20" s="4">
        <f>TreesCut!V20*SawlogWeight!V20</f>
        <v>0</v>
      </c>
      <c r="W20" s="4">
        <f>TreesCut!W20*SawlogWeight!W20</f>
        <v>0</v>
      </c>
      <c r="X20" s="4">
        <f>TreesCut!X20*SawlogWeight!X20</f>
        <v>0</v>
      </c>
      <c r="Y20" s="4">
        <f>TreesCut!Y20*SawlogWeight!Y20</f>
        <v>0</v>
      </c>
      <c r="Z20" s="4">
        <f>TreesCut!Z20*SawlogWeight!Z20</f>
        <v>0</v>
      </c>
      <c r="AA20" s="4">
        <f>TreesCut!AA20*SawlogWeight!AA20</f>
        <v>0</v>
      </c>
      <c r="AB20" s="4">
        <f>TreesCut!AB20*SawlogWeight!AB20</f>
        <v>0</v>
      </c>
      <c r="AC20" s="4">
        <f>TreesCut!AC20*SawlogWeight!AC20</f>
        <v>0</v>
      </c>
      <c r="AD20" s="4">
        <f>TreesCut!AD20*SawlogWeight!AD20</f>
        <v>0</v>
      </c>
      <c r="AE20" s="4">
        <f>TreesCut!AE20*SawlogWeight!AE20</f>
        <v>0</v>
      </c>
      <c r="AF20" s="4">
        <f>TreesCut!AF20*SawlogWeight!AF20</f>
        <v>0</v>
      </c>
      <c r="AG20" s="4">
        <f>TreesCut!AG20*SawlogWeight!AG20</f>
        <v>0</v>
      </c>
      <c r="AH20" s="4">
        <f>TreesCut!AH20*SawlogWeight!AH20</f>
        <v>0</v>
      </c>
      <c r="AI20" s="4">
        <f>TreesCut!AI20*SawlogWeight!AI20</f>
        <v>0</v>
      </c>
      <c r="AJ20" s="4">
        <f>TreesCut!AJ20*SawlogWeight!AJ20</f>
        <v>0</v>
      </c>
      <c r="AK20" s="4">
        <f>TreesCut!AK20*SawlogWeight!AK20</f>
        <v>0</v>
      </c>
      <c r="AL20" s="4">
        <f>TreesCut!AL20*SawlogWeight!AL20</f>
        <v>0</v>
      </c>
      <c r="AM20" s="4">
        <f>TreesCut!AM20*SawlogWeight!AM20</f>
        <v>0</v>
      </c>
      <c r="AN20" s="4">
        <f>TreesCut!AN20*SawlogWeight!AN20</f>
        <v>0</v>
      </c>
      <c r="AO20" s="4">
        <f>TreesCut!AO20*SawlogWeight!AO20</f>
        <v>0</v>
      </c>
      <c r="AP20" s="4">
        <f>TreesCut!AP20*SawlogWeight!AP20</f>
        <v>0</v>
      </c>
      <c r="AQ20" s="4">
        <f>TreesCut!AQ20*SawlogWeight!AQ20</f>
        <v>0</v>
      </c>
      <c r="AR20" s="4">
        <f>TreesCut!AR20*SawlogWeight!AR20</f>
        <v>0</v>
      </c>
      <c r="AS20" s="4">
        <f>TreesCut!AS20*SawlogWeight!AS20</f>
        <v>0</v>
      </c>
      <c r="AT20" s="4">
        <f>TreesCut!AT20*SawlogWeight!AT20</f>
        <v>0</v>
      </c>
      <c r="AU20" s="4">
        <f>TreesCut!AU20*SawlogWeight!AU20</f>
        <v>0</v>
      </c>
      <c r="AV20" s="4">
        <f>TreesCut!AV20*SawlogWeight!AV20</f>
        <v>0</v>
      </c>
      <c r="AW20" s="4">
        <f>TreesCut!AW20*SawlogWeight!AW20</f>
        <v>0</v>
      </c>
      <c r="AX20" s="4">
        <f>TreesCut!AX20*SawlogWeight!AX20</f>
        <v>0</v>
      </c>
      <c r="AY20" s="4">
        <f>TreesCut!AY20*SawlogWeight!AY20</f>
        <v>0</v>
      </c>
      <c r="AZ20" s="4">
        <f>TreesCut!AZ20*SawlogWeight!AZ20</f>
        <v>0</v>
      </c>
      <c r="BA20" s="4">
        <f>TreesCut!BA20*SawlogWeight!BA20</f>
        <v>0</v>
      </c>
      <c r="BB20" s="4">
        <f>TreesCut!BB20*SawlogWeight!BB20</f>
        <v>0</v>
      </c>
      <c r="BC20" s="4">
        <f>TreesCut!BC20*SawlogWeight!BC20</f>
        <v>0</v>
      </c>
      <c r="BD20" s="4">
        <f>TreesCut!BD20*SawlogWeight!BD20</f>
        <v>0</v>
      </c>
      <c r="BE20" s="4">
        <f>TreesCut!BE20*SawlogWeight!BE20</f>
        <v>0</v>
      </c>
      <c r="BF20" s="4">
        <f>TreesCut!BF20*SawlogWeight!BF20</f>
        <v>0</v>
      </c>
      <c r="BG20" s="4">
        <f>TreesCut!BG20*SawlogWeight!BG20</f>
        <v>0</v>
      </c>
      <c r="BH20" s="4">
        <f>TreesCut!BH20*SawlogWeight!BH20</f>
        <v>0</v>
      </c>
      <c r="BI20" s="4">
        <f>TreesCut!BI20*SawlogWeight!BI20</f>
        <v>0</v>
      </c>
      <c r="BJ20" s="4">
        <f>TreesCut!BJ20*SawlogWeight!BJ20</f>
        <v>0</v>
      </c>
      <c r="BK20" s="4">
        <f>TreesCut!BK20*SawlogWeight!BK20</f>
        <v>0</v>
      </c>
      <c r="BL20" s="4">
        <f>TreesCut!BL20*SawlogWeight!BL20</f>
        <v>0</v>
      </c>
      <c r="BM20" s="4">
        <f>TreesCut!BM20*SawlogWeight!BM20</f>
        <v>0</v>
      </c>
      <c r="BN20" s="4">
        <f>TreesCut!BN20*SawlogWeight!BN20</f>
        <v>0</v>
      </c>
      <c r="BO20" s="4">
        <f>TreesCut!BO20*SawlogWeight!BO20</f>
        <v>0</v>
      </c>
      <c r="BP20" s="4">
        <f>TreesCut!BP20*SawlogWeight!BP20</f>
        <v>0</v>
      </c>
      <c r="BQ20" s="4">
        <f>TreesCut!BQ20*SawlogWeight!BQ20</f>
        <v>0</v>
      </c>
      <c r="BR20" s="4">
        <f>TreesCut!BR20*SawlogWeight!BR20</f>
        <v>0</v>
      </c>
      <c r="BS20" s="4">
        <f>TreesCut!BS20*SawlogWeight!BS20</f>
        <v>0</v>
      </c>
      <c r="BT20" s="4">
        <f>TreesCut!BT20*SawlogWeight!BT20</f>
        <v>0</v>
      </c>
      <c r="BU20" s="4">
        <f>TreesCut!BU20*SawlogWeight!BU20</f>
        <v>0</v>
      </c>
      <c r="BV20" s="4">
        <f>TreesCut!BV20*SawlogWeight!BV20</f>
        <v>0</v>
      </c>
      <c r="BW20" s="4">
        <f>TreesCut!BW20*SawlogWeight!BW20</f>
        <v>0</v>
      </c>
      <c r="BX20" s="4">
        <f>TreesCut!BX20*SawlogWeight!BX20</f>
        <v>0</v>
      </c>
      <c r="BY20" s="4">
        <f>TreesCut!BY20*SawlogWeight!BY20</f>
        <v>0</v>
      </c>
      <c r="BZ20" s="4">
        <f>TreesCut!BZ20*SawlogWeight!BZ20</f>
        <v>0</v>
      </c>
      <c r="CA20" s="4">
        <f>TreesCut!CA20*SawlogWeight!CA20</f>
        <v>0</v>
      </c>
      <c r="CB20" s="4">
        <f>TreesCut!CB20*SawlogWeight!CB20</f>
        <v>0</v>
      </c>
      <c r="CC20" s="4">
        <f>TreesCut!CC20*SawlogWeight!CC20</f>
        <v>0</v>
      </c>
      <c r="CD20" s="4">
        <f>TreesCut!CD20*SawlogWeight!CD20</f>
        <v>0</v>
      </c>
      <c r="CE20" s="4">
        <f>TreesCut!CE20*SawlogWeight!CE20</f>
        <v>0</v>
      </c>
      <c r="CF20" s="4">
        <f>TreesCut!CF20*SawlogWeight!CF20</f>
        <v>0</v>
      </c>
      <c r="CG20" s="4">
        <f>TreesCut!CG20*SawlogWeight!CG20</f>
        <v>0</v>
      </c>
      <c r="CH20" s="4">
        <f>TreesCut!CH20*SawlogWeight!CH20</f>
        <v>0</v>
      </c>
      <c r="CI20" s="4">
        <f>TreesCut!CI20*SawlogWeight!CI20</f>
        <v>0</v>
      </c>
      <c r="CJ20" s="4">
        <f>TreesCut!CJ20*SawlogWeight!CJ20</f>
        <v>0</v>
      </c>
      <c r="CK20" s="4">
        <f>TreesCut!CK20*SawlogWeight!CK20</f>
        <v>0</v>
      </c>
      <c r="CL20" s="4">
        <f>TreesCut!CL20*SawlogWeight!CL20</f>
        <v>0</v>
      </c>
      <c r="CM20" s="4">
        <f>TreesCut!CM20*SawlogWeight!CM20</f>
        <v>0</v>
      </c>
      <c r="CN20" s="4">
        <f>TreesCut!CN20*SawlogWeight!CN20</f>
        <v>0</v>
      </c>
      <c r="CO20" s="4">
        <f>TreesCut!CO20*SawlogWeight!CO20</f>
        <v>0</v>
      </c>
      <c r="CP20" s="4">
        <f>TreesCut!CP20*SawlogWeight!CP20</f>
        <v>0</v>
      </c>
      <c r="CQ20" s="4">
        <f>TreesCut!CQ20*SawlogWeight!CQ20</f>
        <v>0</v>
      </c>
      <c r="CR20" s="4">
        <f>TreesCut!CR20*SawlogWeight!CR20</f>
        <v>0</v>
      </c>
      <c r="CS20" s="4">
        <f>TreesCut!CS20*SawlogWeight!CS20</f>
        <v>0</v>
      </c>
      <c r="CT20" s="4">
        <f>TreesCut!CT20*SawlogWeight!CT20</f>
        <v>0</v>
      </c>
      <c r="CU20" s="4">
        <f>TreesCut!CU20*SawlogWeight!CU20</f>
        <v>0</v>
      </c>
      <c r="CV20" s="4">
        <f>TreesCut!CV20*SawlogWeight!CV20</f>
        <v>0</v>
      </c>
      <c r="CW20" s="4">
        <f>TreesCut!CW20*SawlogWeight!CW20</f>
        <v>0</v>
      </c>
      <c r="CX20" s="4">
        <f>TreesCut!CX20*SawlogWeight!CX20</f>
        <v>0</v>
      </c>
      <c r="CY20" s="4">
        <f>TreesCut!CY20*SawlogWeight!CY20</f>
        <v>0</v>
      </c>
    </row>
    <row r="21" spans="1:103" x14ac:dyDescent="0.35">
      <c r="A21" s="3" t="s">
        <v>2</v>
      </c>
      <c r="B21" s="3">
        <v>8</v>
      </c>
      <c r="C21" s="8">
        <f>TreesCut!C21*SawlogWeight!C21</f>
        <v>0</v>
      </c>
      <c r="D21" s="4">
        <f>TreesCut!D21*SawlogWeight!D21</f>
        <v>0</v>
      </c>
      <c r="E21" s="4">
        <f>TreesCut!E21*SawlogWeight!E21</f>
        <v>0</v>
      </c>
      <c r="F21" s="4">
        <f>TreesCut!F21*SawlogWeight!F21</f>
        <v>0</v>
      </c>
      <c r="G21" s="4">
        <f>TreesCut!G21*SawlogWeight!G21</f>
        <v>0</v>
      </c>
      <c r="H21" s="4">
        <f>TreesCut!H21*SawlogWeight!H21</f>
        <v>0</v>
      </c>
      <c r="I21" s="4">
        <f>TreesCut!I21*SawlogWeight!I21</f>
        <v>0</v>
      </c>
      <c r="J21" s="4">
        <f>TreesCut!J21*SawlogWeight!J21</f>
        <v>0</v>
      </c>
      <c r="K21" s="4">
        <f>TreesCut!K21*SawlogWeight!K21</f>
        <v>0</v>
      </c>
      <c r="L21" s="4">
        <f>TreesCut!L21*SawlogWeight!L21</f>
        <v>0</v>
      </c>
      <c r="M21" s="4">
        <f>TreesCut!M21*SawlogWeight!M21</f>
        <v>0</v>
      </c>
      <c r="N21" s="4">
        <f>TreesCut!N21*SawlogWeight!N21</f>
        <v>0</v>
      </c>
      <c r="O21" s="4">
        <f>TreesCut!O21*SawlogWeight!O21</f>
        <v>0</v>
      </c>
      <c r="P21" s="4">
        <f>TreesCut!P21*SawlogWeight!P21</f>
        <v>0</v>
      </c>
      <c r="Q21" s="4">
        <f>TreesCut!Q21*SawlogWeight!Q21</f>
        <v>0</v>
      </c>
      <c r="R21" s="4">
        <f>TreesCut!R21*SawlogWeight!R21</f>
        <v>0</v>
      </c>
      <c r="S21" s="4">
        <f>TreesCut!S21*SawlogWeight!S21</f>
        <v>0</v>
      </c>
      <c r="T21" s="4">
        <f>TreesCut!T21*SawlogWeight!T21</f>
        <v>0</v>
      </c>
      <c r="U21" s="4">
        <f>TreesCut!U21*SawlogWeight!U21</f>
        <v>0</v>
      </c>
      <c r="V21" s="4">
        <f>TreesCut!V21*SawlogWeight!V21</f>
        <v>0</v>
      </c>
      <c r="W21" s="4">
        <f>TreesCut!W21*SawlogWeight!W21</f>
        <v>0</v>
      </c>
      <c r="X21" s="4">
        <f>TreesCut!X21*SawlogWeight!X21</f>
        <v>0</v>
      </c>
      <c r="Y21" s="4">
        <f>TreesCut!Y21*SawlogWeight!Y21</f>
        <v>0</v>
      </c>
      <c r="Z21" s="4">
        <f>TreesCut!Z21*SawlogWeight!Z21</f>
        <v>0</v>
      </c>
      <c r="AA21" s="4">
        <f>TreesCut!AA21*SawlogWeight!AA21</f>
        <v>0</v>
      </c>
      <c r="AB21" s="4">
        <f>TreesCut!AB21*SawlogWeight!AB21</f>
        <v>0</v>
      </c>
      <c r="AC21" s="4">
        <f>TreesCut!AC21*SawlogWeight!AC21</f>
        <v>0</v>
      </c>
      <c r="AD21" s="4">
        <f>TreesCut!AD21*SawlogWeight!AD21</f>
        <v>0</v>
      </c>
      <c r="AE21" s="4">
        <f>TreesCut!AE21*SawlogWeight!AE21</f>
        <v>0</v>
      </c>
      <c r="AF21" s="4">
        <f>TreesCut!AF21*SawlogWeight!AF21</f>
        <v>0</v>
      </c>
      <c r="AG21" s="4">
        <f>TreesCut!AG21*SawlogWeight!AG21</f>
        <v>0</v>
      </c>
      <c r="AH21" s="4">
        <f>TreesCut!AH21*SawlogWeight!AH21</f>
        <v>0</v>
      </c>
      <c r="AI21" s="4">
        <f>TreesCut!AI21*SawlogWeight!AI21</f>
        <v>0</v>
      </c>
      <c r="AJ21" s="4">
        <f>TreesCut!AJ21*SawlogWeight!AJ21</f>
        <v>0</v>
      </c>
      <c r="AK21" s="4">
        <f>TreesCut!AK21*SawlogWeight!AK21</f>
        <v>0</v>
      </c>
      <c r="AL21" s="4">
        <f>TreesCut!AL21*SawlogWeight!AL21</f>
        <v>0</v>
      </c>
      <c r="AM21" s="4">
        <f>TreesCut!AM21*SawlogWeight!AM21</f>
        <v>0</v>
      </c>
      <c r="AN21" s="4">
        <f>TreesCut!AN21*SawlogWeight!AN21</f>
        <v>0</v>
      </c>
      <c r="AO21" s="4">
        <f>TreesCut!AO21*SawlogWeight!AO21</f>
        <v>0</v>
      </c>
      <c r="AP21" s="4">
        <f>TreesCut!AP21*SawlogWeight!AP21</f>
        <v>0</v>
      </c>
      <c r="AQ21" s="4">
        <f>TreesCut!AQ21*SawlogWeight!AQ21</f>
        <v>0</v>
      </c>
      <c r="AR21" s="4">
        <f>TreesCut!AR21*SawlogWeight!AR21</f>
        <v>0</v>
      </c>
      <c r="AS21" s="4">
        <f>TreesCut!AS21*SawlogWeight!AS21</f>
        <v>0</v>
      </c>
      <c r="AT21" s="4">
        <f>TreesCut!AT21*SawlogWeight!AT21</f>
        <v>0</v>
      </c>
      <c r="AU21" s="4">
        <f>TreesCut!AU21*SawlogWeight!AU21</f>
        <v>0</v>
      </c>
      <c r="AV21" s="4">
        <f>TreesCut!AV21*SawlogWeight!AV21</f>
        <v>0</v>
      </c>
      <c r="AW21" s="4">
        <f>TreesCut!AW21*SawlogWeight!AW21</f>
        <v>0</v>
      </c>
      <c r="AX21" s="4">
        <f>TreesCut!AX21*SawlogWeight!AX21</f>
        <v>0</v>
      </c>
      <c r="AY21" s="4">
        <f>TreesCut!AY21*SawlogWeight!AY21</f>
        <v>0</v>
      </c>
      <c r="AZ21" s="4">
        <f>TreesCut!AZ21*SawlogWeight!AZ21</f>
        <v>0</v>
      </c>
      <c r="BA21" s="4">
        <f>TreesCut!BA21*SawlogWeight!BA21</f>
        <v>0</v>
      </c>
      <c r="BB21" s="4">
        <f>TreesCut!BB21*SawlogWeight!BB21</f>
        <v>0</v>
      </c>
      <c r="BC21" s="4">
        <f>TreesCut!BC21*SawlogWeight!BC21</f>
        <v>0</v>
      </c>
      <c r="BD21" s="4">
        <f>TreesCut!BD21*SawlogWeight!BD21</f>
        <v>0</v>
      </c>
      <c r="BE21" s="4">
        <f>TreesCut!BE21*SawlogWeight!BE21</f>
        <v>0</v>
      </c>
      <c r="BF21" s="4">
        <f>TreesCut!BF21*SawlogWeight!BF21</f>
        <v>0</v>
      </c>
      <c r="BG21" s="4">
        <f>TreesCut!BG21*SawlogWeight!BG21</f>
        <v>0</v>
      </c>
      <c r="BH21" s="4">
        <f>TreesCut!BH21*SawlogWeight!BH21</f>
        <v>0</v>
      </c>
      <c r="BI21" s="4">
        <f>TreesCut!BI21*SawlogWeight!BI21</f>
        <v>0</v>
      </c>
      <c r="BJ21" s="4">
        <f>TreesCut!BJ21*SawlogWeight!BJ21</f>
        <v>0</v>
      </c>
      <c r="BK21" s="4">
        <f>TreesCut!BK21*SawlogWeight!BK21</f>
        <v>0</v>
      </c>
      <c r="BL21" s="4">
        <f>TreesCut!BL21*SawlogWeight!BL21</f>
        <v>0</v>
      </c>
      <c r="BM21" s="4">
        <f>TreesCut!BM21*SawlogWeight!BM21</f>
        <v>0</v>
      </c>
      <c r="BN21" s="4">
        <f>TreesCut!BN21*SawlogWeight!BN21</f>
        <v>0</v>
      </c>
      <c r="BO21" s="4">
        <f>TreesCut!BO21*SawlogWeight!BO21</f>
        <v>0</v>
      </c>
      <c r="BP21" s="4">
        <f>TreesCut!BP21*SawlogWeight!BP21</f>
        <v>0</v>
      </c>
      <c r="BQ21" s="4">
        <f>TreesCut!BQ21*SawlogWeight!BQ21</f>
        <v>0</v>
      </c>
      <c r="BR21" s="4">
        <f>TreesCut!BR21*SawlogWeight!BR21</f>
        <v>0</v>
      </c>
      <c r="BS21" s="4">
        <f>TreesCut!BS21*SawlogWeight!BS21</f>
        <v>0</v>
      </c>
      <c r="BT21" s="4">
        <f>TreesCut!BT21*SawlogWeight!BT21</f>
        <v>0</v>
      </c>
      <c r="BU21" s="4">
        <f>TreesCut!BU21*SawlogWeight!BU21</f>
        <v>0</v>
      </c>
      <c r="BV21" s="4">
        <f>TreesCut!BV21*SawlogWeight!BV21</f>
        <v>0</v>
      </c>
      <c r="BW21" s="4">
        <f>TreesCut!BW21*SawlogWeight!BW21</f>
        <v>0</v>
      </c>
      <c r="BX21" s="4">
        <f>TreesCut!BX21*SawlogWeight!BX21</f>
        <v>0</v>
      </c>
      <c r="BY21" s="4">
        <f>TreesCut!BY21*SawlogWeight!BY21</f>
        <v>0</v>
      </c>
      <c r="BZ21" s="4">
        <f>TreesCut!BZ21*SawlogWeight!BZ21</f>
        <v>0</v>
      </c>
      <c r="CA21" s="4">
        <f>TreesCut!CA21*SawlogWeight!CA21</f>
        <v>0</v>
      </c>
      <c r="CB21" s="4">
        <f>TreesCut!CB21*SawlogWeight!CB21</f>
        <v>0</v>
      </c>
      <c r="CC21" s="4">
        <f>TreesCut!CC21*SawlogWeight!CC21</f>
        <v>0</v>
      </c>
      <c r="CD21" s="4">
        <f>TreesCut!CD21*SawlogWeight!CD21</f>
        <v>0</v>
      </c>
      <c r="CE21" s="4">
        <f>TreesCut!CE21*SawlogWeight!CE21</f>
        <v>0</v>
      </c>
      <c r="CF21" s="4">
        <f>TreesCut!CF21*SawlogWeight!CF21</f>
        <v>0</v>
      </c>
      <c r="CG21" s="4">
        <f>TreesCut!CG21*SawlogWeight!CG21</f>
        <v>0</v>
      </c>
      <c r="CH21" s="4">
        <f>TreesCut!CH21*SawlogWeight!CH21</f>
        <v>0</v>
      </c>
      <c r="CI21" s="4">
        <f>TreesCut!CI21*SawlogWeight!CI21</f>
        <v>0</v>
      </c>
      <c r="CJ21" s="4">
        <f>TreesCut!CJ21*SawlogWeight!CJ21</f>
        <v>0</v>
      </c>
      <c r="CK21" s="4">
        <f>TreesCut!CK21*SawlogWeight!CK21</f>
        <v>0</v>
      </c>
      <c r="CL21" s="4">
        <f>TreesCut!CL21*SawlogWeight!CL21</f>
        <v>0</v>
      </c>
      <c r="CM21" s="4">
        <f>TreesCut!CM21*SawlogWeight!CM21</f>
        <v>0</v>
      </c>
      <c r="CN21" s="4">
        <f>TreesCut!CN21*SawlogWeight!CN21</f>
        <v>0</v>
      </c>
      <c r="CO21" s="4">
        <f>TreesCut!CO21*SawlogWeight!CO21</f>
        <v>0</v>
      </c>
      <c r="CP21" s="4">
        <f>TreesCut!CP21*SawlogWeight!CP21</f>
        <v>0</v>
      </c>
      <c r="CQ21" s="4">
        <f>TreesCut!CQ21*SawlogWeight!CQ21</f>
        <v>0</v>
      </c>
      <c r="CR21" s="4">
        <f>TreesCut!CR21*SawlogWeight!CR21</f>
        <v>0</v>
      </c>
      <c r="CS21" s="4">
        <f>TreesCut!CS21*SawlogWeight!CS21</f>
        <v>0</v>
      </c>
      <c r="CT21" s="4">
        <f>TreesCut!CT21*SawlogWeight!CT21</f>
        <v>0</v>
      </c>
      <c r="CU21" s="4">
        <f>TreesCut!CU21*SawlogWeight!CU21</f>
        <v>0</v>
      </c>
      <c r="CV21" s="4">
        <f>TreesCut!CV21*SawlogWeight!CV21</f>
        <v>0</v>
      </c>
      <c r="CW21" s="4">
        <f>TreesCut!CW21*SawlogWeight!CW21</f>
        <v>0</v>
      </c>
      <c r="CX21" s="4">
        <f>TreesCut!CX21*SawlogWeight!CX21</f>
        <v>0</v>
      </c>
      <c r="CY21" s="4">
        <f>TreesCut!CY21*SawlogWeight!CY21</f>
        <v>0</v>
      </c>
    </row>
    <row r="22" spans="1:103" x14ac:dyDescent="0.35">
      <c r="A22" s="3" t="s">
        <v>2</v>
      </c>
      <c r="B22" s="3">
        <v>10</v>
      </c>
      <c r="C22" s="8">
        <f>TreesCut!C22*SawlogWeight!C22</f>
        <v>0</v>
      </c>
      <c r="D22" s="4">
        <f>TreesCut!D22*SawlogWeight!D22</f>
        <v>0</v>
      </c>
      <c r="E22" s="4">
        <f>TreesCut!E22*SawlogWeight!E22</f>
        <v>0</v>
      </c>
      <c r="F22" s="4">
        <f>TreesCut!F22*SawlogWeight!F22</f>
        <v>0</v>
      </c>
      <c r="G22" s="4">
        <f>TreesCut!G22*SawlogWeight!G22</f>
        <v>0</v>
      </c>
      <c r="H22" s="4">
        <f>TreesCut!H22*SawlogWeight!H22</f>
        <v>0</v>
      </c>
      <c r="I22" s="4">
        <f>TreesCut!I22*SawlogWeight!I22</f>
        <v>0</v>
      </c>
      <c r="J22" s="4">
        <f>TreesCut!J22*SawlogWeight!J22</f>
        <v>0</v>
      </c>
      <c r="K22" s="4">
        <f>TreesCut!K22*SawlogWeight!K22</f>
        <v>0</v>
      </c>
      <c r="L22" s="4">
        <f>TreesCut!L22*SawlogWeight!L22</f>
        <v>0</v>
      </c>
      <c r="M22" s="4">
        <f>TreesCut!M22*SawlogWeight!M22</f>
        <v>0</v>
      </c>
      <c r="N22" s="4">
        <f>TreesCut!N22*SawlogWeight!N22</f>
        <v>0</v>
      </c>
      <c r="O22" s="4">
        <f>TreesCut!O22*SawlogWeight!O22</f>
        <v>0</v>
      </c>
      <c r="P22" s="4">
        <f>TreesCut!P22*SawlogWeight!P22</f>
        <v>0</v>
      </c>
      <c r="Q22" s="4">
        <f>TreesCut!Q22*SawlogWeight!Q22</f>
        <v>0</v>
      </c>
      <c r="R22" s="4">
        <f>TreesCut!R22*SawlogWeight!R22</f>
        <v>0</v>
      </c>
      <c r="S22" s="4">
        <f>TreesCut!S22*SawlogWeight!S22</f>
        <v>0</v>
      </c>
      <c r="T22" s="4">
        <f>TreesCut!T22*SawlogWeight!T22</f>
        <v>0</v>
      </c>
      <c r="U22" s="4">
        <f>TreesCut!U22*SawlogWeight!U22</f>
        <v>0</v>
      </c>
      <c r="V22" s="4">
        <f>TreesCut!V22*SawlogWeight!V22</f>
        <v>0</v>
      </c>
      <c r="W22" s="4">
        <f>TreesCut!W22*SawlogWeight!W22</f>
        <v>0</v>
      </c>
      <c r="X22" s="4">
        <f>TreesCut!X22*SawlogWeight!X22</f>
        <v>0</v>
      </c>
      <c r="Y22" s="4">
        <f>TreesCut!Y22*SawlogWeight!Y22</f>
        <v>0</v>
      </c>
      <c r="Z22" s="4">
        <f>TreesCut!Z22*SawlogWeight!Z22</f>
        <v>0</v>
      </c>
      <c r="AA22" s="4">
        <f>TreesCut!AA22*SawlogWeight!AA22</f>
        <v>0</v>
      </c>
      <c r="AB22" s="4">
        <f>TreesCut!AB22*SawlogWeight!AB22</f>
        <v>0</v>
      </c>
      <c r="AC22" s="4">
        <f>TreesCut!AC22*SawlogWeight!AC22</f>
        <v>0</v>
      </c>
      <c r="AD22" s="4">
        <f>TreesCut!AD22*SawlogWeight!AD22</f>
        <v>0</v>
      </c>
      <c r="AE22" s="4">
        <f>TreesCut!AE22*SawlogWeight!AE22</f>
        <v>0</v>
      </c>
      <c r="AF22" s="4">
        <f>TreesCut!AF22*SawlogWeight!AF22</f>
        <v>0</v>
      </c>
      <c r="AG22" s="4">
        <f>TreesCut!AG22*SawlogWeight!AG22</f>
        <v>0</v>
      </c>
      <c r="AH22" s="4">
        <f>TreesCut!AH22*SawlogWeight!AH22</f>
        <v>0</v>
      </c>
      <c r="AI22" s="4">
        <f>TreesCut!AI22*SawlogWeight!AI22</f>
        <v>0</v>
      </c>
      <c r="AJ22" s="4">
        <f>TreesCut!AJ22*SawlogWeight!AJ22</f>
        <v>0</v>
      </c>
      <c r="AK22" s="4">
        <f>TreesCut!AK22*SawlogWeight!AK22</f>
        <v>0</v>
      </c>
      <c r="AL22" s="4">
        <f>TreesCut!AL22*SawlogWeight!AL22</f>
        <v>0</v>
      </c>
      <c r="AM22" s="4">
        <f>TreesCut!AM22*SawlogWeight!AM22</f>
        <v>0</v>
      </c>
      <c r="AN22" s="4">
        <f>TreesCut!AN22*SawlogWeight!AN22</f>
        <v>0</v>
      </c>
      <c r="AO22" s="4">
        <f>TreesCut!AO22*SawlogWeight!AO22</f>
        <v>0</v>
      </c>
      <c r="AP22" s="4">
        <f>TreesCut!AP22*SawlogWeight!AP22</f>
        <v>0</v>
      </c>
      <c r="AQ22" s="4">
        <f>TreesCut!AQ22*SawlogWeight!AQ22</f>
        <v>0</v>
      </c>
      <c r="AR22" s="4">
        <f>TreesCut!AR22*SawlogWeight!AR22</f>
        <v>0</v>
      </c>
      <c r="AS22" s="4">
        <f>TreesCut!AS22*SawlogWeight!AS22</f>
        <v>0</v>
      </c>
      <c r="AT22" s="4">
        <f>TreesCut!AT22*SawlogWeight!AT22</f>
        <v>0</v>
      </c>
      <c r="AU22" s="4">
        <f>TreesCut!AU22*SawlogWeight!AU22</f>
        <v>0</v>
      </c>
      <c r="AV22" s="4">
        <f>TreesCut!AV22*SawlogWeight!AV22</f>
        <v>0</v>
      </c>
      <c r="AW22" s="4">
        <f>TreesCut!AW22*SawlogWeight!AW22</f>
        <v>0</v>
      </c>
      <c r="AX22" s="4">
        <f>TreesCut!AX22*SawlogWeight!AX22</f>
        <v>0</v>
      </c>
      <c r="AY22" s="4">
        <f>TreesCut!AY22*SawlogWeight!AY22</f>
        <v>0</v>
      </c>
      <c r="AZ22" s="4">
        <f>TreesCut!AZ22*SawlogWeight!AZ22</f>
        <v>0</v>
      </c>
      <c r="BA22" s="4">
        <f>TreesCut!BA22*SawlogWeight!BA22</f>
        <v>0</v>
      </c>
      <c r="BB22" s="4">
        <f>TreesCut!BB22*SawlogWeight!BB22</f>
        <v>0</v>
      </c>
      <c r="BC22" s="4">
        <f>TreesCut!BC22*SawlogWeight!BC22</f>
        <v>0</v>
      </c>
      <c r="BD22" s="4">
        <f>TreesCut!BD22*SawlogWeight!BD22</f>
        <v>0</v>
      </c>
      <c r="BE22" s="4">
        <f>TreesCut!BE22*SawlogWeight!BE22</f>
        <v>0</v>
      </c>
      <c r="BF22" s="4">
        <f>TreesCut!BF22*SawlogWeight!BF22</f>
        <v>0</v>
      </c>
      <c r="BG22" s="4">
        <f>TreesCut!BG22*SawlogWeight!BG22</f>
        <v>0</v>
      </c>
      <c r="BH22" s="4">
        <f>TreesCut!BH22*SawlogWeight!BH22</f>
        <v>0</v>
      </c>
      <c r="BI22" s="4">
        <f>TreesCut!BI22*SawlogWeight!BI22</f>
        <v>0</v>
      </c>
      <c r="BJ22" s="4">
        <f>TreesCut!BJ22*SawlogWeight!BJ22</f>
        <v>0</v>
      </c>
      <c r="BK22" s="4">
        <f>TreesCut!BK22*SawlogWeight!BK22</f>
        <v>0</v>
      </c>
      <c r="BL22" s="4">
        <f>TreesCut!BL22*SawlogWeight!BL22</f>
        <v>0</v>
      </c>
      <c r="BM22" s="4">
        <f>TreesCut!BM22*SawlogWeight!BM22</f>
        <v>0</v>
      </c>
      <c r="BN22" s="4">
        <f>TreesCut!BN22*SawlogWeight!BN22</f>
        <v>0</v>
      </c>
      <c r="BO22" s="4">
        <f>TreesCut!BO22*SawlogWeight!BO22</f>
        <v>0</v>
      </c>
      <c r="BP22" s="4">
        <f>TreesCut!BP22*SawlogWeight!BP22</f>
        <v>0</v>
      </c>
      <c r="BQ22" s="4">
        <f>TreesCut!BQ22*SawlogWeight!BQ22</f>
        <v>0</v>
      </c>
      <c r="BR22" s="4">
        <f>TreesCut!BR22*SawlogWeight!BR22</f>
        <v>0</v>
      </c>
      <c r="BS22" s="4">
        <f>TreesCut!BS22*SawlogWeight!BS22</f>
        <v>0</v>
      </c>
      <c r="BT22" s="4">
        <f>TreesCut!BT22*SawlogWeight!BT22</f>
        <v>0</v>
      </c>
      <c r="BU22" s="4">
        <f>TreesCut!BU22*SawlogWeight!BU22</f>
        <v>0</v>
      </c>
      <c r="BV22" s="4">
        <f>TreesCut!BV22*SawlogWeight!BV22</f>
        <v>0</v>
      </c>
      <c r="BW22" s="4">
        <f>TreesCut!BW22*SawlogWeight!BW22</f>
        <v>0</v>
      </c>
      <c r="BX22" s="4">
        <f>TreesCut!BX22*SawlogWeight!BX22</f>
        <v>0</v>
      </c>
      <c r="BY22" s="4">
        <f>TreesCut!BY22*SawlogWeight!BY22</f>
        <v>0</v>
      </c>
      <c r="BZ22" s="4">
        <f>TreesCut!BZ22*SawlogWeight!BZ22</f>
        <v>0</v>
      </c>
      <c r="CA22" s="4">
        <f>TreesCut!CA22*SawlogWeight!CA22</f>
        <v>0</v>
      </c>
      <c r="CB22" s="4">
        <f>TreesCut!CB22*SawlogWeight!CB22</f>
        <v>0</v>
      </c>
      <c r="CC22" s="4">
        <f>TreesCut!CC22*SawlogWeight!CC22</f>
        <v>0</v>
      </c>
      <c r="CD22" s="4">
        <f>TreesCut!CD22*SawlogWeight!CD22</f>
        <v>0</v>
      </c>
      <c r="CE22" s="4">
        <f>TreesCut!CE22*SawlogWeight!CE22</f>
        <v>0</v>
      </c>
      <c r="CF22" s="4">
        <f>TreesCut!CF22*SawlogWeight!CF22</f>
        <v>0</v>
      </c>
      <c r="CG22" s="4">
        <f>TreesCut!CG22*SawlogWeight!CG22</f>
        <v>0</v>
      </c>
      <c r="CH22" s="4">
        <f>TreesCut!CH22*SawlogWeight!CH22</f>
        <v>0</v>
      </c>
      <c r="CI22" s="4">
        <f>TreesCut!CI22*SawlogWeight!CI22</f>
        <v>0</v>
      </c>
      <c r="CJ22" s="4">
        <f>TreesCut!CJ22*SawlogWeight!CJ22</f>
        <v>0</v>
      </c>
      <c r="CK22" s="4">
        <f>TreesCut!CK22*SawlogWeight!CK22</f>
        <v>0</v>
      </c>
      <c r="CL22" s="4">
        <f>TreesCut!CL22*SawlogWeight!CL22</f>
        <v>0</v>
      </c>
      <c r="CM22" s="4">
        <f>TreesCut!CM22*SawlogWeight!CM22</f>
        <v>0</v>
      </c>
      <c r="CN22" s="4">
        <f>TreesCut!CN22*SawlogWeight!CN22</f>
        <v>0</v>
      </c>
      <c r="CO22" s="4">
        <f>TreesCut!CO22*SawlogWeight!CO22</f>
        <v>0</v>
      </c>
      <c r="CP22" s="4">
        <f>TreesCut!CP22*SawlogWeight!CP22</f>
        <v>0</v>
      </c>
      <c r="CQ22" s="4">
        <f>TreesCut!CQ22*SawlogWeight!CQ22</f>
        <v>0</v>
      </c>
      <c r="CR22" s="4">
        <f>TreesCut!CR22*SawlogWeight!CR22</f>
        <v>0</v>
      </c>
      <c r="CS22" s="4">
        <f>TreesCut!CS22*SawlogWeight!CS22</f>
        <v>0</v>
      </c>
      <c r="CT22" s="4">
        <f>TreesCut!CT22*SawlogWeight!CT22</f>
        <v>0</v>
      </c>
      <c r="CU22" s="4">
        <f>TreesCut!CU22*SawlogWeight!CU22</f>
        <v>0</v>
      </c>
      <c r="CV22" s="4">
        <f>TreesCut!CV22*SawlogWeight!CV22</f>
        <v>0</v>
      </c>
      <c r="CW22" s="4">
        <f>TreesCut!CW22*SawlogWeight!CW22</f>
        <v>0</v>
      </c>
      <c r="CX22" s="4">
        <f>TreesCut!CX22*SawlogWeight!CX22</f>
        <v>0</v>
      </c>
      <c r="CY22" s="4">
        <f>TreesCut!CY22*SawlogWeight!CY22</f>
        <v>0</v>
      </c>
    </row>
    <row r="23" spans="1:103" x14ac:dyDescent="0.35">
      <c r="A23" s="3" t="s">
        <v>2</v>
      </c>
      <c r="B23" s="3">
        <v>12</v>
      </c>
      <c r="C23" s="8">
        <f>TreesCut!C23*SawlogWeight!C23</f>
        <v>0.39560000000000006</v>
      </c>
      <c r="D23" s="4">
        <f>TreesCut!D23*SawlogWeight!D23</f>
        <v>0</v>
      </c>
      <c r="E23" s="4">
        <f>TreesCut!E23*SawlogWeight!E23</f>
        <v>0</v>
      </c>
      <c r="F23" s="4">
        <f>TreesCut!F23*SawlogWeight!F23</f>
        <v>0</v>
      </c>
      <c r="G23" s="4">
        <f>TreesCut!G23*SawlogWeight!G23</f>
        <v>0</v>
      </c>
      <c r="H23" s="4">
        <f>TreesCut!H23*SawlogWeight!H23</f>
        <v>0</v>
      </c>
      <c r="I23" s="4">
        <f>TreesCut!I23*SawlogWeight!I23</f>
        <v>0</v>
      </c>
      <c r="J23" s="4">
        <f>TreesCut!J23*SawlogWeight!J23</f>
        <v>0</v>
      </c>
      <c r="K23" s="4">
        <f>TreesCut!K23*SawlogWeight!K23</f>
        <v>0.30307247233057977</v>
      </c>
      <c r="L23" s="4">
        <f>TreesCut!L23*SawlogWeight!L23</f>
        <v>0</v>
      </c>
      <c r="M23" s="4">
        <f>TreesCut!M23*SawlogWeight!M23</f>
        <v>0</v>
      </c>
      <c r="N23" s="4">
        <f>TreesCut!N23*SawlogWeight!N23</f>
        <v>0</v>
      </c>
      <c r="O23" s="4">
        <f>TreesCut!O23*SawlogWeight!O23</f>
        <v>0</v>
      </c>
      <c r="P23" s="4">
        <f>TreesCut!P23*SawlogWeight!P23</f>
        <v>0</v>
      </c>
      <c r="Q23" s="4">
        <f>TreesCut!Q23*SawlogWeight!Q23</f>
        <v>0</v>
      </c>
      <c r="R23" s="4">
        <f>TreesCut!R23*SawlogWeight!R23</f>
        <v>0</v>
      </c>
      <c r="S23" s="4">
        <f>TreesCut!S23*SawlogWeight!S23</f>
        <v>0.29124627408683007</v>
      </c>
      <c r="T23" s="4">
        <f>TreesCut!T23*SawlogWeight!T23</f>
        <v>0</v>
      </c>
      <c r="U23" s="4">
        <f>TreesCut!U23*SawlogWeight!U23</f>
        <v>0</v>
      </c>
      <c r="V23" s="4">
        <f>TreesCut!V23*SawlogWeight!V23</f>
        <v>0</v>
      </c>
      <c r="W23" s="4">
        <f>TreesCut!W23*SawlogWeight!W23</f>
        <v>0</v>
      </c>
      <c r="X23" s="4">
        <f>TreesCut!X23*SawlogWeight!X23</f>
        <v>0</v>
      </c>
      <c r="Y23" s="4">
        <f>TreesCut!Y23*SawlogWeight!Y23</f>
        <v>0</v>
      </c>
      <c r="Z23" s="4">
        <f>TreesCut!Z23*SawlogWeight!Z23</f>
        <v>0</v>
      </c>
      <c r="AA23" s="4">
        <f>TreesCut!AA23*SawlogWeight!AA23</f>
        <v>0.29269808271873732</v>
      </c>
      <c r="AB23" s="4">
        <f>TreesCut!AB23*SawlogWeight!AB23</f>
        <v>0</v>
      </c>
      <c r="AC23" s="4">
        <f>TreesCut!AC23*SawlogWeight!AC23</f>
        <v>0</v>
      </c>
      <c r="AD23" s="4">
        <f>TreesCut!AD23*SawlogWeight!AD23</f>
        <v>0</v>
      </c>
      <c r="AE23" s="4">
        <f>TreesCut!AE23*SawlogWeight!AE23</f>
        <v>0</v>
      </c>
      <c r="AF23" s="4">
        <f>TreesCut!AF23*SawlogWeight!AF23</f>
        <v>0</v>
      </c>
      <c r="AG23" s="4">
        <f>TreesCut!AG23*SawlogWeight!AG23</f>
        <v>0</v>
      </c>
      <c r="AH23" s="4">
        <f>TreesCut!AH23*SawlogWeight!AH23</f>
        <v>0</v>
      </c>
      <c r="AI23" s="4">
        <f>TreesCut!AI23*SawlogWeight!AI23</f>
        <v>0.29295476233717826</v>
      </c>
      <c r="AJ23" s="4">
        <f>TreesCut!AJ23*SawlogWeight!AJ23</f>
        <v>0</v>
      </c>
      <c r="AK23" s="4">
        <f>TreesCut!AK23*SawlogWeight!AK23</f>
        <v>0</v>
      </c>
      <c r="AL23" s="4">
        <f>TreesCut!AL23*SawlogWeight!AL23</f>
        <v>0</v>
      </c>
      <c r="AM23" s="4">
        <f>TreesCut!AM23*SawlogWeight!AM23</f>
        <v>0</v>
      </c>
      <c r="AN23" s="4">
        <f>TreesCut!AN23*SawlogWeight!AN23</f>
        <v>0</v>
      </c>
      <c r="AO23" s="4">
        <f>TreesCut!AO23*SawlogWeight!AO23</f>
        <v>0</v>
      </c>
      <c r="AP23" s="4">
        <f>TreesCut!AP23*SawlogWeight!AP23</f>
        <v>0</v>
      </c>
      <c r="AQ23" s="4">
        <f>TreesCut!AQ23*SawlogWeight!AQ23</f>
        <v>0.29253738160148673</v>
      </c>
      <c r="AR23" s="4">
        <f>TreesCut!AR23*SawlogWeight!AR23</f>
        <v>0</v>
      </c>
      <c r="AS23" s="4">
        <f>TreesCut!AS23*SawlogWeight!AS23</f>
        <v>0</v>
      </c>
      <c r="AT23" s="4">
        <f>TreesCut!AT23*SawlogWeight!AT23</f>
        <v>0</v>
      </c>
      <c r="AU23" s="4">
        <f>TreesCut!AU23*SawlogWeight!AU23</f>
        <v>0</v>
      </c>
      <c r="AV23" s="4">
        <f>TreesCut!AV23*SawlogWeight!AV23</f>
        <v>0</v>
      </c>
      <c r="AW23" s="4">
        <f>TreesCut!AW23*SawlogWeight!AW23</f>
        <v>0</v>
      </c>
      <c r="AX23" s="4">
        <f>TreesCut!AX23*SawlogWeight!AX23</f>
        <v>0</v>
      </c>
      <c r="AY23" s="4">
        <f>TreesCut!AY23*SawlogWeight!AY23</f>
        <v>0.2916703019336474</v>
      </c>
      <c r="AZ23" s="4">
        <f>TreesCut!AZ23*SawlogWeight!AZ23</f>
        <v>0</v>
      </c>
      <c r="BA23" s="4">
        <f>TreesCut!BA23*SawlogWeight!BA23</f>
        <v>0</v>
      </c>
      <c r="BB23" s="4">
        <f>TreesCut!BB23*SawlogWeight!BB23</f>
        <v>0</v>
      </c>
      <c r="BC23" s="4">
        <f>TreesCut!BC23*SawlogWeight!BC23</f>
        <v>0</v>
      </c>
      <c r="BD23" s="4">
        <f>TreesCut!BD23*SawlogWeight!BD23</f>
        <v>0</v>
      </c>
      <c r="BE23" s="4">
        <f>TreesCut!BE23*SawlogWeight!BE23</f>
        <v>0</v>
      </c>
      <c r="BF23" s="4">
        <f>TreesCut!BF23*SawlogWeight!BF23</f>
        <v>0</v>
      </c>
      <c r="BG23" s="4">
        <f>TreesCut!BG23*SawlogWeight!BG23</f>
        <v>0.2904938860907762</v>
      </c>
      <c r="BH23" s="4">
        <f>TreesCut!BH23*SawlogWeight!BH23</f>
        <v>0</v>
      </c>
      <c r="BI23" s="4">
        <f>TreesCut!BI23*SawlogWeight!BI23</f>
        <v>0</v>
      </c>
      <c r="BJ23" s="4">
        <f>TreesCut!BJ23*SawlogWeight!BJ23</f>
        <v>0</v>
      </c>
      <c r="BK23" s="4">
        <f>TreesCut!BK23*SawlogWeight!BK23</f>
        <v>0</v>
      </c>
      <c r="BL23" s="4">
        <f>TreesCut!BL23*SawlogWeight!BL23</f>
        <v>0</v>
      </c>
      <c r="BM23" s="4">
        <f>TreesCut!BM23*SawlogWeight!BM23</f>
        <v>0</v>
      </c>
      <c r="BN23" s="4">
        <f>TreesCut!BN23*SawlogWeight!BN23</f>
        <v>0</v>
      </c>
      <c r="BO23" s="4">
        <f>TreesCut!BO23*SawlogWeight!BO23</f>
        <v>0.28936836138158772</v>
      </c>
      <c r="BP23" s="4">
        <f>TreesCut!BP23*SawlogWeight!BP23</f>
        <v>0</v>
      </c>
      <c r="BQ23" s="4">
        <f>TreesCut!BQ23*SawlogWeight!BQ23</f>
        <v>0</v>
      </c>
      <c r="BR23" s="4">
        <f>TreesCut!BR23*SawlogWeight!BR23</f>
        <v>0</v>
      </c>
      <c r="BS23" s="4">
        <f>TreesCut!BS23*SawlogWeight!BS23</f>
        <v>0</v>
      </c>
      <c r="BT23" s="4">
        <f>TreesCut!BT23*SawlogWeight!BT23</f>
        <v>0</v>
      </c>
      <c r="BU23" s="4">
        <f>TreesCut!BU23*SawlogWeight!BU23</f>
        <v>0</v>
      </c>
      <c r="BV23" s="4">
        <f>TreesCut!BV23*SawlogWeight!BV23</f>
        <v>0</v>
      </c>
      <c r="BW23" s="4">
        <f>TreesCut!BW23*SawlogWeight!BW23</f>
        <v>0.2884587262214206</v>
      </c>
      <c r="BX23" s="4">
        <f>TreesCut!BX23*SawlogWeight!BX23</f>
        <v>0</v>
      </c>
      <c r="BY23" s="4">
        <f>TreesCut!BY23*SawlogWeight!BY23</f>
        <v>0</v>
      </c>
      <c r="BZ23" s="4">
        <f>TreesCut!BZ23*SawlogWeight!BZ23</f>
        <v>0</v>
      </c>
      <c r="CA23" s="4">
        <f>TreesCut!CA23*SawlogWeight!CA23</f>
        <v>0</v>
      </c>
      <c r="CB23" s="4">
        <f>TreesCut!CB23*SawlogWeight!CB23</f>
        <v>0</v>
      </c>
      <c r="CC23" s="4">
        <f>TreesCut!CC23*SawlogWeight!CC23</f>
        <v>0</v>
      </c>
      <c r="CD23" s="4">
        <f>TreesCut!CD23*SawlogWeight!CD23</f>
        <v>0</v>
      </c>
      <c r="CE23" s="4">
        <f>TreesCut!CE23*SawlogWeight!CE23</f>
        <v>0.28782101670441451</v>
      </c>
      <c r="CF23" s="4">
        <f>TreesCut!CF23*SawlogWeight!CF23</f>
        <v>0</v>
      </c>
      <c r="CG23" s="4">
        <f>TreesCut!CG23*SawlogWeight!CG23</f>
        <v>0</v>
      </c>
      <c r="CH23" s="4">
        <f>TreesCut!CH23*SawlogWeight!CH23</f>
        <v>0</v>
      </c>
      <c r="CI23" s="4">
        <f>TreesCut!CI23*SawlogWeight!CI23</f>
        <v>0</v>
      </c>
      <c r="CJ23" s="4">
        <f>TreesCut!CJ23*SawlogWeight!CJ23</f>
        <v>0</v>
      </c>
      <c r="CK23" s="4">
        <f>TreesCut!CK23*SawlogWeight!CK23</f>
        <v>0</v>
      </c>
      <c r="CL23" s="4">
        <f>TreesCut!CL23*SawlogWeight!CL23</f>
        <v>0</v>
      </c>
      <c r="CM23" s="4">
        <f>TreesCut!CM23*SawlogWeight!CM23</f>
        <v>0.28744800467011805</v>
      </c>
      <c r="CN23" s="4">
        <f>TreesCut!CN23*SawlogWeight!CN23</f>
        <v>0</v>
      </c>
      <c r="CO23" s="4">
        <f>TreesCut!CO23*SawlogWeight!CO23</f>
        <v>0</v>
      </c>
      <c r="CP23" s="4">
        <f>TreesCut!CP23*SawlogWeight!CP23</f>
        <v>0</v>
      </c>
      <c r="CQ23" s="4">
        <f>TreesCut!CQ23*SawlogWeight!CQ23</f>
        <v>0</v>
      </c>
      <c r="CR23" s="4">
        <f>TreesCut!CR23*SawlogWeight!CR23</f>
        <v>0</v>
      </c>
      <c r="CS23" s="4">
        <f>TreesCut!CS23*SawlogWeight!CS23</f>
        <v>0</v>
      </c>
      <c r="CT23" s="4">
        <f>TreesCut!CT23*SawlogWeight!CT23</f>
        <v>0</v>
      </c>
      <c r="CU23" s="4">
        <f>TreesCut!CU23*SawlogWeight!CU23</f>
        <v>0.28729084100045515</v>
      </c>
      <c r="CV23" s="4">
        <f>TreesCut!CV23*SawlogWeight!CV23</f>
        <v>0</v>
      </c>
      <c r="CW23" s="4">
        <f>TreesCut!CW23*SawlogWeight!CW23</f>
        <v>0</v>
      </c>
      <c r="CX23" s="4">
        <f>TreesCut!CX23*SawlogWeight!CX23</f>
        <v>0</v>
      </c>
      <c r="CY23" s="4">
        <f>TreesCut!CY23*SawlogWeight!CY23</f>
        <v>0</v>
      </c>
    </row>
    <row r="24" spans="1:103" x14ac:dyDescent="0.35">
      <c r="A24" s="3" t="s">
        <v>2</v>
      </c>
      <c r="B24" s="3">
        <v>14</v>
      </c>
      <c r="C24" s="8">
        <f>TreesCut!C24*SawlogWeight!C24</f>
        <v>0.64434999999999998</v>
      </c>
      <c r="D24" s="4">
        <f>TreesCut!D24*SawlogWeight!D24</f>
        <v>0</v>
      </c>
      <c r="E24" s="4">
        <f>TreesCut!E24*SawlogWeight!E24</f>
        <v>0</v>
      </c>
      <c r="F24" s="4">
        <f>TreesCut!F24*SawlogWeight!F24</f>
        <v>0</v>
      </c>
      <c r="G24" s="4">
        <f>TreesCut!G24*SawlogWeight!G24</f>
        <v>0</v>
      </c>
      <c r="H24" s="4">
        <f>TreesCut!H24*SawlogWeight!H24</f>
        <v>0</v>
      </c>
      <c r="I24" s="4">
        <f>TreesCut!I24*SawlogWeight!I24</f>
        <v>0</v>
      </c>
      <c r="J24" s="4">
        <f>TreesCut!J24*SawlogWeight!J24</f>
        <v>0</v>
      </c>
      <c r="K24" s="4">
        <f>TreesCut!K24*SawlogWeight!K24</f>
        <v>0.24892783863840701</v>
      </c>
      <c r="L24" s="4">
        <f>TreesCut!L24*SawlogWeight!L24</f>
        <v>0</v>
      </c>
      <c r="M24" s="4">
        <f>TreesCut!M24*SawlogWeight!M24</f>
        <v>0</v>
      </c>
      <c r="N24" s="4">
        <f>TreesCut!N24*SawlogWeight!N24</f>
        <v>0</v>
      </c>
      <c r="O24" s="4">
        <f>TreesCut!O24*SawlogWeight!O24</f>
        <v>0</v>
      </c>
      <c r="P24" s="4">
        <f>TreesCut!P24*SawlogWeight!P24</f>
        <v>0</v>
      </c>
      <c r="Q24" s="4">
        <f>TreesCut!Q24*SawlogWeight!Q24</f>
        <v>0</v>
      </c>
      <c r="R24" s="4">
        <f>TreesCut!R24*SawlogWeight!R24</f>
        <v>0</v>
      </c>
      <c r="S24" s="4">
        <f>TreesCut!S24*SawlogWeight!S24</f>
        <v>0.25085297188958039</v>
      </c>
      <c r="T24" s="4">
        <f>TreesCut!T24*SawlogWeight!T24</f>
        <v>0</v>
      </c>
      <c r="U24" s="4">
        <f>TreesCut!U24*SawlogWeight!U24</f>
        <v>0</v>
      </c>
      <c r="V24" s="4">
        <f>TreesCut!V24*SawlogWeight!V24</f>
        <v>0</v>
      </c>
      <c r="W24" s="4">
        <f>TreesCut!W24*SawlogWeight!W24</f>
        <v>0</v>
      </c>
      <c r="X24" s="4">
        <f>TreesCut!X24*SawlogWeight!X24</f>
        <v>0</v>
      </c>
      <c r="Y24" s="4">
        <f>TreesCut!Y24*SawlogWeight!Y24</f>
        <v>0</v>
      </c>
      <c r="Z24" s="4">
        <f>TreesCut!Z24*SawlogWeight!Z24</f>
        <v>0</v>
      </c>
      <c r="AA24" s="4">
        <f>TreesCut!AA24*SawlogWeight!AA24</f>
        <v>0.2510165726444803</v>
      </c>
      <c r="AB24" s="4">
        <f>TreesCut!AB24*SawlogWeight!AB24</f>
        <v>0</v>
      </c>
      <c r="AC24" s="4">
        <f>TreesCut!AC24*SawlogWeight!AC24</f>
        <v>0</v>
      </c>
      <c r="AD24" s="4">
        <f>TreesCut!AD24*SawlogWeight!AD24</f>
        <v>0</v>
      </c>
      <c r="AE24" s="4">
        <f>TreesCut!AE24*SawlogWeight!AE24</f>
        <v>0</v>
      </c>
      <c r="AF24" s="4">
        <f>TreesCut!AF24*SawlogWeight!AF24</f>
        <v>0</v>
      </c>
      <c r="AG24" s="4">
        <f>TreesCut!AG24*SawlogWeight!AG24</f>
        <v>0</v>
      </c>
      <c r="AH24" s="4">
        <f>TreesCut!AH24*SawlogWeight!AH24</f>
        <v>0</v>
      </c>
      <c r="AI24" s="4">
        <f>TreesCut!AI24*SawlogWeight!AI24</f>
        <v>0.25128870131152359</v>
      </c>
      <c r="AJ24" s="4">
        <f>TreesCut!AJ24*SawlogWeight!AJ24</f>
        <v>0</v>
      </c>
      <c r="AK24" s="4">
        <f>TreesCut!AK24*SawlogWeight!AK24</f>
        <v>0</v>
      </c>
      <c r="AL24" s="4">
        <f>TreesCut!AL24*SawlogWeight!AL24</f>
        <v>0</v>
      </c>
      <c r="AM24" s="4">
        <f>TreesCut!AM24*SawlogWeight!AM24</f>
        <v>0</v>
      </c>
      <c r="AN24" s="4">
        <f>TreesCut!AN24*SawlogWeight!AN24</f>
        <v>0</v>
      </c>
      <c r="AO24" s="4">
        <f>TreesCut!AO24*SawlogWeight!AO24</f>
        <v>0</v>
      </c>
      <c r="AP24" s="4">
        <f>TreesCut!AP24*SawlogWeight!AP24</f>
        <v>0</v>
      </c>
      <c r="AQ24" s="4">
        <f>TreesCut!AQ24*SawlogWeight!AQ24</f>
        <v>0.25094153761270149</v>
      </c>
      <c r="AR24" s="4">
        <f>TreesCut!AR24*SawlogWeight!AR24</f>
        <v>0</v>
      </c>
      <c r="AS24" s="4">
        <f>TreesCut!AS24*SawlogWeight!AS24</f>
        <v>0</v>
      </c>
      <c r="AT24" s="4">
        <f>TreesCut!AT24*SawlogWeight!AT24</f>
        <v>0</v>
      </c>
      <c r="AU24" s="4">
        <f>TreesCut!AU24*SawlogWeight!AU24</f>
        <v>0</v>
      </c>
      <c r="AV24" s="4">
        <f>TreesCut!AV24*SawlogWeight!AV24</f>
        <v>0</v>
      </c>
      <c r="AW24" s="4">
        <f>TreesCut!AW24*SawlogWeight!AW24</f>
        <v>0</v>
      </c>
      <c r="AX24" s="4">
        <f>TreesCut!AX24*SawlogWeight!AX24</f>
        <v>0</v>
      </c>
      <c r="AY24" s="4">
        <f>TreesCut!AY24*SawlogWeight!AY24</f>
        <v>0.25022327139029943</v>
      </c>
      <c r="AZ24" s="4">
        <f>TreesCut!AZ24*SawlogWeight!AZ24</f>
        <v>0</v>
      </c>
      <c r="BA24" s="4">
        <f>TreesCut!BA24*SawlogWeight!BA24</f>
        <v>0</v>
      </c>
      <c r="BB24" s="4">
        <f>TreesCut!BB24*SawlogWeight!BB24</f>
        <v>0</v>
      </c>
      <c r="BC24" s="4">
        <f>TreesCut!BC24*SawlogWeight!BC24</f>
        <v>0</v>
      </c>
      <c r="BD24" s="4">
        <f>TreesCut!BD24*SawlogWeight!BD24</f>
        <v>0</v>
      </c>
      <c r="BE24" s="4">
        <f>TreesCut!BE24*SawlogWeight!BE24</f>
        <v>0</v>
      </c>
      <c r="BF24" s="4">
        <f>TreesCut!BF24*SawlogWeight!BF24</f>
        <v>0</v>
      </c>
      <c r="BG24" s="4">
        <f>TreesCut!BG24*SawlogWeight!BG24</f>
        <v>0.24924751652692029</v>
      </c>
      <c r="BH24" s="4">
        <f>TreesCut!BH24*SawlogWeight!BH24</f>
        <v>0</v>
      </c>
      <c r="BI24" s="4">
        <f>TreesCut!BI24*SawlogWeight!BI24</f>
        <v>0</v>
      </c>
      <c r="BJ24" s="4">
        <f>TreesCut!BJ24*SawlogWeight!BJ24</f>
        <v>0</v>
      </c>
      <c r="BK24" s="4">
        <f>TreesCut!BK24*SawlogWeight!BK24</f>
        <v>0</v>
      </c>
      <c r="BL24" s="4">
        <f>TreesCut!BL24*SawlogWeight!BL24</f>
        <v>0</v>
      </c>
      <c r="BM24" s="4">
        <f>TreesCut!BM24*SawlogWeight!BM24</f>
        <v>0</v>
      </c>
      <c r="BN24" s="4">
        <f>TreesCut!BN24*SawlogWeight!BN24</f>
        <v>0</v>
      </c>
      <c r="BO24" s="4">
        <f>TreesCut!BO24*SawlogWeight!BO24</f>
        <v>0.2483132414344244</v>
      </c>
      <c r="BP24" s="4">
        <f>TreesCut!BP24*SawlogWeight!BP24</f>
        <v>0</v>
      </c>
      <c r="BQ24" s="4">
        <f>TreesCut!BQ24*SawlogWeight!BQ24</f>
        <v>0</v>
      </c>
      <c r="BR24" s="4">
        <f>TreesCut!BR24*SawlogWeight!BR24</f>
        <v>0</v>
      </c>
      <c r="BS24" s="4">
        <f>TreesCut!BS24*SawlogWeight!BS24</f>
        <v>0</v>
      </c>
      <c r="BT24" s="4">
        <f>TreesCut!BT24*SawlogWeight!BT24</f>
        <v>0</v>
      </c>
      <c r="BU24" s="4">
        <f>TreesCut!BU24*SawlogWeight!BU24</f>
        <v>0</v>
      </c>
      <c r="BV24" s="4">
        <f>TreesCut!BV24*SawlogWeight!BV24</f>
        <v>0</v>
      </c>
      <c r="BW24" s="4">
        <f>TreesCut!BW24*SawlogWeight!BW24</f>
        <v>0.24755745178097061</v>
      </c>
      <c r="BX24" s="4">
        <f>TreesCut!BX24*SawlogWeight!BX24</f>
        <v>0</v>
      </c>
      <c r="BY24" s="4">
        <f>TreesCut!BY24*SawlogWeight!BY24</f>
        <v>0</v>
      </c>
      <c r="BZ24" s="4">
        <f>TreesCut!BZ24*SawlogWeight!BZ24</f>
        <v>0</v>
      </c>
      <c r="CA24" s="4">
        <f>TreesCut!CA24*SawlogWeight!CA24</f>
        <v>0</v>
      </c>
      <c r="CB24" s="4">
        <f>TreesCut!CB24*SawlogWeight!CB24</f>
        <v>0</v>
      </c>
      <c r="CC24" s="4">
        <f>TreesCut!CC24*SawlogWeight!CC24</f>
        <v>0</v>
      </c>
      <c r="CD24" s="4">
        <f>TreesCut!CD24*SawlogWeight!CD24</f>
        <v>0</v>
      </c>
      <c r="CE24" s="4">
        <f>TreesCut!CE24*SawlogWeight!CE24</f>
        <v>0.247027049472233</v>
      </c>
      <c r="CF24" s="4">
        <f>TreesCut!CF24*SawlogWeight!CF24</f>
        <v>0</v>
      </c>
      <c r="CG24" s="4">
        <f>TreesCut!CG24*SawlogWeight!CG24</f>
        <v>0</v>
      </c>
      <c r="CH24" s="4">
        <f>TreesCut!CH24*SawlogWeight!CH24</f>
        <v>0</v>
      </c>
      <c r="CI24" s="4">
        <f>TreesCut!CI24*SawlogWeight!CI24</f>
        <v>0</v>
      </c>
      <c r="CJ24" s="4">
        <f>TreesCut!CJ24*SawlogWeight!CJ24</f>
        <v>0</v>
      </c>
      <c r="CK24" s="4">
        <f>TreesCut!CK24*SawlogWeight!CK24</f>
        <v>0</v>
      </c>
      <c r="CL24" s="4">
        <f>TreesCut!CL24*SawlogWeight!CL24</f>
        <v>0</v>
      </c>
      <c r="CM24" s="4">
        <f>TreesCut!CM24*SawlogWeight!CM24</f>
        <v>0.2467164315569042</v>
      </c>
      <c r="CN24" s="4">
        <f>TreesCut!CN24*SawlogWeight!CN24</f>
        <v>0</v>
      </c>
      <c r="CO24" s="4">
        <f>TreesCut!CO24*SawlogWeight!CO24</f>
        <v>0</v>
      </c>
      <c r="CP24" s="4">
        <f>TreesCut!CP24*SawlogWeight!CP24</f>
        <v>0</v>
      </c>
      <c r="CQ24" s="4">
        <f>TreesCut!CQ24*SawlogWeight!CQ24</f>
        <v>0</v>
      </c>
      <c r="CR24" s="4">
        <f>TreesCut!CR24*SawlogWeight!CR24</f>
        <v>0</v>
      </c>
      <c r="CS24" s="4">
        <f>TreesCut!CS24*SawlogWeight!CS24</f>
        <v>0</v>
      </c>
      <c r="CT24" s="4">
        <f>TreesCut!CT24*SawlogWeight!CT24</f>
        <v>0</v>
      </c>
      <c r="CU24" s="4">
        <f>TreesCut!CU24*SawlogWeight!CU24</f>
        <v>0.24658518417943484</v>
      </c>
      <c r="CV24" s="4">
        <f>TreesCut!CV24*SawlogWeight!CV24</f>
        <v>0</v>
      </c>
      <c r="CW24" s="4">
        <f>TreesCut!CW24*SawlogWeight!CW24</f>
        <v>0</v>
      </c>
      <c r="CX24" s="4">
        <f>TreesCut!CX24*SawlogWeight!CX24</f>
        <v>0</v>
      </c>
      <c r="CY24" s="4">
        <f>TreesCut!CY24*SawlogWeight!CY24</f>
        <v>0</v>
      </c>
    </row>
    <row r="25" spans="1:103" x14ac:dyDescent="0.35">
      <c r="A25" s="3" t="s">
        <v>2</v>
      </c>
      <c r="B25" s="3">
        <v>16</v>
      </c>
      <c r="C25" s="8">
        <f>TreesCut!C25*SawlogWeight!C25</f>
        <v>0.50219999999999987</v>
      </c>
      <c r="D25" s="4">
        <f>TreesCut!D25*SawlogWeight!D25</f>
        <v>0</v>
      </c>
      <c r="E25" s="4">
        <f>TreesCut!E25*SawlogWeight!E25</f>
        <v>0</v>
      </c>
      <c r="F25" s="4">
        <f>TreesCut!F25*SawlogWeight!F25</f>
        <v>0</v>
      </c>
      <c r="G25" s="4">
        <f>TreesCut!G25*SawlogWeight!G25</f>
        <v>0</v>
      </c>
      <c r="H25" s="4">
        <f>TreesCut!H25*SawlogWeight!H25</f>
        <v>0</v>
      </c>
      <c r="I25" s="4">
        <f>TreesCut!I25*SawlogWeight!I25</f>
        <v>0</v>
      </c>
      <c r="J25" s="4">
        <f>TreesCut!J25*SawlogWeight!J25</f>
        <v>0</v>
      </c>
      <c r="K25" s="4">
        <f>TreesCut!K25*SawlogWeight!K25</f>
        <v>0.14223159295500923</v>
      </c>
      <c r="L25" s="4">
        <f>TreesCut!L25*SawlogWeight!L25</f>
        <v>0</v>
      </c>
      <c r="M25" s="4">
        <f>TreesCut!M25*SawlogWeight!M25</f>
        <v>0</v>
      </c>
      <c r="N25" s="4">
        <f>TreesCut!N25*SawlogWeight!N25</f>
        <v>0</v>
      </c>
      <c r="O25" s="4">
        <f>TreesCut!O25*SawlogWeight!O25</f>
        <v>0</v>
      </c>
      <c r="P25" s="4">
        <f>TreesCut!P25*SawlogWeight!P25</f>
        <v>0</v>
      </c>
      <c r="Q25" s="4">
        <f>TreesCut!Q25*SawlogWeight!Q25</f>
        <v>0</v>
      </c>
      <c r="R25" s="4">
        <f>TreesCut!R25*SawlogWeight!R25</f>
        <v>0</v>
      </c>
      <c r="S25" s="4">
        <f>TreesCut!S25*SawlogWeight!S25</f>
        <v>0.14137336799192726</v>
      </c>
      <c r="T25" s="4">
        <f>TreesCut!T25*SawlogWeight!T25</f>
        <v>0</v>
      </c>
      <c r="U25" s="4">
        <f>TreesCut!U25*SawlogWeight!U25</f>
        <v>0</v>
      </c>
      <c r="V25" s="4">
        <f>TreesCut!V25*SawlogWeight!V25</f>
        <v>0</v>
      </c>
      <c r="W25" s="4">
        <f>TreesCut!W25*SawlogWeight!W25</f>
        <v>0</v>
      </c>
      <c r="X25" s="4">
        <f>TreesCut!X25*SawlogWeight!X25</f>
        <v>0</v>
      </c>
      <c r="Y25" s="4">
        <f>TreesCut!Y25*SawlogWeight!Y25</f>
        <v>0</v>
      </c>
      <c r="Z25" s="4">
        <f>TreesCut!Z25*SawlogWeight!Z25</f>
        <v>0</v>
      </c>
      <c r="AA25" s="4">
        <f>TreesCut!AA25*SawlogWeight!AA25</f>
        <v>0.14150955392850462</v>
      </c>
      <c r="AB25" s="4">
        <f>TreesCut!AB25*SawlogWeight!AB25</f>
        <v>0</v>
      </c>
      <c r="AC25" s="4">
        <f>TreesCut!AC25*SawlogWeight!AC25</f>
        <v>0</v>
      </c>
      <c r="AD25" s="4">
        <f>TreesCut!AD25*SawlogWeight!AD25</f>
        <v>0</v>
      </c>
      <c r="AE25" s="4">
        <f>TreesCut!AE25*SawlogWeight!AE25</f>
        <v>0</v>
      </c>
      <c r="AF25" s="4">
        <f>TreesCut!AF25*SawlogWeight!AF25</f>
        <v>0</v>
      </c>
      <c r="AG25" s="4">
        <f>TreesCut!AG25*SawlogWeight!AG25</f>
        <v>0</v>
      </c>
      <c r="AH25" s="4">
        <f>TreesCut!AH25*SawlogWeight!AH25</f>
        <v>0</v>
      </c>
      <c r="AI25" s="4">
        <f>TreesCut!AI25*SawlogWeight!AI25</f>
        <v>0.14165167695793707</v>
      </c>
      <c r="AJ25" s="4">
        <f>TreesCut!AJ25*SawlogWeight!AJ25</f>
        <v>0</v>
      </c>
      <c r="AK25" s="4">
        <f>TreesCut!AK25*SawlogWeight!AK25</f>
        <v>0</v>
      </c>
      <c r="AL25" s="4">
        <f>TreesCut!AL25*SawlogWeight!AL25</f>
        <v>0</v>
      </c>
      <c r="AM25" s="4">
        <f>TreesCut!AM25*SawlogWeight!AM25</f>
        <v>0</v>
      </c>
      <c r="AN25" s="4">
        <f>TreesCut!AN25*SawlogWeight!AN25</f>
        <v>0</v>
      </c>
      <c r="AO25" s="4">
        <f>TreesCut!AO25*SawlogWeight!AO25</f>
        <v>0</v>
      </c>
      <c r="AP25" s="4">
        <f>TreesCut!AP25*SawlogWeight!AP25</f>
        <v>0</v>
      </c>
      <c r="AQ25" s="4">
        <f>TreesCut!AQ25*SawlogWeight!AQ25</f>
        <v>0.14145226461423338</v>
      </c>
      <c r="AR25" s="4">
        <f>TreesCut!AR25*SawlogWeight!AR25</f>
        <v>0</v>
      </c>
      <c r="AS25" s="4">
        <f>TreesCut!AS25*SawlogWeight!AS25</f>
        <v>0</v>
      </c>
      <c r="AT25" s="4">
        <f>TreesCut!AT25*SawlogWeight!AT25</f>
        <v>0</v>
      </c>
      <c r="AU25" s="4">
        <f>TreesCut!AU25*SawlogWeight!AU25</f>
        <v>0</v>
      </c>
      <c r="AV25" s="4">
        <f>TreesCut!AV25*SawlogWeight!AV25</f>
        <v>0</v>
      </c>
      <c r="AW25" s="4">
        <f>TreesCut!AW25*SawlogWeight!AW25</f>
        <v>0</v>
      </c>
      <c r="AX25" s="4">
        <f>TreesCut!AX25*SawlogWeight!AX25</f>
        <v>0</v>
      </c>
      <c r="AY25" s="4">
        <f>TreesCut!AY25*SawlogWeight!AY25</f>
        <v>0.14103040437464809</v>
      </c>
      <c r="AZ25" s="4">
        <f>TreesCut!AZ25*SawlogWeight!AZ25</f>
        <v>0</v>
      </c>
      <c r="BA25" s="4">
        <f>TreesCut!BA25*SawlogWeight!BA25</f>
        <v>0</v>
      </c>
      <c r="BB25" s="4">
        <f>TreesCut!BB25*SawlogWeight!BB25</f>
        <v>0</v>
      </c>
      <c r="BC25" s="4">
        <f>TreesCut!BC25*SawlogWeight!BC25</f>
        <v>0</v>
      </c>
      <c r="BD25" s="4">
        <f>TreesCut!BD25*SawlogWeight!BD25</f>
        <v>0</v>
      </c>
      <c r="BE25" s="4">
        <f>TreesCut!BE25*SawlogWeight!BE25</f>
        <v>0</v>
      </c>
      <c r="BF25" s="4">
        <f>TreesCut!BF25*SawlogWeight!BF25</f>
        <v>0</v>
      </c>
      <c r="BG25" s="4">
        <f>TreesCut!BG25*SawlogWeight!BG25</f>
        <v>0.14045645126998541</v>
      </c>
      <c r="BH25" s="4">
        <f>TreesCut!BH25*SawlogWeight!BH25</f>
        <v>0</v>
      </c>
      <c r="BI25" s="4">
        <f>TreesCut!BI25*SawlogWeight!BI25</f>
        <v>0</v>
      </c>
      <c r="BJ25" s="4">
        <f>TreesCut!BJ25*SawlogWeight!BJ25</f>
        <v>0</v>
      </c>
      <c r="BK25" s="4">
        <f>TreesCut!BK25*SawlogWeight!BK25</f>
        <v>0</v>
      </c>
      <c r="BL25" s="4">
        <f>TreesCut!BL25*SawlogWeight!BL25</f>
        <v>0</v>
      </c>
      <c r="BM25" s="4">
        <f>TreesCut!BM25*SawlogWeight!BM25</f>
        <v>0</v>
      </c>
      <c r="BN25" s="4">
        <f>TreesCut!BN25*SawlogWeight!BN25</f>
        <v>0</v>
      </c>
      <c r="BO25" s="4">
        <f>TreesCut!BO25*SawlogWeight!BO25</f>
        <v>0.13990509949655755</v>
      </c>
      <c r="BP25" s="4">
        <f>TreesCut!BP25*SawlogWeight!BP25</f>
        <v>0</v>
      </c>
      <c r="BQ25" s="4">
        <f>TreesCut!BQ25*SawlogWeight!BQ25</f>
        <v>0</v>
      </c>
      <c r="BR25" s="4">
        <f>TreesCut!BR25*SawlogWeight!BR25</f>
        <v>0</v>
      </c>
      <c r="BS25" s="4">
        <f>TreesCut!BS25*SawlogWeight!BS25</f>
        <v>0</v>
      </c>
      <c r="BT25" s="4">
        <f>TreesCut!BT25*SawlogWeight!BT25</f>
        <v>0</v>
      </c>
      <c r="BU25" s="4">
        <f>TreesCut!BU25*SawlogWeight!BU25</f>
        <v>0</v>
      </c>
      <c r="BV25" s="4">
        <f>TreesCut!BV25*SawlogWeight!BV25</f>
        <v>0</v>
      </c>
      <c r="BW25" s="4">
        <f>TreesCut!BW25*SawlogWeight!BW25</f>
        <v>0.13945850910626459</v>
      </c>
      <c r="BX25" s="4">
        <f>TreesCut!BX25*SawlogWeight!BX25</f>
        <v>0</v>
      </c>
      <c r="BY25" s="4">
        <f>TreesCut!BY25*SawlogWeight!BY25</f>
        <v>0</v>
      </c>
      <c r="BZ25" s="4">
        <f>TreesCut!BZ25*SawlogWeight!BZ25</f>
        <v>0</v>
      </c>
      <c r="CA25" s="4">
        <f>TreesCut!CA25*SawlogWeight!CA25</f>
        <v>0</v>
      </c>
      <c r="CB25" s="4">
        <f>TreesCut!CB25*SawlogWeight!CB25</f>
        <v>0</v>
      </c>
      <c r="CC25" s="4">
        <f>TreesCut!CC25*SawlogWeight!CC25</f>
        <v>0</v>
      </c>
      <c r="CD25" s="4">
        <f>TreesCut!CD25*SawlogWeight!CD25</f>
        <v>0</v>
      </c>
      <c r="CE25" s="4">
        <f>TreesCut!CE25*SawlogWeight!CE25</f>
        <v>0.1391445086071286</v>
      </c>
      <c r="CF25" s="4">
        <f>TreesCut!CF25*SawlogWeight!CF25</f>
        <v>0</v>
      </c>
      <c r="CG25" s="4">
        <f>TreesCut!CG25*SawlogWeight!CG25</f>
        <v>0</v>
      </c>
      <c r="CH25" s="4">
        <f>TreesCut!CH25*SawlogWeight!CH25</f>
        <v>0</v>
      </c>
      <c r="CI25" s="4">
        <f>TreesCut!CI25*SawlogWeight!CI25</f>
        <v>0</v>
      </c>
      <c r="CJ25" s="4">
        <f>TreesCut!CJ25*SawlogWeight!CJ25</f>
        <v>0</v>
      </c>
      <c r="CK25" s="4">
        <f>TreesCut!CK25*SawlogWeight!CK25</f>
        <v>0</v>
      </c>
      <c r="CL25" s="4">
        <f>TreesCut!CL25*SawlogWeight!CL25</f>
        <v>0</v>
      </c>
      <c r="CM25" s="4">
        <f>TreesCut!CM25*SawlogWeight!CM25</f>
        <v>0.13896015208920309</v>
      </c>
      <c r="CN25" s="4">
        <f>TreesCut!CN25*SawlogWeight!CN25</f>
        <v>0</v>
      </c>
      <c r="CO25" s="4">
        <f>TreesCut!CO25*SawlogWeight!CO25</f>
        <v>0</v>
      </c>
      <c r="CP25" s="4">
        <f>TreesCut!CP25*SawlogWeight!CP25</f>
        <v>0</v>
      </c>
      <c r="CQ25" s="4">
        <f>TreesCut!CQ25*SawlogWeight!CQ25</f>
        <v>0</v>
      </c>
      <c r="CR25" s="4">
        <f>TreesCut!CR25*SawlogWeight!CR25</f>
        <v>0</v>
      </c>
      <c r="CS25" s="4">
        <f>TreesCut!CS25*SawlogWeight!CS25</f>
        <v>0</v>
      </c>
      <c r="CT25" s="4">
        <f>TreesCut!CT25*SawlogWeight!CT25</f>
        <v>0</v>
      </c>
      <c r="CU25" s="4">
        <f>TreesCut!CU25*SawlogWeight!CU25</f>
        <v>0.13888178926514941</v>
      </c>
      <c r="CV25" s="4">
        <f>TreesCut!CV25*SawlogWeight!CV25</f>
        <v>0</v>
      </c>
      <c r="CW25" s="4">
        <f>TreesCut!CW25*SawlogWeight!CW25</f>
        <v>0</v>
      </c>
      <c r="CX25" s="4">
        <f>TreesCut!CX25*SawlogWeight!CX25</f>
        <v>0</v>
      </c>
      <c r="CY25" s="4">
        <f>TreesCut!CY25*SawlogWeight!CY25</f>
        <v>0</v>
      </c>
    </row>
    <row r="26" spans="1:103" x14ac:dyDescent="0.35">
      <c r="A26" s="3" t="s">
        <v>2</v>
      </c>
      <c r="B26" s="3">
        <v>18</v>
      </c>
      <c r="C26" s="8">
        <f>TreesCut!C26*SawlogWeight!C26</f>
        <v>0.3266</v>
      </c>
      <c r="D26" s="4">
        <f>TreesCut!D26*SawlogWeight!D26</f>
        <v>0</v>
      </c>
      <c r="E26" s="4">
        <f>TreesCut!E26*SawlogWeight!E26</f>
        <v>0</v>
      </c>
      <c r="F26" s="4">
        <f>TreesCut!F26*SawlogWeight!F26</f>
        <v>0</v>
      </c>
      <c r="G26" s="4">
        <f>TreesCut!G26*SawlogWeight!G26</f>
        <v>0</v>
      </c>
      <c r="H26" s="4">
        <f>TreesCut!H26*SawlogWeight!H26</f>
        <v>0</v>
      </c>
      <c r="I26" s="4">
        <f>TreesCut!I26*SawlogWeight!I26</f>
        <v>0</v>
      </c>
      <c r="J26" s="4">
        <f>TreesCut!J26*SawlogWeight!J26</f>
        <v>0</v>
      </c>
      <c r="K26" s="4">
        <f>TreesCut!K26*SawlogWeight!K26</f>
        <v>0.14093170197428753</v>
      </c>
      <c r="L26" s="4">
        <f>TreesCut!L26*SawlogWeight!L26</f>
        <v>0</v>
      </c>
      <c r="M26" s="4">
        <f>TreesCut!M26*SawlogWeight!M26</f>
        <v>0</v>
      </c>
      <c r="N26" s="4">
        <f>TreesCut!N26*SawlogWeight!N26</f>
        <v>0</v>
      </c>
      <c r="O26" s="4">
        <f>TreesCut!O26*SawlogWeight!O26</f>
        <v>0</v>
      </c>
      <c r="P26" s="4">
        <f>TreesCut!P26*SawlogWeight!P26</f>
        <v>0</v>
      </c>
      <c r="Q26" s="4">
        <f>TreesCut!Q26*SawlogWeight!Q26</f>
        <v>0</v>
      </c>
      <c r="R26" s="4">
        <f>TreesCut!R26*SawlogWeight!R26</f>
        <v>0</v>
      </c>
      <c r="S26" s="4">
        <f>TreesCut!S26*SawlogWeight!S26</f>
        <v>0.13225921564485663</v>
      </c>
      <c r="T26" s="4">
        <f>TreesCut!T26*SawlogWeight!T26</f>
        <v>0</v>
      </c>
      <c r="U26" s="4">
        <f>TreesCut!U26*SawlogWeight!U26</f>
        <v>0</v>
      </c>
      <c r="V26" s="4">
        <f>TreesCut!V26*SawlogWeight!V26</f>
        <v>0</v>
      </c>
      <c r="W26" s="4">
        <f>TreesCut!W26*SawlogWeight!W26</f>
        <v>0</v>
      </c>
      <c r="X26" s="4">
        <f>TreesCut!X26*SawlogWeight!X26</f>
        <v>0</v>
      </c>
      <c r="Y26" s="4">
        <f>TreesCut!Y26*SawlogWeight!Y26</f>
        <v>0</v>
      </c>
      <c r="Z26" s="4">
        <f>TreesCut!Z26*SawlogWeight!Z26</f>
        <v>0</v>
      </c>
      <c r="AA26" s="4">
        <f>TreesCut!AA26*SawlogWeight!AA26</f>
        <v>0.13281444694349318</v>
      </c>
      <c r="AB26" s="4">
        <f>TreesCut!AB26*SawlogWeight!AB26</f>
        <v>0</v>
      </c>
      <c r="AC26" s="4">
        <f>TreesCut!AC26*SawlogWeight!AC26</f>
        <v>0</v>
      </c>
      <c r="AD26" s="4">
        <f>TreesCut!AD26*SawlogWeight!AD26</f>
        <v>0</v>
      </c>
      <c r="AE26" s="4">
        <f>TreesCut!AE26*SawlogWeight!AE26</f>
        <v>0</v>
      </c>
      <c r="AF26" s="4">
        <f>TreesCut!AF26*SawlogWeight!AF26</f>
        <v>0</v>
      </c>
      <c r="AG26" s="4">
        <f>TreesCut!AG26*SawlogWeight!AG26</f>
        <v>0</v>
      </c>
      <c r="AH26" s="4">
        <f>TreesCut!AH26*SawlogWeight!AH26</f>
        <v>0</v>
      </c>
      <c r="AI26" s="4">
        <f>TreesCut!AI26*SawlogWeight!AI26</f>
        <v>0.13287362068106398</v>
      </c>
      <c r="AJ26" s="4">
        <f>TreesCut!AJ26*SawlogWeight!AJ26</f>
        <v>0</v>
      </c>
      <c r="AK26" s="4">
        <f>TreesCut!AK26*SawlogWeight!AK26</f>
        <v>0</v>
      </c>
      <c r="AL26" s="4">
        <f>TreesCut!AL26*SawlogWeight!AL26</f>
        <v>0</v>
      </c>
      <c r="AM26" s="4">
        <f>TreesCut!AM26*SawlogWeight!AM26</f>
        <v>0</v>
      </c>
      <c r="AN26" s="4">
        <f>TreesCut!AN26*SawlogWeight!AN26</f>
        <v>0</v>
      </c>
      <c r="AO26" s="4">
        <f>TreesCut!AO26*SawlogWeight!AO26</f>
        <v>0</v>
      </c>
      <c r="AP26" s="4">
        <f>TreesCut!AP26*SawlogWeight!AP26</f>
        <v>0</v>
      </c>
      <c r="AQ26" s="4">
        <f>TreesCut!AQ26*SawlogWeight!AQ26</f>
        <v>0.13269951466784369</v>
      </c>
      <c r="AR26" s="4">
        <f>TreesCut!AR26*SawlogWeight!AR26</f>
        <v>0</v>
      </c>
      <c r="AS26" s="4">
        <f>TreesCut!AS26*SawlogWeight!AS26</f>
        <v>0</v>
      </c>
      <c r="AT26" s="4">
        <f>TreesCut!AT26*SawlogWeight!AT26</f>
        <v>0</v>
      </c>
      <c r="AU26" s="4">
        <f>TreesCut!AU26*SawlogWeight!AU26</f>
        <v>0</v>
      </c>
      <c r="AV26" s="4">
        <f>TreesCut!AV26*SawlogWeight!AV26</f>
        <v>0</v>
      </c>
      <c r="AW26" s="4">
        <f>TreesCut!AW26*SawlogWeight!AW26</f>
        <v>0</v>
      </c>
      <c r="AX26" s="4">
        <f>TreesCut!AX26*SawlogWeight!AX26</f>
        <v>0</v>
      </c>
      <c r="AY26" s="4">
        <f>TreesCut!AY26*SawlogWeight!AY26</f>
        <v>0.13235627456696977</v>
      </c>
      <c r="AZ26" s="4">
        <f>TreesCut!AZ26*SawlogWeight!AZ26</f>
        <v>0</v>
      </c>
      <c r="BA26" s="4">
        <f>TreesCut!BA26*SawlogWeight!BA26</f>
        <v>0</v>
      </c>
      <c r="BB26" s="4">
        <f>TreesCut!BB26*SawlogWeight!BB26</f>
        <v>0</v>
      </c>
      <c r="BC26" s="4">
        <f>TreesCut!BC26*SawlogWeight!BC26</f>
        <v>0</v>
      </c>
      <c r="BD26" s="4">
        <f>TreesCut!BD26*SawlogWeight!BD26</f>
        <v>0</v>
      </c>
      <c r="BE26" s="4">
        <f>TreesCut!BE26*SawlogWeight!BE26</f>
        <v>0</v>
      </c>
      <c r="BF26" s="4">
        <f>TreesCut!BF26*SawlogWeight!BF26</f>
        <v>0</v>
      </c>
      <c r="BG26" s="4">
        <f>TreesCut!BG26*SawlogWeight!BG26</f>
        <v>0.13189600024422399</v>
      </c>
      <c r="BH26" s="4">
        <f>TreesCut!BH26*SawlogWeight!BH26</f>
        <v>0</v>
      </c>
      <c r="BI26" s="4">
        <f>TreesCut!BI26*SawlogWeight!BI26</f>
        <v>0</v>
      </c>
      <c r="BJ26" s="4">
        <f>TreesCut!BJ26*SawlogWeight!BJ26</f>
        <v>0</v>
      </c>
      <c r="BK26" s="4">
        <f>TreesCut!BK26*SawlogWeight!BK26</f>
        <v>0</v>
      </c>
      <c r="BL26" s="4">
        <f>TreesCut!BL26*SawlogWeight!BL26</f>
        <v>0</v>
      </c>
      <c r="BM26" s="4">
        <f>TreesCut!BM26*SawlogWeight!BM26</f>
        <v>0</v>
      </c>
      <c r="BN26" s="4">
        <f>TreesCut!BN26*SawlogWeight!BN26</f>
        <v>0</v>
      </c>
      <c r="BO26" s="4">
        <f>TreesCut!BO26*SawlogWeight!BO26</f>
        <v>0.13146465630451087</v>
      </c>
      <c r="BP26" s="4">
        <f>TreesCut!BP26*SawlogWeight!BP26</f>
        <v>0</v>
      </c>
      <c r="BQ26" s="4">
        <f>TreesCut!BQ26*SawlogWeight!BQ26</f>
        <v>0</v>
      </c>
      <c r="BR26" s="4">
        <f>TreesCut!BR26*SawlogWeight!BR26</f>
        <v>0</v>
      </c>
      <c r="BS26" s="4">
        <f>TreesCut!BS26*SawlogWeight!BS26</f>
        <v>0</v>
      </c>
      <c r="BT26" s="4">
        <f>TreesCut!BT26*SawlogWeight!BT26</f>
        <v>0</v>
      </c>
      <c r="BU26" s="4">
        <f>TreesCut!BU26*SawlogWeight!BU26</f>
        <v>0</v>
      </c>
      <c r="BV26" s="4">
        <f>TreesCut!BV26*SawlogWeight!BV26</f>
        <v>0</v>
      </c>
      <c r="BW26" s="4">
        <f>TreesCut!BW26*SawlogWeight!BW26</f>
        <v>0.13111875055683023</v>
      </c>
      <c r="BX26" s="4">
        <f>TreesCut!BX26*SawlogWeight!BX26</f>
        <v>0</v>
      </c>
      <c r="BY26" s="4">
        <f>TreesCut!BY26*SawlogWeight!BY26</f>
        <v>0</v>
      </c>
      <c r="BZ26" s="4">
        <f>TreesCut!BZ26*SawlogWeight!BZ26</f>
        <v>0</v>
      </c>
      <c r="CA26" s="4">
        <f>TreesCut!CA26*SawlogWeight!CA26</f>
        <v>0</v>
      </c>
      <c r="CB26" s="4">
        <f>TreesCut!CB26*SawlogWeight!CB26</f>
        <v>0</v>
      </c>
      <c r="CC26" s="4">
        <f>TreesCut!CC26*SawlogWeight!CC26</f>
        <v>0</v>
      </c>
      <c r="CD26" s="4">
        <f>TreesCut!CD26*SawlogWeight!CD26</f>
        <v>0</v>
      </c>
      <c r="CE26" s="4">
        <f>TreesCut!CE26*SawlogWeight!CE26</f>
        <v>0.13087857387457441</v>
      </c>
      <c r="CF26" s="4">
        <f>TreesCut!CF26*SawlogWeight!CF26</f>
        <v>0</v>
      </c>
      <c r="CG26" s="4">
        <f>TreesCut!CG26*SawlogWeight!CG26</f>
        <v>0</v>
      </c>
      <c r="CH26" s="4">
        <f>TreesCut!CH26*SawlogWeight!CH26</f>
        <v>0</v>
      </c>
      <c r="CI26" s="4">
        <f>TreesCut!CI26*SawlogWeight!CI26</f>
        <v>0</v>
      </c>
      <c r="CJ26" s="4">
        <f>TreesCut!CJ26*SawlogWeight!CJ26</f>
        <v>0</v>
      </c>
      <c r="CK26" s="4">
        <f>TreesCut!CK26*SawlogWeight!CK26</f>
        <v>0</v>
      </c>
      <c r="CL26" s="4">
        <f>TreesCut!CL26*SawlogWeight!CL26</f>
        <v>0</v>
      </c>
      <c r="CM26" s="4">
        <f>TreesCut!CM26*SawlogWeight!CM26</f>
        <v>0.13074021908157221</v>
      </c>
      <c r="CN26" s="4">
        <f>TreesCut!CN26*SawlogWeight!CN26</f>
        <v>0</v>
      </c>
      <c r="CO26" s="4">
        <f>TreesCut!CO26*SawlogWeight!CO26</f>
        <v>0</v>
      </c>
      <c r="CP26" s="4">
        <f>TreesCut!CP26*SawlogWeight!CP26</f>
        <v>0</v>
      </c>
      <c r="CQ26" s="4">
        <f>TreesCut!CQ26*SawlogWeight!CQ26</f>
        <v>0</v>
      </c>
      <c r="CR26" s="4">
        <f>TreesCut!CR26*SawlogWeight!CR26</f>
        <v>0</v>
      </c>
      <c r="CS26" s="4">
        <f>TreesCut!CS26*SawlogWeight!CS26</f>
        <v>0</v>
      </c>
      <c r="CT26" s="4">
        <f>TreesCut!CT26*SawlogWeight!CT26</f>
        <v>0</v>
      </c>
      <c r="CU26" s="4">
        <f>TreesCut!CU26*SawlogWeight!CU26</f>
        <v>0.13068405867804</v>
      </c>
      <c r="CV26" s="4">
        <f>TreesCut!CV26*SawlogWeight!CV26</f>
        <v>0</v>
      </c>
      <c r="CW26" s="4">
        <f>TreesCut!CW26*SawlogWeight!CW26</f>
        <v>0</v>
      </c>
      <c r="CX26" s="4">
        <f>TreesCut!CX26*SawlogWeight!CX26</f>
        <v>0</v>
      </c>
      <c r="CY26" s="4">
        <f>TreesCut!CY26*SawlogWeight!CY26</f>
        <v>0</v>
      </c>
    </row>
    <row r="27" spans="1:103" x14ac:dyDescent="0.35">
      <c r="A27" s="3" t="s">
        <v>2</v>
      </c>
      <c r="B27" s="3">
        <v>20</v>
      </c>
      <c r="C27" s="8">
        <f>TreesCut!C27*SawlogWeight!C27</f>
        <v>0</v>
      </c>
      <c r="D27" s="4">
        <f>TreesCut!D27*SawlogWeight!D27</f>
        <v>0</v>
      </c>
      <c r="E27" s="4">
        <f>TreesCut!E27*SawlogWeight!E27</f>
        <v>0</v>
      </c>
      <c r="F27" s="4">
        <f>TreesCut!F27*SawlogWeight!F27</f>
        <v>0</v>
      </c>
      <c r="G27" s="4">
        <f>TreesCut!G27*SawlogWeight!G27</f>
        <v>0</v>
      </c>
      <c r="H27" s="4">
        <f>TreesCut!H27*SawlogWeight!H27</f>
        <v>0</v>
      </c>
      <c r="I27" s="4">
        <f>TreesCut!I27*SawlogWeight!I27</f>
        <v>0</v>
      </c>
      <c r="J27" s="4">
        <f>TreesCut!J27*SawlogWeight!J27</f>
        <v>0</v>
      </c>
      <c r="K27" s="4">
        <f>TreesCut!K27*SawlogWeight!K27</f>
        <v>3.0668248179651355E-2</v>
      </c>
      <c r="L27" s="4">
        <f>TreesCut!L27*SawlogWeight!L27</f>
        <v>0</v>
      </c>
      <c r="M27" s="4">
        <f>TreesCut!M27*SawlogWeight!M27</f>
        <v>0</v>
      </c>
      <c r="N27" s="4">
        <f>TreesCut!N27*SawlogWeight!N27</f>
        <v>0</v>
      </c>
      <c r="O27" s="4">
        <f>TreesCut!O27*SawlogWeight!O27</f>
        <v>0</v>
      </c>
      <c r="P27" s="4">
        <f>TreesCut!P27*SawlogWeight!P27</f>
        <v>0</v>
      </c>
      <c r="Q27" s="4">
        <f>TreesCut!Q27*SawlogWeight!Q27</f>
        <v>0</v>
      </c>
      <c r="R27" s="4">
        <f>TreesCut!R27*SawlogWeight!R27</f>
        <v>0</v>
      </c>
      <c r="S27" s="4">
        <f>TreesCut!S27*SawlogWeight!S27</f>
        <v>1.9843509411836269E-2</v>
      </c>
      <c r="T27" s="4">
        <f>TreesCut!T27*SawlogWeight!T27</f>
        <v>0</v>
      </c>
      <c r="U27" s="4">
        <f>TreesCut!U27*SawlogWeight!U27</f>
        <v>0</v>
      </c>
      <c r="V27" s="4">
        <f>TreesCut!V27*SawlogWeight!V27</f>
        <v>0</v>
      </c>
      <c r="W27" s="4">
        <f>TreesCut!W27*SawlogWeight!W27</f>
        <v>0</v>
      </c>
      <c r="X27" s="4">
        <f>TreesCut!X27*SawlogWeight!X27</f>
        <v>0</v>
      </c>
      <c r="Y27" s="4">
        <f>TreesCut!Y27*SawlogWeight!Y27</f>
        <v>0</v>
      </c>
      <c r="Z27" s="4">
        <f>TreesCut!Z27*SawlogWeight!Z27</f>
        <v>0</v>
      </c>
      <c r="AA27" s="4">
        <f>TreesCut!AA27*SawlogWeight!AA27</f>
        <v>2.0119130377585778E-2</v>
      </c>
      <c r="AB27" s="4">
        <f>TreesCut!AB27*SawlogWeight!AB27</f>
        <v>0</v>
      </c>
      <c r="AC27" s="4">
        <f>TreesCut!AC27*SawlogWeight!AC27</f>
        <v>0</v>
      </c>
      <c r="AD27" s="4">
        <f>TreesCut!AD27*SawlogWeight!AD27</f>
        <v>0</v>
      </c>
      <c r="AE27" s="4">
        <f>TreesCut!AE27*SawlogWeight!AE27</f>
        <v>0</v>
      </c>
      <c r="AF27" s="4">
        <f>TreesCut!AF27*SawlogWeight!AF27</f>
        <v>0</v>
      </c>
      <c r="AG27" s="4">
        <f>TreesCut!AG27*SawlogWeight!AG27</f>
        <v>0</v>
      </c>
      <c r="AH27" s="4">
        <f>TreesCut!AH27*SawlogWeight!AH27</f>
        <v>0</v>
      </c>
      <c r="AI27" s="4">
        <f>TreesCut!AI27*SawlogWeight!AI27</f>
        <v>2.0154130799127545E-2</v>
      </c>
      <c r="AJ27" s="4">
        <f>TreesCut!AJ27*SawlogWeight!AJ27</f>
        <v>0</v>
      </c>
      <c r="AK27" s="4">
        <f>TreesCut!AK27*SawlogWeight!AK27</f>
        <v>0</v>
      </c>
      <c r="AL27" s="4">
        <f>TreesCut!AL27*SawlogWeight!AL27</f>
        <v>0</v>
      </c>
      <c r="AM27" s="4">
        <f>TreesCut!AM27*SawlogWeight!AM27</f>
        <v>0</v>
      </c>
      <c r="AN27" s="4">
        <f>TreesCut!AN27*SawlogWeight!AN27</f>
        <v>0</v>
      </c>
      <c r="AO27" s="4">
        <f>TreesCut!AO27*SawlogWeight!AO27</f>
        <v>0</v>
      </c>
      <c r="AP27" s="4">
        <f>TreesCut!AP27*SawlogWeight!AP27</f>
        <v>0</v>
      </c>
      <c r="AQ27" s="4">
        <f>TreesCut!AQ27*SawlogWeight!AQ27</f>
        <v>2.009631450579159E-2</v>
      </c>
      <c r="AR27" s="4">
        <f>TreesCut!AR27*SawlogWeight!AR27</f>
        <v>0</v>
      </c>
      <c r="AS27" s="4">
        <f>TreesCut!AS27*SawlogWeight!AS27</f>
        <v>0</v>
      </c>
      <c r="AT27" s="4">
        <f>TreesCut!AT27*SawlogWeight!AT27</f>
        <v>0</v>
      </c>
      <c r="AU27" s="4">
        <f>TreesCut!AU27*SawlogWeight!AU27</f>
        <v>0</v>
      </c>
      <c r="AV27" s="4">
        <f>TreesCut!AV27*SawlogWeight!AV27</f>
        <v>0</v>
      </c>
      <c r="AW27" s="4">
        <f>TreesCut!AW27*SawlogWeight!AW27</f>
        <v>0</v>
      </c>
      <c r="AX27" s="4">
        <f>TreesCut!AX27*SawlogWeight!AX27</f>
        <v>0</v>
      </c>
      <c r="AY27" s="4">
        <f>TreesCut!AY27*SawlogWeight!AY27</f>
        <v>1.9970421368999982E-2</v>
      </c>
      <c r="AZ27" s="4">
        <f>TreesCut!AZ27*SawlogWeight!AZ27</f>
        <v>0</v>
      </c>
      <c r="BA27" s="4">
        <f>TreesCut!BA27*SawlogWeight!BA27</f>
        <v>0</v>
      </c>
      <c r="BB27" s="4">
        <f>TreesCut!BB27*SawlogWeight!BB27</f>
        <v>0</v>
      </c>
      <c r="BC27" s="4">
        <f>TreesCut!BC27*SawlogWeight!BC27</f>
        <v>0</v>
      </c>
      <c r="BD27" s="4">
        <f>TreesCut!BD27*SawlogWeight!BD27</f>
        <v>0</v>
      </c>
      <c r="BE27" s="4">
        <f>TreesCut!BE27*SawlogWeight!BE27</f>
        <v>0</v>
      </c>
      <c r="BF27" s="4">
        <f>TreesCut!BF27*SawlogWeight!BF27</f>
        <v>0</v>
      </c>
      <c r="BG27" s="4">
        <f>TreesCut!BG27*SawlogWeight!BG27</f>
        <v>1.9798501203824603E-2</v>
      </c>
      <c r="BH27" s="4">
        <f>TreesCut!BH27*SawlogWeight!BH27</f>
        <v>0</v>
      </c>
      <c r="BI27" s="4">
        <f>TreesCut!BI27*SawlogWeight!BI27</f>
        <v>0</v>
      </c>
      <c r="BJ27" s="4">
        <f>TreesCut!BJ27*SawlogWeight!BJ27</f>
        <v>0</v>
      </c>
      <c r="BK27" s="4">
        <f>TreesCut!BK27*SawlogWeight!BK27</f>
        <v>0</v>
      </c>
      <c r="BL27" s="4">
        <f>TreesCut!BL27*SawlogWeight!BL27</f>
        <v>0</v>
      </c>
      <c r="BM27" s="4">
        <f>TreesCut!BM27*SawlogWeight!BM27</f>
        <v>0</v>
      </c>
      <c r="BN27" s="4">
        <f>TreesCut!BN27*SawlogWeight!BN27</f>
        <v>0</v>
      </c>
      <c r="BO27" s="4">
        <f>TreesCut!BO27*SawlogWeight!BO27</f>
        <v>1.9631474878534397E-2</v>
      </c>
      <c r="BP27" s="4">
        <f>TreesCut!BP27*SawlogWeight!BP27</f>
        <v>0</v>
      </c>
      <c r="BQ27" s="4">
        <f>TreesCut!BQ27*SawlogWeight!BQ27</f>
        <v>0</v>
      </c>
      <c r="BR27" s="4">
        <f>TreesCut!BR27*SawlogWeight!BR27</f>
        <v>0</v>
      </c>
      <c r="BS27" s="4">
        <f>TreesCut!BS27*SawlogWeight!BS27</f>
        <v>0</v>
      </c>
      <c r="BT27" s="4">
        <f>TreesCut!BT27*SawlogWeight!BT27</f>
        <v>0</v>
      </c>
      <c r="BU27" s="4">
        <f>TreesCut!BU27*SawlogWeight!BU27</f>
        <v>0</v>
      </c>
      <c r="BV27" s="4">
        <f>TreesCut!BV27*SawlogWeight!BV27</f>
        <v>0</v>
      </c>
      <c r="BW27" s="4">
        <f>TreesCut!BW27*SawlogWeight!BW27</f>
        <v>1.9495986700000138E-2</v>
      </c>
      <c r="BX27" s="4">
        <f>TreesCut!BX27*SawlogWeight!BX27</f>
        <v>0</v>
      </c>
      <c r="BY27" s="4">
        <f>TreesCut!BY27*SawlogWeight!BY27</f>
        <v>0</v>
      </c>
      <c r="BZ27" s="4">
        <f>TreesCut!BZ27*SawlogWeight!BZ27</f>
        <v>0</v>
      </c>
      <c r="CA27" s="4">
        <f>TreesCut!CA27*SawlogWeight!CA27</f>
        <v>0</v>
      </c>
      <c r="CB27" s="4">
        <f>TreesCut!CB27*SawlogWeight!CB27</f>
        <v>0</v>
      </c>
      <c r="CC27" s="4">
        <f>TreesCut!CC27*SawlogWeight!CC27</f>
        <v>0</v>
      </c>
      <c r="CD27" s="4">
        <f>TreesCut!CD27*SawlogWeight!CD27</f>
        <v>0</v>
      </c>
      <c r="CE27" s="4">
        <f>TreesCut!CE27*SawlogWeight!CE27</f>
        <v>1.9400291892154604E-2</v>
      </c>
      <c r="CF27" s="4">
        <f>TreesCut!CF27*SawlogWeight!CF27</f>
        <v>0</v>
      </c>
      <c r="CG27" s="4">
        <f>TreesCut!CG27*SawlogWeight!CG27</f>
        <v>0</v>
      </c>
      <c r="CH27" s="4">
        <f>TreesCut!CH27*SawlogWeight!CH27</f>
        <v>0</v>
      </c>
      <c r="CI27" s="4">
        <f>TreesCut!CI27*SawlogWeight!CI27</f>
        <v>0</v>
      </c>
      <c r="CJ27" s="4">
        <f>TreesCut!CJ27*SawlogWeight!CJ27</f>
        <v>0</v>
      </c>
      <c r="CK27" s="4">
        <f>TreesCut!CK27*SawlogWeight!CK27</f>
        <v>0</v>
      </c>
      <c r="CL27" s="4">
        <f>TreesCut!CL27*SawlogWeight!CL27</f>
        <v>0</v>
      </c>
      <c r="CM27" s="4">
        <f>TreesCut!CM27*SawlogWeight!CM27</f>
        <v>1.9343739138926862E-2</v>
      </c>
      <c r="CN27" s="4">
        <f>TreesCut!CN27*SawlogWeight!CN27</f>
        <v>0</v>
      </c>
      <c r="CO27" s="4">
        <f>TreesCut!CO27*SawlogWeight!CO27</f>
        <v>0</v>
      </c>
      <c r="CP27" s="4">
        <f>TreesCut!CP27*SawlogWeight!CP27</f>
        <v>0</v>
      </c>
      <c r="CQ27" s="4">
        <f>TreesCut!CQ27*SawlogWeight!CQ27</f>
        <v>0</v>
      </c>
      <c r="CR27" s="4">
        <f>TreesCut!CR27*SawlogWeight!CR27</f>
        <v>0</v>
      </c>
      <c r="CS27" s="4">
        <f>TreesCut!CS27*SawlogWeight!CS27</f>
        <v>0</v>
      </c>
      <c r="CT27" s="4">
        <f>TreesCut!CT27*SawlogWeight!CT27</f>
        <v>0</v>
      </c>
      <c r="CU27" s="4">
        <f>TreesCut!CU27*SawlogWeight!CU27</f>
        <v>1.9319331044964392E-2</v>
      </c>
      <c r="CV27" s="4">
        <f>TreesCut!CV27*SawlogWeight!CV27</f>
        <v>0</v>
      </c>
      <c r="CW27" s="4">
        <f>TreesCut!CW27*SawlogWeight!CW27</f>
        <v>0</v>
      </c>
      <c r="CX27" s="4">
        <f>TreesCut!CX27*SawlogWeight!CX27</f>
        <v>0</v>
      </c>
      <c r="CY27" s="4">
        <f>TreesCut!CY27*SawlogWeight!CY27</f>
        <v>0</v>
      </c>
    </row>
    <row r="28" spans="1:103" x14ac:dyDescent="0.35">
      <c r="A28" s="3" t="s">
        <v>2</v>
      </c>
      <c r="B28" s="3">
        <v>22</v>
      </c>
      <c r="C28" s="8">
        <f>TreesCut!C28*SawlogWeight!C28</f>
        <v>0.25155000000000005</v>
      </c>
      <c r="D28" s="4">
        <f>TreesCut!D28*SawlogWeight!D28</f>
        <v>0</v>
      </c>
      <c r="E28" s="4">
        <f>TreesCut!E28*SawlogWeight!E28</f>
        <v>0</v>
      </c>
      <c r="F28" s="4">
        <f>TreesCut!F28*SawlogWeight!F28</f>
        <v>0</v>
      </c>
      <c r="G28" s="4">
        <f>TreesCut!G28*SawlogWeight!G28</f>
        <v>0</v>
      </c>
      <c r="H28" s="4">
        <f>TreesCut!H28*SawlogWeight!H28</f>
        <v>0</v>
      </c>
      <c r="I28" s="4">
        <f>TreesCut!I28*SawlogWeight!I28</f>
        <v>0</v>
      </c>
      <c r="J28" s="4">
        <f>TreesCut!J28*SawlogWeight!J28</f>
        <v>0</v>
      </c>
      <c r="K28" s="4">
        <f>TreesCut!K28*SawlogWeight!K28</f>
        <v>6.2536820707112237E-2</v>
      </c>
      <c r="L28" s="4">
        <f>TreesCut!L28*SawlogWeight!L28</f>
        <v>0</v>
      </c>
      <c r="M28" s="4">
        <f>TreesCut!M28*SawlogWeight!M28</f>
        <v>0</v>
      </c>
      <c r="N28" s="4">
        <f>TreesCut!N28*SawlogWeight!N28</f>
        <v>0</v>
      </c>
      <c r="O28" s="4">
        <f>TreesCut!O28*SawlogWeight!O28</f>
        <v>0</v>
      </c>
      <c r="P28" s="4">
        <f>TreesCut!P28*SawlogWeight!P28</f>
        <v>0</v>
      </c>
      <c r="Q28" s="4">
        <f>TreesCut!Q28*SawlogWeight!Q28</f>
        <v>0</v>
      </c>
      <c r="R28" s="4">
        <f>TreesCut!R28*SawlogWeight!R28</f>
        <v>0</v>
      </c>
      <c r="S28" s="4">
        <f>TreesCut!S28*SawlogWeight!S28</f>
        <v>6.6941563010935429E-2</v>
      </c>
      <c r="T28" s="4">
        <f>TreesCut!T28*SawlogWeight!T28</f>
        <v>0</v>
      </c>
      <c r="U28" s="4">
        <f>TreesCut!U28*SawlogWeight!U28</f>
        <v>0</v>
      </c>
      <c r="V28" s="4">
        <f>TreesCut!V28*SawlogWeight!V28</f>
        <v>0</v>
      </c>
      <c r="W28" s="4">
        <f>TreesCut!W28*SawlogWeight!W28</f>
        <v>0</v>
      </c>
      <c r="X28" s="4">
        <f>TreesCut!X28*SawlogWeight!X28</f>
        <v>0</v>
      </c>
      <c r="Y28" s="4">
        <f>TreesCut!Y28*SawlogWeight!Y28</f>
        <v>0</v>
      </c>
      <c r="Z28" s="4">
        <f>TreesCut!Z28*SawlogWeight!Z28</f>
        <v>0</v>
      </c>
      <c r="AA28" s="4">
        <f>TreesCut!AA28*SawlogWeight!AA28</f>
        <v>6.6649011444602724E-2</v>
      </c>
      <c r="AB28" s="4">
        <f>TreesCut!AB28*SawlogWeight!AB28</f>
        <v>0</v>
      </c>
      <c r="AC28" s="4">
        <f>TreesCut!AC28*SawlogWeight!AC28</f>
        <v>0</v>
      </c>
      <c r="AD28" s="4">
        <f>TreesCut!AD28*SawlogWeight!AD28</f>
        <v>0</v>
      </c>
      <c r="AE28" s="4">
        <f>TreesCut!AE28*SawlogWeight!AE28</f>
        <v>0</v>
      </c>
      <c r="AF28" s="4">
        <f>TreesCut!AF28*SawlogWeight!AF28</f>
        <v>0</v>
      </c>
      <c r="AG28" s="4">
        <f>TreesCut!AG28*SawlogWeight!AG28</f>
        <v>0</v>
      </c>
      <c r="AH28" s="4">
        <f>TreesCut!AH28*SawlogWeight!AH28</f>
        <v>0</v>
      </c>
      <c r="AI28" s="4">
        <f>TreesCut!AI28*SawlogWeight!AI28</f>
        <v>6.6699775545060999E-2</v>
      </c>
      <c r="AJ28" s="4">
        <f>TreesCut!AJ28*SawlogWeight!AJ28</f>
        <v>0</v>
      </c>
      <c r="AK28" s="4">
        <f>TreesCut!AK28*SawlogWeight!AK28</f>
        <v>0</v>
      </c>
      <c r="AL28" s="4">
        <f>TreesCut!AL28*SawlogWeight!AL28</f>
        <v>0</v>
      </c>
      <c r="AM28" s="4">
        <f>TreesCut!AM28*SawlogWeight!AM28</f>
        <v>0</v>
      </c>
      <c r="AN28" s="4">
        <f>TreesCut!AN28*SawlogWeight!AN28</f>
        <v>0</v>
      </c>
      <c r="AO28" s="4">
        <f>TreesCut!AO28*SawlogWeight!AO28</f>
        <v>0</v>
      </c>
      <c r="AP28" s="4">
        <f>TreesCut!AP28*SawlogWeight!AP28</f>
        <v>0</v>
      </c>
      <c r="AQ28" s="4">
        <f>TreesCut!AQ28*SawlogWeight!AQ28</f>
        <v>6.6595642031220426E-2</v>
      </c>
      <c r="AR28" s="4">
        <f>TreesCut!AR28*SawlogWeight!AR28</f>
        <v>0</v>
      </c>
      <c r="AS28" s="4">
        <f>TreesCut!AS28*SawlogWeight!AS28</f>
        <v>0</v>
      </c>
      <c r="AT28" s="4">
        <f>TreesCut!AT28*SawlogWeight!AT28</f>
        <v>0</v>
      </c>
      <c r="AU28" s="4">
        <f>TreesCut!AU28*SawlogWeight!AU28</f>
        <v>0</v>
      </c>
      <c r="AV28" s="4">
        <f>TreesCut!AV28*SawlogWeight!AV28</f>
        <v>0</v>
      </c>
      <c r="AW28" s="4">
        <f>TreesCut!AW28*SawlogWeight!AW28</f>
        <v>0</v>
      </c>
      <c r="AX28" s="4">
        <f>TreesCut!AX28*SawlogWeight!AX28</f>
        <v>0</v>
      </c>
      <c r="AY28" s="4">
        <f>TreesCut!AY28*SawlogWeight!AY28</f>
        <v>6.6409885158594945E-2</v>
      </c>
      <c r="AZ28" s="4">
        <f>TreesCut!AZ28*SawlogWeight!AZ28</f>
        <v>0</v>
      </c>
      <c r="BA28" s="4">
        <f>TreesCut!BA28*SawlogWeight!BA28</f>
        <v>0</v>
      </c>
      <c r="BB28" s="4">
        <f>TreesCut!BB28*SawlogWeight!BB28</f>
        <v>0</v>
      </c>
      <c r="BC28" s="4">
        <f>TreesCut!BC28*SawlogWeight!BC28</f>
        <v>0</v>
      </c>
      <c r="BD28" s="4">
        <f>TreesCut!BD28*SawlogWeight!BD28</f>
        <v>0</v>
      </c>
      <c r="BE28" s="4">
        <f>TreesCut!BE28*SawlogWeight!BE28</f>
        <v>0</v>
      </c>
      <c r="BF28" s="4">
        <f>TreesCut!BF28*SawlogWeight!BF28</f>
        <v>0</v>
      </c>
      <c r="BG28" s="4">
        <f>TreesCut!BG28*SawlogWeight!BG28</f>
        <v>6.6164670761487382E-2</v>
      </c>
      <c r="BH28" s="4">
        <f>TreesCut!BH28*SawlogWeight!BH28</f>
        <v>0</v>
      </c>
      <c r="BI28" s="4">
        <f>TreesCut!BI28*SawlogWeight!BI28</f>
        <v>0</v>
      </c>
      <c r="BJ28" s="4">
        <f>TreesCut!BJ28*SawlogWeight!BJ28</f>
        <v>0</v>
      </c>
      <c r="BK28" s="4">
        <f>TreesCut!BK28*SawlogWeight!BK28</f>
        <v>0</v>
      </c>
      <c r="BL28" s="4">
        <f>TreesCut!BL28*SawlogWeight!BL28</f>
        <v>0</v>
      </c>
      <c r="BM28" s="4">
        <f>TreesCut!BM28*SawlogWeight!BM28</f>
        <v>0</v>
      </c>
      <c r="BN28" s="4">
        <f>TreesCut!BN28*SawlogWeight!BN28</f>
        <v>0</v>
      </c>
      <c r="BO28" s="4">
        <f>TreesCut!BO28*SawlogWeight!BO28</f>
        <v>6.5941174476031192E-2</v>
      </c>
      <c r="BP28" s="4">
        <f>TreesCut!BP28*SawlogWeight!BP28</f>
        <v>0</v>
      </c>
      <c r="BQ28" s="4">
        <f>TreesCut!BQ28*SawlogWeight!BQ28</f>
        <v>0</v>
      </c>
      <c r="BR28" s="4">
        <f>TreesCut!BR28*SawlogWeight!BR28</f>
        <v>0</v>
      </c>
      <c r="BS28" s="4">
        <f>TreesCut!BS28*SawlogWeight!BS28</f>
        <v>0</v>
      </c>
      <c r="BT28" s="4">
        <f>TreesCut!BT28*SawlogWeight!BT28</f>
        <v>0</v>
      </c>
      <c r="BU28" s="4">
        <f>TreesCut!BU28*SawlogWeight!BU28</f>
        <v>0</v>
      </c>
      <c r="BV28" s="4">
        <f>TreesCut!BV28*SawlogWeight!BV28</f>
        <v>0</v>
      </c>
      <c r="BW28" s="4">
        <f>TreesCut!BW28*SawlogWeight!BW28</f>
        <v>6.5764158724958346E-2</v>
      </c>
      <c r="BX28" s="4">
        <f>TreesCut!BX28*SawlogWeight!BX28</f>
        <v>0</v>
      </c>
      <c r="BY28" s="4">
        <f>TreesCut!BY28*SawlogWeight!BY28</f>
        <v>0</v>
      </c>
      <c r="BZ28" s="4">
        <f>TreesCut!BZ28*SawlogWeight!BZ28</f>
        <v>0</v>
      </c>
      <c r="CA28" s="4">
        <f>TreesCut!CA28*SawlogWeight!CA28</f>
        <v>0</v>
      </c>
      <c r="CB28" s="4">
        <f>TreesCut!CB28*SawlogWeight!CB28</f>
        <v>0</v>
      </c>
      <c r="CC28" s="4">
        <f>TreesCut!CC28*SawlogWeight!CC28</f>
        <v>0</v>
      </c>
      <c r="CD28" s="4">
        <f>TreesCut!CD28*SawlogWeight!CD28</f>
        <v>0</v>
      </c>
      <c r="CE28" s="4">
        <f>TreesCut!CE28*SawlogWeight!CE28</f>
        <v>6.5643148107828606E-2</v>
      </c>
      <c r="CF28" s="4">
        <f>TreesCut!CF28*SawlogWeight!CF28</f>
        <v>0</v>
      </c>
      <c r="CG28" s="4">
        <f>TreesCut!CG28*SawlogWeight!CG28</f>
        <v>0</v>
      </c>
      <c r="CH28" s="4">
        <f>TreesCut!CH28*SawlogWeight!CH28</f>
        <v>0</v>
      </c>
      <c r="CI28" s="4">
        <f>TreesCut!CI28*SawlogWeight!CI28</f>
        <v>0</v>
      </c>
      <c r="CJ28" s="4">
        <f>TreesCut!CJ28*SawlogWeight!CJ28</f>
        <v>0</v>
      </c>
      <c r="CK28" s="4">
        <f>TreesCut!CK28*SawlogWeight!CK28</f>
        <v>0</v>
      </c>
      <c r="CL28" s="4">
        <f>TreesCut!CL28*SawlogWeight!CL28</f>
        <v>0</v>
      </c>
      <c r="CM28" s="4">
        <f>TreesCut!CM28*SawlogWeight!CM28</f>
        <v>6.5575123387942344E-2</v>
      </c>
      <c r="CN28" s="4">
        <f>TreesCut!CN28*SawlogWeight!CN28</f>
        <v>0</v>
      </c>
      <c r="CO28" s="4">
        <f>TreesCut!CO28*SawlogWeight!CO28</f>
        <v>0</v>
      </c>
      <c r="CP28" s="4">
        <f>TreesCut!CP28*SawlogWeight!CP28</f>
        <v>0</v>
      </c>
      <c r="CQ28" s="4">
        <f>TreesCut!CQ28*SawlogWeight!CQ28</f>
        <v>0</v>
      </c>
      <c r="CR28" s="4">
        <f>TreesCut!CR28*SawlogWeight!CR28</f>
        <v>0</v>
      </c>
      <c r="CS28" s="4">
        <f>TreesCut!CS28*SawlogWeight!CS28</f>
        <v>0</v>
      </c>
      <c r="CT28" s="4">
        <f>TreesCut!CT28*SawlogWeight!CT28</f>
        <v>0</v>
      </c>
      <c r="CU28" s="4">
        <f>TreesCut!CU28*SawlogWeight!CU28</f>
        <v>6.5549221375452882E-2</v>
      </c>
      <c r="CV28" s="4">
        <f>TreesCut!CV28*SawlogWeight!CV28</f>
        <v>0</v>
      </c>
      <c r="CW28" s="4">
        <f>TreesCut!CW28*SawlogWeight!CW28</f>
        <v>0</v>
      </c>
      <c r="CX28" s="4">
        <f>TreesCut!CX28*SawlogWeight!CX28</f>
        <v>0</v>
      </c>
      <c r="CY28" s="4">
        <f>TreesCut!CY28*SawlogWeight!CY28</f>
        <v>0</v>
      </c>
    </row>
    <row r="29" spans="1:103" x14ac:dyDescent="0.35">
      <c r="A29" s="3" t="s">
        <v>2</v>
      </c>
      <c r="B29" s="3">
        <v>24</v>
      </c>
      <c r="C29" s="8">
        <f>TreesCut!C29*SawlogWeight!C29</f>
        <v>0</v>
      </c>
      <c r="D29" s="4">
        <f>TreesCut!D29*SawlogWeight!D29</f>
        <v>0</v>
      </c>
      <c r="E29" s="4">
        <f>TreesCut!E29*SawlogWeight!E29</f>
        <v>0</v>
      </c>
      <c r="F29" s="4">
        <f>TreesCut!F29*SawlogWeight!F29</f>
        <v>0</v>
      </c>
      <c r="G29" s="4">
        <f>TreesCut!G29*SawlogWeight!G29</f>
        <v>0</v>
      </c>
      <c r="H29" s="4">
        <f>TreesCut!H29*SawlogWeight!H29</f>
        <v>0</v>
      </c>
      <c r="I29" s="4">
        <f>TreesCut!I29*SawlogWeight!I29</f>
        <v>0</v>
      </c>
      <c r="J29" s="4">
        <f>TreesCut!J29*SawlogWeight!J29</f>
        <v>0</v>
      </c>
      <c r="K29" s="4">
        <f>TreesCut!K29*SawlogWeight!K29</f>
        <v>1.2324388240081793E-2</v>
      </c>
      <c r="L29" s="4">
        <f>TreesCut!L29*SawlogWeight!L29</f>
        <v>0</v>
      </c>
      <c r="M29" s="4">
        <f>TreesCut!M29*SawlogWeight!M29</f>
        <v>0</v>
      </c>
      <c r="N29" s="4">
        <f>TreesCut!N29*SawlogWeight!N29</f>
        <v>0</v>
      </c>
      <c r="O29" s="4">
        <f>TreesCut!O29*SawlogWeight!O29</f>
        <v>0</v>
      </c>
      <c r="P29" s="4">
        <f>TreesCut!P29*SawlogWeight!P29</f>
        <v>0</v>
      </c>
      <c r="Q29" s="4">
        <f>TreesCut!Q29*SawlogWeight!Q29</f>
        <v>0</v>
      </c>
      <c r="R29" s="4">
        <f>TreesCut!R29*SawlogWeight!R29</f>
        <v>0</v>
      </c>
      <c r="S29" s="4">
        <f>TreesCut!S29*SawlogWeight!S29</f>
        <v>9.3027785904001067E-3</v>
      </c>
      <c r="T29" s="4">
        <f>TreesCut!T29*SawlogWeight!T29</f>
        <v>0</v>
      </c>
      <c r="U29" s="4">
        <f>TreesCut!U29*SawlogWeight!U29</f>
        <v>0</v>
      </c>
      <c r="V29" s="4">
        <f>TreesCut!V29*SawlogWeight!V29</f>
        <v>0</v>
      </c>
      <c r="W29" s="4">
        <f>TreesCut!W29*SawlogWeight!W29</f>
        <v>0</v>
      </c>
      <c r="X29" s="4">
        <f>TreesCut!X29*SawlogWeight!X29</f>
        <v>0</v>
      </c>
      <c r="Y29" s="4">
        <f>TreesCut!Y29*SawlogWeight!Y29</f>
        <v>0</v>
      </c>
      <c r="Z29" s="4">
        <f>TreesCut!Z29*SawlogWeight!Z29</f>
        <v>0</v>
      </c>
      <c r="AA29" s="4">
        <f>TreesCut!AA29*SawlogWeight!AA29</f>
        <v>9.4295971771762768E-3</v>
      </c>
      <c r="AB29" s="4">
        <f>TreesCut!AB29*SawlogWeight!AB29</f>
        <v>0</v>
      </c>
      <c r="AC29" s="4">
        <f>TreesCut!AC29*SawlogWeight!AC29</f>
        <v>0</v>
      </c>
      <c r="AD29" s="4">
        <f>TreesCut!AD29*SawlogWeight!AD29</f>
        <v>0</v>
      </c>
      <c r="AE29" s="4">
        <f>TreesCut!AE29*SawlogWeight!AE29</f>
        <v>0</v>
      </c>
      <c r="AF29" s="4">
        <f>TreesCut!AF29*SawlogWeight!AF29</f>
        <v>0</v>
      </c>
      <c r="AG29" s="4">
        <f>TreesCut!AG29*SawlogWeight!AG29</f>
        <v>0</v>
      </c>
      <c r="AH29" s="4">
        <f>TreesCut!AH29*SawlogWeight!AH29</f>
        <v>0</v>
      </c>
      <c r="AI29" s="4">
        <f>TreesCut!AI29*SawlogWeight!AI29</f>
        <v>9.4352653460055107E-3</v>
      </c>
      <c r="AJ29" s="4">
        <f>TreesCut!AJ29*SawlogWeight!AJ29</f>
        <v>0</v>
      </c>
      <c r="AK29" s="4">
        <f>TreesCut!AK29*SawlogWeight!AK29</f>
        <v>0</v>
      </c>
      <c r="AL29" s="4">
        <f>TreesCut!AL29*SawlogWeight!AL29</f>
        <v>0</v>
      </c>
      <c r="AM29" s="4">
        <f>TreesCut!AM29*SawlogWeight!AM29</f>
        <v>0</v>
      </c>
      <c r="AN29" s="4">
        <f>TreesCut!AN29*SawlogWeight!AN29</f>
        <v>0</v>
      </c>
      <c r="AO29" s="4">
        <f>TreesCut!AO29*SawlogWeight!AO29</f>
        <v>0</v>
      </c>
      <c r="AP29" s="4">
        <f>TreesCut!AP29*SawlogWeight!AP29</f>
        <v>0</v>
      </c>
      <c r="AQ29" s="4">
        <f>TreesCut!AQ29*SawlogWeight!AQ29</f>
        <v>9.4077313208859245E-3</v>
      </c>
      <c r="AR29" s="4">
        <f>TreesCut!AR29*SawlogWeight!AR29</f>
        <v>0</v>
      </c>
      <c r="AS29" s="4">
        <f>TreesCut!AS29*SawlogWeight!AS29</f>
        <v>0</v>
      </c>
      <c r="AT29" s="4">
        <f>TreesCut!AT29*SawlogWeight!AT29</f>
        <v>0</v>
      </c>
      <c r="AU29" s="4">
        <f>TreesCut!AU29*SawlogWeight!AU29</f>
        <v>0</v>
      </c>
      <c r="AV29" s="4">
        <f>TreesCut!AV29*SawlogWeight!AV29</f>
        <v>0</v>
      </c>
      <c r="AW29" s="4">
        <f>TreesCut!AW29*SawlogWeight!AW29</f>
        <v>0</v>
      </c>
      <c r="AX29" s="4">
        <f>TreesCut!AX29*SawlogWeight!AX29</f>
        <v>0</v>
      </c>
      <c r="AY29" s="4">
        <f>TreesCut!AY29*SawlogWeight!AY29</f>
        <v>9.3519648938075826E-3</v>
      </c>
      <c r="AZ29" s="4">
        <f>TreesCut!AZ29*SawlogWeight!AZ29</f>
        <v>0</v>
      </c>
      <c r="BA29" s="4">
        <f>TreesCut!BA29*SawlogWeight!BA29</f>
        <v>0</v>
      </c>
      <c r="BB29" s="4">
        <f>TreesCut!BB29*SawlogWeight!BB29</f>
        <v>0</v>
      </c>
      <c r="BC29" s="4">
        <f>TreesCut!BC29*SawlogWeight!BC29</f>
        <v>0</v>
      </c>
      <c r="BD29" s="4">
        <f>TreesCut!BD29*SawlogWeight!BD29</f>
        <v>0</v>
      </c>
      <c r="BE29" s="4">
        <f>TreesCut!BE29*SawlogWeight!BE29</f>
        <v>0</v>
      </c>
      <c r="BF29" s="4">
        <f>TreesCut!BF29*SawlogWeight!BF29</f>
        <v>0</v>
      </c>
      <c r="BG29" s="4">
        <f>TreesCut!BG29*SawlogWeight!BG29</f>
        <v>9.2773627440516891E-3</v>
      </c>
      <c r="BH29" s="4">
        <f>TreesCut!BH29*SawlogWeight!BH29</f>
        <v>0</v>
      </c>
      <c r="BI29" s="4">
        <f>TreesCut!BI29*SawlogWeight!BI29</f>
        <v>0</v>
      </c>
      <c r="BJ29" s="4">
        <f>TreesCut!BJ29*SawlogWeight!BJ29</f>
        <v>0</v>
      </c>
      <c r="BK29" s="4">
        <f>TreesCut!BK29*SawlogWeight!BK29</f>
        <v>0</v>
      </c>
      <c r="BL29" s="4">
        <f>TreesCut!BL29*SawlogWeight!BL29</f>
        <v>0</v>
      </c>
      <c r="BM29" s="4">
        <f>TreesCut!BM29*SawlogWeight!BM29</f>
        <v>0</v>
      </c>
      <c r="BN29" s="4">
        <f>TreesCut!BN29*SawlogWeight!BN29</f>
        <v>0</v>
      </c>
      <c r="BO29" s="4">
        <f>TreesCut!BO29*SawlogWeight!BO29</f>
        <v>9.2067744521660329E-3</v>
      </c>
      <c r="BP29" s="4">
        <f>TreesCut!BP29*SawlogWeight!BP29</f>
        <v>0</v>
      </c>
      <c r="BQ29" s="4">
        <f>TreesCut!BQ29*SawlogWeight!BQ29</f>
        <v>0</v>
      </c>
      <c r="BR29" s="4">
        <f>TreesCut!BR29*SawlogWeight!BR29</f>
        <v>0</v>
      </c>
      <c r="BS29" s="4">
        <f>TreesCut!BS29*SawlogWeight!BS29</f>
        <v>0</v>
      </c>
      <c r="BT29" s="4">
        <f>TreesCut!BT29*SawlogWeight!BT29</f>
        <v>0</v>
      </c>
      <c r="BU29" s="4">
        <f>TreesCut!BU29*SawlogWeight!BU29</f>
        <v>0</v>
      </c>
      <c r="BV29" s="4">
        <f>TreesCut!BV29*SawlogWeight!BV29</f>
        <v>0</v>
      </c>
      <c r="BW29" s="4">
        <f>TreesCut!BW29*SawlogWeight!BW29</f>
        <v>9.1503200446330576E-3</v>
      </c>
      <c r="BX29" s="4">
        <f>TreesCut!BX29*SawlogWeight!BX29</f>
        <v>0</v>
      </c>
      <c r="BY29" s="4">
        <f>TreesCut!BY29*SawlogWeight!BY29</f>
        <v>0</v>
      </c>
      <c r="BZ29" s="4">
        <f>TreesCut!BZ29*SawlogWeight!BZ29</f>
        <v>0</v>
      </c>
      <c r="CA29" s="4">
        <f>TreesCut!CA29*SawlogWeight!CA29</f>
        <v>0</v>
      </c>
      <c r="CB29" s="4">
        <f>TreesCut!CB29*SawlogWeight!CB29</f>
        <v>0</v>
      </c>
      <c r="CC29" s="4">
        <f>TreesCut!CC29*SawlogWeight!CC29</f>
        <v>0</v>
      </c>
      <c r="CD29" s="4">
        <f>TreesCut!CD29*SawlogWeight!CD29</f>
        <v>0</v>
      </c>
      <c r="CE29" s="4">
        <f>TreesCut!CE29*SawlogWeight!CE29</f>
        <v>9.1110360638075646E-3</v>
      </c>
      <c r="CF29" s="4">
        <f>TreesCut!CF29*SawlogWeight!CF29</f>
        <v>0</v>
      </c>
      <c r="CG29" s="4">
        <f>TreesCut!CG29*SawlogWeight!CG29</f>
        <v>0</v>
      </c>
      <c r="CH29" s="4">
        <f>TreesCut!CH29*SawlogWeight!CH29</f>
        <v>0</v>
      </c>
      <c r="CI29" s="4">
        <f>TreesCut!CI29*SawlogWeight!CI29</f>
        <v>0</v>
      </c>
      <c r="CJ29" s="4">
        <f>TreesCut!CJ29*SawlogWeight!CJ29</f>
        <v>0</v>
      </c>
      <c r="CK29" s="4">
        <f>TreesCut!CK29*SawlogWeight!CK29</f>
        <v>0</v>
      </c>
      <c r="CL29" s="4">
        <f>TreesCut!CL29*SawlogWeight!CL29</f>
        <v>0</v>
      </c>
      <c r="CM29" s="4">
        <f>TreesCut!CM29*SawlogWeight!CM29</f>
        <v>9.0883244677767878E-3</v>
      </c>
      <c r="CN29" s="4">
        <f>TreesCut!CN29*SawlogWeight!CN29</f>
        <v>0</v>
      </c>
      <c r="CO29" s="4">
        <f>TreesCut!CO29*SawlogWeight!CO29</f>
        <v>0</v>
      </c>
      <c r="CP29" s="4">
        <f>TreesCut!CP29*SawlogWeight!CP29</f>
        <v>0</v>
      </c>
      <c r="CQ29" s="4">
        <f>TreesCut!CQ29*SawlogWeight!CQ29</f>
        <v>0</v>
      </c>
      <c r="CR29" s="4">
        <f>TreesCut!CR29*SawlogWeight!CR29</f>
        <v>0</v>
      </c>
      <c r="CS29" s="4">
        <f>TreesCut!CS29*SawlogWeight!CS29</f>
        <v>0</v>
      </c>
      <c r="CT29" s="4">
        <f>TreesCut!CT29*SawlogWeight!CT29</f>
        <v>0</v>
      </c>
      <c r="CU29" s="4">
        <f>TreesCut!CU29*SawlogWeight!CU29</f>
        <v>9.0790124998389819E-3</v>
      </c>
      <c r="CV29" s="4">
        <f>TreesCut!CV29*SawlogWeight!CV29</f>
        <v>0</v>
      </c>
      <c r="CW29" s="4">
        <f>TreesCut!CW29*SawlogWeight!CW29</f>
        <v>0</v>
      </c>
      <c r="CX29" s="4">
        <f>TreesCut!CX29*SawlogWeight!CX29</f>
        <v>0</v>
      </c>
      <c r="CY29" s="4">
        <f>TreesCut!CY29*SawlogWeight!CY29</f>
        <v>0</v>
      </c>
    </row>
    <row r="30" spans="1:103" x14ac:dyDescent="0.35">
      <c r="A30" s="3" t="s">
        <v>2</v>
      </c>
      <c r="B30" s="3">
        <v>26</v>
      </c>
      <c r="C30" s="8">
        <f>TreesCut!C30*SawlogWeight!C30</f>
        <v>0</v>
      </c>
      <c r="D30" s="4">
        <f>TreesCut!D30*SawlogWeight!D30</f>
        <v>0</v>
      </c>
      <c r="E30" s="4">
        <f>TreesCut!E30*SawlogWeight!E30</f>
        <v>0</v>
      </c>
      <c r="F30" s="4">
        <f>TreesCut!F30*SawlogWeight!F30</f>
        <v>0</v>
      </c>
      <c r="G30" s="4">
        <f>TreesCut!G30*SawlogWeight!G30</f>
        <v>0</v>
      </c>
      <c r="H30" s="4">
        <f>TreesCut!H30*SawlogWeight!H30</f>
        <v>0</v>
      </c>
      <c r="I30" s="4">
        <f>TreesCut!I30*SawlogWeight!I30</f>
        <v>0</v>
      </c>
      <c r="J30" s="4">
        <f>TreesCut!J30*SawlogWeight!J30</f>
        <v>0</v>
      </c>
      <c r="K30" s="4">
        <f>TreesCut!K30*SawlogWeight!K30</f>
        <v>1.3417004254269358E-3</v>
      </c>
      <c r="L30" s="4">
        <f>TreesCut!L30*SawlogWeight!L30</f>
        <v>0</v>
      </c>
      <c r="M30" s="4">
        <f>TreesCut!M30*SawlogWeight!M30</f>
        <v>0</v>
      </c>
      <c r="N30" s="4">
        <f>TreesCut!N30*SawlogWeight!N30</f>
        <v>0</v>
      </c>
      <c r="O30" s="4">
        <f>TreesCut!O30*SawlogWeight!O30</f>
        <v>0</v>
      </c>
      <c r="P30" s="4">
        <f>TreesCut!P30*SawlogWeight!P30</f>
        <v>0</v>
      </c>
      <c r="Q30" s="4">
        <f>TreesCut!Q30*SawlogWeight!Q30</f>
        <v>0</v>
      </c>
      <c r="R30" s="4">
        <f>TreesCut!R30*SawlogWeight!R30</f>
        <v>0</v>
      </c>
      <c r="S30" s="4">
        <f>TreesCut!S30*SawlogWeight!S30</f>
        <v>8.0238129089426767E-4</v>
      </c>
      <c r="T30" s="4">
        <f>TreesCut!T30*SawlogWeight!T30</f>
        <v>0</v>
      </c>
      <c r="U30" s="4">
        <f>TreesCut!U30*SawlogWeight!U30</f>
        <v>0</v>
      </c>
      <c r="V30" s="4">
        <f>TreesCut!V30*SawlogWeight!V30</f>
        <v>0</v>
      </c>
      <c r="W30" s="4">
        <f>TreesCut!W30*SawlogWeight!W30</f>
        <v>0</v>
      </c>
      <c r="X30" s="4">
        <f>TreesCut!X30*SawlogWeight!X30</f>
        <v>0</v>
      </c>
      <c r="Y30" s="4">
        <f>TreesCut!Y30*SawlogWeight!Y30</f>
        <v>0</v>
      </c>
      <c r="Z30" s="4">
        <f>TreesCut!Z30*SawlogWeight!Z30</f>
        <v>0</v>
      </c>
      <c r="AA30" s="4">
        <f>TreesCut!AA30*SawlogWeight!AA30</f>
        <v>7.9815763127118666E-4</v>
      </c>
      <c r="AB30" s="4">
        <f>TreesCut!AB30*SawlogWeight!AB30</f>
        <v>0</v>
      </c>
      <c r="AC30" s="4">
        <f>TreesCut!AC30*SawlogWeight!AC30</f>
        <v>0</v>
      </c>
      <c r="AD30" s="4">
        <f>TreesCut!AD30*SawlogWeight!AD30</f>
        <v>0</v>
      </c>
      <c r="AE30" s="4">
        <f>TreesCut!AE30*SawlogWeight!AE30</f>
        <v>0</v>
      </c>
      <c r="AF30" s="4">
        <f>TreesCut!AF30*SawlogWeight!AF30</f>
        <v>0</v>
      </c>
      <c r="AG30" s="4">
        <f>TreesCut!AG30*SawlogWeight!AG30</f>
        <v>0</v>
      </c>
      <c r="AH30" s="4">
        <f>TreesCut!AH30*SawlogWeight!AH30</f>
        <v>0</v>
      </c>
      <c r="AI30" s="4">
        <f>TreesCut!AI30*SawlogWeight!AI30</f>
        <v>8.0113821172177082E-4</v>
      </c>
      <c r="AJ30" s="4">
        <f>TreesCut!AJ30*SawlogWeight!AJ30</f>
        <v>0</v>
      </c>
      <c r="AK30" s="4">
        <f>TreesCut!AK30*SawlogWeight!AK30</f>
        <v>0</v>
      </c>
      <c r="AL30" s="4">
        <f>TreesCut!AL30*SawlogWeight!AL30</f>
        <v>0</v>
      </c>
      <c r="AM30" s="4">
        <f>TreesCut!AM30*SawlogWeight!AM30</f>
        <v>0</v>
      </c>
      <c r="AN30" s="4">
        <f>TreesCut!AN30*SawlogWeight!AN30</f>
        <v>0</v>
      </c>
      <c r="AO30" s="4">
        <f>TreesCut!AO30*SawlogWeight!AO30</f>
        <v>0</v>
      </c>
      <c r="AP30" s="4">
        <f>TreesCut!AP30*SawlogWeight!AP30</f>
        <v>0</v>
      </c>
      <c r="AQ30" s="4">
        <f>TreesCut!AQ30*SawlogWeight!AQ30</f>
        <v>7.9779524395115042E-4</v>
      </c>
      <c r="AR30" s="4">
        <f>TreesCut!AR30*SawlogWeight!AR30</f>
        <v>0</v>
      </c>
      <c r="AS30" s="4">
        <f>TreesCut!AS30*SawlogWeight!AS30</f>
        <v>0</v>
      </c>
      <c r="AT30" s="4">
        <f>TreesCut!AT30*SawlogWeight!AT30</f>
        <v>0</v>
      </c>
      <c r="AU30" s="4">
        <f>TreesCut!AU30*SawlogWeight!AU30</f>
        <v>0</v>
      </c>
      <c r="AV30" s="4">
        <f>TreesCut!AV30*SawlogWeight!AV30</f>
        <v>0</v>
      </c>
      <c r="AW30" s="4">
        <f>TreesCut!AW30*SawlogWeight!AW30</f>
        <v>0</v>
      </c>
      <c r="AX30" s="4">
        <f>TreesCut!AX30*SawlogWeight!AX30</f>
        <v>0</v>
      </c>
      <c r="AY30" s="4">
        <f>TreesCut!AY30*SawlogWeight!AY30</f>
        <v>7.8948682135131644E-4</v>
      </c>
      <c r="AZ30" s="4">
        <f>TreesCut!AZ30*SawlogWeight!AZ30</f>
        <v>0</v>
      </c>
      <c r="BA30" s="4">
        <f>TreesCut!BA30*SawlogWeight!BA30</f>
        <v>0</v>
      </c>
      <c r="BB30" s="4">
        <f>TreesCut!BB30*SawlogWeight!BB30</f>
        <v>0</v>
      </c>
      <c r="BC30" s="4">
        <f>TreesCut!BC30*SawlogWeight!BC30</f>
        <v>0</v>
      </c>
      <c r="BD30" s="4">
        <f>TreesCut!BD30*SawlogWeight!BD30</f>
        <v>0</v>
      </c>
      <c r="BE30" s="4">
        <f>TreesCut!BE30*SawlogWeight!BE30</f>
        <v>0</v>
      </c>
      <c r="BF30" s="4">
        <f>TreesCut!BF30*SawlogWeight!BF30</f>
        <v>0</v>
      </c>
      <c r="BG30" s="4">
        <f>TreesCut!BG30*SawlogWeight!BG30</f>
        <v>7.7798596771665575E-4</v>
      </c>
      <c r="BH30" s="4">
        <f>TreesCut!BH30*SawlogWeight!BH30</f>
        <v>0</v>
      </c>
      <c r="BI30" s="4">
        <f>TreesCut!BI30*SawlogWeight!BI30</f>
        <v>0</v>
      </c>
      <c r="BJ30" s="4">
        <f>TreesCut!BJ30*SawlogWeight!BJ30</f>
        <v>0</v>
      </c>
      <c r="BK30" s="4">
        <f>TreesCut!BK30*SawlogWeight!BK30</f>
        <v>0</v>
      </c>
      <c r="BL30" s="4">
        <f>TreesCut!BL30*SawlogWeight!BL30</f>
        <v>0</v>
      </c>
      <c r="BM30" s="4">
        <f>TreesCut!BM30*SawlogWeight!BM30</f>
        <v>0</v>
      </c>
      <c r="BN30" s="4">
        <f>TreesCut!BN30*SawlogWeight!BN30</f>
        <v>0</v>
      </c>
      <c r="BO30" s="4">
        <f>TreesCut!BO30*SawlogWeight!BO30</f>
        <v>7.6641848594176506E-4</v>
      </c>
      <c r="BP30" s="4">
        <f>TreesCut!BP30*SawlogWeight!BP30</f>
        <v>0</v>
      </c>
      <c r="BQ30" s="4">
        <f>TreesCut!BQ30*SawlogWeight!BQ30</f>
        <v>0</v>
      </c>
      <c r="BR30" s="4">
        <f>TreesCut!BR30*SawlogWeight!BR30</f>
        <v>0</v>
      </c>
      <c r="BS30" s="4">
        <f>TreesCut!BS30*SawlogWeight!BS30</f>
        <v>0</v>
      </c>
      <c r="BT30" s="4">
        <f>TreesCut!BT30*SawlogWeight!BT30</f>
        <v>0</v>
      </c>
      <c r="BU30" s="4">
        <f>TreesCut!BU30*SawlogWeight!BU30</f>
        <v>0</v>
      </c>
      <c r="BV30" s="4">
        <f>TreesCut!BV30*SawlogWeight!BV30</f>
        <v>0</v>
      </c>
      <c r="BW30" s="4">
        <f>TreesCut!BW30*SawlogWeight!BW30</f>
        <v>7.569848574564775E-4</v>
      </c>
      <c r="BX30" s="4">
        <f>TreesCut!BX30*SawlogWeight!BX30</f>
        <v>0</v>
      </c>
      <c r="BY30" s="4">
        <f>TreesCut!BY30*SawlogWeight!BY30</f>
        <v>0</v>
      </c>
      <c r="BZ30" s="4">
        <f>TreesCut!BZ30*SawlogWeight!BZ30</f>
        <v>0</v>
      </c>
      <c r="CA30" s="4">
        <f>TreesCut!CA30*SawlogWeight!CA30</f>
        <v>0</v>
      </c>
      <c r="CB30" s="4">
        <f>TreesCut!CB30*SawlogWeight!CB30</f>
        <v>0</v>
      </c>
      <c r="CC30" s="4">
        <f>TreesCut!CC30*SawlogWeight!CC30</f>
        <v>0</v>
      </c>
      <c r="CD30" s="4">
        <f>TreesCut!CD30*SawlogWeight!CD30</f>
        <v>0</v>
      </c>
      <c r="CE30" s="4">
        <f>TreesCut!CE30*SawlogWeight!CE30</f>
        <v>7.5024311541745548E-4</v>
      </c>
      <c r="CF30" s="4">
        <f>TreesCut!CF30*SawlogWeight!CF30</f>
        <v>0</v>
      </c>
      <c r="CG30" s="4">
        <f>TreesCut!CG30*SawlogWeight!CG30</f>
        <v>0</v>
      </c>
      <c r="CH30" s="4">
        <f>TreesCut!CH30*SawlogWeight!CH30</f>
        <v>0</v>
      </c>
      <c r="CI30" s="4">
        <f>TreesCut!CI30*SawlogWeight!CI30</f>
        <v>0</v>
      </c>
      <c r="CJ30" s="4">
        <f>TreesCut!CJ30*SawlogWeight!CJ30</f>
        <v>0</v>
      </c>
      <c r="CK30" s="4">
        <f>TreesCut!CK30*SawlogWeight!CK30</f>
        <v>0</v>
      </c>
      <c r="CL30" s="4">
        <f>TreesCut!CL30*SawlogWeight!CL30</f>
        <v>0</v>
      </c>
      <c r="CM30" s="4">
        <f>TreesCut!CM30*SawlogWeight!CM30</f>
        <v>7.4618039578778442E-4</v>
      </c>
      <c r="CN30" s="4">
        <f>TreesCut!CN30*SawlogWeight!CN30</f>
        <v>0</v>
      </c>
      <c r="CO30" s="4">
        <f>TreesCut!CO30*SawlogWeight!CO30</f>
        <v>0</v>
      </c>
      <c r="CP30" s="4">
        <f>TreesCut!CP30*SawlogWeight!CP30</f>
        <v>0</v>
      </c>
      <c r="CQ30" s="4">
        <f>TreesCut!CQ30*SawlogWeight!CQ30</f>
        <v>0</v>
      </c>
      <c r="CR30" s="4">
        <f>TreesCut!CR30*SawlogWeight!CR30</f>
        <v>0</v>
      </c>
      <c r="CS30" s="4">
        <f>TreesCut!CS30*SawlogWeight!CS30</f>
        <v>0</v>
      </c>
      <c r="CT30" s="4">
        <f>TreesCut!CT30*SawlogWeight!CT30</f>
        <v>0</v>
      </c>
      <c r="CU30" s="4">
        <f>TreesCut!CU30*SawlogWeight!CU30</f>
        <v>7.4434294508835431E-4</v>
      </c>
      <c r="CV30" s="4">
        <f>TreesCut!CV30*SawlogWeight!CV30</f>
        <v>0</v>
      </c>
      <c r="CW30" s="4">
        <f>TreesCut!CW30*SawlogWeight!CW30</f>
        <v>0</v>
      </c>
      <c r="CX30" s="4">
        <f>TreesCut!CX30*SawlogWeight!CX30</f>
        <v>0</v>
      </c>
      <c r="CY30" s="4">
        <f>TreesCut!CY30*SawlogWeight!CY30</f>
        <v>0</v>
      </c>
    </row>
    <row r="31" spans="1:103" x14ac:dyDescent="0.35">
      <c r="A31" s="3" t="s">
        <v>3</v>
      </c>
      <c r="B31" s="3">
        <v>2</v>
      </c>
      <c r="C31" s="8">
        <f>TreesCut!C31*SawlogWeight!C31</f>
        <v>0</v>
      </c>
      <c r="D31" s="4">
        <f>TreesCut!D31*SawlogWeight!D31</f>
        <v>0</v>
      </c>
      <c r="E31" s="4">
        <f>TreesCut!E31*SawlogWeight!E31</f>
        <v>0</v>
      </c>
      <c r="F31" s="4">
        <f>TreesCut!F31*SawlogWeight!F31</f>
        <v>0</v>
      </c>
      <c r="G31" s="4">
        <f>TreesCut!G31*SawlogWeight!G31</f>
        <v>0</v>
      </c>
      <c r="H31" s="4">
        <f>TreesCut!H31*SawlogWeight!H31</f>
        <v>0</v>
      </c>
      <c r="I31" s="4">
        <f>TreesCut!I31*SawlogWeight!I31</f>
        <v>0</v>
      </c>
      <c r="J31" s="4">
        <f>TreesCut!J31*SawlogWeight!J31</f>
        <v>0</v>
      </c>
      <c r="K31" s="4">
        <f>TreesCut!K31*SawlogWeight!K31</f>
        <v>0</v>
      </c>
      <c r="L31" s="4">
        <f>TreesCut!L31*SawlogWeight!L31</f>
        <v>0</v>
      </c>
      <c r="M31" s="4">
        <f>TreesCut!M31*SawlogWeight!M31</f>
        <v>0</v>
      </c>
      <c r="N31" s="4">
        <f>TreesCut!N31*SawlogWeight!N31</f>
        <v>0</v>
      </c>
      <c r="O31" s="4">
        <f>TreesCut!O31*SawlogWeight!O31</f>
        <v>0</v>
      </c>
      <c r="P31" s="4">
        <f>TreesCut!P31*SawlogWeight!P31</f>
        <v>0</v>
      </c>
      <c r="Q31" s="4">
        <f>TreesCut!Q31*SawlogWeight!Q31</f>
        <v>0</v>
      </c>
      <c r="R31" s="4">
        <f>TreesCut!R31*SawlogWeight!R31</f>
        <v>0</v>
      </c>
      <c r="S31" s="4">
        <f>TreesCut!S31*SawlogWeight!S31</f>
        <v>0</v>
      </c>
      <c r="T31" s="4">
        <f>TreesCut!T31*SawlogWeight!T31</f>
        <v>0</v>
      </c>
      <c r="U31" s="4">
        <f>TreesCut!U31*SawlogWeight!U31</f>
        <v>0</v>
      </c>
      <c r="V31" s="4">
        <f>TreesCut!V31*SawlogWeight!V31</f>
        <v>0</v>
      </c>
      <c r="W31" s="4">
        <f>TreesCut!W31*SawlogWeight!W31</f>
        <v>0</v>
      </c>
      <c r="X31" s="4">
        <f>TreesCut!X31*SawlogWeight!X31</f>
        <v>0</v>
      </c>
      <c r="Y31" s="4">
        <f>TreesCut!Y31*SawlogWeight!Y31</f>
        <v>0</v>
      </c>
      <c r="Z31" s="4">
        <f>TreesCut!Z31*SawlogWeight!Z31</f>
        <v>0</v>
      </c>
      <c r="AA31" s="4">
        <f>TreesCut!AA31*SawlogWeight!AA31</f>
        <v>0</v>
      </c>
      <c r="AB31" s="4">
        <f>TreesCut!AB31*SawlogWeight!AB31</f>
        <v>0</v>
      </c>
      <c r="AC31" s="4">
        <f>TreesCut!AC31*SawlogWeight!AC31</f>
        <v>0</v>
      </c>
      <c r="AD31" s="4">
        <f>TreesCut!AD31*SawlogWeight!AD31</f>
        <v>0</v>
      </c>
      <c r="AE31" s="4">
        <f>TreesCut!AE31*SawlogWeight!AE31</f>
        <v>0</v>
      </c>
      <c r="AF31" s="4">
        <f>TreesCut!AF31*SawlogWeight!AF31</f>
        <v>0</v>
      </c>
      <c r="AG31" s="4">
        <f>TreesCut!AG31*SawlogWeight!AG31</f>
        <v>0</v>
      </c>
      <c r="AH31" s="4">
        <f>TreesCut!AH31*SawlogWeight!AH31</f>
        <v>0</v>
      </c>
      <c r="AI31" s="4">
        <f>TreesCut!AI31*SawlogWeight!AI31</f>
        <v>0</v>
      </c>
      <c r="AJ31" s="4">
        <f>TreesCut!AJ31*SawlogWeight!AJ31</f>
        <v>0</v>
      </c>
      <c r="AK31" s="4">
        <f>TreesCut!AK31*SawlogWeight!AK31</f>
        <v>0</v>
      </c>
      <c r="AL31" s="4">
        <f>TreesCut!AL31*SawlogWeight!AL31</f>
        <v>0</v>
      </c>
      <c r="AM31" s="4">
        <f>TreesCut!AM31*SawlogWeight!AM31</f>
        <v>0</v>
      </c>
      <c r="AN31" s="4">
        <f>TreesCut!AN31*SawlogWeight!AN31</f>
        <v>0</v>
      </c>
      <c r="AO31" s="4">
        <f>TreesCut!AO31*SawlogWeight!AO31</f>
        <v>0</v>
      </c>
      <c r="AP31" s="4">
        <f>TreesCut!AP31*SawlogWeight!AP31</f>
        <v>0</v>
      </c>
      <c r="AQ31" s="4">
        <f>TreesCut!AQ31*SawlogWeight!AQ31</f>
        <v>0</v>
      </c>
      <c r="AR31" s="4">
        <f>TreesCut!AR31*SawlogWeight!AR31</f>
        <v>0</v>
      </c>
      <c r="AS31" s="4">
        <f>TreesCut!AS31*SawlogWeight!AS31</f>
        <v>0</v>
      </c>
      <c r="AT31" s="4">
        <f>TreesCut!AT31*SawlogWeight!AT31</f>
        <v>0</v>
      </c>
      <c r="AU31" s="4">
        <f>TreesCut!AU31*SawlogWeight!AU31</f>
        <v>0</v>
      </c>
      <c r="AV31" s="4">
        <f>TreesCut!AV31*SawlogWeight!AV31</f>
        <v>0</v>
      </c>
      <c r="AW31" s="4">
        <f>TreesCut!AW31*SawlogWeight!AW31</f>
        <v>0</v>
      </c>
      <c r="AX31" s="4">
        <f>TreesCut!AX31*SawlogWeight!AX31</f>
        <v>0</v>
      </c>
      <c r="AY31" s="4">
        <f>TreesCut!AY31*SawlogWeight!AY31</f>
        <v>0</v>
      </c>
      <c r="AZ31" s="4">
        <f>TreesCut!AZ31*SawlogWeight!AZ31</f>
        <v>0</v>
      </c>
      <c r="BA31" s="4">
        <f>TreesCut!BA31*SawlogWeight!BA31</f>
        <v>0</v>
      </c>
      <c r="BB31" s="4">
        <f>TreesCut!BB31*SawlogWeight!BB31</f>
        <v>0</v>
      </c>
      <c r="BC31" s="4">
        <f>TreesCut!BC31*SawlogWeight!BC31</f>
        <v>0</v>
      </c>
      <c r="BD31" s="4">
        <f>TreesCut!BD31*SawlogWeight!BD31</f>
        <v>0</v>
      </c>
      <c r="BE31" s="4">
        <f>TreesCut!BE31*SawlogWeight!BE31</f>
        <v>0</v>
      </c>
      <c r="BF31" s="4">
        <f>TreesCut!BF31*SawlogWeight!BF31</f>
        <v>0</v>
      </c>
      <c r="BG31" s="4">
        <f>TreesCut!BG31*SawlogWeight!BG31</f>
        <v>0</v>
      </c>
      <c r="BH31" s="4">
        <f>TreesCut!BH31*SawlogWeight!BH31</f>
        <v>0</v>
      </c>
      <c r="BI31" s="4">
        <f>TreesCut!BI31*SawlogWeight!BI31</f>
        <v>0</v>
      </c>
      <c r="BJ31" s="4">
        <f>TreesCut!BJ31*SawlogWeight!BJ31</f>
        <v>0</v>
      </c>
      <c r="BK31" s="4">
        <f>TreesCut!BK31*SawlogWeight!BK31</f>
        <v>0</v>
      </c>
      <c r="BL31" s="4">
        <f>TreesCut!BL31*SawlogWeight!BL31</f>
        <v>0</v>
      </c>
      <c r="BM31" s="4">
        <f>TreesCut!BM31*SawlogWeight!BM31</f>
        <v>0</v>
      </c>
      <c r="BN31" s="4">
        <f>TreesCut!BN31*SawlogWeight!BN31</f>
        <v>0</v>
      </c>
      <c r="BO31" s="4">
        <f>TreesCut!BO31*SawlogWeight!BO31</f>
        <v>0</v>
      </c>
      <c r="BP31" s="4">
        <f>TreesCut!BP31*SawlogWeight!BP31</f>
        <v>0</v>
      </c>
      <c r="BQ31" s="4">
        <f>TreesCut!BQ31*SawlogWeight!BQ31</f>
        <v>0</v>
      </c>
      <c r="BR31" s="4">
        <f>TreesCut!BR31*SawlogWeight!BR31</f>
        <v>0</v>
      </c>
      <c r="BS31" s="4">
        <f>TreesCut!BS31*SawlogWeight!BS31</f>
        <v>0</v>
      </c>
      <c r="BT31" s="4">
        <f>TreesCut!BT31*SawlogWeight!BT31</f>
        <v>0</v>
      </c>
      <c r="BU31" s="4">
        <f>TreesCut!BU31*SawlogWeight!BU31</f>
        <v>0</v>
      </c>
      <c r="BV31" s="4">
        <f>TreesCut!BV31*SawlogWeight!BV31</f>
        <v>0</v>
      </c>
      <c r="BW31" s="4">
        <f>TreesCut!BW31*SawlogWeight!BW31</f>
        <v>0</v>
      </c>
      <c r="BX31" s="4">
        <f>TreesCut!BX31*SawlogWeight!BX31</f>
        <v>0</v>
      </c>
      <c r="BY31" s="4">
        <f>TreesCut!BY31*SawlogWeight!BY31</f>
        <v>0</v>
      </c>
      <c r="BZ31" s="4">
        <f>TreesCut!BZ31*SawlogWeight!BZ31</f>
        <v>0</v>
      </c>
      <c r="CA31" s="4">
        <f>TreesCut!CA31*SawlogWeight!CA31</f>
        <v>0</v>
      </c>
      <c r="CB31" s="4">
        <f>TreesCut!CB31*SawlogWeight!CB31</f>
        <v>0</v>
      </c>
      <c r="CC31" s="4">
        <f>TreesCut!CC31*SawlogWeight!CC31</f>
        <v>0</v>
      </c>
      <c r="CD31" s="4">
        <f>TreesCut!CD31*SawlogWeight!CD31</f>
        <v>0</v>
      </c>
      <c r="CE31" s="4">
        <f>TreesCut!CE31*SawlogWeight!CE31</f>
        <v>0</v>
      </c>
      <c r="CF31" s="4">
        <f>TreesCut!CF31*SawlogWeight!CF31</f>
        <v>0</v>
      </c>
      <c r="CG31" s="4">
        <f>TreesCut!CG31*SawlogWeight!CG31</f>
        <v>0</v>
      </c>
      <c r="CH31" s="4">
        <f>TreesCut!CH31*SawlogWeight!CH31</f>
        <v>0</v>
      </c>
      <c r="CI31" s="4">
        <f>TreesCut!CI31*SawlogWeight!CI31</f>
        <v>0</v>
      </c>
      <c r="CJ31" s="4">
        <f>TreesCut!CJ31*SawlogWeight!CJ31</f>
        <v>0</v>
      </c>
      <c r="CK31" s="4">
        <f>TreesCut!CK31*SawlogWeight!CK31</f>
        <v>0</v>
      </c>
      <c r="CL31" s="4">
        <f>TreesCut!CL31*SawlogWeight!CL31</f>
        <v>0</v>
      </c>
      <c r="CM31" s="4">
        <f>TreesCut!CM31*SawlogWeight!CM31</f>
        <v>0</v>
      </c>
      <c r="CN31" s="4">
        <f>TreesCut!CN31*SawlogWeight!CN31</f>
        <v>0</v>
      </c>
      <c r="CO31" s="4">
        <f>TreesCut!CO31*SawlogWeight!CO31</f>
        <v>0</v>
      </c>
      <c r="CP31" s="4">
        <f>TreesCut!CP31*SawlogWeight!CP31</f>
        <v>0</v>
      </c>
      <c r="CQ31" s="4">
        <f>TreesCut!CQ31*SawlogWeight!CQ31</f>
        <v>0</v>
      </c>
      <c r="CR31" s="4">
        <f>TreesCut!CR31*SawlogWeight!CR31</f>
        <v>0</v>
      </c>
      <c r="CS31" s="4">
        <f>TreesCut!CS31*SawlogWeight!CS31</f>
        <v>0</v>
      </c>
      <c r="CT31" s="4">
        <f>TreesCut!CT31*SawlogWeight!CT31</f>
        <v>0</v>
      </c>
      <c r="CU31" s="4">
        <f>TreesCut!CU31*SawlogWeight!CU31</f>
        <v>0</v>
      </c>
      <c r="CV31" s="4">
        <f>TreesCut!CV31*SawlogWeight!CV31</f>
        <v>0</v>
      </c>
      <c r="CW31" s="4">
        <f>TreesCut!CW31*SawlogWeight!CW31</f>
        <v>0</v>
      </c>
      <c r="CX31" s="4">
        <f>TreesCut!CX31*SawlogWeight!CX31</f>
        <v>0</v>
      </c>
      <c r="CY31" s="4">
        <f>TreesCut!CY31*SawlogWeight!CY31</f>
        <v>0</v>
      </c>
    </row>
    <row r="32" spans="1:103" x14ac:dyDescent="0.35">
      <c r="A32" s="3" t="s">
        <v>3</v>
      </c>
      <c r="B32" s="3">
        <v>4</v>
      </c>
      <c r="C32" s="8">
        <f>TreesCut!C32*SawlogWeight!C32</f>
        <v>0</v>
      </c>
      <c r="D32" s="4">
        <f>TreesCut!D32*SawlogWeight!D32</f>
        <v>0</v>
      </c>
      <c r="E32" s="4">
        <f>TreesCut!E32*SawlogWeight!E32</f>
        <v>0</v>
      </c>
      <c r="F32" s="4">
        <f>TreesCut!F32*SawlogWeight!F32</f>
        <v>0</v>
      </c>
      <c r="G32" s="4">
        <f>TreesCut!G32*SawlogWeight!G32</f>
        <v>0</v>
      </c>
      <c r="H32" s="4">
        <f>TreesCut!H32*SawlogWeight!H32</f>
        <v>0</v>
      </c>
      <c r="I32" s="4">
        <f>TreesCut!I32*SawlogWeight!I32</f>
        <v>0</v>
      </c>
      <c r="J32" s="4">
        <f>TreesCut!J32*SawlogWeight!J32</f>
        <v>0</v>
      </c>
      <c r="K32" s="4">
        <f>TreesCut!K32*SawlogWeight!K32</f>
        <v>0</v>
      </c>
      <c r="L32" s="4">
        <f>TreesCut!L32*SawlogWeight!L32</f>
        <v>0</v>
      </c>
      <c r="M32" s="4">
        <f>TreesCut!M32*SawlogWeight!M32</f>
        <v>0</v>
      </c>
      <c r="N32" s="4">
        <f>TreesCut!N32*SawlogWeight!N32</f>
        <v>0</v>
      </c>
      <c r="O32" s="4">
        <f>TreesCut!O32*SawlogWeight!O32</f>
        <v>0</v>
      </c>
      <c r="P32" s="4">
        <f>TreesCut!P32*SawlogWeight!P32</f>
        <v>0</v>
      </c>
      <c r="Q32" s="4">
        <f>TreesCut!Q32*SawlogWeight!Q32</f>
        <v>0</v>
      </c>
      <c r="R32" s="4">
        <f>TreesCut!R32*SawlogWeight!R32</f>
        <v>0</v>
      </c>
      <c r="S32" s="4">
        <f>TreesCut!S32*SawlogWeight!S32</f>
        <v>0</v>
      </c>
      <c r="T32" s="4">
        <f>TreesCut!T32*SawlogWeight!T32</f>
        <v>0</v>
      </c>
      <c r="U32" s="4">
        <f>TreesCut!U32*SawlogWeight!U32</f>
        <v>0</v>
      </c>
      <c r="V32" s="4">
        <f>TreesCut!V32*SawlogWeight!V32</f>
        <v>0</v>
      </c>
      <c r="W32" s="4">
        <f>TreesCut!W32*SawlogWeight!W32</f>
        <v>0</v>
      </c>
      <c r="X32" s="4">
        <f>TreesCut!X32*SawlogWeight!X32</f>
        <v>0</v>
      </c>
      <c r="Y32" s="4">
        <f>TreesCut!Y32*SawlogWeight!Y32</f>
        <v>0</v>
      </c>
      <c r="Z32" s="4">
        <f>TreesCut!Z32*SawlogWeight!Z32</f>
        <v>0</v>
      </c>
      <c r="AA32" s="4">
        <f>TreesCut!AA32*SawlogWeight!AA32</f>
        <v>0</v>
      </c>
      <c r="AB32" s="4">
        <f>TreesCut!AB32*SawlogWeight!AB32</f>
        <v>0</v>
      </c>
      <c r="AC32" s="4">
        <f>TreesCut!AC32*SawlogWeight!AC32</f>
        <v>0</v>
      </c>
      <c r="AD32" s="4">
        <f>TreesCut!AD32*SawlogWeight!AD32</f>
        <v>0</v>
      </c>
      <c r="AE32" s="4">
        <f>TreesCut!AE32*SawlogWeight!AE32</f>
        <v>0</v>
      </c>
      <c r="AF32" s="4">
        <f>TreesCut!AF32*SawlogWeight!AF32</f>
        <v>0</v>
      </c>
      <c r="AG32" s="4">
        <f>TreesCut!AG32*SawlogWeight!AG32</f>
        <v>0</v>
      </c>
      <c r="AH32" s="4">
        <f>TreesCut!AH32*SawlogWeight!AH32</f>
        <v>0</v>
      </c>
      <c r="AI32" s="4">
        <f>TreesCut!AI32*SawlogWeight!AI32</f>
        <v>0</v>
      </c>
      <c r="AJ32" s="4">
        <f>TreesCut!AJ32*SawlogWeight!AJ32</f>
        <v>0</v>
      </c>
      <c r="AK32" s="4">
        <f>TreesCut!AK32*SawlogWeight!AK32</f>
        <v>0</v>
      </c>
      <c r="AL32" s="4">
        <f>TreesCut!AL32*SawlogWeight!AL32</f>
        <v>0</v>
      </c>
      <c r="AM32" s="4">
        <f>TreesCut!AM32*SawlogWeight!AM32</f>
        <v>0</v>
      </c>
      <c r="AN32" s="4">
        <f>TreesCut!AN32*SawlogWeight!AN32</f>
        <v>0</v>
      </c>
      <c r="AO32" s="4">
        <f>TreesCut!AO32*SawlogWeight!AO32</f>
        <v>0</v>
      </c>
      <c r="AP32" s="4">
        <f>TreesCut!AP32*SawlogWeight!AP32</f>
        <v>0</v>
      </c>
      <c r="AQ32" s="4">
        <f>TreesCut!AQ32*SawlogWeight!AQ32</f>
        <v>0</v>
      </c>
      <c r="AR32" s="4">
        <f>TreesCut!AR32*SawlogWeight!AR32</f>
        <v>0</v>
      </c>
      <c r="AS32" s="4">
        <f>TreesCut!AS32*SawlogWeight!AS32</f>
        <v>0</v>
      </c>
      <c r="AT32" s="4">
        <f>TreesCut!AT32*SawlogWeight!AT32</f>
        <v>0</v>
      </c>
      <c r="AU32" s="4">
        <f>TreesCut!AU32*SawlogWeight!AU32</f>
        <v>0</v>
      </c>
      <c r="AV32" s="4">
        <f>TreesCut!AV32*SawlogWeight!AV32</f>
        <v>0</v>
      </c>
      <c r="AW32" s="4">
        <f>TreesCut!AW32*SawlogWeight!AW32</f>
        <v>0</v>
      </c>
      <c r="AX32" s="4">
        <f>TreesCut!AX32*SawlogWeight!AX32</f>
        <v>0</v>
      </c>
      <c r="AY32" s="4">
        <f>TreesCut!AY32*SawlogWeight!AY32</f>
        <v>0</v>
      </c>
      <c r="AZ32" s="4">
        <f>TreesCut!AZ32*SawlogWeight!AZ32</f>
        <v>0</v>
      </c>
      <c r="BA32" s="4">
        <f>TreesCut!BA32*SawlogWeight!BA32</f>
        <v>0</v>
      </c>
      <c r="BB32" s="4">
        <f>TreesCut!BB32*SawlogWeight!BB32</f>
        <v>0</v>
      </c>
      <c r="BC32" s="4">
        <f>TreesCut!BC32*SawlogWeight!BC32</f>
        <v>0</v>
      </c>
      <c r="BD32" s="4">
        <f>TreesCut!BD32*SawlogWeight!BD32</f>
        <v>0</v>
      </c>
      <c r="BE32" s="4">
        <f>TreesCut!BE32*SawlogWeight!BE32</f>
        <v>0</v>
      </c>
      <c r="BF32" s="4">
        <f>TreesCut!BF32*SawlogWeight!BF32</f>
        <v>0</v>
      </c>
      <c r="BG32" s="4">
        <f>TreesCut!BG32*SawlogWeight!BG32</f>
        <v>0</v>
      </c>
      <c r="BH32" s="4">
        <f>TreesCut!BH32*SawlogWeight!BH32</f>
        <v>0</v>
      </c>
      <c r="BI32" s="4">
        <f>TreesCut!BI32*SawlogWeight!BI32</f>
        <v>0</v>
      </c>
      <c r="BJ32" s="4">
        <f>TreesCut!BJ32*SawlogWeight!BJ32</f>
        <v>0</v>
      </c>
      <c r="BK32" s="4">
        <f>TreesCut!BK32*SawlogWeight!BK32</f>
        <v>0</v>
      </c>
      <c r="BL32" s="4">
        <f>TreesCut!BL32*SawlogWeight!BL32</f>
        <v>0</v>
      </c>
      <c r="BM32" s="4">
        <f>TreesCut!BM32*SawlogWeight!BM32</f>
        <v>0</v>
      </c>
      <c r="BN32" s="4">
        <f>TreesCut!BN32*SawlogWeight!BN32</f>
        <v>0</v>
      </c>
      <c r="BO32" s="4">
        <f>TreesCut!BO32*SawlogWeight!BO32</f>
        <v>0</v>
      </c>
      <c r="BP32" s="4">
        <f>TreesCut!BP32*SawlogWeight!BP32</f>
        <v>0</v>
      </c>
      <c r="BQ32" s="4">
        <f>TreesCut!BQ32*SawlogWeight!BQ32</f>
        <v>0</v>
      </c>
      <c r="BR32" s="4">
        <f>TreesCut!BR32*SawlogWeight!BR32</f>
        <v>0</v>
      </c>
      <c r="BS32" s="4">
        <f>TreesCut!BS32*SawlogWeight!BS32</f>
        <v>0</v>
      </c>
      <c r="BT32" s="4">
        <f>TreesCut!BT32*SawlogWeight!BT32</f>
        <v>0</v>
      </c>
      <c r="BU32" s="4">
        <f>TreesCut!BU32*SawlogWeight!BU32</f>
        <v>0</v>
      </c>
      <c r="BV32" s="4">
        <f>TreesCut!BV32*SawlogWeight!BV32</f>
        <v>0</v>
      </c>
      <c r="BW32" s="4">
        <f>TreesCut!BW32*SawlogWeight!BW32</f>
        <v>0</v>
      </c>
      <c r="BX32" s="4">
        <f>TreesCut!BX32*SawlogWeight!BX32</f>
        <v>0</v>
      </c>
      <c r="BY32" s="4">
        <f>TreesCut!BY32*SawlogWeight!BY32</f>
        <v>0</v>
      </c>
      <c r="BZ32" s="4">
        <f>TreesCut!BZ32*SawlogWeight!BZ32</f>
        <v>0</v>
      </c>
      <c r="CA32" s="4">
        <f>TreesCut!CA32*SawlogWeight!CA32</f>
        <v>0</v>
      </c>
      <c r="CB32" s="4">
        <f>TreesCut!CB32*SawlogWeight!CB32</f>
        <v>0</v>
      </c>
      <c r="CC32" s="4">
        <f>TreesCut!CC32*SawlogWeight!CC32</f>
        <v>0</v>
      </c>
      <c r="CD32" s="4">
        <f>TreesCut!CD32*SawlogWeight!CD32</f>
        <v>0</v>
      </c>
      <c r="CE32" s="4">
        <f>TreesCut!CE32*SawlogWeight!CE32</f>
        <v>0</v>
      </c>
      <c r="CF32" s="4">
        <f>TreesCut!CF32*SawlogWeight!CF32</f>
        <v>0</v>
      </c>
      <c r="CG32" s="4">
        <f>TreesCut!CG32*SawlogWeight!CG32</f>
        <v>0</v>
      </c>
      <c r="CH32" s="4">
        <f>TreesCut!CH32*SawlogWeight!CH32</f>
        <v>0</v>
      </c>
      <c r="CI32" s="4">
        <f>TreesCut!CI32*SawlogWeight!CI32</f>
        <v>0</v>
      </c>
      <c r="CJ32" s="4">
        <f>TreesCut!CJ32*SawlogWeight!CJ32</f>
        <v>0</v>
      </c>
      <c r="CK32" s="4">
        <f>TreesCut!CK32*SawlogWeight!CK32</f>
        <v>0</v>
      </c>
      <c r="CL32" s="4">
        <f>TreesCut!CL32*SawlogWeight!CL32</f>
        <v>0</v>
      </c>
      <c r="CM32" s="4">
        <f>TreesCut!CM32*SawlogWeight!CM32</f>
        <v>0</v>
      </c>
      <c r="CN32" s="4">
        <f>TreesCut!CN32*SawlogWeight!CN32</f>
        <v>0</v>
      </c>
      <c r="CO32" s="4">
        <f>TreesCut!CO32*SawlogWeight!CO32</f>
        <v>0</v>
      </c>
      <c r="CP32" s="4">
        <f>TreesCut!CP32*SawlogWeight!CP32</f>
        <v>0</v>
      </c>
      <c r="CQ32" s="4">
        <f>TreesCut!CQ32*SawlogWeight!CQ32</f>
        <v>0</v>
      </c>
      <c r="CR32" s="4">
        <f>TreesCut!CR32*SawlogWeight!CR32</f>
        <v>0</v>
      </c>
      <c r="CS32" s="4">
        <f>TreesCut!CS32*SawlogWeight!CS32</f>
        <v>0</v>
      </c>
      <c r="CT32" s="4">
        <f>TreesCut!CT32*SawlogWeight!CT32</f>
        <v>0</v>
      </c>
      <c r="CU32" s="4">
        <f>TreesCut!CU32*SawlogWeight!CU32</f>
        <v>0</v>
      </c>
      <c r="CV32" s="4">
        <f>TreesCut!CV32*SawlogWeight!CV32</f>
        <v>0</v>
      </c>
      <c r="CW32" s="4">
        <f>TreesCut!CW32*SawlogWeight!CW32</f>
        <v>0</v>
      </c>
      <c r="CX32" s="4">
        <f>TreesCut!CX32*SawlogWeight!CX32</f>
        <v>0</v>
      </c>
      <c r="CY32" s="4">
        <f>TreesCut!CY32*SawlogWeight!CY32</f>
        <v>0</v>
      </c>
    </row>
    <row r="33" spans="1:103" x14ac:dyDescent="0.35">
      <c r="A33" s="3" t="s">
        <v>3</v>
      </c>
      <c r="B33" s="3">
        <v>6</v>
      </c>
      <c r="C33" s="8">
        <f>TreesCut!C33*SawlogWeight!C33</f>
        <v>0</v>
      </c>
      <c r="D33" s="4">
        <f>TreesCut!D33*SawlogWeight!D33</f>
        <v>0</v>
      </c>
      <c r="E33" s="4">
        <f>TreesCut!E33*SawlogWeight!E33</f>
        <v>0</v>
      </c>
      <c r="F33" s="4">
        <f>TreesCut!F33*SawlogWeight!F33</f>
        <v>0</v>
      </c>
      <c r="G33" s="4">
        <f>TreesCut!G33*SawlogWeight!G33</f>
        <v>0</v>
      </c>
      <c r="H33" s="4">
        <f>TreesCut!H33*SawlogWeight!H33</f>
        <v>0</v>
      </c>
      <c r="I33" s="4">
        <f>TreesCut!I33*SawlogWeight!I33</f>
        <v>0</v>
      </c>
      <c r="J33" s="4">
        <f>TreesCut!J33*SawlogWeight!J33</f>
        <v>0</v>
      </c>
      <c r="K33" s="4">
        <f>TreesCut!K33*SawlogWeight!K33</f>
        <v>0</v>
      </c>
      <c r="L33" s="4">
        <f>TreesCut!L33*SawlogWeight!L33</f>
        <v>0</v>
      </c>
      <c r="M33" s="4">
        <f>TreesCut!M33*SawlogWeight!M33</f>
        <v>0</v>
      </c>
      <c r="N33" s="4">
        <f>TreesCut!N33*SawlogWeight!N33</f>
        <v>0</v>
      </c>
      <c r="O33" s="4">
        <f>TreesCut!O33*SawlogWeight!O33</f>
        <v>0</v>
      </c>
      <c r="P33" s="4">
        <f>TreesCut!P33*SawlogWeight!P33</f>
        <v>0</v>
      </c>
      <c r="Q33" s="4">
        <f>TreesCut!Q33*SawlogWeight!Q33</f>
        <v>0</v>
      </c>
      <c r="R33" s="4">
        <f>TreesCut!R33*SawlogWeight!R33</f>
        <v>0</v>
      </c>
      <c r="S33" s="4">
        <f>TreesCut!S33*SawlogWeight!S33</f>
        <v>0</v>
      </c>
      <c r="T33" s="4">
        <f>TreesCut!T33*SawlogWeight!T33</f>
        <v>0</v>
      </c>
      <c r="U33" s="4">
        <f>TreesCut!U33*SawlogWeight!U33</f>
        <v>0</v>
      </c>
      <c r="V33" s="4">
        <f>TreesCut!V33*SawlogWeight!V33</f>
        <v>0</v>
      </c>
      <c r="W33" s="4">
        <f>TreesCut!W33*SawlogWeight!W33</f>
        <v>0</v>
      </c>
      <c r="X33" s="4">
        <f>TreesCut!X33*SawlogWeight!X33</f>
        <v>0</v>
      </c>
      <c r="Y33" s="4">
        <f>TreesCut!Y33*SawlogWeight!Y33</f>
        <v>0</v>
      </c>
      <c r="Z33" s="4">
        <f>TreesCut!Z33*SawlogWeight!Z33</f>
        <v>0</v>
      </c>
      <c r="AA33" s="4">
        <f>TreesCut!AA33*SawlogWeight!AA33</f>
        <v>0</v>
      </c>
      <c r="AB33" s="4">
        <f>TreesCut!AB33*SawlogWeight!AB33</f>
        <v>0</v>
      </c>
      <c r="AC33" s="4">
        <f>TreesCut!AC33*SawlogWeight!AC33</f>
        <v>0</v>
      </c>
      <c r="AD33" s="4">
        <f>TreesCut!AD33*SawlogWeight!AD33</f>
        <v>0</v>
      </c>
      <c r="AE33" s="4">
        <f>TreesCut!AE33*SawlogWeight!AE33</f>
        <v>0</v>
      </c>
      <c r="AF33" s="4">
        <f>TreesCut!AF33*SawlogWeight!AF33</f>
        <v>0</v>
      </c>
      <c r="AG33" s="4">
        <f>TreesCut!AG33*SawlogWeight!AG33</f>
        <v>0</v>
      </c>
      <c r="AH33" s="4">
        <f>TreesCut!AH33*SawlogWeight!AH33</f>
        <v>0</v>
      </c>
      <c r="AI33" s="4">
        <f>TreesCut!AI33*SawlogWeight!AI33</f>
        <v>0</v>
      </c>
      <c r="AJ33" s="4">
        <f>TreesCut!AJ33*SawlogWeight!AJ33</f>
        <v>0</v>
      </c>
      <c r="AK33" s="4">
        <f>TreesCut!AK33*SawlogWeight!AK33</f>
        <v>0</v>
      </c>
      <c r="AL33" s="4">
        <f>TreesCut!AL33*SawlogWeight!AL33</f>
        <v>0</v>
      </c>
      <c r="AM33" s="4">
        <f>TreesCut!AM33*SawlogWeight!AM33</f>
        <v>0</v>
      </c>
      <c r="AN33" s="4">
        <f>TreesCut!AN33*SawlogWeight!AN33</f>
        <v>0</v>
      </c>
      <c r="AO33" s="4">
        <f>TreesCut!AO33*SawlogWeight!AO33</f>
        <v>0</v>
      </c>
      <c r="AP33" s="4">
        <f>TreesCut!AP33*SawlogWeight!AP33</f>
        <v>0</v>
      </c>
      <c r="AQ33" s="4">
        <f>TreesCut!AQ33*SawlogWeight!AQ33</f>
        <v>0</v>
      </c>
      <c r="AR33" s="4">
        <f>TreesCut!AR33*SawlogWeight!AR33</f>
        <v>0</v>
      </c>
      <c r="AS33" s="4">
        <f>TreesCut!AS33*SawlogWeight!AS33</f>
        <v>0</v>
      </c>
      <c r="AT33" s="4">
        <f>TreesCut!AT33*SawlogWeight!AT33</f>
        <v>0</v>
      </c>
      <c r="AU33" s="4">
        <f>TreesCut!AU33*SawlogWeight!AU33</f>
        <v>0</v>
      </c>
      <c r="AV33" s="4">
        <f>TreesCut!AV33*SawlogWeight!AV33</f>
        <v>0</v>
      </c>
      <c r="AW33" s="4">
        <f>TreesCut!AW33*SawlogWeight!AW33</f>
        <v>0</v>
      </c>
      <c r="AX33" s="4">
        <f>TreesCut!AX33*SawlogWeight!AX33</f>
        <v>0</v>
      </c>
      <c r="AY33" s="4">
        <f>TreesCut!AY33*SawlogWeight!AY33</f>
        <v>0</v>
      </c>
      <c r="AZ33" s="4">
        <f>TreesCut!AZ33*SawlogWeight!AZ33</f>
        <v>0</v>
      </c>
      <c r="BA33" s="4">
        <f>TreesCut!BA33*SawlogWeight!BA33</f>
        <v>0</v>
      </c>
      <c r="BB33" s="4">
        <f>TreesCut!BB33*SawlogWeight!BB33</f>
        <v>0</v>
      </c>
      <c r="BC33" s="4">
        <f>TreesCut!BC33*SawlogWeight!BC33</f>
        <v>0</v>
      </c>
      <c r="BD33" s="4">
        <f>TreesCut!BD33*SawlogWeight!BD33</f>
        <v>0</v>
      </c>
      <c r="BE33" s="4">
        <f>TreesCut!BE33*SawlogWeight!BE33</f>
        <v>0</v>
      </c>
      <c r="BF33" s="4">
        <f>TreesCut!BF33*SawlogWeight!BF33</f>
        <v>0</v>
      </c>
      <c r="BG33" s="4">
        <f>TreesCut!BG33*SawlogWeight!BG33</f>
        <v>0</v>
      </c>
      <c r="BH33" s="4">
        <f>TreesCut!BH33*SawlogWeight!BH33</f>
        <v>0</v>
      </c>
      <c r="BI33" s="4">
        <f>TreesCut!BI33*SawlogWeight!BI33</f>
        <v>0</v>
      </c>
      <c r="BJ33" s="4">
        <f>TreesCut!BJ33*SawlogWeight!BJ33</f>
        <v>0</v>
      </c>
      <c r="BK33" s="4">
        <f>TreesCut!BK33*SawlogWeight!BK33</f>
        <v>0</v>
      </c>
      <c r="BL33" s="4">
        <f>TreesCut!BL33*SawlogWeight!BL33</f>
        <v>0</v>
      </c>
      <c r="BM33" s="4">
        <f>TreesCut!BM33*SawlogWeight!BM33</f>
        <v>0</v>
      </c>
      <c r="BN33" s="4">
        <f>TreesCut!BN33*SawlogWeight!BN33</f>
        <v>0</v>
      </c>
      <c r="BO33" s="4">
        <f>TreesCut!BO33*SawlogWeight!BO33</f>
        <v>0</v>
      </c>
      <c r="BP33" s="4">
        <f>TreesCut!BP33*SawlogWeight!BP33</f>
        <v>0</v>
      </c>
      <c r="BQ33" s="4">
        <f>TreesCut!BQ33*SawlogWeight!BQ33</f>
        <v>0</v>
      </c>
      <c r="BR33" s="4">
        <f>TreesCut!BR33*SawlogWeight!BR33</f>
        <v>0</v>
      </c>
      <c r="BS33" s="4">
        <f>TreesCut!BS33*SawlogWeight!BS33</f>
        <v>0</v>
      </c>
      <c r="BT33" s="4">
        <f>TreesCut!BT33*SawlogWeight!BT33</f>
        <v>0</v>
      </c>
      <c r="BU33" s="4">
        <f>TreesCut!BU33*SawlogWeight!BU33</f>
        <v>0</v>
      </c>
      <c r="BV33" s="4">
        <f>TreesCut!BV33*SawlogWeight!BV33</f>
        <v>0</v>
      </c>
      <c r="BW33" s="4">
        <f>TreesCut!BW33*SawlogWeight!BW33</f>
        <v>0</v>
      </c>
      <c r="BX33" s="4">
        <f>TreesCut!BX33*SawlogWeight!BX33</f>
        <v>0</v>
      </c>
      <c r="BY33" s="4">
        <f>TreesCut!BY33*SawlogWeight!BY33</f>
        <v>0</v>
      </c>
      <c r="BZ33" s="4">
        <f>TreesCut!BZ33*SawlogWeight!BZ33</f>
        <v>0</v>
      </c>
      <c r="CA33" s="4">
        <f>TreesCut!CA33*SawlogWeight!CA33</f>
        <v>0</v>
      </c>
      <c r="CB33" s="4">
        <f>TreesCut!CB33*SawlogWeight!CB33</f>
        <v>0</v>
      </c>
      <c r="CC33" s="4">
        <f>TreesCut!CC33*SawlogWeight!CC33</f>
        <v>0</v>
      </c>
      <c r="CD33" s="4">
        <f>TreesCut!CD33*SawlogWeight!CD33</f>
        <v>0</v>
      </c>
      <c r="CE33" s="4">
        <f>TreesCut!CE33*SawlogWeight!CE33</f>
        <v>0</v>
      </c>
      <c r="CF33" s="4">
        <f>TreesCut!CF33*SawlogWeight!CF33</f>
        <v>0</v>
      </c>
      <c r="CG33" s="4">
        <f>TreesCut!CG33*SawlogWeight!CG33</f>
        <v>0</v>
      </c>
      <c r="CH33" s="4">
        <f>TreesCut!CH33*SawlogWeight!CH33</f>
        <v>0</v>
      </c>
      <c r="CI33" s="4">
        <f>TreesCut!CI33*SawlogWeight!CI33</f>
        <v>0</v>
      </c>
      <c r="CJ33" s="4">
        <f>TreesCut!CJ33*SawlogWeight!CJ33</f>
        <v>0</v>
      </c>
      <c r="CK33" s="4">
        <f>TreesCut!CK33*SawlogWeight!CK33</f>
        <v>0</v>
      </c>
      <c r="CL33" s="4">
        <f>TreesCut!CL33*SawlogWeight!CL33</f>
        <v>0</v>
      </c>
      <c r="CM33" s="4">
        <f>TreesCut!CM33*SawlogWeight!CM33</f>
        <v>0</v>
      </c>
      <c r="CN33" s="4">
        <f>TreesCut!CN33*SawlogWeight!CN33</f>
        <v>0</v>
      </c>
      <c r="CO33" s="4">
        <f>TreesCut!CO33*SawlogWeight!CO33</f>
        <v>0</v>
      </c>
      <c r="CP33" s="4">
        <f>TreesCut!CP33*SawlogWeight!CP33</f>
        <v>0</v>
      </c>
      <c r="CQ33" s="4">
        <f>TreesCut!CQ33*SawlogWeight!CQ33</f>
        <v>0</v>
      </c>
      <c r="CR33" s="4">
        <f>TreesCut!CR33*SawlogWeight!CR33</f>
        <v>0</v>
      </c>
      <c r="CS33" s="4">
        <f>TreesCut!CS33*SawlogWeight!CS33</f>
        <v>0</v>
      </c>
      <c r="CT33" s="4">
        <f>TreesCut!CT33*SawlogWeight!CT33</f>
        <v>0</v>
      </c>
      <c r="CU33" s="4">
        <f>TreesCut!CU33*SawlogWeight!CU33</f>
        <v>0</v>
      </c>
      <c r="CV33" s="4">
        <f>TreesCut!CV33*SawlogWeight!CV33</f>
        <v>0</v>
      </c>
      <c r="CW33" s="4">
        <f>TreesCut!CW33*SawlogWeight!CW33</f>
        <v>0</v>
      </c>
      <c r="CX33" s="4">
        <f>TreesCut!CX33*SawlogWeight!CX33</f>
        <v>0</v>
      </c>
      <c r="CY33" s="4">
        <f>TreesCut!CY33*SawlogWeight!CY33</f>
        <v>0</v>
      </c>
    </row>
    <row r="34" spans="1:103" x14ac:dyDescent="0.35">
      <c r="A34" s="3" t="s">
        <v>3</v>
      </c>
      <c r="B34" s="3">
        <v>8</v>
      </c>
      <c r="C34" s="8">
        <f>TreesCut!C34*SawlogWeight!C34</f>
        <v>0</v>
      </c>
      <c r="D34" s="4">
        <f>TreesCut!D34*SawlogWeight!D34</f>
        <v>0</v>
      </c>
      <c r="E34" s="4">
        <f>TreesCut!E34*SawlogWeight!E34</f>
        <v>0</v>
      </c>
      <c r="F34" s="4">
        <f>TreesCut!F34*SawlogWeight!F34</f>
        <v>0</v>
      </c>
      <c r="G34" s="4">
        <f>TreesCut!G34*SawlogWeight!G34</f>
        <v>0</v>
      </c>
      <c r="H34" s="4">
        <f>TreesCut!H34*SawlogWeight!H34</f>
        <v>0</v>
      </c>
      <c r="I34" s="4">
        <f>TreesCut!I34*SawlogWeight!I34</f>
        <v>0</v>
      </c>
      <c r="J34" s="4">
        <f>TreesCut!J34*SawlogWeight!J34</f>
        <v>0</v>
      </c>
      <c r="K34" s="4">
        <f>TreesCut!K34*SawlogWeight!K34</f>
        <v>0</v>
      </c>
      <c r="L34" s="4">
        <f>TreesCut!L34*SawlogWeight!L34</f>
        <v>0</v>
      </c>
      <c r="M34" s="4">
        <f>TreesCut!M34*SawlogWeight!M34</f>
        <v>0</v>
      </c>
      <c r="N34" s="4">
        <f>TreesCut!N34*SawlogWeight!N34</f>
        <v>0</v>
      </c>
      <c r="O34" s="4">
        <f>TreesCut!O34*SawlogWeight!O34</f>
        <v>0</v>
      </c>
      <c r="P34" s="4">
        <f>TreesCut!P34*SawlogWeight!P34</f>
        <v>0</v>
      </c>
      <c r="Q34" s="4">
        <f>TreesCut!Q34*SawlogWeight!Q34</f>
        <v>0</v>
      </c>
      <c r="R34" s="4">
        <f>TreesCut!R34*SawlogWeight!R34</f>
        <v>0</v>
      </c>
      <c r="S34" s="4">
        <f>TreesCut!S34*SawlogWeight!S34</f>
        <v>0</v>
      </c>
      <c r="T34" s="4">
        <f>TreesCut!T34*SawlogWeight!T34</f>
        <v>0</v>
      </c>
      <c r="U34" s="4">
        <f>TreesCut!U34*SawlogWeight!U34</f>
        <v>0</v>
      </c>
      <c r="V34" s="4">
        <f>TreesCut!V34*SawlogWeight!V34</f>
        <v>0</v>
      </c>
      <c r="W34" s="4">
        <f>TreesCut!W34*SawlogWeight!W34</f>
        <v>0</v>
      </c>
      <c r="X34" s="4">
        <f>TreesCut!X34*SawlogWeight!X34</f>
        <v>0</v>
      </c>
      <c r="Y34" s="4">
        <f>TreesCut!Y34*SawlogWeight!Y34</f>
        <v>0</v>
      </c>
      <c r="Z34" s="4">
        <f>TreesCut!Z34*SawlogWeight!Z34</f>
        <v>0</v>
      </c>
      <c r="AA34" s="4">
        <f>TreesCut!AA34*SawlogWeight!AA34</f>
        <v>0</v>
      </c>
      <c r="AB34" s="4">
        <f>TreesCut!AB34*SawlogWeight!AB34</f>
        <v>0</v>
      </c>
      <c r="AC34" s="4">
        <f>TreesCut!AC34*SawlogWeight!AC34</f>
        <v>0</v>
      </c>
      <c r="AD34" s="4">
        <f>TreesCut!AD34*SawlogWeight!AD34</f>
        <v>0</v>
      </c>
      <c r="AE34" s="4">
        <f>TreesCut!AE34*SawlogWeight!AE34</f>
        <v>0</v>
      </c>
      <c r="AF34" s="4">
        <f>TreesCut!AF34*SawlogWeight!AF34</f>
        <v>0</v>
      </c>
      <c r="AG34" s="4">
        <f>TreesCut!AG34*SawlogWeight!AG34</f>
        <v>0</v>
      </c>
      <c r="AH34" s="4">
        <f>TreesCut!AH34*SawlogWeight!AH34</f>
        <v>0</v>
      </c>
      <c r="AI34" s="4">
        <f>TreesCut!AI34*SawlogWeight!AI34</f>
        <v>0</v>
      </c>
      <c r="AJ34" s="4">
        <f>TreesCut!AJ34*SawlogWeight!AJ34</f>
        <v>0</v>
      </c>
      <c r="AK34" s="4">
        <f>TreesCut!AK34*SawlogWeight!AK34</f>
        <v>0</v>
      </c>
      <c r="AL34" s="4">
        <f>TreesCut!AL34*SawlogWeight!AL34</f>
        <v>0</v>
      </c>
      <c r="AM34" s="4">
        <f>TreesCut!AM34*SawlogWeight!AM34</f>
        <v>0</v>
      </c>
      <c r="AN34" s="4">
        <f>TreesCut!AN34*SawlogWeight!AN34</f>
        <v>0</v>
      </c>
      <c r="AO34" s="4">
        <f>TreesCut!AO34*SawlogWeight!AO34</f>
        <v>0</v>
      </c>
      <c r="AP34" s="4">
        <f>TreesCut!AP34*SawlogWeight!AP34</f>
        <v>0</v>
      </c>
      <c r="AQ34" s="4">
        <f>TreesCut!AQ34*SawlogWeight!AQ34</f>
        <v>0</v>
      </c>
      <c r="AR34" s="4">
        <f>TreesCut!AR34*SawlogWeight!AR34</f>
        <v>0</v>
      </c>
      <c r="AS34" s="4">
        <f>TreesCut!AS34*SawlogWeight!AS34</f>
        <v>0</v>
      </c>
      <c r="AT34" s="4">
        <f>TreesCut!AT34*SawlogWeight!AT34</f>
        <v>0</v>
      </c>
      <c r="AU34" s="4">
        <f>TreesCut!AU34*SawlogWeight!AU34</f>
        <v>0</v>
      </c>
      <c r="AV34" s="4">
        <f>TreesCut!AV34*SawlogWeight!AV34</f>
        <v>0</v>
      </c>
      <c r="AW34" s="4">
        <f>TreesCut!AW34*SawlogWeight!AW34</f>
        <v>0</v>
      </c>
      <c r="AX34" s="4">
        <f>TreesCut!AX34*SawlogWeight!AX34</f>
        <v>0</v>
      </c>
      <c r="AY34" s="4">
        <f>TreesCut!AY34*SawlogWeight!AY34</f>
        <v>0</v>
      </c>
      <c r="AZ34" s="4">
        <f>TreesCut!AZ34*SawlogWeight!AZ34</f>
        <v>0</v>
      </c>
      <c r="BA34" s="4">
        <f>TreesCut!BA34*SawlogWeight!BA34</f>
        <v>0</v>
      </c>
      <c r="BB34" s="4">
        <f>TreesCut!BB34*SawlogWeight!BB34</f>
        <v>0</v>
      </c>
      <c r="BC34" s="4">
        <f>TreesCut!BC34*SawlogWeight!BC34</f>
        <v>0</v>
      </c>
      <c r="BD34" s="4">
        <f>TreesCut!BD34*SawlogWeight!BD34</f>
        <v>0</v>
      </c>
      <c r="BE34" s="4">
        <f>TreesCut!BE34*SawlogWeight!BE34</f>
        <v>0</v>
      </c>
      <c r="BF34" s="4">
        <f>TreesCut!BF34*SawlogWeight!BF34</f>
        <v>0</v>
      </c>
      <c r="BG34" s="4">
        <f>TreesCut!BG34*SawlogWeight!BG34</f>
        <v>0</v>
      </c>
      <c r="BH34" s="4">
        <f>TreesCut!BH34*SawlogWeight!BH34</f>
        <v>0</v>
      </c>
      <c r="BI34" s="4">
        <f>TreesCut!BI34*SawlogWeight!BI34</f>
        <v>0</v>
      </c>
      <c r="BJ34" s="4">
        <f>TreesCut!BJ34*SawlogWeight!BJ34</f>
        <v>0</v>
      </c>
      <c r="BK34" s="4">
        <f>TreesCut!BK34*SawlogWeight!BK34</f>
        <v>0</v>
      </c>
      <c r="BL34" s="4">
        <f>TreesCut!BL34*SawlogWeight!BL34</f>
        <v>0</v>
      </c>
      <c r="BM34" s="4">
        <f>TreesCut!BM34*SawlogWeight!BM34</f>
        <v>0</v>
      </c>
      <c r="BN34" s="4">
        <f>TreesCut!BN34*SawlogWeight!BN34</f>
        <v>0</v>
      </c>
      <c r="BO34" s="4">
        <f>TreesCut!BO34*SawlogWeight!BO34</f>
        <v>0</v>
      </c>
      <c r="BP34" s="4">
        <f>TreesCut!BP34*SawlogWeight!BP34</f>
        <v>0</v>
      </c>
      <c r="BQ34" s="4">
        <f>TreesCut!BQ34*SawlogWeight!BQ34</f>
        <v>0</v>
      </c>
      <c r="BR34" s="4">
        <f>TreesCut!BR34*SawlogWeight!BR34</f>
        <v>0</v>
      </c>
      <c r="BS34" s="4">
        <f>TreesCut!BS34*SawlogWeight!BS34</f>
        <v>0</v>
      </c>
      <c r="BT34" s="4">
        <f>TreesCut!BT34*SawlogWeight!BT34</f>
        <v>0</v>
      </c>
      <c r="BU34" s="4">
        <f>TreesCut!BU34*SawlogWeight!BU34</f>
        <v>0</v>
      </c>
      <c r="BV34" s="4">
        <f>TreesCut!BV34*SawlogWeight!BV34</f>
        <v>0</v>
      </c>
      <c r="BW34" s="4">
        <f>TreesCut!BW34*SawlogWeight!BW34</f>
        <v>0</v>
      </c>
      <c r="BX34" s="4">
        <f>TreesCut!BX34*SawlogWeight!BX34</f>
        <v>0</v>
      </c>
      <c r="BY34" s="4">
        <f>TreesCut!BY34*SawlogWeight!BY34</f>
        <v>0</v>
      </c>
      <c r="BZ34" s="4">
        <f>TreesCut!BZ34*SawlogWeight!BZ34</f>
        <v>0</v>
      </c>
      <c r="CA34" s="4">
        <f>TreesCut!CA34*SawlogWeight!CA34</f>
        <v>0</v>
      </c>
      <c r="CB34" s="4">
        <f>TreesCut!CB34*SawlogWeight!CB34</f>
        <v>0</v>
      </c>
      <c r="CC34" s="4">
        <f>TreesCut!CC34*SawlogWeight!CC34</f>
        <v>0</v>
      </c>
      <c r="CD34" s="4">
        <f>TreesCut!CD34*SawlogWeight!CD34</f>
        <v>0</v>
      </c>
      <c r="CE34" s="4">
        <f>TreesCut!CE34*SawlogWeight!CE34</f>
        <v>0</v>
      </c>
      <c r="CF34" s="4">
        <f>TreesCut!CF34*SawlogWeight!CF34</f>
        <v>0</v>
      </c>
      <c r="CG34" s="4">
        <f>TreesCut!CG34*SawlogWeight!CG34</f>
        <v>0</v>
      </c>
      <c r="CH34" s="4">
        <f>TreesCut!CH34*SawlogWeight!CH34</f>
        <v>0</v>
      </c>
      <c r="CI34" s="4">
        <f>TreesCut!CI34*SawlogWeight!CI34</f>
        <v>0</v>
      </c>
      <c r="CJ34" s="4">
        <f>TreesCut!CJ34*SawlogWeight!CJ34</f>
        <v>0</v>
      </c>
      <c r="CK34" s="4">
        <f>TreesCut!CK34*SawlogWeight!CK34</f>
        <v>0</v>
      </c>
      <c r="CL34" s="4">
        <f>TreesCut!CL34*SawlogWeight!CL34</f>
        <v>0</v>
      </c>
      <c r="CM34" s="4">
        <f>TreesCut!CM34*SawlogWeight!CM34</f>
        <v>0</v>
      </c>
      <c r="CN34" s="4">
        <f>TreesCut!CN34*SawlogWeight!CN34</f>
        <v>0</v>
      </c>
      <c r="CO34" s="4">
        <f>TreesCut!CO34*SawlogWeight!CO34</f>
        <v>0</v>
      </c>
      <c r="CP34" s="4">
        <f>TreesCut!CP34*SawlogWeight!CP34</f>
        <v>0</v>
      </c>
      <c r="CQ34" s="4">
        <f>TreesCut!CQ34*SawlogWeight!CQ34</f>
        <v>0</v>
      </c>
      <c r="CR34" s="4">
        <f>TreesCut!CR34*SawlogWeight!CR34</f>
        <v>0</v>
      </c>
      <c r="CS34" s="4">
        <f>TreesCut!CS34*SawlogWeight!CS34</f>
        <v>0</v>
      </c>
      <c r="CT34" s="4">
        <f>TreesCut!CT34*SawlogWeight!CT34</f>
        <v>0</v>
      </c>
      <c r="CU34" s="4">
        <f>TreesCut!CU34*SawlogWeight!CU34</f>
        <v>0</v>
      </c>
      <c r="CV34" s="4">
        <f>TreesCut!CV34*SawlogWeight!CV34</f>
        <v>0</v>
      </c>
      <c r="CW34" s="4">
        <f>TreesCut!CW34*SawlogWeight!CW34</f>
        <v>0</v>
      </c>
      <c r="CX34" s="4">
        <f>TreesCut!CX34*SawlogWeight!CX34</f>
        <v>0</v>
      </c>
      <c r="CY34" s="4">
        <f>TreesCut!CY34*SawlogWeight!CY34</f>
        <v>0</v>
      </c>
    </row>
    <row r="35" spans="1:103" x14ac:dyDescent="0.35">
      <c r="A35" s="3" t="s">
        <v>3</v>
      </c>
      <c r="B35" s="3">
        <v>10</v>
      </c>
      <c r="C35" s="8">
        <f>TreesCut!C35*SawlogWeight!C35</f>
        <v>0</v>
      </c>
      <c r="D35" s="4">
        <f>TreesCut!D35*SawlogWeight!D35</f>
        <v>0</v>
      </c>
      <c r="E35" s="4">
        <f>TreesCut!E35*SawlogWeight!E35</f>
        <v>0</v>
      </c>
      <c r="F35" s="4">
        <f>TreesCut!F35*SawlogWeight!F35</f>
        <v>0</v>
      </c>
      <c r="G35" s="4">
        <f>TreesCut!G35*SawlogWeight!G35</f>
        <v>0</v>
      </c>
      <c r="H35" s="4">
        <f>TreesCut!H35*SawlogWeight!H35</f>
        <v>0</v>
      </c>
      <c r="I35" s="4">
        <f>TreesCut!I35*SawlogWeight!I35</f>
        <v>0</v>
      </c>
      <c r="J35" s="4">
        <f>TreesCut!J35*SawlogWeight!J35</f>
        <v>0</v>
      </c>
      <c r="K35" s="4">
        <f>TreesCut!K35*SawlogWeight!K35</f>
        <v>0</v>
      </c>
      <c r="L35" s="4">
        <f>TreesCut!L35*SawlogWeight!L35</f>
        <v>0</v>
      </c>
      <c r="M35" s="4">
        <f>TreesCut!M35*SawlogWeight!M35</f>
        <v>0</v>
      </c>
      <c r="N35" s="4">
        <f>TreesCut!N35*SawlogWeight!N35</f>
        <v>0</v>
      </c>
      <c r="O35" s="4">
        <f>TreesCut!O35*SawlogWeight!O35</f>
        <v>0</v>
      </c>
      <c r="P35" s="4">
        <f>TreesCut!P35*SawlogWeight!P35</f>
        <v>0</v>
      </c>
      <c r="Q35" s="4">
        <f>TreesCut!Q35*SawlogWeight!Q35</f>
        <v>0</v>
      </c>
      <c r="R35" s="4">
        <f>TreesCut!R35*SawlogWeight!R35</f>
        <v>0</v>
      </c>
      <c r="S35" s="4">
        <f>TreesCut!S35*SawlogWeight!S35</f>
        <v>0</v>
      </c>
      <c r="T35" s="4">
        <f>TreesCut!T35*SawlogWeight!T35</f>
        <v>0</v>
      </c>
      <c r="U35" s="4">
        <f>TreesCut!U35*SawlogWeight!U35</f>
        <v>0</v>
      </c>
      <c r="V35" s="4">
        <f>TreesCut!V35*SawlogWeight!V35</f>
        <v>0</v>
      </c>
      <c r="W35" s="4">
        <f>TreesCut!W35*SawlogWeight!W35</f>
        <v>0</v>
      </c>
      <c r="X35" s="4">
        <f>TreesCut!X35*SawlogWeight!X35</f>
        <v>0</v>
      </c>
      <c r="Y35" s="4">
        <f>TreesCut!Y35*SawlogWeight!Y35</f>
        <v>0</v>
      </c>
      <c r="Z35" s="4">
        <f>TreesCut!Z35*SawlogWeight!Z35</f>
        <v>0</v>
      </c>
      <c r="AA35" s="4">
        <f>TreesCut!AA35*SawlogWeight!AA35</f>
        <v>0</v>
      </c>
      <c r="AB35" s="4">
        <f>TreesCut!AB35*SawlogWeight!AB35</f>
        <v>0</v>
      </c>
      <c r="AC35" s="4">
        <f>TreesCut!AC35*SawlogWeight!AC35</f>
        <v>0</v>
      </c>
      <c r="AD35" s="4">
        <f>TreesCut!AD35*SawlogWeight!AD35</f>
        <v>0</v>
      </c>
      <c r="AE35" s="4">
        <f>TreesCut!AE35*SawlogWeight!AE35</f>
        <v>0</v>
      </c>
      <c r="AF35" s="4">
        <f>TreesCut!AF35*SawlogWeight!AF35</f>
        <v>0</v>
      </c>
      <c r="AG35" s="4">
        <f>TreesCut!AG35*SawlogWeight!AG35</f>
        <v>0</v>
      </c>
      <c r="AH35" s="4">
        <f>TreesCut!AH35*SawlogWeight!AH35</f>
        <v>0</v>
      </c>
      <c r="AI35" s="4">
        <f>TreesCut!AI35*SawlogWeight!AI35</f>
        <v>0</v>
      </c>
      <c r="AJ35" s="4">
        <f>TreesCut!AJ35*SawlogWeight!AJ35</f>
        <v>0</v>
      </c>
      <c r="AK35" s="4">
        <f>TreesCut!AK35*SawlogWeight!AK35</f>
        <v>0</v>
      </c>
      <c r="AL35" s="4">
        <f>TreesCut!AL35*SawlogWeight!AL35</f>
        <v>0</v>
      </c>
      <c r="AM35" s="4">
        <f>TreesCut!AM35*SawlogWeight!AM35</f>
        <v>0</v>
      </c>
      <c r="AN35" s="4">
        <f>TreesCut!AN35*SawlogWeight!AN35</f>
        <v>0</v>
      </c>
      <c r="AO35" s="4">
        <f>TreesCut!AO35*SawlogWeight!AO35</f>
        <v>0</v>
      </c>
      <c r="AP35" s="4">
        <f>TreesCut!AP35*SawlogWeight!AP35</f>
        <v>0</v>
      </c>
      <c r="AQ35" s="4">
        <f>TreesCut!AQ35*SawlogWeight!AQ35</f>
        <v>0</v>
      </c>
      <c r="AR35" s="4">
        <f>TreesCut!AR35*SawlogWeight!AR35</f>
        <v>0</v>
      </c>
      <c r="AS35" s="4">
        <f>TreesCut!AS35*SawlogWeight!AS35</f>
        <v>0</v>
      </c>
      <c r="AT35" s="4">
        <f>TreesCut!AT35*SawlogWeight!AT35</f>
        <v>0</v>
      </c>
      <c r="AU35" s="4">
        <f>TreesCut!AU35*SawlogWeight!AU35</f>
        <v>0</v>
      </c>
      <c r="AV35" s="4">
        <f>TreesCut!AV35*SawlogWeight!AV35</f>
        <v>0</v>
      </c>
      <c r="AW35" s="4">
        <f>TreesCut!AW35*SawlogWeight!AW35</f>
        <v>0</v>
      </c>
      <c r="AX35" s="4">
        <f>TreesCut!AX35*SawlogWeight!AX35</f>
        <v>0</v>
      </c>
      <c r="AY35" s="4">
        <f>TreesCut!AY35*SawlogWeight!AY35</f>
        <v>0</v>
      </c>
      <c r="AZ35" s="4">
        <f>TreesCut!AZ35*SawlogWeight!AZ35</f>
        <v>0</v>
      </c>
      <c r="BA35" s="4">
        <f>TreesCut!BA35*SawlogWeight!BA35</f>
        <v>0</v>
      </c>
      <c r="BB35" s="4">
        <f>TreesCut!BB35*SawlogWeight!BB35</f>
        <v>0</v>
      </c>
      <c r="BC35" s="4">
        <f>TreesCut!BC35*SawlogWeight!BC35</f>
        <v>0</v>
      </c>
      <c r="BD35" s="4">
        <f>TreesCut!BD35*SawlogWeight!BD35</f>
        <v>0</v>
      </c>
      <c r="BE35" s="4">
        <f>TreesCut!BE35*SawlogWeight!BE35</f>
        <v>0</v>
      </c>
      <c r="BF35" s="4">
        <f>TreesCut!BF35*SawlogWeight!BF35</f>
        <v>0</v>
      </c>
      <c r="BG35" s="4">
        <f>TreesCut!BG35*SawlogWeight!BG35</f>
        <v>0</v>
      </c>
      <c r="BH35" s="4">
        <f>TreesCut!BH35*SawlogWeight!BH35</f>
        <v>0</v>
      </c>
      <c r="BI35" s="4">
        <f>TreesCut!BI35*SawlogWeight!BI35</f>
        <v>0</v>
      </c>
      <c r="BJ35" s="4">
        <f>TreesCut!BJ35*SawlogWeight!BJ35</f>
        <v>0</v>
      </c>
      <c r="BK35" s="4">
        <f>TreesCut!BK35*SawlogWeight!BK35</f>
        <v>0</v>
      </c>
      <c r="BL35" s="4">
        <f>TreesCut!BL35*SawlogWeight!BL35</f>
        <v>0</v>
      </c>
      <c r="BM35" s="4">
        <f>TreesCut!BM35*SawlogWeight!BM35</f>
        <v>0</v>
      </c>
      <c r="BN35" s="4">
        <f>TreesCut!BN35*SawlogWeight!BN35</f>
        <v>0</v>
      </c>
      <c r="BO35" s="4">
        <f>TreesCut!BO35*SawlogWeight!BO35</f>
        <v>0</v>
      </c>
      <c r="BP35" s="4">
        <f>TreesCut!BP35*SawlogWeight!BP35</f>
        <v>0</v>
      </c>
      <c r="BQ35" s="4">
        <f>TreesCut!BQ35*SawlogWeight!BQ35</f>
        <v>0</v>
      </c>
      <c r="BR35" s="4">
        <f>TreesCut!BR35*SawlogWeight!BR35</f>
        <v>0</v>
      </c>
      <c r="BS35" s="4">
        <f>TreesCut!BS35*SawlogWeight!BS35</f>
        <v>0</v>
      </c>
      <c r="BT35" s="4">
        <f>TreesCut!BT35*SawlogWeight!BT35</f>
        <v>0</v>
      </c>
      <c r="BU35" s="4">
        <f>TreesCut!BU35*SawlogWeight!BU35</f>
        <v>0</v>
      </c>
      <c r="BV35" s="4">
        <f>TreesCut!BV35*SawlogWeight!BV35</f>
        <v>0</v>
      </c>
      <c r="BW35" s="4">
        <f>TreesCut!BW35*SawlogWeight!BW35</f>
        <v>0</v>
      </c>
      <c r="BX35" s="4">
        <f>TreesCut!BX35*SawlogWeight!BX35</f>
        <v>0</v>
      </c>
      <c r="BY35" s="4">
        <f>TreesCut!BY35*SawlogWeight!BY35</f>
        <v>0</v>
      </c>
      <c r="BZ35" s="4">
        <f>TreesCut!BZ35*SawlogWeight!BZ35</f>
        <v>0</v>
      </c>
      <c r="CA35" s="4">
        <f>TreesCut!CA35*SawlogWeight!CA35</f>
        <v>0</v>
      </c>
      <c r="CB35" s="4">
        <f>TreesCut!CB35*SawlogWeight!CB35</f>
        <v>0</v>
      </c>
      <c r="CC35" s="4">
        <f>TreesCut!CC35*SawlogWeight!CC35</f>
        <v>0</v>
      </c>
      <c r="CD35" s="4">
        <f>TreesCut!CD35*SawlogWeight!CD35</f>
        <v>0</v>
      </c>
      <c r="CE35" s="4">
        <f>TreesCut!CE35*SawlogWeight!CE35</f>
        <v>0</v>
      </c>
      <c r="CF35" s="4">
        <f>TreesCut!CF35*SawlogWeight!CF35</f>
        <v>0</v>
      </c>
      <c r="CG35" s="4">
        <f>TreesCut!CG35*SawlogWeight!CG35</f>
        <v>0</v>
      </c>
      <c r="CH35" s="4">
        <f>TreesCut!CH35*SawlogWeight!CH35</f>
        <v>0</v>
      </c>
      <c r="CI35" s="4">
        <f>TreesCut!CI35*SawlogWeight!CI35</f>
        <v>0</v>
      </c>
      <c r="CJ35" s="4">
        <f>TreesCut!CJ35*SawlogWeight!CJ35</f>
        <v>0</v>
      </c>
      <c r="CK35" s="4">
        <f>TreesCut!CK35*SawlogWeight!CK35</f>
        <v>0</v>
      </c>
      <c r="CL35" s="4">
        <f>TreesCut!CL35*SawlogWeight!CL35</f>
        <v>0</v>
      </c>
      <c r="CM35" s="4">
        <f>TreesCut!CM35*SawlogWeight!CM35</f>
        <v>0</v>
      </c>
      <c r="CN35" s="4">
        <f>TreesCut!CN35*SawlogWeight!CN35</f>
        <v>0</v>
      </c>
      <c r="CO35" s="4">
        <f>TreesCut!CO35*SawlogWeight!CO35</f>
        <v>0</v>
      </c>
      <c r="CP35" s="4">
        <f>TreesCut!CP35*SawlogWeight!CP35</f>
        <v>0</v>
      </c>
      <c r="CQ35" s="4">
        <f>TreesCut!CQ35*SawlogWeight!CQ35</f>
        <v>0</v>
      </c>
      <c r="CR35" s="4">
        <f>TreesCut!CR35*SawlogWeight!CR35</f>
        <v>0</v>
      </c>
      <c r="CS35" s="4">
        <f>TreesCut!CS35*SawlogWeight!CS35</f>
        <v>0</v>
      </c>
      <c r="CT35" s="4">
        <f>TreesCut!CT35*SawlogWeight!CT35</f>
        <v>0</v>
      </c>
      <c r="CU35" s="4">
        <f>TreesCut!CU35*SawlogWeight!CU35</f>
        <v>0</v>
      </c>
      <c r="CV35" s="4">
        <f>TreesCut!CV35*SawlogWeight!CV35</f>
        <v>0</v>
      </c>
      <c r="CW35" s="4">
        <f>TreesCut!CW35*SawlogWeight!CW35</f>
        <v>0</v>
      </c>
      <c r="CX35" s="4">
        <f>TreesCut!CX35*SawlogWeight!CX35</f>
        <v>0</v>
      </c>
      <c r="CY35" s="4">
        <f>TreesCut!CY35*SawlogWeight!CY35</f>
        <v>0</v>
      </c>
    </row>
    <row r="36" spans="1:103" x14ac:dyDescent="0.35">
      <c r="A36" s="3" t="s">
        <v>3</v>
      </c>
      <c r="B36" s="3">
        <v>12</v>
      </c>
      <c r="C36" s="8">
        <f>TreesCut!C36*SawlogWeight!C36</f>
        <v>0.14834999999999993</v>
      </c>
      <c r="D36" s="4">
        <f>TreesCut!D36*SawlogWeight!D36</f>
        <v>0</v>
      </c>
      <c r="E36" s="4">
        <f>TreesCut!E36*SawlogWeight!E36</f>
        <v>0</v>
      </c>
      <c r="F36" s="4">
        <f>TreesCut!F36*SawlogWeight!F36</f>
        <v>0</v>
      </c>
      <c r="G36" s="4">
        <f>TreesCut!G36*SawlogWeight!G36</f>
        <v>0</v>
      </c>
      <c r="H36" s="4">
        <f>TreesCut!H36*SawlogWeight!H36</f>
        <v>0</v>
      </c>
      <c r="I36" s="4">
        <f>TreesCut!I36*SawlogWeight!I36</f>
        <v>0</v>
      </c>
      <c r="J36" s="4">
        <f>TreesCut!J36*SawlogWeight!J36</f>
        <v>0</v>
      </c>
      <c r="K36" s="4">
        <f>TreesCut!K36*SawlogWeight!K36</f>
        <v>0.33259222456553128</v>
      </c>
      <c r="L36" s="4">
        <f>TreesCut!L36*SawlogWeight!L36</f>
        <v>0</v>
      </c>
      <c r="M36" s="4">
        <f>TreesCut!M36*SawlogWeight!M36</f>
        <v>0</v>
      </c>
      <c r="N36" s="4">
        <f>TreesCut!N36*SawlogWeight!N36</f>
        <v>0</v>
      </c>
      <c r="O36" s="4">
        <f>TreesCut!O36*SawlogWeight!O36</f>
        <v>0</v>
      </c>
      <c r="P36" s="4">
        <f>TreesCut!P36*SawlogWeight!P36</f>
        <v>0</v>
      </c>
      <c r="Q36" s="4">
        <f>TreesCut!Q36*SawlogWeight!Q36</f>
        <v>0</v>
      </c>
      <c r="R36" s="4">
        <f>TreesCut!R36*SawlogWeight!R36</f>
        <v>0</v>
      </c>
      <c r="S36" s="4">
        <f>TreesCut!S36*SawlogWeight!S36</f>
        <v>0.34724170024797885</v>
      </c>
      <c r="T36" s="4">
        <f>TreesCut!T36*SawlogWeight!T36</f>
        <v>0</v>
      </c>
      <c r="U36" s="4">
        <f>TreesCut!U36*SawlogWeight!U36</f>
        <v>0</v>
      </c>
      <c r="V36" s="4">
        <f>TreesCut!V36*SawlogWeight!V36</f>
        <v>0</v>
      </c>
      <c r="W36" s="4">
        <f>TreesCut!W36*SawlogWeight!W36</f>
        <v>0</v>
      </c>
      <c r="X36" s="4">
        <f>TreesCut!X36*SawlogWeight!X36</f>
        <v>0</v>
      </c>
      <c r="Y36" s="4">
        <f>TreesCut!Y36*SawlogWeight!Y36</f>
        <v>0</v>
      </c>
      <c r="Z36" s="4">
        <f>TreesCut!Z36*SawlogWeight!Z36</f>
        <v>0</v>
      </c>
      <c r="AA36" s="4">
        <f>TreesCut!AA36*SawlogWeight!AA36</f>
        <v>0.34948716258466356</v>
      </c>
      <c r="AB36" s="4">
        <f>TreesCut!AB36*SawlogWeight!AB36</f>
        <v>0</v>
      </c>
      <c r="AC36" s="4">
        <f>TreesCut!AC36*SawlogWeight!AC36</f>
        <v>0</v>
      </c>
      <c r="AD36" s="4">
        <f>TreesCut!AD36*SawlogWeight!AD36</f>
        <v>0</v>
      </c>
      <c r="AE36" s="4">
        <f>TreesCut!AE36*SawlogWeight!AE36</f>
        <v>0</v>
      </c>
      <c r="AF36" s="4">
        <f>TreesCut!AF36*SawlogWeight!AF36</f>
        <v>0</v>
      </c>
      <c r="AG36" s="4">
        <f>TreesCut!AG36*SawlogWeight!AG36</f>
        <v>0</v>
      </c>
      <c r="AH36" s="4">
        <f>TreesCut!AH36*SawlogWeight!AH36</f>
        <v>0</v>
      </c>
      <c r="AI36" s="4">
        <f>TreesCut!AI36*SawlogWeight!AI36</f>
        <v>0.34992740797612198</v>
      </c>
      <c r="AJ36" s="4">
        <f>TreesCut!AJ36*SawlogWeight!AJ36</f>
        <v>0</v>
      </c>
      <c r="AK36" s="4">
        <f>TreesCut!AK36*SawlogWeight!AK36</f>
        <v>0</v>
      </c>
      <c r="AL36" s="4">
        <f>TreesCut!AL36*SawlogWeight!AL36</f>
        <v>0</v>
      </c>
      <c r="AM36" s="4">
        <f>TreesCut!AM36*SawlogWeight!AM36</f>
        <v>0</v>
      </c>
      <c r="AN36" s="4">
        <f>TreesCut!AN36*SawlogWeight!AN36</f>
        <v>0</v>
      </c>
      <c r="AO36" s="4">
        <f>TreesCut!AO36*SawlogWeight!AO36</f>
        <v>0</v>
      </c>
      <c r="AP36" s="4">
        <f>TreesCut!AP36*SawlogWeight!AP36</f>
        <v>0</v>
      </c>
      <c r="AQ36" s="4">
        <f>TreesCut!AQ36*SawlogWeight!AQ36</f>
        <v>0.34921431898009714</v>
      </c>
      <c r="AR36" s="4">
        <f>TreesCut!AR36*SawlogWeight!AR36</f>
        <v>0</v>
      </c>
      <c r="AS36" s="4">
        <f>TreesCut!AS36*SawlogWeight!AS36</f>
        <v>0</v>
      </c>
      <c r="AT36" s="4">
        <f>TreesCut!AT36*SawlogWeight!AT36</f>
        <v>0</v>
      </c>
      <c r="AU36" s="4">
        <f>TreesCut!AU36*SawlogWeight!AU36</f>
        <v>0</v>
      </c>
      <c r="AV36" s="4">
        <f>TreesCut!AV36*SawlogWeight!AV36</f>
        <v>0</v>
      </c>
      <c r="AW36" s="4">
        <f>TreesCut!AW36*SawlogWeight!AW36</f>
        <v>0</v>
      </c>
      <c r="AX36" s="4">
        <f>TreesCut!AX36*SawlogWeight!AX36</f>
        <v>0</v>
      </c>
      <c r="AY36" s="4">
        <f>TreesCut!AY36*SawlogWeight!AY36</f>
        <v>0.34768398286618596</v>
      </c>
      <c r="AZ36" s="4">
        <f>TreesCut!AZ36*SawlogWeight!AZ36</f>
        <v>0</v>
      </c>
      <c r="BA36" s="4">
        <f>TreesCut!BA36*SawlogWeight!BA36</f>
        <v>0</v>
      </c>
      <c r="BB36" s="4">
        <f>TreesCut!BB36*SawlogWeight!BB36</f>
        <v>0</v>
      </c>
      <c r="BC36" s="4">
        <f>TreesCut!BC36*SawlogWeight!BC36</f>
        <v>0</v>
      </c>
      <c r="BD36" s="4">
        <f>TreesCut!BD36*SawlogWeight!BD36</f>
        <v>0</v>
      </c>
      <c r="BE36" s="4">
        <f>TreesCut!BE36*SawlogWeight!BE36</f>
        <v>0</v>
      </c>
      <c r="BF36" s="4">
        <f>TreesCut!BF36*SawlogWeight!BF36</f>
        <v>0</v>
      </c>
      <c r="BG36" s="4">
        <f>TreesCut!BG36*SawlogWeight!BG36</f>
        <v>0.34560142939637345</v>
      </c>
      <c r="BH36" s="4">
        <f>TreesCut!BH36*SawlogWeight!BH36</f>
        <v>0</v>
      </c>
      <c r="BI36" s="4">
        <f>TreesCut!BI36*SawlogWeight!BI36</f>
        <v>0</v>
      </c>
      <c r="BJ36" s="4">
        <f>TreesCut!BJ36*SawlogWeight!BJ36</f>
        <v>0</v>
      </c>
      <c r="BK36" s="4">
        <f>TreesCut!BK36*SawlogWeight!BK36</f>
        <v>0</v>
      </c>
      <c r="BL36" s="4">
        <f>TreesCut!BL36*SawlogWeight!BL36</f>
        <v>0</v>
      </c>
      <c r="BM36" s="4">
        <f>TreesCut!BM36*SawlogWeight!BM36</f>
        <v>0</v>
      </c>
      <c r="BN36" s="4">
        <f>TreesCut!BN36*SawlogWeight!BN36</f>
        <v>0</v>
      </c>
      <c r="BO36" s="4">
        <f>TreesCut!BO36*SawlogWeight!BO36</f>
        <v>0.34359361904099617</v>
      </c>
      <c r="BP36" s="4">
        <f>TreesCut!BP36*SawlogWeight!BP36</f>
        <v>0</v>
      </c>
      <c r="BQ36" s="4">
        <f>TreesCut!BQ36*SawlogWeight!BQ36</f>
        <v>0</v>
      </c>
      <c r="BR36" s="4">
        <f>TreesCut!BR36*SawlogWeight!BR36</f>
        <v>0</v>
      </c>
      <c r="BS36" s="4">
        <f>TreesCut!BS36*SawlogWeight!BS36</f>
        <v>0</v>
      </c>
      <c r="BT36" s="4">
        <f>TreesCut!BT36*SawlogWeight!BT36</f>
        <v>0</v>
      </c>
      <c r="BU36" s="4">
        <f>TreesCut!BU36*SawlogWeight!BU36</f>
        <v>0</v>
      </c>
      <c r="BV36" s="4">
        <f>TreesCut!BV36*SawlogWeight!BV36</f>
        <v>0</v>
      </c>
      <c r="BW36" s="4">
        <f>TreesCut!BW36*SawlogWeight!BW36</f>
        <v>0.34196942523816409</v>
      </c>
      <c r="BX36" s="4">
        <f>TreesCut!BX36*SawlogWeight!BX36</f>
        <v>0</v>
      </c>
      <c r="BY36" s="4">
        <f>TreesCut!BY36*SawlogWeight!BY36</f>
        <v>0</v>
      </c>
      <c r="BZ36" s="4">
        <f>TreesCut!BZ36*SawlogWeight!BZ36</f>
        <v>0</v>
      </c>
      <c r="CA36" s="4">
        <f>TreesCut!CA36*SawlogWeight!CA36</f>
        <v>0</v>
      </c>
      <c r="CB36" s="4">
        <f>TreesCut!CB36*SawlogWeight!CB36</f>
        <v>0</v>
      </c>
      <c r="CC36" s="4">
        <f>TreesCut!CC36*SawlogWeight!CC36</f>
        <v>0</v>
      </c>
      <c r="CD36" s="4">
        <f>TreesCut!CD36*SawlogWeight!CD36</f>
        <v>0</v>
      </c>
      <c r="CE36" s="4">
        <f>TreesCut!CE36*SawlogWeight!CE36</f>
        <v>0.34082855805190482</v>
      </c>
      <c r="CF36" s="4">
        <f>TreesCut!CF36*SawlogWeight!CF36</f>
        <v>0</v>
      </c>
      <c r="CG36" s="4">
        <f>TreesCut!CG36*SawlogWeight!CG36</f>
        <v>0</v>
      </c>
      <c r="CH36" s="4">
        <f>TreesCut!CH36*SawlogWeight!CH36</f>
        <v>0</v>
      </c>
      <c r="CI36" s="4">
        <f>TreesCut!CI36*SawlogWeight!CI36</f>
        <v>0</v>
      </c>
      <c r="CJ36" s="4">
        <f>TreesCut!CJ36*SawlogWeight!CJ36</f>
        <v>0</v>
      </c>
      <c r="CK36" s="4">
        <f>TreesCut!CK36*SawlogWeight!CK36</f>
        <v>0</v>
      </c>
      <c r="CL36" s="4">
        <f>TreesCut!CL36*SawlogWeight!CL36</f>
        <v>0</v>
      </c>
      <c r="CM36" s="4">
        <f>TreesCut!CM36*SawlogWeight!CM36</f>
        <v>0.34015845467044753</v>
      </c>
      <c r="CN36" s="4">
        <f>TreesCut!CN36*SawlogWeight!CN36</f>
        <v>0</v>
      </c>
      <c r="CO36" s="4">
        <f>TreesCut!CO36*SawlogWeight!CO36</f>
        <v>0</v>
      </c>
      <c r="CP36" s="4">
        <f>TreesCut!CP36*SawlogWeight!CP36</f>
        <v>0</v>
      </c>
      <c r="CQ36" s="4">
        <f>TreesCut!CQ36*SawlogWeight!CQ36</f>
        <v>0</v>
      </c>
      <c r="CR36" s="4">
        <f>TreesCut!CR36*SawlogWeight!CR36</f>
        <v>0</v>
      </c>
      <c r="CS36" s="4">
        <f>TreesCut!CS36*SawlogWeight!CS36</f>
        <v>0</v>
      </c>
      <c r="CT36" s="4">
        <f>TreesCut!CT36*SawlogWeight!CT36</f>
        <v>0</v>
      </c>
      <c r="CU36" s="4">
        <f>TreesCut!CU36*SawlogWeight!CU36</f>
        <v>0.33987310157010853</v>
      </c>
      <c r="CV36" s="4">
        <f>TreesCut!CV36*SawlogWeight!CV36</f>
        <v>0</v>
      </c>
      <c r="CW36" s="4">
        <f>TreesCut!CW36*SawlogWeight!CW36</f>
        <v>0</v>
      </c>
      <c r="CX36" s="4">
        <f>TreesCut!CX36*SawlogWeight!CX36</f>
        <v>0</v>
      </c>
      <c r="CY36" s="4">
        <f>TreesCut!CY36*SawlogWeight!CY36</f>
        <v>0</v>
      </c>
    </row>
    <row r="37" spans="1:103" x14ac:dyDescent="0.35">
      <c r="A37" s="3" t="s">
        <v>3</v>
      </c>
      <c r="B37" s="3">
        <v>14</v>
      </c>
      <c r="C37" s="8">
        <f>TreesCut!C37*SawlogWeight!C37</f>
        <v>0.36819999999999997</v>
      </c>
      <c r="D37" s="4">
        <f>TreesCut!D37*SawlogWeight!D37</f>
        <v>0</v>
      </c>
      <c r="E37" s="4">
        <f>TreesCut!E37*SawlogWeight!E37</f>
        <v>0</v>
      </c>
      <c r="F37" s="4">
        <f>TreesCut!F37*SawlogWeight!F37</f>
        <v>0</v>
      </c>
      <c r="G37" s="4">
        <f>TreesCut!G37*SawlogWeight!G37</f>
        <v>0</v>
      </c>
      <c r="H37" s="4">
        <f>TreesCut!H37*SawlogWeight!H37</f>
        <v>0</v>
      </c>
      <c r="I37" s="4">
        <f>TreesCut!I37*SawlogWeight!I37</f>
        <v>0</v>
      </c>
      <c r="J37" s="4">
        <f>TreesCut!J37*SawlogWeight!J37</f>
        <v>0</v>
      </c>
      <c r="K37" s="4">
        <f>TreesCut!K37*SawlogWeight!K37</f>
        <v>0.32542444927279179</v>
      </c>
      <c r="L37" s="4">
        <f>TreesCut!L37*SawlogWeight!L37</f>
        <v>0</v>
      </c>
      <c r="M37" s="4">
        <f>TreesCut!M37*SawlogWeight!M37</f>
        <v>0</v>
      </c>
      <c r="N37" s="4">
        <f>TreesCut!N37*SawlogWeight!N37</f>
        <v>0</v>
      </c>
      <c r="O37" s="4">
        <f>TreesCut!O37*SawlogWeight!O37</f>
        <v>0</v>
      </c>
      <c r="P37" s="4">
        <f>TreesCut!P37*SawlogWeight!P37</f>
        <v>0</v>
      </c>
      <c r="Q37" s="4">
        <f>TreesCut!Q37*SawlogWeight!Q37</f>
        <v>0</v>
      </c>
      <c r="R37" s="4">
        <f>TreesCut!R37*SawlogWeight!R37</f>
        <v>0</v>
      </c>
      <c r="S37" s="4">
        <f>TreesCut!S37*SawlogWeight!S37</f>
        <v>0.35119267935517351</v>
      </c>
      <c r="T37" s="4">
        <f>TreesCut!T37*SawlogWeight!T37</f>
        <v>0</v>
      </c>
      <c r="U37" s="4">
        <f>TreesCut!U37*SawlogWeight!U37</f>
        <v>0</v>
      </c>
      <c r="V37" s="4">
        <f>TreesCut!V37*SawlogWeight!V37</f>
        <v>0</v>
      </c>
      <c r="W37" s="4">
        <f>TreesCut!W37*SawlogWeight!W37</f>
        <v>0</v>
      </c>
      <c r="X37" s="4">
        <f>TreesCut!X37*SawlogWeight!X37</f>
        <v>0</v>
      </c>
      <c r="Y37" s="4">
        <f>TreesCut!Y37*SawlogWeight!Y37</f>
        <v>0</v>
      </c>
      <c r="Z37" s="4">
        <f>TreesCut!Z37*SawlogWeight!Z37</f>
        <v>0</v>
      </c>
      <c r="AA37" s="4">
        <f>TreesCut!AA37*SawlogWeight!AA37</f>
        <v>0.35340219671491763</v>
      </c>
      <c r="AB37" s="4">
        <f>TreesCut!AB37*SawlogWeight!AB37</f>
        <v>0</v>
      </c>
      <c r="AC37" s="4">
        <f>TreesCut!AC37*SawlogWeight!AC37</f>
        <v>0</v>
      </c>
      <c r="AD37" s="4">
        <f>TreesCut!AD37*SawlogWeight!AD37</f>
        <v>0</v>
      </c>
      <c r="AE37" s="4">
        <f>TreesCut!AE37*SawlogWeight!AE37</f>
        <v>0</v>
      </c>
      <c r="AF37" s="4">
        <f>TreesCut!AF37*SawlogWeight!AF37</f>
        <v>0</v>
      </c>
      <c r="AG37" s="4">
        <f>TreesCut!AG37*SawlogWeight!AG37</f>
        <v>0</v>
      </c>
      <c r="AH37" s="4">
        <f>TreesCut!AH37*SawlogWeight!AH37</f>
        <v>0</v>
      </c>
      <c r="AI37" s="4">
        <f>TreesCut!AI37*SawlogWeight!AI37</f>
        <v>0.35382710968694969</v>
      </c>
      <c r="AJ37" s="4">
        <f>TreesCut!AJ37*SawlogWeight!AJ37</f>
        <v>0</v>
      </c>
      <c r="AK37" s="4">
        <f>TreesCut!AK37*SawlogWeight!AK37</f>
        <v>0</v>
      </c>
      <c r="AL37" s="4">
        <f>TreesCut!AL37*SawlogWeight!AL37</f>
        <v>0</v>
      </c>
      <c r="AM37" s="4">
        <f>TreesCut!AM37*SawlogWeight!AM37</f>
        <v>0</v>
      </c>
      <c r="AN37" s="4">
        <f>TreesCut!AN37*SawlogWeight!AN37</f>
        <v>0</v>
      </c>
      <c r="AO37" s="4">
        <f>TreesCut!AO37*SawlogWeight!AO37</f>
        <v>0</v>
      </c>
      <c r="AP37" s="4">
        <f>TreesCut!AP37*SawlogWeight!AP37</f>
        <v>0</v>
      </c>
      <c r="AQ37" s="4">
        <f>TreesCut!AQ37*SawlogWeight!AQ37</f>
        <v>0.35318706563315816</v>
      </c>
      <c r="AR37" s="4">
        <f>TreesCut!AR37*SawlogWeight!AR37</f>
        <v>0</v>
      </c>
      <c r="AS37" s="4">
        <f>TreesCut!AS37*SawlogWeight!AS37</f>
        <v>0</v>
      </c>
      <c r="AT37" s="4">
        <f>TreesCut!AT37*SawlogWeight!AT37</f>
        <v>0</v>
      </c>
      <c r="AU37" s="4">
        <f>TreesCut!AU37*SawlogWeight!AU37</f>
        <v>0</v>
      </c>
      <c r="AV37" s="4">
        <f>TreesCut!AV37*SawlogWeight!AV37</f>
        <v>0</v>
      </c>
      <c r="AW37" s="4">
        <f>TreesCut!AW37*SawlogWeight!AW37</f>
        <v>0</v>
      </c>
      <c r="AX37" s="4">
        <f>TreesCut!AX37*SawlogWeight!AX37</f>
        <v>0</v>
      </c>
      <c r="AY37" s="4">
        <f>TreesCut!AY37*SawlogWeight!AY37</f>
        <v>0.35178467060860191</v>
      </c>
      <c r="AZ37" s="4">
        <f>TreesCut!AZ37*SawlogWeight!AZ37</f>
        <v>0</v>
      </c>
      <c r="BA37" s="4">
        <f>TreesCut!BA37*SawlogWeight!BA37</f>
        <v>0</v>
      </c>
      <c r="BB37" s="4">
        <f>TreesCut!BB37*SawlogWeight!BB37</f>
        <v>0</v>
      </c>
      <c r="BC37" s="4">
        <f>TreesCut!BC37*SawlogWeight!BC37</f>
        <v>0</v>
      </c>
      <c r="BD37" s="4">
        <f>TreesCut!BD37*SawlogWeight!BD37</f>
        <v>0</v>
      </c>
      <c r="BE37" s="4">
        <f>TreesCut!BE37*SawlogWeight!BE37</f>
        <v>0</v>
      </c>
      <c r="BF37" s="4">
        <f>TreesCut!BF37*SawlogWeight!BF37</f>
        <v>0</v>
      </c>
      <c r="BG37" s="4">
        <f>TreesCut!BG37*SawlogWeight!BG37</f>
        <v>0.34986398110458239</v>
      </c>
      <c r="BH37" s="4">
        <f>TreesCut!BH37*SawlogWeight!BH37</f>
        <v>0</v>
      </c>
      <c r="BI37" s="4">
        <f>TreesCut!BI37*SawlogWeight!BI37</f>
        <v>0</v>
      </c>
      <c r="BJ37" s="4">
        <f>TreesCut!BJ37*SawlogWeight!BJ37</f>
        <v>0</v>
      </c>
      <c r="BK37" s="4">
        <f>TreesCut!BK37*SawlogWeight!BK37</f>
        <v>0</v>
      </c>
      <c r="BL37" s="4">
        <f>TreesCut!BL37*SawlogWeight!BL37</f>
        <v>0</v>
      </c>
      <c r="BM37" s="4">
        <f>TreesCut!BM37*SawlogWeight!BM37</f>
        <v>0</v>
      </c>
      <c r="BN37" s="4">
        <f>TreesCut!BN37*SawlogWeight!BN37</f>
        <v>0</v>
      </c>
      <c r="BO37" s="4">
        <f>TreesCut!BO37*SawlogWeight!BO37</f>
        <v>0.34800300324022199</v>
      </c>
      <c r="BP37" s="4">
        <f>TreesCut!BP37*SawlogWeight!BP37</f>
        <v>0</v>
      </c>
      <c r="BQ37" s="4">
        <f>TreesCut!BQ37*SawlogWeight!BQ37</f>
        <v>0</v>
      </c>
      <c r="BR37" s="4">
        <f>TreesCut!BR37*SawlogWeight!BR37</f>
        <v>0</v>
      </c>
      <c r="BS37" s="4">
        <f>TreesCut!BS37*SawlogWeight!BS37</f>
        <v>0</v>
      </c>
      <c r="BT37" s="4">
        <f>TreesCut!BT37*SawlogWeight!BT37</f>
        <v>0</v>
      </c>
      <c r="BU37" s="4">
        <f>TreesCut!BU37*SawlogWeight!BU37</f>
        <v>0</v>
      </c>
      <c r="BV37" s="4">
        <f>TreesCut!BV37*SawlogWeight!BV37</f>
        <v>0</v>
      </c>
      <c r="BW37" s="4">
        <f>TreesCut!BW37*SawlogWeight!BW37</f>
        <v>0.34648982901708814</v>
      </c>
      <c r="BX37" s="4">
        <f>TreesCut!BX37*SawlogWeight!BX37</f>
        <v>0</v>
      </c>
      <c r="BY37" s="4">
        <f>TreesCut!BY37*SawlogWeight!BY37</f>
        <v>0</v>
      </c>
      <c r="BZ37" s="4">
        <f>TreesCut!BZ37*SawlogWeight!BZ37</f>
        <v>0</v>
      </c>
      <c r="CA37" s="4">
        <f>TreesCut!CA37*SawlogWeight!CA37</f>
        <v>0</v>
      </c>
      <c r="CB37" s="4">
        <f>TreesCut!CB37*SawlogWeight!CB37</f>
        <v>0</v>
      </c>
      <c r="CC37" s="4">
        <f>TreesCut!CC37*SawlogWeight!CC37</f>
        <v>0</v>
      </c>
      <c r="CD37" s="4">
        <f>TreesCut!CD37*SawlogWeight!CD37</f>
        <v>0</v>
      </c>
      <c r="CE37" s="4">
        <f>TreesCut!CE37*SawlogWeight!CE37</f>
        <v>0.34542280579053675</v>
      </c>
      <c r="CF37" s="4">
        <f>TreesCut!CF37*SawlogWeight!CF37</f>
        <v>0</v>
      </c>
      <c r="CG37" s="4">
        <f>TreesCut!CG37*SawlogWeight!CG37</f>
        <v>0</v>
      </c>
      <c r="CH37" s="4">
        <f>TreesCut!CH37*SawlogWeight!CH37</f>
        <v>0</v>
      </c>
      <c r="CI37" s="4">
        <f>TreesCut!CI37*SawlogWeight!CI37</f>
        <v>0</v>
      </c>
      <c r="CJ37" s="4">
        <f>TreesCut!CJ37*SawlogWeight!CJ37</f>
        <v>0</v>
      </c>
      <c r="CK37" s="4">
        <f>TreesCut!CK37*SawlogWeight!CK37</f>
        <v>0</v>
      </c>
      <c r="CL37" s="4">
        <f>TreesCut!CL37*SawlogWeight!CL37</f>
        <v>0</v>
      </c>
      <c r="CM37" s="4">
        <f>TreesCut!CM37*SawlogWeight!CM37</f>
        <v>0.34479247282995101</v>
      </c>
      <c r="CN37" s="4">
        <f>TreesCut!CN37*SawlogWeight!CN37</f>
        <v>0</v>
      </c>
      <c r="CO37" s="4">
        <f>TreesCut!CO37*SawlogWeight!CO37</f>
        <v>0</v>
      </c>
      <c r="CP37" s="4">
        <f>TreesCut!CP37*SawlogWeight!CP37</f>
        <v>0</v>
      </c>
      <c r="CQ37" s="4">
        <f>TreesCut!CQ37*SawlogWeight!CQ37</f>
        <v>0</v>
      </c>
      <c r="CR37" s="4">
        <f>TreesCut!CR37*SawlogWeight!CR37</f>
        <v>0</v>
      </c>
      <c r="CS37" s="4">
        <f>TreesCut!CS37*SawlogWeight!CS37</f>
        <v>0</v>
      </c>
      <c r="CT37" s="4">
        <f>TreesCut!CT37*SawlogWeight!CT37</f>
        <v>0</v>
      </c>
      <c r="CU37" s="4">
        <f>TreesCut!CU37*SawlogWeight!CU37</f>
        <v>0.34452051229684216</v>
      </c>
      <c r="CV37" s="4">
        <f>TreesCut!CV37*SawlogWeight!CV37</f>
        <v>0</v>
      </c>
      <c r="CW37" s="4">
        <f>TreesCut!CW37*SawlogWeight!CW37</f>
        <v>0</v>
      </c>
      <c r="CX37" s="4">
        <f>TreesCut!CX37*SawlogWeight!CX37</f>
        <v>0</v>
      </c>
      <c r="CY37" s="4">
        <f>TreesCut!CY37*SawlogWeight!CY37</f>
        <v>0</v>
      </c>
    </row>
    <row r="38" spans="1:103" x14ac:dyDescent="0.35">
      <c r="A38" s="3" t="s">
        <v>3</v>
      </c>
      <c r="B38" s="3">
        <v>16</v>
      </c>
      <c r="C38" s="8">
        <f>TreesCut!C38*SawlogWeight!C38</f>
        <v>0.25110000000000005</v>
      </c>
      <c r="D38" s="4">
        <f>TreesCut!D38*SawlogWeight!D38</f>
        <v>0</v>
      </c>
      <c r="E38" s="4">
        <f>TreesCut!E38*SawlogWeight!E38</f>
        <v>0</v>
      </c>
      <c r="F38" s="4">
        <f>TreesCut!F38*SawlogWeight!F38</f>
        <v>0</v>
      </c>
      <c r="G38" s="4">
        <f>TreesCut!G38*SawlogWeight!G38</f>
        <v>0</v>
      </c>
      <c r="H38" s="4">
        <f>TreesCut!H38*SawlogWeight!H38</f>
        <v>0</v>
      </c>
      <c r="I38" s="4">
        <f>TreesCut!I38*SawlogWeight!I38</f>
        <v>0</v>
      </c>
      <c r="J38" s="4">
        <f>TreesCut!J38*SawlogWeight!J38</f>
        <v>0</v>
      </c>
      <c r="K38" s="4">
        <f>TreesCut!K38*SawlogWeight!K38</f>
        <v>0.42215648891712276</v>
      </c>
      <c r="L38" s="4">
        <f>TreesCut!L38*SawlogWeight!L38</f>
        <v>0</v>
      </c>
      <c r="M38" s="4">
        <f>TreesCut!M38*SawlogWeight!M38</f>
        <v>0</v>
      </c>
      <c r="N38" s="4">
        <f>TreesCut!N38*SawlogWeight!N38</f>
        <v>0</v>
      </c>
      <c r="O38" s="4">
        <f>TreesCut!O38*SawlogWeight!O38</f>
        <v>0</v>
      </c>
      <c r="P38" s="4">
        <f>TreesCut!P38*SawlogWeight!P38</f>
        <v>0</v>
      </c>
      <c r="Q38" s="4">
        <f>TreesCut!Q38*SawlogWeight!Q38</f>
        <v>0</v>
      </c>
      <c r="R38" s="4">
        <f>TreesCut!R38*SawlogWeight!R38</f>
        <v>0</v>
      </c>
      <c r="S38" s="4">
        <f>TreesCut!S38*SawlogWeight!S38</f>
        <v>0.43426445698678529</v>
      </c>
      <c r="T38" s="4">
        <f>TreesCut!T38*SawlogWeight!T38</f>
        <v>0</v>
      </c>
      <c r="U38" s="4">
        <f>TreesCut!U38*SawlogWeight!U38</f>
        <v>0</v>
      </c>
      <c r="V38" s="4">
        <f>TreesCut!V38*SawlogWeight!V38</f>
        <v>0</v>
      </c>
      <c r="W38" s="4">
        <f>TreesCut!W38*SawlogWeight!W38</f>
        <v>0</v>
      </c>
      <c r="X38" s="4">
        <f>TreesCut!X38*SawlogWeight!X38</f>
        <v>0</v>
      </c>
      <c r="Y38" s="4">
        <f>TreesCut!Y38*SawlogWeight!Y38</f>
        <v>0</v>
      </c>
      <c r="Z38" s="4">
        <f>TreesCut!Z38*SawlogWeight!Z38</f>
        <v>0</v>
      </c>
      <c r="AA38" s="4">
        <f>TreesCut!AA38*SawlogWeight!AA38</f>
        <v>0.43664212855920082</v>
      </c>
      <c r="AB38" s="4">
        <f>TreesCut!AB38*SawlogWeight!AB38</f>
        <v>0</v>
      </c>
      <c r="AC38" s="4">
        <f>TreesCut!AC38*SawlogWeight!AC38</f>
        <v>0</v>
      </c>
      <c r="AD38" s="4">
        <f>TreesCut!AD38*SawlogWeight!AD38</f>
        <v>0</v>
      </c>
      <c r="AE38" s="4">
        <f>TreesCut!AE38*SawlogWeight!AE38</f>
        <v>0</v>
      </c>
      <c r="AF38" s="4">
        <f>TreesCut!AF38*SawlogWeight!AF38</f>
        <v>0</v>
      </c>
      <c r="AG38" s="4">
        <f>TreesCut!AG38*SawlogWeight!AG38</f>
        <v>0</v>
      </c>
      <c r="AH38" s="4">
        <f>TreesCut!AH38*SawlogWeight!AH38</f>
        <v>0</v>
      </c>
      <c r="AI38" s="4">
        <f>TreesCut!AI38*SawlogWeight!AI38</f>
        <v>0.43697584839659981</v>
      </c>
      <c r="AJ38" s="4">
        <f>TreesCut!AJ38*SawlogWeight!AJ38</f>
        <v>0</v>
      </c>
      <c r="AK38" s="4">
        <f>TreesCut!AK38*SawlogWeight!AK38</f>
        <v>0</v>
      </c>
      <c r="AL38" s="4">
        <f>TreesCut!AL38*SawlogWeight!AL38</f>
        <v>0</v>
      </c>
      <c r="AM38" s="4">
        <f>TreesCut!AM38*SawlogWeight!AM38</f>
        <v>0</v>
      </c>
      <c r="AN38" s="4">
        <f>TreesCut!AN38*SawlogWeight!AN38</f>
        <v>0</v>
      </c>
      <c r="AO38" s="4">
        <f>TreesCut!AO38*SawlogWeight!AO38</f>
        <v>0</v>
      </c>
      <c r="AP38" s="4">
        <f>TreesCut!AP38*SawlogWeight!AP38</f>
        <v>0</v>
      </c>
      <c r="AQ38" s="4">
        <f>TreesCut!AQ38*SawlogWeight!AQ38</f>
        <v>0.43640040128142432</v>
      </c>
      <c r="AR38" s="4">
        <f>TreesCut!AR38*SawlogWeight!AR38</f>
        <v>0</v>
      </c>
      <c r="AS38" s="4">
        <f>TreesCut!AS38*SawlogWeight!AS38</f>
        <v>0</v>
      </c>
      <c r="AT38" s="4">
        <f>TreesCut!AT38*SawlogWeight!AT38</f>
        <v>0</v>
      </c>
      <c r="AU38" s="4">
        <f>TreesCut!AU38*SawlogWeight!AU38</f>
        <v>0</v>
      </c>
      <c r="AV38" s="4">
        <f>TreesCut!AV38*SawlogWeight!AV38</f>
        <v>0</v>
      </c>
      <c r="AW38" s="4">
        <f>TreesCut!AW38*SawlogWeight!AW38</f>
        <v>0</v>
      </c>
      <c r="AX38" s="4">
        <f>TreesCut!AX38*SawlogWeight!AX38</f>
        <v>0</v>
      </c>
      <c r="AY38" s="4">
        <f>TreesCut!AY38*SawlogWeight!AY38</f>
        <v>0.43520304730760478</v>
      </c>
      <c r="AZ38" s="4">
        <f>TreesCut!AZ38*SawlogWeight!AZ38</f>
        <v>0</v>
      </c>
      <c r="BA38" s="4">
        <f>TreesCut!BA38*SawlogWeight!BA38</f>
        <v>0</v>
      </c>
      <c r="BB38" s="4">
        <f>TreesCut!BB38*SawlogWeight!BB38</f>
        <v>0</v>
      </c>
      <c r="BC38" s="4">
        <f>TreesCut!BC38*SawlogWeight!BC38</f>
        <v>0</v>
      </c>
      <c r="BD38" s="4">
        <f>TreesCut!BD38*SawlogWeight!BD38</f>
        <v>0</v>
      </c>
      <c r="BE38" s="4">
        <f>TreesCut!BE38*SawlogWeight!BE38</f>
        <v>0</v>
      </c>
      <c r="BF38" s="4">
        <f>TreesCut!BF38*SawlogWeight!BF38</f>
        <v>0</v>
      </c>
      <c r="BG38" s="4">
        <f>TreesCut!BG38*SawlogWeight!BG38</f>
        <v>0.43357271452463653</v>
      </c>
      <c r="BH38" s="4">
        <f>TreesCut!BH38*SawlogWeight!BH38</f>
        <v>0</v>
      </c>
      <c r="BI38" s="4">
        <f>TreesCut!BI38*SawlogWeight!BI38</f>
        <v>0</v>
      </c>
      <c r="BJ38" s="4">
        <f>TreesCut!BJ38*SawlogWeight!BJ38</f>
        <v>0</v>
      </c>
      <c r="BK38" s="4">
        <f>TreesCut!BK38*SawlogWeight!BK38</f>
        <v>0</v>
      </c>
      <c r="BL38" s="4">
        <f>TreesCut!BL38*SawlogWeight!BL38</f>
        <v>0</v>
      </c>
      <c r="BM38" s="4">
        <f>TreesCut!BM38*SawlogWeight!BM38</f>
        <v>0</v>
      </c>
      <c r="BN38" s="4">
        <f>TreesCut!BN38*SawlogWeight!BN38</f>
        <v>0</v>
      </c>
      <c r="BO38" s="4">
        <f>TreesCut!BO38*SawlogWeight!BO38</f>
        <v>0.43201420645543409</v>
      </c>
      <c r="BP38" s="4">
        <f>TreesCut!BP38*SawlogWeight!BP38</f>
        <v>0</v>
      </c>
      <c r="BQ38" s="4">
        <f>TreesCut!BQ38*SawlogWeight!BQ38</f>
        <v>0</v>
      </c>
      <c r="BR38" s="4">
        <f>TreesCut!BR38*SawlogWeight!BR38</f>
        <v>0</v>
      </c>
      <c r="BS38" s="4">
        <f>TreesCut!BS38*SawlogWeight!BS38</f>
        <v>0</v>
      </c>
      <c r="BT38" s="4">
        <f>TreesCut!BT38*SawlogWeight!BT38</f>
        <v>0</v>
      </c>
      <c r="BU38" s="4">
        <f>TreesCut!BU38*SawlogWeight!BU38</f>
        <v>0</v>
      </c>
      <c r="BV38" s="4">
        <f>TreesCut!BV38*SawlogWeight!BV38</f>
        <v>0</v>
      </c>
      <c r="BW38" s="4">
        <f>TreesCut!BW38*SawlogWeight!BW38</f>
        <v>0.43075137619450921</v>
      </c>
      <c r="BX38" s="4">
        <f>TreesCut!BX38*SawlogWeight!BX38</f>
        <v>0</v>
      </c>
      <c r="BY38" s="4">
        <f>TreesCut!BY38*SawlogWeight!BY38</f>
        <v>0</v>
      </c>
      <c r="BZ38" s="4">
        <f>TreesCut!BZ38*SawlogWeight!BZ38</f>
        <v>0</v>
      </c>
      <c r="CA38" s="4">
        <f>TreesCut!CA38*SawlogWeight!CA38</f>
        <v>0</v>
      </c>
      <c r="CB38" s="4">
        <f>TreesCut!CB38*SawlogWeight!CB38</f>
        <v>0</v>
      </c>
      <c r="CC38" s="4">
        <f>TreesCut!CC38*SawlogWeight!CC38</f>
        <v>0</v>
      </c>
      <c r="CD38" s="4">
        <f>TreesCut!CD38*SawlogWeight!CD38</f>
        <v>0</v>
      </c>
      <c r="CE38" s="4">
        <f>TreesCut!CE38*SawlogWeight!CE38</f>
        <v>0.42986551146303509</v>
      </c>
      <c r="CF38" s="4">
        <f>TreesCut!CF38*SawlogWeight!CF38</f>
        <v>0</v>
      </c>
      <c r="CG38" s="4">
        <f>TreesCut!CG38*SawlogWeight!CG38</f>
        <v>0</v>
      </c>
      <c r="CH38" s="4">
        <f>TreesCut!CH38*SawlogWeight!CH38</f>
        <v>0</v>
      </c>
      <c r="CI38" s="4">
        <f>TreesCut!CI38*SawlogWeight!CI38</f>
        <v>0</v>
      </c>
      <c r="CJ38" s="4">
        <f>TreesCut!CJ38*SawlogWeight!CJ38</f>
        <v>0</v>
      </c>
      <c r="CK38" s="4">
        <f>TreesCut!CK38*SawlogWeight!CK38</f>
        <v>0</v>
      </c>
      <c r="CL38" s="4">
        <f>TreesCut!CL38*SawlogWeight!CL38</f>
        <v>0</v>
      </c>
      <c r="CM38" s="4">
        <f>TreesCut!CM38*SawlogWeight!CM38</f>
        <v>0.42934662529272521</v>
      </c>
      <c r="CN38" s="4">
        <f>TreesCut!CN38*SawlogWeight!CN38</f>
        <v>0</v>
      </c>
      <c r="CO38" s="4">
        <f>TreesCut!CO38*SawlogWeight!CO38</f>
        <v>0</v>
      </c>
      <c r="CP38" s="4">
        <f>TreesCut!CP38*SawlogWeight!CP38</f>
        <v>0</v>
      </c>
      <c r="CQ38" s="4">
        <f>TreesCut!CQ38*SawlogWeight!CQ38</f>
        <v>0</v>
      </c>
      <c r="CR38" s="4">
        <f>TreesCut!CR38*SawlogWeight!CR38</f>
        <v>0</v>
      </c>
      <c r="CS38" s="4">
        <f>TreesCut!CS38*SawlogWeight!CS38</f>
        <v>0</v>
      </c>
      <c r="CT38" s="4">
        <f>TreesCut!CT38*SawlogWeight!CT38</f>
        <v>0</v>
      </c>
      <c r="CU38" s="4">
        <f>TreesCut!CU38*SawlogWeight!CU38</f>
        <v>0.42912715184746608</v>
      </c>
      <c r="CV38" s="4">
        <f>TreesCut!CV38*SawlogWeight!CV38</f>
        <v>0</v>
      </c>
      <c r="CW38" s="4">
        <f>TreesCut!CW38*SawlogWeight!CW38</f>
        <v>0</v>
      </c>
      <c r="CX38" s="4">
        <f>TreesCut!CX38*SawlogWeight!CX38</f>
        <v>0</v>
      </c>
      <c r="CY38" s="4">
        <f>TreesCut!CY38*SawlogWeight!CY38</f>
        <v>0</v>
      </c>
    </row>
    <row r="39" spans="1:103" x14ac:dyDescent="0.35">
      <c r="A39" s="3" t="s">
        <v>3</v>
      </c>
      <c r="B39" s="3">
        <v>18</v>
      </c>
      <c r="C39" s="8">
        <f>TreesCut!C39*SawlogWeight!C39</f>
        <v>0.4899</v>
      </c>
      <c r="D39" s="4">
        <f>TreesCut!D39*SawlogWeight!D39</f>
        <v>0</v>
      </c>
      <c r="E39" s="4">
        <f>TreesCut!E39*SawlogWeight!E39</f>
        <v>0</v>
      </c>
      <c r="F39" s="4">
        <f>TreesCut!F39*SawlogWeight!F39</f>
        <v>0</v>
      </c>
      <c r="G39" s="4">
        <f>TreesCut!G39*SawlogWeight!G39</f>
        <v>0</v>
      </c>
      <c r="H39" s="4">
        <f>TreesCut!H39*SawlogWeight!H39</f>
        <v>0</v>
      </c>
      <c r="I39" s="4">
        <f>TreesCut!I39*SawlogWeight!I39</f>
        <v>0</v>
      </c>
      <c r="J39" s="4">
        <f>TreesCut!J39*SawlogWeight!J39</f>
        <v>0</v>
      </c>
      <c r="K39" s="4">
        <f>TreesCut!K39*SawlogWeight!K39</f>
        <v>0.41012805317285778</v>
      </c>
      <c r="L39" s="4">
        <f>TreesCut!L39*SawlogWeight!L39</f>
        <v>0</v>
      </c>
      <c r="M39" s="4">
        <f>TreesCut!M39*SawlogWeight!M39</f>
        <v>0</v>
      </c>
      <c r="N39" s="4">
        <f>TreesCut!N39*SawlogWeight!N39</f>
        <v>0</v>
      </c>
      <c r="O39" s="4">
        <f>TreesCut!O39*SawlogWeight!O39</f>
        <v>0</v>
      </c>
      <c r="P39" s="4">
        <f>TreesCut!P39*SawlogWeight!P39</f>
        <v>0</v>
      </c>
      <c r="Q39" s="4">
        <f>TreesCut!Q39*SawlogWeight!Q39</f>
        <v>0</v>
      </c>
      <c r="R39" s="4">
        <f>TreesCut!R39*SawlogWeight!R39</f>
        <v>0</v>
      </c>
      <c r="S39" s="4">
        <f>TreesCut!S39*SawlogWeight!S39</f>
        <v>0.42452990663906864</v>
      </c>
      <c r="T39" s="4">
        <f>TreesCut!T39*SawlogWeight!T39</f>
        <v>0</v>
      </c>
      <c r="U39" s="4">
        <f>TreesCut!U39*SawlogWeight!U39</f>
        <v>0</v>
      </c>
      <c r="V39" s="4">
        <f>TreesCut!V39*SawlogWeight!V39</f>
        <v>0</v>
      </c>
      <c r="W39" s="4">
        <f>TreesCut!W39*SawlogWeight!W39</f>
        <v>0</v>
      </c>
      <c r="X39" s="4">
        <f>TreesCut!X39*SawlogWeight!X39</f>
        <v>0</v>
      </c>
      <c r="Y39" s="4">
        <f>TreesCut!Y39*SawlogWeight!Y39</f>
        <v>0</v>
      </c>
      <c r="Z39" s="4">
        <f>TreesCut!Z39*SawlogWeight!Z39</f>
        <v>0</v>
      </c>
      <c r="AA39" s="4">
        <f>TreesCut!AA39*SawlogWeight!AA39</f>
        <v>0.42656104025785763</v>
      </c>
      <c r="AB39" s="4">
        <f>TreesCut!AB39*SawlogWeight!AB39</f>
        <v>0</v>
      </c>
      <c r="AC39" s="4">
        <f>TreesCut!AC39*SawlogWeight!AC39</f>
        <v>0</v>
      </c>
      <c r="AD39" s="4">
        <f>TreesCut!AD39*SawlogWeight!AD39</f>
        <v>0</v>
      </c>
      <c r="AE39" s="4">
        <f>TreesCut!AE39*SawlogWeight!AE39</f>
        <v>0</v>
      </c>
      <c r="AF39" s="4">
        <f>TreesCut!AF39*SawlogWeight!AF39</f>
        <v>0</v>
      </c>
      <c r="AG39" s="4">
        <f>TreesCut!AG39*SawlogWeight!AG39</f>
        <v>0</v>
      </c>
      <c r="AH39" s="4">
        <f>TreesCut!AH39*SawlogWeight!AH39</f>
        <v>0</v>
      </c>
      <c r="AI39" s="4">
        <f>TreesCut!AI39*SawlogWeight!AI39</f>
        <v>0.42684520464342152</v>
      </c>
      <c r="AJ39" s="4">
        <f>TreesCut!AJ39*SawlogWeight!AJ39</f>
        <v>0</v>
      </c>
      <c r="AK39" s="4">
        <f>TreesCut!AK39*SawlogWeight!AK39</f>
        <v>0</v>
      </c>
      <c r="AL39" s="4">
        <f>TreesCut!AL39*SawlogWeight!AL39</f>
        <v>0</v>
      </c>
      <c r="AM39" s="4">
        <f>TreesCut!AM39*SawlogWeight!AM39</f>
        <v>0</v>
      </c>
      <c r="AN39" s="4">
        <f>TreesCut!AN39*SawlogWeight!AN39</f>
        <v>0</v>
      </c>
      <c r="AO39" s="4">
        <f>TreesCut!AO39*SawlogWeight!AO39</f>
        <v>0</v>
      </c>
      <c r="AP39" s="4">
        <f>TreesCut!AP39*SawlogWeight!AP39</f>
        <v>0</v>
      </c>
      <c r="AQ39" s="4">
        <f>TreesCut!AQ39*SawlogWeight!AQ39</f>
        <v>0.42630583554589052</v>
      </c>
      <c r="AR39" s="4">
        <f>TreesCut!AR39*SawlogWeight!AR39</f>
        <v>0</v>
      </c>
      <c r="AS39" s="4">
        <f>TreesCut!AS39*SawlogWeight!AS39</f>
        <v>0</v>
      </c>
      <c r="AT39" s="4">
        <f>TreesCut!AT39*SawlogWeight!AT39</f>
        <v>0</v>
      </c>
      <c r="AU39" s="4">
        <f>TreesCut!AU39*SawlogWeight!AU39</f>
        <v>0</v>
      </c>
      <c r="AV39" s="4">
        <f>TreesCut!AV39*SawlogWeight!AV39</f>
        <v>0</v>
      </c>
      <c r="AW39" s="4">
        <f>TreesCut!AW39*SawlogWeight!AW39</f>
        <v>0</v>
      </c>
      <c r="AX39" s="4">
        <f>TreesCut!AX39*SawlogWeight!AX39</f>
        <v>0</v>
      </c>
      <c r="AY39" s="4">
        <f>TreesCut!AY39*SawlogWeight!AY39</f>
        <v>0.42523700695626071</v>
      </c>
      <c r="AZ39" s="4">
        <f>TreesCut!AZ39*SawlogWeight!AZ39</f>
        <v>0</v>
      </c>
      <c r="BA39" s="4">
        <f>TreesCut!BA39*SawlogWeight!BA39</f>
        <v>0</v>
      </c>
      <c r="BB39" s="4">
        <f>TreesCut!BB39*SawlogWeight!BB39</f>
        <v>0</v>
      </c>
      <c r="BC39" s="4">
        <f>TreesCut!BC39*SawlogWeight!BC39</f>
        <v>0</v>
      </c>
      <c r="BD39" s="4">
        <f>TreesCut!BD39*SawlogWeight!BD39</f>
        <v>0</v>
      </c>
      <c r="BE39" s="4">
        <f>TreesCut!BE39*SawlogWeight!BE39</f>
        <v>0</v>
      </c>
      <c r="BF39" s="4">
        <f>TreesCut!BF39*SawlogWeight!BF39</f>
        <v>0</v>
      </c>
      <c r="BG39" s="4">
        <f>TreesCut!BG39*SawlogWeight!BG39</f>
        <v>0.42379357677762663</v>
      </c>
      <c r="BH39" s="4">
        <f>TreesCut!BH39*SawlogWeight!BH39</f>
        <v>0</v>
      </c>
      <c r="BI39" s="4">
        <f>TreesCut!BI39*SawlogWeight!BI39</f>
        <v>0</v>
      </c>
      <c r="BJ39" s="4">
        <f>TreesCut!BJ39*SawlogWeight!BJ39</f>
        <v>0</v>
      </c>
      <c r="BK39" s="4">
        <f>TreesCut!BK39*SawlogWeight!BK39</f>
        <v>0</v>
      </c>
      <c r="BL39" s="4">
        <f>TreesCut!BL39*SawlogWeight!BL39</f>
        <v>0</v>
      </c>
      <c r="BM39" s="4">
        <f>TreesCut!BM39*SawlogWeight!BM39</f>
        <v>0</v>
      </c>
      <c r="BN39" s="4">
        <f>TreesCut!BN39*SawlogWeight!BN39</f>
        <v>0</v>
      </c>
      <c r="BO39" s="4">
        <f>TreesCut!BO39*SawlogWeight!BO39</f>
        <v>0.42243215595590466</v>
      </c>
      <c r="BP39" s="4">
        <f>TreesCut!BP39*SawlogWeight!BP39</f>
        <v>0</v>
      </c>
      <c r="BQ39" s="4">
        <f>TreesCut!BQ39*SawlogWeight!BQ39</f>
        <v>0</v>
      </c>
      <c r="BR39" s="4">
        <f>TreesCut!BR39*SawlogWeight!BR39</f>
        <v>0</v>
      </c>
      <c r="BS39" s="4">
        <f>TreesCut!BS39*SawlogWeight!BS39</f>
        <v>0</v>
      </c>
      <c r="BT39" s="4">
        <f>TreesCut!BT39*SawlogWeight!BT39</f>
        <v>0</v>
      </c>
      <c r="BU39" s="4">
        <f>TreesCut!BU39*SawlogWeight!BU39</f>
        <v>0</v>
      </c>
      <c r="BV39" s="4">
        <f>TreesCut!BV39*SawlogWeight!BV39</f>
        <v>0</v>
      </c>
      <c r="BW39" s="4">
        <f>TreesCut!BW39*SawlogWeight!BW39</f>
        <v>0.42133519269995962</v>
      </c>
      <c r="BX39" s="4">
        <f>TreesCut!BX39*SawlogWeight!BX39</f>
        <v>0</v>
      </c>
      <c r="BY39" s="4">
        <f>TreesCut!BY39*SawlogWeight!BY39</f>
        <v>0</v>
      </c>
      <c r="BZ39" s="4">
        <f>TreesCut!BZ39*SawlogWeight!BZ39</f>
        <v>0</v>
      </c>
      <c r="CA39" s="4">
        <f>TreesCut!CA39*SawlogWeight!CA39</f>
        <v>0</v>
      </c>
      <c r="CB39" s="4">
        <f>TreesCut!CB39*SawlogWeight!CB39</f>
        <v>0</v>
      </c>
      <c r="CC39" s="4">
        <f>TreesCut!CC39*SawlogWeight!CC39</f>
        <v>0</v>
      </c>
      <c r="CD39" s="4">
        <f>TreesCut!CD39*SawlogWeight!CD39</f>
        <v>0</v>
      </c>
      <c r="CE39" s="4">
        <f>TreesCut!CE39*SawlogWeight!CE39</f>
        <v>0.42057044422979589</v>
      </c>
      <c r="CF39" s="4">
        <f>TreesCut!CF39*SawlogWeight!CF39</f>
        <v>0</v>
      </c>
      <c r="CG39" s="4">
        <f>TreesCut!CG39*SawlogWeight!CG39</f>
        <v>0</v>
      </c>
      <c r="CH39" s="4">
        <f>TreesCut!CH39*SawlogWeight!CH39</f>
        <v>0</v>
      </c>
      <c r="CI39" s="4">
        <f>TreesCut!CI39*SawlogWeight!CI39</f>
        <v>0</v>
      </c>
      <c r="CJ39" s="4">
        <f>TreesCut!CJ39*SawlogWeight!CJ39</f>
        <v>0</v>
      </c>
      <c r="CK39" s="4">
        <f>TreesCut!CK39*SawlogWeight!CK39</f>
        <v>0</v>
      </c>
      <c r="CL39" s="4">
        <f>TreesCut!CL39*SawlogWeight!CL39</f>
        <v>0</v>
      </c>
      <c r="CM39" s="4">
        <f>TreesCut!CM39*SawlogWeight!CM39</f>
        <v>0.42012697463864479</v>
      </c>
      <c r="CN39" s="4">
        <f>TreesCut!CN39*SawlogWeight!CN39</f>
        <v>0</v>
      </c>
      <c r="CO39" s="4">
        <f>TreesCut!CO39*SawlogWeight!CO39</f>
        <v>0</v>
      </c>
      <c r="CP39" s="4">
        <f>TreesCut!CP39*SawlogWeight!CP39</f>
        <v>0</v>
      </c>
      <c r="CQ39" s="4">
        <f>TreesCut!CQ39*SawlogWeight!CQ39</f>
        <v>0</v>
      </c>
      <c r="CR39" s="4">
        <f>TreesCut!CR39*SawlogWeight!CR39</f>
        <v>0</v>
      </c>
      <c r="CS39" s="4">
        <f>TreesCut!CS39*SawlogWeight!CS39</f>
        <v>0</v>
      </c>
      <c r="CT39" s="4">
        <f>TreesCut!CT39*SawlogWeight!CT39</f>
        <v>0</v>
      </c>
      <c r="CU39" s="4">
        <f>TreesCut!CU39*SawlogWeight!CU39</f>
        <v>0.41994386305450093</v>
      </c>
      <c r="CV39" s="4">
        <f>TreesCut!CV39*SawlogWeight!CV39</f>
        <v>0</v>
      </c>
      <c r="CW39" s="4">
        <f>TreesCut!CW39*SawlogWeight!CW39</f>
        <v>0</v>
      </c>
      <c r="CX39" s="4">
        <f>TreesCut!CX39*SawlogWeight!CX39</f>
        <v>0</v>
      </c>
      <c r="CY39" s="4">
        <f>TreesCut!CY39*SawlogWeight!CY39</f>
        <v>0</v>
      </c>
    </row>
    <row r="40" spans="1:103" x14ac:dyDescent="0.35">
      <c r="A40" s="3" t="s">
        <v>3</v>
      </c>
      <c r="B40" s="3">
        <v>20</v>
      </c>
      <c r="C40" s="8">
        <f>TreesCut!C40*SawlogWeight!C40</f>
        <v>0.41060000000000008</v>
      </c>
      <c r="D40" s="4">
        <f>TreesCut!D40*SawlogWeight!D40</f>
        <v>0</v>
      </c>
      <c r="E40" s="4">
        <f>TreesCut!E40*SawlogWeight!E40</f>
        <v>0</v>
      </c>
      <c r="F40" s="4">
        <f>TreesCut!F40*SawlogWeight!F40</f>
        <v>0</v>
      </c>
      <c r="G40" s="4">
        <f>TreesCut!G40*SawlogWeight!G40</f>
        <v>0</v>
      </c>
      <c r="H40" s="4">
        <f>TreesCut!H40*SawlogWeight!H40</f>
        <v>0</v>
      </c>
      <c r="I40" s="4">
        <f>TreesCut!I40*SawlogWeight!I40</f>
        <v>0</v>
      </c>
      <c r="J40" s="4">
        <f>TreesCut!J40*SawlogWeight!J40</f>
        <v>0</v>
      </c>
      <c r="K40" s="4">
        <f>TreesCut!K40*SawlogWeight!K40</f>
        <v>0.24748353322481914</v>
      </c>
      <c r="L40" s="4">
        <f>TreesCut!L40*SawlogWeight!L40</f>
        <v>0</v>
      </c>
      <c r="M40" s="4">
        <f>TreesCut!M40*SawlogWeight!M40</f>
        <v>0</v>
      </c>
      <c r="N40" s="4">
        <f>TreesCut!N40*SawlogWeight!N40</f>
        <v>0</v>
      </c>
      <c r="O40" s="4">
        <f>TreesCut!O40*SawlogWeight!O40</f>
        <v>0</v>
      </c>
      <c r="P40" s="4">
        <f>TreesCut!P40*SawlogWeight!P40</f>
        <v>0</v>
      </c>
      <c r="Q40" s="4">
        <f>TreesCut!Q40*SawlogWeight!Q40</f>
        <v>0</v>
      </c>
      <c r="R40" s="4">
        <f>TreesCut!R40*SawlogWeight!R40</f>
        <v>0</v>
      </c>
      <c r="S40" s="4">
        <f>TreesCut!S40*SawlogWeight!S40</f>
        <v>0.26504364047294959</v>
      </c>
      <c r="T40" s="4">
        <f>TreesCut!T40*SawlogWeight!T40</f>
        <v>0</v>
      </c>
      <c r="U40" s="4">
        <f>TreesCut!U40*SawlogWeight!U40</f>
        <v>0</v>
      </c>
      <c r="V40" s="4">
        <f>TreesCut!V40*SawlogWeight!V40</f>
        <v>0</v>
      </c>
      <c r="W40" s="4">
        <f>TreesCut!W40*SawlogWeight!W40</f>
        <v>0</v>
      </c>
      <c r="X40" s="4">
        <f>TreesCut!X40*SawlogWeight!X40</f>
        <v>0</v>
      </c>
      <c r="Y40" s="4">
        <f>TreesCut!Y40*SawlogWeight!Y40</f>
        <v>0</v>
      </c>
      <c r="Z40" s="4">
        <f>TreesCut!Z40*SawlogWeight!Z40</f>
        <v>0</v>
      </c>
      <c r="AA40" s="4">
        <f>TreesCut!AA40*SawlogWeight!AA40</f>
        <v>0.26617845750867208</v>
      </c>
      <c r="AB40" s="4">
        <f>TreesCut!AB40*SawlogWeight!AB40</f>
        <v>0</v>
      </c>
      <c r="AC40" s="4">
        <f>TreesCut!AC40*SawlogWeight!AC40</f>
        <v>0</v>
      </c>
      <c r="AD40" s="4">
        <f>TreesCut!AD40*SawlogWeight!AD40</f>
        <v>0</v>
      </c>
      <c r="AE40" s="4">
        <f>TreesCut!AE40*SawlogWeight!AE40</f>
        <v>0</v>
      </c>
      <c r="AF40" s="4">
        <f>TreesCut!AF40*SawlogWeight!AF40</f>
        <v>0</v>
      </c>
      <c r="AG40" s="4">
        <f>TreesCut!AG40*SawlogWeight!AG40</f>
        <v>0</v>
      </c>
      <c r="AH40" s="4">
        <f>TreesCut!AH40*SawlogWeight!AH40</f>
        <v>0</v>
      </c>
      <c r="AI40" s="4">
        <f>TreesCut!AI40*SawlogWeight!AI40</f>
        <v>0.2664438110740518</v>
      </c>
      <c r="AJ40" s="4">
        <f>TreesCut!AJ40*SawlogWeight!AJ40</f>
        <v>0</v>
      </c>
      <c r="AK40" s="4">
        <f>TreesCut!AK40*SawlogWeight!AK40</f>
        <v>0</v>
      </c>
      <c r="AL40" s="4">
        <f>TreesCut!AL40*SawlogWeight!AL40</f>
        <v>0</v>
      </c>
      <c r="AM40" s="4">
        <f>TreesCut!AM40*SawlogWeight!AM40</f>
        <v>0</v>
      </c>
      <c r="AN40" s="4">
        <f>TreesCut!AN40*SawlogWeight!AN40</f>
        <v>0</v>
      </c>
      <c r="AO40" s="4">
        <f>TreesCut!AO40*SawlogWeight!AO40</f>
        <v>0</v>
      </c>
      <c r="AP40" s="4">
        <f>TreesCut!AP40*SawlogWeight!AP40</f>
        <v>0</v>
      </c>
      <c r="AQ40" s="4">
        <f>TreesCut!AQ40*SawlogWeight!AQ40</f>
        <v>0.26605676010424767</v>
      </c>
      <c r="AR40" s="4">
        <f>TreesCut!AR40*SawlogWeight!AR40</f>
        <v>0</v>
      </c>
      <c r="AS40" s="4">
        <f>TreesCut!AS40*SawlogWeight!AS40</f>
        <v>0</v>
      </c>
      <c r="AT40" s="4">
        <f>TreesCut!AT40*SawlogWeight!AT40</f>
        <v>0</v>
      </c>
      <c r="AU40" s="4">
        <f>TreesCut!AU40*SawlogWeight!AU40</f>
        <v>0</v>
      </c>
      <c r="AV40" s="4">
        <f>TreesCut!AV40*SawlogWeight!AV40</f>
        <v>0</v>
      </c>
      <c r="AW40" s="4">
        <f>TreesCut!AW40*SawlogWeight!AW40</f>
        <v>0</v>
      </c>
      <c r="AX40" s="4">
        <f>TreesCut!AX40*SawlogWeight!AX40</f>
        <v>0</v>
      </c>
      <c r="AY40" s="4">
        <f>TreesCut!AY40*SawlogWeight!AY40</f>
        <v>0.26527862050799894</v>
      </c>
      <c r="AZ40" s="4">
        <f>TreesCut!AZ40*SawlogWeight!AZ40</f>
        <v>0</v>
      </c>
      <c r="BA40" s="4">
        <f>TreesCut!BA40*SawlogWeight!BA40</f>
        <v>0</v>
      </c>
      <c r="BB40" s="4">
        <f>TreesCut!BB40*SawlogWeight!BB40</f>
        <v>0</v>
      </c>
      <c r="BC40" s="4">
        <f>TreesCut!BC40*SawlogWeight!BC40</f>
        <v>0</v>
      </c>
      <c r="BD40" s="4">
        <f>TreesCut!BD40*SawlogWeight!BD40</f>
        <v>0</v>
      </c>
      <c r="BE40" s="4">
        <f>TreesCut!BE40*SawlogWeight!BE40</f>
        <v>0</v>
      </c>
      <c r="BF40" s="4">
        <f>TreesCut!BF40*SawlogWeight!BF40</f>
        <v>0</v>
      </c>
      <c r="BG40" s="4">
        <f>TreesCut!BG40*SawlogWeight!BG40</f>
        <v>0.26422541928962906</v>
      </c>
      <c r="BH40" s="4">
        <f>TreesCut!BH40*SawlogWeight!BH40</f>
        <v>0</v>
      </c>
      <c r="BI40" s="4">
        <f>TreesCut!BI40*SawlogWeight!BI40</f>
        <v>0</v>
      </c>
      <c r="BJ40" s="4">
        <f>TreesCut!BJ40*SawlogWeight!BJ40</f>
        <v>0</v>
      </c>
      <c r="BK40" s="4">
        <f>TreesCut!BK40*SawlogWeight!BK40</f>
        <v>0</v>
      </c>
      <c r="BL40" s="4">
        <f>TreesCut!BL40*SawlogWeight!BL40</f>
        <v>0</v>
      </c>
      <c r="BM40" s="4">
        <f>TreesCut!BM40*SawlogWeight!BM40</f>
        <v>0</v>
      </c>
      <c r="BN40" s="4">
        <f>TreesCut!BN40*SawlogWeight!BN40</f>
        <v>0</v>
      </c>
      <c r="BO40" s="4">
        <f>TreesCut!BO40*SawlogWeight!BO40</f>
        <v>0.26322422323027217</v>
      </c>
      <c r="BP40" s="4">
        <f>TreesCut!BP40*SawlogWeight!BP40</f>
        <v>0</v>
      </c>
      <c r="BQ40" s="4">
        <f>TreesCut!BQ40*SawlogWeight!BQ40</f>
        <v>0</v>
      </c>
      <c r="BR40" s="4">
        <f>TreesCut!BR40*SawlogWeight!BR40</f>
        <v>0</v>
      </c>
      <c r="BS40" s="4">
        <f>TreesCut!BS40*SawlogWeight!BS40</f>
        <v>0</v>
      </c>
      <c r="BT40" s="4">
        <f>TreesCut!BT40*SawlogWeight!BT40</f>
        <v>0</v>
      </c>
      <c r="BU40" s="4">
        <f>TreesCut!BU40*SawlogWeight!BU40</f>
        <v>0</v>
      </c>
      <c r="BV40" s="4">
        <f>TreesCut!BV40*SawlogWeight!BV40</f>
        <v>0</v>
      </c>
      <c r="BW40" s="4">
        <f>TreesCut!BW40*SawlogWeight!BW40</f>
        <v>0.26241648602647838</v>
      </c>
      <c r="BX40" s="4">
        <f>TreesCut!BX40*SawlogWeight!BX40</f>
        <v>0</v>
      </c>
      <c r="BY40" s="4">
        <f>TreesCut!BY40*SawlogWeight!BY40</f>
        <v>0</v>
      </c>
      <c r="BZ40" s="4">
        <f>TreesCut!BZ40*SawlogWeight!BZ40</f>
        <v>0</v>
      </c>
      <c r="CA40" s="4">
        <f>TreesCut!CA40*SawlogWeight!CA40</f>
        <v>0</v>
      </c>
      <c r="CB40" s="4">
        <f>TreesCut!CB40*SawlogWeight!CB40</f>
        <v>0</v>
      </c>
      <c r="CC40" s="4">
        <f>TreesCut!CC40*SawlogWeight!CC40</f>
        <v>0</v>
      </c>
      <c r="CD40" s="4">
        <f>TreesCut!CD40*SawlogWeight!CD40</f>
        <v>0</v>
      </c>
      <c r="CE40" s="4">
        <f>TreesCut!CE40*SawlogWeight!CE40</f>
        <v>0.26185130378255184</v>
      </c>
      <c r="CF40" s="4">
        <f>TreesCut!CF40*SawlogWeight!CF40</f>
        <v>0</v>
      </c>
      <c r="CG40" s="4">
        <f>TreesCut!CG40*SawlogWeight!CG40</f>
        <v>0</v>
      </c>
      <c r="CH40" s="4">
        <f>TreesCut!CH40*SawlogWeight!CH40</f>
        <v>0</v>
      </c>
      <c r="CI40" s="4">
        <f>TreesCut!CI40*SawlogWeight!CI40</f>
        <v>0</v>
      </c>
      <c r="CJ40" s="4">
        <f>TreesCut!CJ40*SawlogWeight!CJ40</f>
        <v>0</v>
      </c>
      <c r="CK40" s="4">
        <f>TreesCut!CK40*SawlogWeight!CK40</f>
        <v>0</v>
      </c>
      <c r="CL40" s="4">
        <f>TreesCut!CL40*SawlogWeight!CL40</f>
        <v>0</v>
      </c>
      <c r="CM40" s="4">
        <f>TreesCut!CM40*SawlogWeight!CM40</f>
        <v>0.26152195577620818</v>
      </c>
      <c r="CN40" s="4">
        <f>TreesCut!CN40*SawlogWeight!CN40</f>
        <v>0</v>
      </c>
      <c r="CO40" s="4">
        <f>TreesCut!CO40*SawlogWeight!CO40</f>
        <v>0</v>
      </c>
      <c r="CP40" s="4">
        <f>TreesCut!CP40*SawlogWeight!CP40</f>
        <v>0</v>
      </c>
      <c r="CQ40" s="4">
        <f>TreesCut!CQ40*SawlogWeight!CQ40</f>
        <v>0</v>
      </c>
      <c r="CR40" s="4">
        <f>TreesCut!CR40*SawlogWeight!CR40</f>
        <v>0</v>
      </c>
      <c r="CS40" s="4">
        <f>TreesCut!CS40*SawlogWeight!CS40</f>
        <v>0</v>
      </c>
      <c r="CT40" s="4">
        <f>TreesCut!CT40*SawlogWeight!CT40</f>
        <v>0</v>
      </c>
      <c r="CU40" s="4">
        <f>TreesCut!CU40*SawlogWeight!CU40</f>
        <v>0.26138437137174486</v>
      </c>
      <c r="CV40" s="4">
        <f>TreesCut!CV40*SawlogWeight!CV40</f>
        <v>0</v>
      </c>
      <c r="CW40" s="4">
        <f>TreesCut!CW40*SawlogWeight!CW40</f>
        <v>0</v>
      </c>
      <c r="CX40" s="4">
        <f>TreesCut!CX40*SawlogWeight!CX40</f>
        <v>0</v>
      </c>
      <c r="CY40" s="4">
        <f>TreesCut!CY40*SawlogWeight!CY40</f>
        <v>0</v>
      </c>
    </row>
    <row r="41" spans="1:103" x14ac:dyDescent="0.35">
      <c r="A41" s="3" t="s">
        <v>3</v>
      </c>
      <c r="B41" s="3">
        <v>22</v>
      </c>
      <c r="C41" s="8">
        <f>TreesCut!C41*SawlogWeight!C41</f>
        <v>0.25155000000000005</v>
      </c>
      <c r="D41" s="4">
        <f>TreesCut!D41*SawlogWeight!D41</f>
        <v>0</v>
      </c>
      <c r="E41" s="4">
        <f>TreesCut!E41*SawlogWeight!E41</f>
        <v>0</v>
      </c>
      <c r="F41" s="4">
        <f>TreesCut!F41*SawlogWeight!F41</f>
        <v>0</v>
      </c>
      <c r="G41" s="4">
        <f>TreesCut!G41*SawlogWeight!G41</f>
        <v>0</v>
      </c>
      <c r="H41" s="4">
        <f>TreesCut!H41*SawlogWeight!H41</f>
        <v>0</v>
      </c>
      <c r="I41" s="4">
        <f>TreesCut!I41*SawlogWeight!I41</f>
        <v>0</v>
      </c>
      <c r="J41" s="4">
        <f>TreesCut!J41*SawlogWeight!J41</f>
        <v>0</v>
      </c>
      <c r="K41" s="4">
        <f>TreesCut!K41*SawlogWeight!K41</f>
        <v>0.21932892256515757</v>
      </c>
      <c r="L41" s="4">
        <f>TreesCut!L41*SawlogWeight!L41</f>
        <v>0</v>
      </c>
      <c r="M41" s="4">
        <f>TreesCut!M41*SawlogWeight!M41</f>
        <v>0</v>
      </c>
      <c r="N41" s="4">
        <f>TreesCut!N41*SawlogWeight!N41</f>
        <v>0</v>
      </c>
      <c r="O41" s="4">
        <f>TreesCut!O41*SawlogWeight!O41</f>
        <v>0</v>
      </c>
      <c r="P41" s="4">
        <f>TreesCut!P41*SawlogWeight!P41</f>
        <v>0</v>
      </c>
      <c r="Q41" s="4">
        <f>TreesCut!Q41*SawlogWeight!Q41</f>
        <v>0</v>
      </c>
      <c r="R41" s="4">
        <f>TreesCut!R41*SawlogWeight!R41</f>
        <v>0</v>
      </c>
      <c r="S41" s="4">
        <f>TreesCut!S41*SawlogWeight!S41</f>
        <v>0.22361577327991092</v>
      </c>
      <c r="T41" s="4">
        <f>TreesCut!T41*SawlogWeight!T41</f>
        <v>0</v>
      </c>
      <c r="U41" s="4">
        <f>TreesCut!U41*SawlogWeight!U41</f>
        <v>0</v>
      </c>
      <c r="V41" s="4">
        <f>TreesCut!V41*SawlogWeight!V41</f>
        <v>0</v>
      </c>
      <c r="W41" s="4">
        <f>TreesCut!W41*SawlogWeight!W41</f>
        <v>0</v>
      </c>
      <c r="X41" s="4">
        <f>TreesCut!X41*SawlogWeight!X41</f>
        <v>0</v>
      </c>
      <c r="Y41" s="4">
        <f>TreesCut!Y41*SawlogWeight!Y41</f>
        <v>0</v>
      </c>
      <c r="Z41" s="4">
        <f>TreesCut!Z41*SawlogWeight!Z41</f>
        <v>0</v>
      </c>
      <c r="AA41" s="4">
        <f>TreesCut!AA41*SawlogWeight!AA41</f>
        <v>0.22495099782628966</v>
      </c>
      <c r="AB41" s="4">
        <f>TreesCut!AB41*SawlogWeight!AB41</f>
        <v>0</v>
      </c>
      <c r="AC41" s="4">
        <f>TreesCut!AC41*SawlogWeight!AC41</f>
        <v>0</v>
      </c>
      <c r="AD41" s="4">
        <f>TreesCut!AD41*SawlogWeight!AD41</f>
        <v>0</v>
      </c>
      <c r="AE41" s="4">
        <f>TreesCut!AE41*SawlogWeight!AE41</f>
        <v>0</v>
      </c>
      <c r="AF41" s="4">
        <f>TreesCut!AF41*SawlogWeight!AF41</f>
        <v>0</v>
      </c>
      <c r="AG41" s="4">
        <f>TreesCut!AG41*SawlogWeight!AG41</f>
        <v>0</v>
      </c>
      <c r="AH41" s="4">
        <f>TreesCut!AH41*SawlogWeight!AH41</f>
        <v>0</v>
      </c>
      <c r="AI41" s="4">
        <f>TreesCut!AI41*SawlogWeight!AI41</f>
        <v>0.22514178152948053</v>
      </c>
      <c r="AJ41" s="4">
        <f>TreesCut!AJ41*SawlogWeight!AJ41</f>
        <v>0</v>
      </c>
      <c r="AK41" s="4">
        <f>TreesCut!AK41*SawlogWeight!AK41</f>
        <v>0</v>
      </c>
      <c r="AL41" s="4">
        <f>TreesCut!AL41*SawlogWeight!AL41</f>
        <v>0</v>
      </c>
      <c r="AM41" s="4">
        <f>TreesCut!AM41*SawlogWeight!AM41</f>
        <v>0</v>
      </c>
      <c r="AN41" s="4">
        <f>TreesCut!AN41*SawlogWeight!AN41</f>
        <v>0</v>
      </c>
      <c r="AO41" s="4">
        <f>TreesCut!AO41*SawlogWeight!AO41</f>
        <v>0</v>
      </c>
      <c r="AP41" s="4">
        <f>TreesCut!AP41*SawlogWeight!AP41</f>
        <v>0</v>
      </c>
      <c r="AQ41" s="4">
        <f>TreesCut!AQ41*SawlogWeight!AQ41</f>
        <v>0.22485909565706508</v>
      </c>
      <c r="AR41" s="4">
        <f>TreesCut!AR41*SawlogWeight!AR41</f>
        <v>0</v>
      </c>
      <c r="AS41" s="4">
        <f>TreesCut!AS41*SawlogWeight!AS41</f>
        <v>0</v>
      </c>
      <c r="AT41" s="4">
        <f>TreesCut!AT41*SawlogWeight!AT41</f>
        <v>0</v>
      </c>
      <c r="AU41" s="4">
        <f>TreesCut!AU41*SawlogWeight!AU41</f>
        <v>0</v>
      </c>
      <c r="AV41" s="4">
        <f>TreesCut!AV41*SawlogWeight!AV41</f>
        <v>0</v>
      </c>
      <c r="AW41" s="4">
        <f>TreesCut!AW41*SawlogWeight!AW41</f>
        <v>0</v>
      </c>
      <c r="AX41" s="4">
        <f>TreesCut!AX41*SawlogWeight!AX41</f>
        <v>0</v>
      </c>
      <c r="AY41" s="4">
        <f>TreesCut!AY41*SawlogWeight!AY41</f>
        <v>0.22428159654561761</v>
      </c>
      <c r="AZ41" s="4">
        <f>TreesCut!AZ41*SawlogWeight!AZ41</f>
        <v>0</v>
      </c>
      <c r="BA41" s="4">
        <f>TreesCut!BA41*SawlogWeight!BA41</f>
        <v>0</v>
      </c>
      <c r="BB41" s="4">
        <f>TreesCut!BB41*SawlogWeight!BB41</f>
        <v>0</v>
      </c>
      <c r="BC41" s="4">
        <f>TreesCut!BC41*SawlogWeight!BC41</f>
        <v>0</v>
      </c>
      <c r="BD41" s="4">
        <f>TreesCut!BD41*SawlogWeight!BD41</f>
        <v>0</v>
      </c>
      <c r="BE41" s="4">
        <f>TreesCut!BE41*SawlogWeight!BE41</f>
        <v>0</v>
      </c>
      <c r="BF41" s="4">
        <f>TreesCut!BF41*SawlogWeight!BF41</f>
        <v>0</v>
      </c>
      <c r="BG41" s="4">
        <f>TreesCut!BG41*SawlogWeight!BG41</f>
        <v>0.22349960497992352</v>
      </c>
      <c r="BH41" s="4">
        <f>TreesCut!BH41*SawlogWeight!BH41</f>
        <v>0</v>
      </c>
      <c r="BI41" s="4">
        <f>TreesCut!BI41*SawlogWeight!BI41</f>
        <v>0</v>
      </c>
      <c r="BJ41" s="4">
        <f>TreesCut!BJ41*SawlogWeight!BJ41</f>
        <v>0</v>
      </c>
      <c r="BK41" s="4">
        <f>TreesCut!BK41*SawlogWeight!BK41</f>
        <v>0</v>
      </c>
      <c r="BL41" s="4">
        <f>TreesCut!BL41*SawlogWeight!BL41</f>
        <v>0</v>
      </c>
      <c r="BM41" s="4">
        <f>TreesCut!BM41*SawlogWeight!BM41</f>
        <v>0</v>
      </c>
      <c r="BN41" s="4">
        <f>TreesCut!BN41*SawlogWeight!BN41</f>
        <v>0</v>
      </c>
      <c r="BO41" s="4">
        <f>TreesCut!BO41*SawlogWeight!BO41</f>
        <v>0.22275302577234724</v>
      </c>
      <c r="BP41" s="4">
        <f>TreesCut!BP41*SawlogWeight!BP41</f>
        <v>0</v>
      </c>
      <c r="BQ41" s="4">
        <f>TreesCut!BQ41*SawlogWeight!BQ41</f>
        <v>0</v>
      </c>
      <c r="BR41" s="4">
        <f>TreesCut!BR41*SawlogWeight!BR41</f>
        <v>0</v>
      </c>
      <c r="BS41" s="4">
        <f>TreesCut!BS41*SawlogWeight!BS41</f>
        <v>0</v>
      </c>
      <c r="BT41" s="4">
        <f>TreesCut!BT41*SawlogWeight!BT41</f>
        <v>0</v>
      </c>
      <c r="BU41" s="4">
        <f>TreesCut!BU41*SawlogWeight!BU41</f>
        <v>0</v>
      </c>
      <c r="BV41" s="4">
        <f>TreesCut!BV41*SawlogWeight!BV41</f>
        <v>0</v>
      </c>
      <c r="BW41" s="4">
        <f>TreesCut!BW41*SawlogWeight!BW41</f>
        <v>0.22215052967182294</v>
      </c>
      <c r="BX41" s="4">
        <f>TreesCut!BX41*SawlogWeight!BX41</f>
        <v>0</v>
      </c>
      <c r="BY41" s="4">
        <f>TreesCut!BY41*SawlogWeight!BY41</f>
        <v>0</v>
      </c>
      <c r="BZ41" s="4">
        <f>TreesCut!BZ41*SawlogWeight!BZ41</f>
        <v>0</v>
      </c>
      <c r="CA41" s="4">
        <f>TreesCut!CA41*SawlogWeight!CA41</f>
        <v>0</v>
      </c>
      <c r="CB41" s="4">
        <f>TreesCut!CB41*SawlogWeight!CB41</f>
        <v>0</v>
      </c>
      <c r="CC41" s="4">
        <f>TreesCut!CC41*SawlogWeight!CC41</f>
        <v>0</v>
      </c>
      <c r="CD41" s="4">
        <f>TreesCut!CD41*SawlogWeight!CD41</f>
        <v>0</v>
      </c>
      <c r="CE41" s="4">
        <f>TreesCut!CE41*SawlogWeight!CE41</f>
        <v>0.2217282676296935</v>
      </c>
      <c r="CF41" s="4">
        <f>TreesCut!CF41*SawlogWeight!CF41</f>
        <v>0</v>
      </c>
      <c r="CG41" s="4">
        <f>TreesCut!CG41*SawlogWeight!CG41</f>
        <v>0</v>
      </c>
      <c r="CH41" s="4">
        <f>TreesCut!CH41*SawlogWeight!CH41</f>
        <v>0</v>
      </c>
      <c r="CI41" s="4">
        <f>TreesCut!CI41*SawlogWeight!CI41</f>
        <v>0</v>
      </c>
      <c r="CJ41" s="4">
        <f>TreesCut!CJ41*SawlogWeight!CJ41</f>
        <v>0</v>
      </c>
      <c r="CK41" s="4">
        <f>TreesCut!CK41*SawlogWeight!CK41</f>
        <v>0</v>
      </c>
      <c r="CL41" s="4">
        <f>TreesCut!CL41*SawlogWeight!CL41</f>
        <v>0</v>
      </c>
      <c r="CM41" s="4">
        <f>TreesCut!CM41*SawlogWeight!CM41</f>
        <v>0.22148170757079516</v>
      </c>
      <c r="CN41" s="4">
        <f>TreesCut!CN41*SawlogWeight!CN41</f>
        <v>0</v>
      </c>
      <c r="CO41" s="4">
        <f>TreesCut!CO41*SawlogWeight!CO41</f>
        <v>0</v>
      </c>
      <c r="CP41" s="4">
        <f>TreesCut!CP41*SawlogWeight!CP41</f>
        <v>0</v>
      </c>
      <c r="CQ41" s="4">
        <f>TreesCut!CQ41*SawlogWeight!CQ41</f>
        <v>0</v>
      </c>
      <c r="CR41" s="4">
        <f>TreesCut!CR41*SawlogWeight!CR41</f>
        <v>0</v>
      </c>
      <c r="CS41" s="4">
        <f>TreesCut!CS41*SawlogWeight!CS41</f>
        <v>0</v>
      </c>
      <c r="CT41" s="4">
        <f>TreesCut!CT41*SawlogWeight!CT41</f>
        <v>0</v>
      </c>
      <c r="CU41" s="4">
        <f>TreesCut!CU41*SawlogWeight!CU41</f>
        <v>0.22137825513525636</v>
      </c>
      <c r="CV41" s="4">
        <f>TreesCut!CV41*SawlogWeight!CV41</f>
        <v>0</v>
      </c>
      <c r="CW41" s="4">
        <f>TreesCut!CW41*SawlogWeight!CW41</f>
        <v>0</v>
      </c>
      <c r="CX41" s="4">
        <f>TreesCut!CX41*SawlogWeight!CX41</f>
        <v>0</v>
      </c>
      <c r="CY41" s="4">
        <f>TreesCut!CY41*SawlogWeight!CY41</f>
        <v>0</v>
      </c>
    </row>
    <row r="42" spans="1:103" x14ac:dyDescent="0.35">
      <c r="A42" s="3" t="s">
        <v>3</v>
      </c>
      <c r="B42" s="3">
        <v>24</v>
      </c>
      <c r="C42" s="8">
        <f>TreesCut!C42*SawlogWeight!C42</f>
        <v>0.30309999999999998</v>
      </c>
      <c r="D42" s="4">
        <f>TreesCut!D42*SawlogWeight!D42</f>
        <v>0</v>
      </c>
      <c r="E42" s="4">
        <f>TreesCut!E42*SawlogWeight!E42</f>
        <v>0</v>
      </c>
      <c r="F42" s="4">
        <f>TreesCut!F42*SawlogWeight!F42</f>
        <v>0</v>
      </c>
      <c r="G42" s="4">
        <f>TreesCut!G42*SawlogWeight!G42</f>
        <v>0</v>
      </c>
      <c r="H42" s="4">
        <f>TreesCut!H42*SawlogWeight!H42</f>
        <v>0</v>
      </c>
      <c r="I42" s="4">
        <f>TreesCut!I42*SawlogWeight!I42</f>
        <v>0</v>
      </c>
      <c r="J42" s="4">
        <f>TreesCut!J42*SawlogWeight!J42</f>
        <v>0</v>
      </c>
      <c r="K42" s="4">
        <f>TreesCut!K42*SawlogWeight!K42</f>
        <v>0.24850233304730326</v>
      </c>
      <c r="L42" s="4">
        <f>TreesCut!L42*SawlogWeight!L42</f>
        <v>0</v>
      </c>
      <c r="M42" s="4">
        <f>TreesCut!M42*SawlogWeight!M42</f>
        <v>0</v>
      </c>
      <c r="N42" s="4">
        <f>TreesCut!N42*SawlogWeight!N42</f>
        <v>0</v>
      </c>
      <c r="O42" s="4">
        <f>TreesCut!O42*SawlogWeight!O42</f>
        <v>0</v>
      </c>
      <c r="P42" s="4">
        <f>TreesCut!P42*SawlogWeight!P42</f>
        <v>0</v>
      </c>
      <c r="Q42" s="4">
        <f>TreesCut!Q42*SawlogWeight!Q42</f>
        <v>0</v>
      </c>
      <c r="R42" s="4">
        <f>TreesCut!R42*SawlogWeight!R42</f>
        <v>0</v>
      </c>
      <c r="S42" s="4">
        <f>TreesCut!S42*SawlogWeight!S42</f>
        <v>0.24756595797518938</v>
      </c>
      <c r="T42" s="4">
        <f>TreesCut!T42*SawlogWeight!T42</f>
        <v>0</v>
      </c>
      <c r="U42" s="4">
        <f>TreesCut!U42*SawlogWeight!U42</f>
        <v>0</v>
      </c>
      <c r="V42" s="4">
        <f>TreesCut!V42*SawlogWeight!V42</f>
        <v>0</v>
      </c>
      <c r="W42" s="4">
        <f>TreesCut!W42*SawlogWeight!W42</f>
        <v>0</v>
      </c>
      <c r="X42" s="4">
        <f>TreesCut!X42*SawlogWeight!X42</f>
        <v>0</v>
      </c>
      <c r="Y42" s="4">
        <f>TreesCut!Y42*SawlogWeight!Y42</f>
        <v>0</v>
      </c>
      <c r="Z42" s="4">
        <f>TreesCut!Z42*SawlogWeight!Z42</f>
        <v>0</v>
      </c>
      <c r="AA42" s="4">
        <f>TreesCut!AA42*SawlogWeight!AA42</f>
        <v>0.24903757504150806</v>
      </c>
      <c r="AB42" s="4">
        <f>TreesCut!AB42*SawlogWeight!AB42</f>
        <v>0</v>
      </c>
      <c r="AC42" s="4">
        <f>TreesCut!AC42*SawlogWeight!AC42</f>
        <v>0</v>
      </c>
      <c r="AD42" s="4">
        <f>TreesCut!AD42*SawlogWeight!AD42</f>
        <v>0</v>
      </c>
      <c r="AE42" s="4">
        <f>TreesCut!AE42*SawlogWeight!AE42</f>
        <v>0</v>
      </c>
      <c r="AF42" s="4">
        <f>TreesCut!AF42*SawlogWeight!AF42</f>
        <v>0</v>
      </c>
      <c r="AG42" s="4">
        <f>TreesCut!AG42*SawlogWeight!AG42</f>
        <v>0</v>
      </c>
      <c r="AH42" s="4">
        <f>TreesCut!AH42*SawlogWeight!AH42</f>
        <v>0</v>
      </c>
      <c r="AI42" s="4">
        <f>TreesCut!AI42*SawlogWeight!AI42</f>
        <v>0.24915572862525198</v>
      </c>
      <c r="AJ42" s="4">
        <f>TreesCut!AJ42*SawlogWeight!AJ42</f>
        <v>0</v>
      </c>
      <c r="AK42" s="4">
        <f>TreesCut!AK42*SawlogWeight!AK42</f>
        <v>0</v>
      </c>
      <c r="AL42" s="4">
        <f>TreesCut!AL42*SawlogWeight!AL42</f>
        <v>0</v>
      </c>
      <c r="AM42" s="4">
        <f>TreesCut!AM42*SawlogWeight!AM42</f>
        <v>0</v>
      </c>
      <c r="AN42" s="4">
        <f>TreesCut!AN42*SawlogWeight!AN42</f>
        <v>0</v>
      </c>
      <c r="AO42" s="4">
        <f>TreesCut!AO42*SawlogWeight!AO42</f>
        <v>0</v>
      </c>
      <c r="AP42" s="4">
        <f>TreesCut!AP42*SawlogWeight!AP42</f>
        <v>0</v>
      </c>
      <c r="AQ42" s="4">
        <f>TreesCut!AQ42*SawlogWeight!AQ42</f>
        <v>0.24888733691295239</v>
      </c>
      <c r="AR42" s="4">
        <f>TreesCut!AR42*SawlogWeight!AR42</f>
        <v>0</v>
      </c>
      <c r="AS42" s="4">
        <f>TreesCut!AS42*SawlogWeight!AS42</f>
        <v>0</v>
      </c>
      <c r="AT42" s="4">
        <f>TreesCut!AT42*SawlogWeight!AT42</f>
        <v>0</v>
      </c>
      <c r="AU42" s="4">
        <f>TreesCut!AU42*SawlogWeight!AU42</f>
        <v>0</v>
      </c>
      <c r="AV42" s="4">
        <f>TreesCut!AV42*SawlogWeight!AV42</f>
        <v>0</v>
      </c>
      <c r="AW42" s="4">
        <f>TreesCut!AW42*SawlogWeight!AW42</f>
        <v>0</v>
      </c>
      <c r="AX42" s="4">
        <f>TreesCut!AX42*SawlogWeight!AX42</f>
        <v>0</v>
      </c>
      <c r="AY42" s="4">
        <f>TreesCut!AY42*SawlogWeight!AY42</f>
        <v>0.24836049665042104</v>
      </c>
      <c r="AZ42" s="4">
        <f>TreesCut!AZ42*SawlogWeight!AZ42</f>
        <v>0</v>
      </c>
      <c r="BA42" s="4">
        <f>TreesCut!BA42*SawlogWeight!BA42</f>
        <v>0</v>
      </c>
      <c r="BB42" s="4">
        <f>TreesCut!BB42*SawlogWeight!BB42</f>
        <v>0</v>
      </c>
      <c r="BC42" s="4">
        <f>TreesCut!BC42*SawlogWeight!BC42</f>
        <v>0</v>
      </c>
      <c r="BD42" s="4">
        <f>TreesCut!BD42*SawlogWeight!BD42</f>
        <v>0</v>
      </c>
      <c r="BE42" s="4">
        <f>TreesCut!BE42*SawlogWeight!BE42</f>
        <v>0</v>
      </c>
      <c r="BF42" s="4">
        <f>TreesCut!BF42*SawlogWeight!BF42</f>
        <v>0</v>
      </c>
      <c r="BG42" s="4">
        <f>TreesCut!BG42*SawlogWeight!BG42</f>
        <v>0.24765442592810044</v>
      </c>
      <c r="BH42" s="4">
        <f>TreesCut!BH42*SawlogWeight!BH42</f>
        <v>0</v>
      </c>
      <c r="BI42" s="4">
        <f>TreesCut!BI42*SawlogWeight!BI42</f>
        <v>0</v>
      </c>
      <c r="BJ42" s="4">
        <f>TreesCut!BJ42*SawlogWeight!BJ42</f>
        <v>0</v>
      </c>
      <c r="BK42" s="4">
        <f>TreesCut!BK42*SawlogWeight!BK42</f>
        <v>0</v>
      </c>
      <c r="BL42" s="4">
        <f>TreesCut!BL42*SawlogWeight!BL42</f>
        <v>0</v>
      </c>
      <c r="BM42" s="4">
        <f>TreesCut!BM42*SawlogWeight!BM42</f>
        <v>0</v>
      </c>
      <c r="BN42" s="4">
        <f>TreesCut!BN42*SawlogWeight!BN42</f>
        <v>0</v>
      </c>
      <c r="BO42" s="4">
        <f>TreesCut!BO42*SawlogWeight!BO42</f>
        <v>0.24699226580638597</v>
      </c>
      <c r="BP42" s="4">
        <f>TreesCut!BP42*SawlogWeight!BP42</f>
        <v>0</v>
      </c>
      <c r="BQ42" s="4">
        <f>TreesCut!BQ42*SawlogWeight!BQ42</f>
        <v>0</v>
      </c>
      <c r="BR42" s="4">
        <f>TreesCut!BR42*SawlogWeight!BR42</f>
        <v>0</v>
      </c>
      <c r="BS42" s="4">
        <f>TreesCut!BS42*SawlogWeight!BS42</f>
        <v>0</v>
      </c>
      <c r="BT42" s="4">
        <f>TreesCut!BT42*SawlogWeight!BT42</f>
        <v>0</v>
      </c>
      <c r="BU42" s="4">
        <f>TreesCut!BU42*SawlogWeight!BU42</f>
        <v>0</v>
      </c>
      <c r="BV42" s="4">
        <f>TreesCut!BV42*SawlogWeight!BV42</f>
        <v>0</v>
      </c>
      <c r="BW42" s="4">
        <f>TreesCut!BW42*SawlogWeight!BW42</f>
        <v>0.24646146908412037</v>
      </c>
      <c r="BX42" s="4">
        <f>TreesCut!BX42*SawlogWeight!BX42</f>
        <v>0</v>
      </c>
      <c r="BY42" s="4">
        <f>TreesCut!BY42*SawlogWeight!BY42</f>
        <v>0</v>
      </c>
      <c r="BZ42" s="4">
        <f>TreesCut!BZ42*SawlogWeight!BZ42</f>
        <v>0</v>
      </c>
      <c r="CA42" s="4">
        <f>TreesCut!CA42*SawlogWeight!CA42</f>
        <v>0</v>
      </c>
      <c r="CB42" s="4">
        <f>TreesCut!CB42*SawlogWeight!CB42</f>
        <v>0</v>
      </c>
      <c r="CC42" s="4">
        <f>TreesCut!CC42*SawlogWeight!CC42</f>
        <v>0</v>
      </c>
      <c r="CD42" s="4">
        <f>TreesCut!CD42*SawlogWeight!CD42</f>
        <v>0</v>
      </c>
      <c r="CE42" s="4">
        <f>TreesCut!CE42*SawlogWeight!CE42</f>
        <v>0.24609284475704951</v>
      </c>
      <c r="CF42" s="4">
        <f>TreesCut!CF42*SawlogWeight!CF42</f>
        <v>0</v>
      </c>
      <c r="CG42" s="4">
        <f>TreesCut!CG42*SawlogWeight!CG42</f>
        <v>0</v>
      </c>
      <c r="CH42" s="4">
        <f>TreesCut!CH42*SawlogWeight!CH42</f>
        <v>0</v>
      </c>
      <c r="CI42" s="4">
        <f>TreesCut!CI42*SawlogWeight!CI42</f>
        <v>0</v>
      </c>
      <c r="CJ42" s="4">
        <f>TreesCut!CJ42*SawlogWeight!CJ42</f>
        <v>0</v>
      </c>
      <c r="CK42" s="4">
        <f>TreesCut!CK42*SawlogWeight!CK42</f>
        <v>0</v>
      </c>
      <c r="CL42" s="4">
        <f>TreesCut!CL42*SawlogWeight!CL42</f>
        <v>0</v>
      </c>
      <c r="CM42" s="4">
        <f>TreesCut!CM42*SawlogWeight!CM42</f>
        <v>0.24588049085459257</v>
      </c>
      <c r="CN42" s="4">
        <f>TreesCut!CN42*SawlogWeight!CN42</f>
        <v>0</v>
      </c>
      <c r="CO42" s="4">
        <f>TreesCut!CO42*SawlogWeight!CO42</f>
        <v>0</v>
      </c>
      <c r="CP42" s="4">
        <f>TreesCut!CP42*SawlogWeight!CP42</f>
        <v>0</v>
      </c>
      <c r="CQ42" s="4">
        <f>TreesCut!CQ42*SawlogWeight!CQ42</f>
        <v>0</v>
      </c>
      <c r="CR42" s="4">
        <f>TreesCut!CR42*SawlogWeight!CR42</f>
        <v>0</v>
      </c>
      <c r="CS42" s="4">
        <f>TreesCut!CS42*SawlogWeight!CS42</f>
        <v>0</v>
      </c>
      <c r="CT42" s="4">
        <f>TreesCut!CT42*SawlogWeight!CT42</f>
        <v>0</v>
      </c>
      <c r="CU42" s="4">
        <f>TreesCut!CU42*SawlogWeight!CU42</f>
        <v>0.24579429113861104</v>
      </c>
      <c r="CV42" s="4">
        <f>TreesCut!CV42*SawlogWeight!CV42</f>
        <v>0</v>
      </c>
      <c r="CW42" s="4">
        <f>TreesCut!CW42*SawlogWeight!CW42</f>
        <v>0</v>
      </c>
      <c r="CX42" s="4">
        <f>TreesCut!CX42*SawlogWeight!CX42</f>
        <v>0</v>
      </c>
      <c r="CY42" s="4">
        <f>TreesCut!CY42*SawlogWeight!CY42</f>
        <v>0</v>
      </c>
    </row>
    <row r="43" spans="1:103" x14ac:dyDescent="0.35">
      <c r="A43" s="3" t="s">
        <v>3</v>
      </c>
      <c r="B43" s="5">
        <v>26</v>
      </c>
      <c r="C43" s="11">
        <f>TreesCut!C43*SawlogWeight!C43</f>
        <v>0</v>
      </c>
      <c r="D43" s="4">
        <f>TreesCut!D43*SawlogWeight!D43</f>
        <v>0</v>
      </c>
      <c r="E43" s="4">
        <f>TreesCut!E43*SawlogWeight!E43</f>
        <v>0</v>
      </c>
      <c r="F43" s="4">
        <f>TreesCut!F43*SawlogWeight!F43</f>
        <v>0</v>
      </c>
      <c r="G43" s="4">
        <f>TreesCut!G43*SawlogWeight!G43</f>
        <v>0</v>
      </c>
      <c r="H43" s="4">
        <f>TreesCut!H43*SawlogWeight!H43</f>
        <v>0</v>
      </c>
      <c r="I43" s="4">
        <f>TreesCut!I43*SawlogWeight!I43</f>
        <v>0</v>
      </c>
      <c r="J43" s="4">
        <f>TreesCut!J43*SawlogWeight!J43</f>
        <v>0</v>
      </c>
      <c r="K43" s="4">
        <f>TreesCut!K43*SawlogWeight!K43</f>
        <v>6.9531258541372057E-2</v>
      </c>
      <c r="L43" s="4">
        <f>TreesCut!L43*SawlogWeight!L43</f>
        <v>0</v>
      </c>
      <c r="M43" s="4">
        <f>TreesCut!M43*SawlogWeight!M43</f>
        <v>0</v>
      </c>
      <c r="N43" s="4">
        <f>TreesCut!N43*SawlogWeight!N43</f>
        <v>0</v>
      </c>
      <c r="O43" s="4">
        <f>TreesCut!O43*SawlogWeight!O43</f>
        <v>0</v>
      </c>
      <c r="P43" s="4">
        <f>TreesCut!P43*SawlogWeight!P43</f>
        <v>0</v>
      </c>
      <c r="Q43" s="4">
        <f>TreesCut!Q43*SawlogWeight!Q43</f>
        <v>0</v>
      </c>
      <c r="R43" s="4">
        <f>TreesCut!R43*SawlogWeight!R43</f>
        <v>0</v>
      </c>
      <c r="S43" s="4">
        <f>TreesCut!S43*SawlogWeight!S43</f>
        <v>6.4057474056374158E-2</v>
      </c>
      <c r="T43" s="4">
        <f>TreesCut!T43*SawlogWeight!T43</f>
        <v>0</v>
      </c>
      <c r="U43" s="4">
        <f>TreesCut!U43*SawlogWeight!U43</f>
        <v>0</v>
      </c>
      <c r="V43" s="4">
        <f>TreesCut!V43*SawlogWeight!V43</f>
        <v>0</v>
      </c>
      <c r="W43" s="4">
        <f>TreesCut!W43*SawlogWeight!W43</f>
        <v>0</v>
      </c>
      <c r="X43" s="4">
        <f>TreesCut!X43*SawlogWeight!X43</f>
        <v>0</v>
      </c>
      <c r="Y43" s="4">
        <f>TreesCut!Y43*SawlogWeight!Y43</f>
        <v>0</v>
      </c>
      <c r="Z43" s="4">
        <f>TreesCut!Z43*SawlogWeight!Z43</f>
        <v>0</v>
      </c>
      <c r="AA43" s="4">
        <f>TreesCut!AA43*SawlogWeight!AA43</f>
        <v>6.522448680144545E-2</v>
      </c>
      <c r="AB43" s="4">
        <f>TreesCut!AB43*SawlogWeight!AB43</f>
        <v>0</v>
      </c>
      <c r="AC43" s="4">
        <f>TreesCut!AC43*SawlogWeight!AC43</f>
        <v>0</v>
      </c>
      <c r="AD43" s="4">
        <f>TreesCut!AD43*SawlogWeight!AD43</f>
        <v>0</v>
      </c>
      <c r="AE43" s="4">
        <f>TreesCut!AE43*SawlogWeight!AE43</f>
        <v>0</v>
      </c>
      <c r="AF43" s="4">
        <f>TreesCut!AF43*SawlogWeight!AF43</f>
        <v>0</v>
      </c>
      <c r="AG43" s="4">
        <f>TreesCut!AG43*SawlogWeight!AG43</f>
        <v>0</v>
      </c>
      <c r="AH43" s="4">
        <f>TreesCut!AH43*SawlogWeight!AH43</f>
        <v>0</v>
      </c>
      <c r="AI43" s="4">
        <f>TreesCut!AI43*SawlogWeight!AI43</f>
        <v>6.5458609877152435E-2</v>
      </c>
      <c r="AJ43" s="4">
        <f>TreesCut!AJ43*SawlogWeight!AJ43</f>
        <v>0</v>
      </c>
      <c r="AK43" s="4">
        <f>TreesCut!AK43*SawlogWeight!AK43</f>
        <v>0</v>
      </c>
      <c r="AL43" s="4">
        <f>TreesCut!AL43*SawlogWeight!AL43</f>
        <v>0</v>
      </c>
      <c r="AM43" s="4">
        <f>TreesCut!AM43*SawlogWeight!AM43</f>
        <v>0</v>
      </c>
      <c r="AN43" s="4">
        <f>TreesCut!AN43*SawlogWeight!AN43</f>
        <v>0</v>
      </c>
      <c r="AO43" s="4">
        <f>TreesCut!AO43*SawlogWeight!AO43</f>
        <v>0</v>
      </c>
      <c r="AP43" s="4">
        <f>TreesCut!AP43*SawlogWeight!AP43</f>
        <v>0</v>
      </c>
      <c r="AQ43" s="4">
        <f>TreesCut!AQ43*SawlogWeight!AQ43</f>
        <v>6.5252829260122852E-2</v>
      </c>
      <c r="AR43" s="4">
        <f>TreesCut!AR43*SawlogWeight!AR43</f>
        <v>0</v>
      </c>
      <c r="AS43" s="4">
        <f>TreesCut!AS43*SawlogWeight!AS43</f>
        <v>0</v>
      </c>
      <c r="AT43" s="4">
        <f>TreesCut!AT43*SawlogWeight!AT43</f>
        <v>0</v>
      </c>
      <c r="AU43" s="4">
        <f>TreesCut!AU43*SawlogWeight!AU43</f>
        <v>0</v>
      </c>
      <c r="AV43" s="4">
        <f>TreesCut!AV43*SawlogWeight!AV43</f>
        <v>0</v>
      </c>
      <c r="AW43" s="4">
        <f>TreesCut!AW43*SawlogWeight!AW43</f>
        <v>0</v>
      </c>
      <c r="AX43" s="4">
        <f>TreesCut!AX43*SawlogWeight!AX43</f>
        <v>0</v>
      </c>
      <c r="AY43" s="4">
        <f>TreesCut!AY43*SawlogWeight!AY43</f>
        <v>6.4786172983900256E-2</v>
      </c>
      <c r="AZ43" s="4">
        <f>TreesCut!AZ43*SawlogWeight!AZ43</f>
        <v>0</v>
      </c>
      <c r="BA43" s="4">
        <f>TreesCut!BA43*SawlogWeight!BA43</f>
        <v>0</v>
      </c>
      <c r="BB43" s="4">
        <f>TreesCut!BB43*SawlogWeight!BB43</f>
        <v>0</v>
      </c>
      <c r="BC43" s="4">
        <f>TreesCut!BC43*SawlogWeight!BC43</f>
        <v>0</v>
      </c>
      <c r="BD43" s="4">
        <f>TreesCut!BD43*SawlogWeight!BD43</f>
        <v>0</v>
      </c>
      <c r="BE43" s="4">
        <f>TreesCut!BE43*SawlogWeight!BE43</f>
        <v>0</v>
      </c>
      <c r="BF43" s="4">
        <f>TreesCut!BF43*SawlogWeight!BF43</f>
        <v>0</v>
      </c>
      <c r="BG43" s="4">
        <f>TreesCut!BG43*SawlogWeight!BG43</f>
        <v>6.414476207104669E-2</v>
      </c>
      <c r="BH43" s="4">
        <f>TreesCut!BH43*SawlogWeight!BH43</f>
        <v>0</v>
      </c>
      <c r="BI43" s="4">
        <f>TreesCut!BI43*SawlogWeight!BI43</f>
        <v>0</v>
      </c>
      <c r="BJ43" s="4">
        <f>TreesCut!BJ43*SawlogWeight!BJ43</f>
        <v>0</v>
      </c>
      <c r="BK43" s="4">
        <f>TreesCut!BK43*SawlogWeight!BK43</f>
        <v>0</v>
      </c>
      <c r="BL43" s="4">
        <f>TreesCut!BL43*SawlogWeight!BL43</f>
        <v>0</v>
      </c>
      <c r="BM43" s="4">
        <f>TreesCut!BM43*SawlogWeight!BM43</f>
        <v>0</v>
      </c>
      <c r="BN43" s="4">
        <f>TreesCut!BN43*SawlogWeight!BN43</f>
        <v>0</v>
      </c>
      <c r="BO43" s="4">
        <f>TreesCut!BO43*SawlogWeight!BO43</f>
        <v>6.3515126923320328E-2</v>
      </c>
      <c r="BP43" s="4">
        <f>TreesCut!BP43*SawlogWeight!BP43</f>
        <v>0</v>
      </c>
      <c r="BQ43" s="4">
        <f>TreesCut!BQ43*SawlogWeight!BQ43</f>
        <v>0</v>
      </c>
      <c r="BR43" s="4">
        <f>TreesCut!BR43*SawlogWeight!BR43</f>
        <v>0</v>
      </c>
      <c r="BS43" s="4">
        <f>TreesCut!BS43*SawlogWeight!BS43</f>
        <v>0</v>
      </c>
      <c r="BT43" s="4">
        <f>TreesCut!BT43*SawlogWeight!BT43</f>
        <v>0</v>
      </c>
      <c r="BU43" s="4">
        <f>TreesCut!BU43*SawlogWeight!BU43</f>
        <v>0</v>
      </c>
      <c r="BV43" s="4">
        <f>TreesCut!BV43*SawlogWeight!BV43</f>
        <v>0</v>
      </c>
      <c r="BW43" s="4">
        <f>TreesCut!BW43*SawlogWeight!BW43</f>
        <v>6.300192805275992E-2</v>
      </c>
      <c r="BX43" s="4">
        <f>TreesCut!BX43*SawlogWeight!BX43</f>
        <v>0</v>
      </c>
      <c r="BY43" s="4">
        <f>TreesCut!BY43*SawlogWeight!BY43</f>
        <v>0</v>
      </c>
      <c r="BZ43" s="4">
        <f>TreesCut!BZ43*SawlogWeight!BZ43</f>
        <v>0</v>
      </c>
      <c r="CA43" s="4">
        <f>TreesCut!CA43*SawlogWeight!CA43</f>
        <v>0</v>
      </c>
      <c r="CB43" s="4">
        <f>TreesCut!CB43*SawlogWeight!CB43</f>
        <v>0</v>
      </c>
      <c r="CC43" s="4">
        <f>TreesCut!CC43*SawlogWeight!CC43</f>
        <v>0</v>
      </c>
      <c r="CD43" s="4">
        <f>TreesCut!CD43*SawlogWeight!CD43</f>
        <v>0</v>
      </c>
      <c r="CE43" s="4">
        <f>TreesCut!CE43*SawlogWeight!CE43</f>
        <v>6.2637595251723938E-2</v>
      </c>
      <c r="CF43" s="4">
        <f>TreesCut!CF43*SawlogWeight!CF43</f>
        <v>0</v>
      </c>
      <c r="CG43" s="4">
        <f>TreesCut!CG43*SawlogWeight!CG43</f>
        <v>0</v>
      </c>
      <c r="CH43" s="4">
        <f>TreesCut!CH43*SawlogWeight!CH43</f>
        <v>0</v>
      </c>
      <c r="CI43" s="4">
        <f>TreesCut!CI43*SawlogWeight!CI43</f>
        <v>0</v>
      </c>
      <c r="CJ43" s="4">
        <f>TreesCut!CJ43*SawlogWeight!CJ43</f>
        <v>0</v>
      </c>
      <c r="CK43" s="4">
        <f>TreesCut!CK43*SawlogWeight!CK43</f>
        <v>0</v>
      </c>
      <c r="CL43" s="4">
        <f>TreesCut!CL43*SawlogWeight!CL43</f>
        <v>0</v>
      </c>
      <c r="CM43" s="4">
        <f>TreesCut!CM43*SawlogWeight!CM43</f>
        <v>6.2420639692819697E-2</v>
      </c>
      <c r="CN43" s="4">
        <f>TreesCut!CN43*SawlogWeight!CN43</f>
        <v>0</v>
      </c>
      <c r="CO43" s="4">
        <f>TreesCut!CO43*SawlogWeight!CO43</f>
        <v>0</v>
      </c>
      <c r="CP43" s="4">
        <f>TreesCut!CP43*SawlogWeight!CP43</f>
        <v>0</v>
      </c>
      <c r="CQ43" s="4">
        <f>TreesCut!CQ43*SawlogWeight!CQ43</f>
        <v>0</v>
      </c>
      <c r="CR43" s="4">
        <f>TreesCut!CR43*SawlogWeight!CR43</f>
        <v>0</v>
      </c>
      <c r="CS43" s="4">
        <f>TreesCut!CS43*SawlogWeight!CS43</f>
        <v>0</v>
      </c>
      <c r="CT43" s="4">
        <f>TreesCut!CT43*SawlogWeight!CT43</f>
        <v>0</v>
      </c>
      <c r="CU43" s="4">
        <f>TreesCut!CU43*SawlogWeight!CU43</f>
        <v>6.2325402111929919E-2</v>
      </c>
      <c r="CV43" s="4">
        <f>TreesCut!CV43*SawlogWeight!CV43</f>
        <v>0</v>
      </c>
      <c r="CW43" s="4">
        <f>TreesCut!CW43*SawlogWeight!CW43</f>
        <v>0</v>
      </c>
      <c r="CX43" s="4">
        <f>TreesCut!CX43*SawlogWeight!CX43</f>
        <v>0</v>
      </c>
      <c r="CY43" s="4">
        <f>TreesCut!CY43*SawlogWeight!CY43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23.916650000000001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0</v>
      </c>
      <c r="K44" s="14">
        <f t="shared" si="2"/>
        <v>12.51371945227903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11.740146335860695</v>
      </c>
      <c r="T44" s="14">
        <f t="shared" si="2"/>
        <v>0</v>
      </c>
      <c r="U44" s="14">
        <f t="shared" si="2"/>
        <v>0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11.298033616717175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0</v>
      </c>
      <c r="AI44" s="14">
        <f t="shared" si="2"/>
        <v>10.93291279781557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10.803638951675808</v>
      </c>
      <c r="AR44" s="14">
        <f t="shared" si="2"/>
        <v>0</v>
      </c>
      <c r="AS44" s="14">
        <f t="shared" si="2"/>
        <v>0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10.773169069417454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0</v>
      </c>
      <c r="BG44" s="14">
        <f t="shared" si="2"/>
        <v>11.039037164366661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11.322559185318173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11.597027933907878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0</v>
      </c>
      <c r="CE44" s="14">
        <f t="shared" si="3"/>
        <v>11.821230363096102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11.977929588737256</v>
      </c>
      <c r="CN44" s="14">
        <f t="shared" si="3"/>
        <v>0</v>
      </c>
      <c r="CO44" s="14">
        <f t="shared" si="3"/>
        <v>0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12.068936227843972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2.1202999999999999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0</v>
      </c>
      <c r="K45" s="13">
        <f t="shared" si="4"/>
        <v>0.9420347634505557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0.91262206191726047</v>
      </c>
      <c r="T45" s="13">
        <f t="shared" si="4"/>
        <v>0</v>
      </c>
      <c r="U45" s="13">
        <f t="shared" si="4"/>
        <v>0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0.91503455286585145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0</v>
      </c>
      <c r="AI45" s="13">
        <f t="shared" si="4"/>
        <v>0.91585907118961873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0.91452818159811433</v>
      </c>
      <c r="AR45" s="13">
        <f t="shared" si="4"/>
        <v>0</v>
      </c>
      <c r="AS45" s="13">
        <f t="shared" si="4"/>
        <v>0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0.91180201050831844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0</v>
      </c>
      <c r="BG45" s="13">
        <f t="shared" si="4"/>
        <v>0.90811237480898621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0.90459720090975393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0.90176088799253395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0</v>
      </c>
      <c r="CE45" s="13">
        <f t="shared" si="5"/>
        <v>0.8997758678375587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0.89861817478823125</v>
      </c>
      <c r="CN45" s="13">
        <f t="shared" si="5"/>
        <v>0</v>
      </c>
      <c r="CO45" s="13">
        <f t="shared" si="5"/>
        <v>0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0.898133780988424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2.2228000000000003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0</v>
      </c>
      <c r="K46" s="13">
        <f t="shared" si="6"/>
        <v>2.2751472633069554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2.3575115890134302</v>
      </c>
      <c r="T46" s="13">
        <f t="shared" si="6"/>
        <v>0</v>
      </c>
      <c r="U46" s="13">
        <f t="shared" si="6"/>
        <v>0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2.3714840452945554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0</v>
      </c>
      <c r="AI46" s="13">
        <f t="shared" si="6"/>
        <v>2.3737755018090296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2.370163643374958</v>
      </c>
      <c r="AR46" s="13">
        <f t="shared" si="6"/>
        <v>0</v>
      </c>
      <c r="AS46" s="13">
        <f t="shared" si="6"/>
        <v>0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2.3626155944265914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0</v>
      </c>
      <c r="BG46" s="13">
        <f t="shared" si="6"/>
        <v>2.3523559140719188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2.3425276264248831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2.3345762359849029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0</v>
      </c>
      <c r="CE46" s="13">
        <f t="shared" si="7"/>
        <v>2.3289973309562915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2.3257293213261838</v>
      </c>
      <c r="CN46" s="13">
        <f t="shared" si="7"/>
        <v>0</v>
      </c>
      <c r="CO46" s="13">
        <f t="shared" si="7"/>
        <v>0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2.3243469485264598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28.25975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0</v>
      </c>
      <c r="K47" s="10">
        <f t="shared" si="8"/>
        <v>15.730901479036541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15.010279986791385</v>
      </c>
      <c r="T47" s="10">
        <f t="shared" si="8"/>
        <v>0</v>
      </c>
      <c r="U47" s="10">
        <f t="shared" si="8"/>
        <v>0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14.584552214877583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0</v>
      </c>
      <c r="AI47" s="10">
        <f t="shared" si="8"/>
        <v>14.222547370814219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14.088330776648881</v>
      </c>
      <c r="AR47" s="10">
        <f t="shared" si="8"/>
        <v>0</v>
      </c>
      <c r="AS47" s="10">
        <f t="shared" si="8"/>
        <v>0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14.047586674352365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0</v>
      </c>
      <c r="BG47" s="10">
        <f t="shared" si="8"/>
        <v>14.299505453247566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14.569684012652811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14.833365057885315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0</v>
      </c>
      <c r="CE47" s="10">
        <f t="shared" si="9"/>
        <v>15.050003561889952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15.202277084851671</v>
      </c>
      <c r="CN47" s="10">
        <f t="shared" si="9"/>
        <v>0</v>
      </c>
      <c r="CO47" s="10">
        <f t="shared" si="9"/>
        <v>0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15.291416957358855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8" spans="1:103" x14ac:dyDescent="0.35">
      <c r="A48" s="5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1.6020296107627303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0.12914038543420994</v>
      </c>
    </row>
    <row r="52" spans="1:3" x14ac:dyDescent="0.35">
      <c r="A52" s="5" t="s">
        <v>3</v>
      </c>
      <c r="B52" s="5" t="s">
        <v>10</v>
      </c>
      <c r="C52" s="24">
        <f t="shared" si="10"/>
        <v>0.3004161486585758</v>
      </c>
    </row>
    <row r="53" spans="1:3" x14ac:dyDescent="0.35">
      <c r="A53" s="6" t="s">
        <v>9</v>
      </c>
      <c r="B53" s="6" t="s">
        <v>10</v>
      </c>
      <c r="C53" s="25">
        <f t="shared" si="10"/>
        <v>2.0315861448555164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Y53"/>
  <sheetViews>
    <sheetView workbookViewId="0">
      <pane xSplit="13490" ySplit="1740" topLeftCell="CW32"/>
      <selection activeCell="C1" sqref="C1"/>
      <selection pane="topRight" activeCell="CY4" sqref="CY4"/>
      <selection pane="bottomLeft" activeCell="A48" sqref="A48"/>
      <selection pane="bottomRight" activeCell="DA38" sqref="DA38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TreesCut!C5*PulpwoodWeight!C5</f>
        <v>0</v>
      </c>
      <c r="D5" s="4">
        <f>TreesCut!D5*PulpwoodWeight!D5</f>
        <v>0</v>
      </c>
      <c r="E5" s="4">
        <f>TreesCut!E5*PulpwoodWeight!E5</f>
        <v>0</v>
      </c>
      <c r="F5" s="4">
        <f>TreesCut!F5*PulpwoodWeight!F5</f>
        <v>0</v>
      </c>
      <c r="G5" s="4">
        <f>TreesCut!G5*PulpwoodWeight!G5</f>
        <v>0</v>
      </c>
      <c r="H5" s="4">
        <f>TreesCut!H5*PulpwoodWeight!H5</f>
        <v>0</v>
      </c>
      <c r="I5" s="4">
        <f>TreesCut!I5*PulpwoodWeight!I5</f>
        <v>0</v>
      </c>
      <c r="J5" s="4">
        <f>TreesCut!J5*PulpwoodWeight!J5</f>
        <v>0</v>
      </c>
      <c r="K5" s="4">
        <f>TreesCut!K5*PulpwoodWeight!K5</f>
        <v>0</v>
      </c>
      <c r="L5" s="4">
        <f>TreesCut!L5*PulpwoodWeight!L5</f>
        <v>0</v>
      </c>
      <c r="M5" s="4">
        <f>TreesCut!M5*PulpwoodWeight!M5</f>
        <v>0</v>
      </c>
      <c r="N5" s="4">
        <f>TreesCut!N5*PulpwoodWeight!N5</f>
        <v>0</v>
      </c>
      <c r="O5" s="4">
        <f>TreesCut!O5*PulpwoodWeight!O5</f>
        <v>0</v>
      </c>
      <c r="P5" s="4">
        <f>TreesCut!P5*PulpwoodWeight!P5</f>
        <v>0</v>
      </c>
      <c r="Q5" s="4">
        <f>TreesCut!Q5*PulpwoodWeight!Q5</f>
        <v>0</v>
      </c>
      <c r="R5" s="4">
        <f>TreesCut!R5*PulpwoodWeight!R5</f>
        <v>0</v>
      </c>
      <c r="S5" s="4">
        <f>TreesCut!S5*PulpwoodWeight!S5</f>
        <v>0</v>
      </c>
      <c r="T5" s="4">
        <f>TreesCut!T5*PulpwoodWeight!T5</f>
        <v>0</v>
      </c>
      <c r="U5" s="4">
        <f>TreesCut!U5*PulpwoodWeight!U5</f>
        <v>0</v>
      </c>
      <c r="V5" s="4">
        <f>TreesCut!V5*PulpwoodWeight!V5</f>
        <v>0</v>
      </c>
      <c r="W5" s="4">
        <f>TreesCut!W5*PulpwoodWeight!W5</f>
        <v>0</v>
      </c>
      <c r="X5" s="4">
        <f>TreesCut!X5*PulpwoodWeight!X5</f>
        <v>0</v>
      </c>
      <c r="Y5" s="4">
        <f>TreesCut!Y5*PulpwoodWeight!Y5</f>
        <v>0</v>
      </c>
      <c r="Z5" s="4">
        <f>TreesCut!Z5*PulpwoodWeight!Z5</f>
        <v>0</v>
      </c>
      <c r="AA5" s="4">
        <f>TreesCut!AA5*PulpwoodWeight!AA5</f>
        <v>0</v>
      </c>
      <c r="AB5" s="4">
        <f>TreesCut!AB5*PulpwoodWeight!AB5</f>
        <v>0</v>
      </c>
      <c r="AC5" s="4">
        <f>TreesCut!AC5*PulpwoodWeight!AC5</f>
        <v>0</v>
      </c>
      <c r="AD5" s="4">
        <f>TreesCut!AD5*PulpwoodWeight!AD5</f>
        <v>0</v>
      </c>
      <c r="AE5" s="4">
        <f>TreesCut!AE5*PulpwoodWeight!AE5</f>
        <v>0</v>
      </c>
      <c r="AF5" s="4">
        <f>TreesCut!AF5*PulpwoodWeight!AF5</f>
        <v>0</v>
      </c>
      <c r="AG5" s="4">
        <f>TreesCut!AG5*PulpwoodWeight!AG5</f>
        <v>0</v>
      </c>
      <c r="AH5" s="4">
        <f>TreesCut!AH5*PulpwoodWeight!AH5</f>
        <v>0</v>
      </c>
      <c r="AI5" s="4">
        <f>TreesCut!AI5*PulpwoodWeight!AI5</f>
        <v>0</v>
      </c>
      <c r="AJ5" s="4">
        <f>TreesCut!AJ5*PulpwoodWeight!AJ5</f>
        <v>0</v>
      </c>
      <c r="AK5" s="4">
        <f>TreesCut!AK5*PulpwoodWeight!AK5</f>
        <v>0</v>
      </c>
      <c r="AL5" s="4">
        <f>TreesCut!AL5*PulpwoodWeight!AL5</f>
        <v>0</v>
      </c>
      <c r="AM5" s="4">
        <f>TreesCut!AM5*PulpwoodWeight!AM5</f>
        <v>0</v>
      </c>
      <c r="AN5" s="4">
        <f>TreesCut!AN5*PulpwoodWeight!AN5</f>
        <v>0</v>
      </c>
      <c r="AO5" s="4">
        <f>TreesCut!AO5*PulpwoodWeight!AO5</f>
        <v>0</v>
      </c>
      <c r="AP5" s="4">
        <f>TreesCut!AP5*PulpwoodWeight!AP5</f>
        <v>0</v>
      </c>
      <c r="AQ5" s="4">
        <f>TreesCut!AQ5*PulpwoodWeight!AQ5</f>
        <v>0</v>
      </c>
      <c r="AR5" s="4">
        <f>TreesCut!AR5*PulpwoodWeight!AR5</f>
        <v>0</v>
      </c>
      <c r="AS5" s="4">
        <f>TreesCut!AS5*PulpwoodWeight!AS5</f>
        <v>0</v>
      </c>
      <c r="AT5" s="4">
        <f>TreesCut!AT5*PulpwoodWeight!AT5</f>
        <v>0</v>
      </c>
      <c r="AU5" s="4">
        <f>TreesCut!AU5*PulpwoodWeight!AU5</f>
        <v>0</v>
      </c>
      <c r="AV5" s="4">
        <f>TreesCut!AV5*PulpwoodWeight!AV5</f>
        <v>0</v>
      </c>
      <c r="AW5" s="4">
        <f>TreesCut!AW5*PulpwoodWeight!AW5</f>
        <v>0</v>
      </c>
      <c r="AX5" s="4">
        <f>TreesCut!AX5*PulpwoodWeight!AX5</f>
        <v>0</v>
      </c>
      <c r="AY5" s="4">
        <f>TreesCut!AY5*PulpwoodWeight!AY5</f>
        <v>0</v>
      </c>
      <c r="AZ5" s="4">
        <f>TreesCut!AZ5*PulpwoodWeight!AZ5</f>
        <v>0</v>
      </c>
      <c r="BA5" s="4">
        <f>TreesCut!BA5*PulpwoodWeight!BA5</f>
        <v>0</v>
      </c>
      <c r="BB5" s="4">
        <f>TreesCut!BB5*PulpwoodWeight!BB5</f>
        <v>0</v>
      </c>
      <c r="BC5" s="4">
        <f>TreesCut!BC5*PulpwoodWeight!BC5</f>
        <v>0</v>
      </c>
      <c r="BD5" s="4">
        <f>TreesCut!BD5*PulpwoodWeight!BD5</f>
        <v>0</v>
      </c>
      <c r="BE5" s="4">
        <f>TreesCut!BE5*PulpwoodWeight!BE5</f>
        <v>0</v>
      </c>
      <c r="BF5" s="4">
        <f>TreesCut!BF5*PulpwoodWeight!BF5</f>
        <v>0</v>
      </c>
      <c r="BG5" s="4">
        <f>TreesCut!BG5*PulpwoodWeight!BG5</f>
        <v>0</v>
      </c>
      <c r="BH5" s="4">
        <f>TreesCut!BH5*PulpwoodWeight!BH5</f>
        <v>0</v>
      </c>
      <c r="BI5" s="4">
        <f>TreesCut!BI5*PulpwoodWeight!BI5</f>
        <v>0</v>
      </c>
      <c r="BJ5" s="4">
        <f>TreesCut!BJ5*PulpwoodWeight!BJ5</f>
        <v>0</v>
      </c>
      <c r="BK5" s="4">
        <f>TreesCut!BK5*PulpwoodWeight!BK5</f>
        <v>0</v>
      </c>
      <c r="BL5" s="4">
        <f>TreesCut!BL5*PulpwoodWeight!BL5</f>
        <v>0</v>
      </c>
      <c r="BM5" s="4">
        <f>TreesCut!BM5*PulpwoodWeight!BM5</f>
        <v>0</v>
      </c>
      <c r="BN5" s="4">
        <f>TreesCut!BN5*PulpwoodWeight!BN5</f>
        <v>0</v>
      </c>
      <c r="BO5" s="4">
        <f>TreesCut!BO5*PulpwoodWeight!BO5</f>
        <v>0</v>
      </c>
      <c r="BP5" s="4">
        <f>TreesCut!BP5*PulpwoodWeight!BP5</f>
        <v>0</v>
      </c>
      <c r="BQ5" s="4">
        <f>TreesCut!BQ5*PulpwoodWeight!BQ5</f>
        <v>0</v>
      </c>
      <c r="BR5" s="4">
        <f>TreesCut!BR5*PulpwoodWeight!BR5</f>
        <v>0</v>
      </c>
      <c r="BS5" s="4">
        <f>TreesCut!BS5*PulpwoodWeight!BS5</f>
        <v>0</v>
      </c>
      <c r="BT5" s="4">
        <f>TreesCut!BT5*PulpwoodWeight!BT5</f>
        <v>0</v>
      </c>
      <c r="BU5" s="4">
        <f>TreesCut!BU5*PulpwoodWeight!BU5</f>
        <v>0</v>
      </c>
      <c r="BV5" s="4">
        <f>TreesCut!BV5*PulpwoodWeight!BV5</f>
        <v>0</v>
      </c>
      <c r="BW5" s="4">
        <f>TreesCut!BW5*PulpwoodWeight!BW5</f>
        <v>0</v>
      </c>
      <c r="BX5" s="4">
        <f>TreesCut!BX5*PulpwoodWeight!BX5</f>
        <v>0</v>
      </c>
      <c r="BY5" s="4">
        <f>TreesCut!BY5*PulpwoodWeight!BY5</f>
        <v>0</v>
      </c>
      <c r="BZ5" s="4">
        <f>TreesCut!BZ5*PulpwoodWeight!BZ5</f>
        <v>0</v>
      </c>
      <c r="CA5" s="4">
        <f>TreesCut!CA5*PulpwoodWeight!CA5</f>
        <v>0</v>
      </c>
      <c r="CB5" s="4">
        <f>TreesCut!CB5*PulpwoodWeight!CB5</f>
        <v>0</v>
      </c>
      <c r="CC5" s="4">
        <f>TreesCut!CC5*PulpwoodWeight!CC5</f>
        <v>0</v>
      </c>
      <c r="CD5" s="4">
        <f>TreesCut!CD5*PulpwoodWeight!CD5</f>
        <v>0</v>
      </c>
      <c r="CE5" s="4">
        <f>TreesCut!CE5*PulpwoodWeight!CE5</f>
        <v>0</v>
      </c>
      <c r="CF5" s="4">
        <f>TreesCut!CF5*PulpwoodWeight!CF5</f>
        <v>0</v>
      </c>
      <c r="CG5" s="4">
        <f>TreesCut!CG5*PulpwoodWeight!CG5</f>
        <v>0</v>
      </c>
      <c r="CH5" s="4">
        <f>TreesCut!CH5*PulpwoodWeight!CH5</f>
        <v>0</v>
      </c>
      <c r="CI5" s="4">
        <f>TreesCut!CI5*PulpwoodWeight!CI5</f>
        <v>0</v>
      </c>
      <c r="CJ5" s="4">
        <f>TreesCut!CJ5*PulpwoodWeight!CJ5</f>
        <v>0</v>
      </c>
      <c r="CK5" s="4">
        <f>TreesCut!CK5*PulpwoodWeight!CK5</f>
        <v>0</v>
      </c>
      <c r="CL5" s="4">
        <f>TreesCut!CL5*PulpwoodWeight!CL5</f>
        <v>0</v>
      </c>
      <c r="CM5" s="4">
        <f>TreesCut!CM5*PulpwoodWeight!CM5</f>
        <v>0</v>
      </c>
      <c r="CN5" s="4">
        <f>TreesCut!CN5*PulpwoodWeight!CN5</f>
        <v>0</v>
      </c>
      <c r="CO5" s="4">
        <f>TreesCut!CO5*PulpwoodWeight!CO5</f>
        <v>0</v>
      </c>
      <c r="CP5" s="4">
        <f>TreesCut!CP5*PulpwoodWeight!CP5</f>
        <v>0</v>
      </c>
      <c r="CQ5" s="4">
        <f>TreesCut!CQ5*PulpwoodWeight!CQ5</f>
        <v>0</v>
      </c>
      <c r="CR5" s="4">
        <f>TreesCut!CR5*PulpwoodWeight!CR5</f>
        <v>0</v>
      </c>
      <c r="CS5" s="4">
        <f>TreesCut!CS5*PulpwoodWeight!CS5</f>
        <v>0</v>
      </c>
      <c r="CT5" s="4">
        <f>TreesCut!CT5*PulpwoodWeight!CT5</f>
        <v>0</v>
      </c>
      <c r="CU5" s="4">
        <f>TreesCut!CU5*PulpwoodWeight!CU5</f>
        <v>0</v>
      </c>
      <c r="CV5" s="4">
        <f>TreesCut!CV5*PulpwoodWeight!CV5</f>
        <v>0</v>
      </c>
      <c r="CW5" s="4">
        <f>TreesCut!CW5*PulpwoodWeight!CW5</f>
        <v>0</v>
      </c>
      <c r="CX5" s="4">
        <f>TreesCut!CX5*PulpwoodWeight!CX5</f>
        <v>0</v>
      </c>
      <c r="CY5" s="4">
        <f>TreesCut!CY5*PulpwoodWeight!CY5</f>
        <v>0</v>
      </c>
    </row>
    <row r="6" spans="1:103" x14ac:dyDescent="0.35">
      <c r="A6" s="3" t="s">
        <v>1</v>
      </c>
      <c r="B6" s="3">
        <v>4</v>
      </c>
      <c r="C6" s="8">
        <f>TreesCut!C6*PulpwoodWeight!C6</f>
        <v>0</v>
      </c>
      <c r="D6" s="4">
        <f>TreesCut!D6*PulpwoodWeight!D6</f>
        <v>0</v>
      </c>
      <c r="E6" s="4">
        <f>TreesCut!E6*PulpwoodWeight!E6</f>
        <v>0</v>
      </c>
      <c r="F6" s="4">
        <f>TreesCut!F6*PulpwoodWeight!F6</f>
        <v>0</v>
      </c>
      <c r="G6" s="4">
        <f>TreesCut!G6*PulpwoodWeight!G6</f>
        <v>0</v>
      </c>
      <c r="H6" s="4">
        <f>TreesCut!H6*PulpwoodWeight!H6</f>
        <v>0</v>
      </c>
      <c r="I6" s="4">
        <f>TreesCut!I6*PulpwoodWeight!I6</f>
        <v>0</v>
      </c>
      <c r="J6" s="4">
        <f>TreesCut!J6*PulpwoodWeight!J6</f>
        <v>0</v>
      </c>
      <c r="K6" s="4">
        <f>TreesCut!K6*PulpwoodWeight!K6</f>
        <v>0</v>
      </c>
      <c r="L6" s="4">
        <f>TreesCut!L6*PulpwoodWeight!L6</f>
        <v>0</v>
      </c>
      <c r="M6" s="4">
        <f>TreesCut!M6*PulpwoodWeight!M6</f>
        <v>0</v>
      </c>
      <c r="N6" s="4">
        <f>TreesCut!N6*PulpwoodWeight!N6</f>
        <v>0</v>
      </c>
      <c r="O6" s="4">
        <f>TreesCut!O6*PulpwoodWeight!O6</f>
        <v>0</v>
      </c>
      <c r="P6" s="4">
        <f>TreesCut!P6*PulpwoodWeight!P6</f>
        <v>0</v>
      </c>
      <c r="Q6" s="4">
        <f>TreesCut!Q6*PulpwoodWeight!Q6</f>
        <v>0</v>
      </c>
      <c r="R6" s="4">
        <f>TreesCut!R6*PulpwoodWeight!R6</f>
        <v>0</v>
      </c>
      <c r="S6" s="4">
        <f>TreesCut!S6*PulpwoodWeight!S6</f>
        <v>0</v>
      </c>
      <c r="T6" s="4">
        <f>TreesCut!T6*PulpwoodWeight!T6</f>
        <v>0</v>
      </c>
      <c r="U6" s="4">
        <f>TreesCut!U6*PulpwoodWeight!U6</f>
        <v>0</v>
      </c>
      <c r="V6" s="4">
        <f>TreesCut!V6*PulpwoodWeight!V6</f>
        <v>0</v>
      </c>
      <c r="W6" s="4">
        <f>TreesCut!W6*PulpwoodWeight!W6</f>
        <v>0</v>
      </c>
      <c r="X6" s="4">
        <f>TreesCut!X6*PulpwoodWeight!X6</f>
        <v>0</v>
      </c>
      <c r="Y6" s="4">
        <f>TreesCut!Y6*PulpwoodWeight!Y6</f>
        <v>0</v>
      </c>
      <c r="Z6" s="4">
        <f>TreesCut!Z6*PulpwoodWeight!Z6</f>
        <v>0</v>
      </c>
      <c r="AA6" s="4">
        <f>TreesCut!AA6*PulpwoodWeight!AA6</f>
        <v>0</v>
      </c>
      <c r="AB6" s="4">
        <f>TreesCut!AB6*PulpwoodWeight!AB6</f>
        <v>0</v>
      </c>
      <c r="AC6" s="4">
        <f>TreesCut!AC6*PulpwoodWeight!AC6</f>
        <v>0</v>
      </c>
      <c r="AD6" s="4">
        <f>TreesCut!AD6*PulpwoodWeight!AD6</f>
        <v>0</v>
      </c>
      <c r="AE6" s="4">
        <f>TreesCut!AE6*PulpwoodWeight!AE6</f>
        <v>0</v>
      </c>
      <c r="AF6" s="4">
        <f>TreesCut!AF6*PulpwoodWeight!AF6</f>
        <v>0</v>
      </c>
      <c r="AG6" s="4">
        <f>TreesCut!AG6*PulpwoodWeight!AG6</f>
        <v>0</v>
      </c>
      <c r="AH6" s="4">
        <f>TreesCut!AH6*PulpwoodWeight!AH6</f>
        <v>0</v>
      </c>
      <c r="AI6" s="4">
        <f>TreesCut!AI6*PulpwoodWeight!AI6</f>
        <v>0</v>
      </c>
      <c r="AJ6" s="4">
        <f>TreesCut!AJ6*PulpwoodWeight!AJ6</f>
        <v>0</v>
      </c>
      <c r="AK6" s="4">
        <f>TreesCut!AK6*PulpwoodWeight!AK6</f>
        <v>0</v>
      </c>
      <c r="AL6" s="4">
        <f>TreesCut!AL6*PulpwoodWeight!AL6</f>
        <v>0</v>
      </c>
      <c r="AM6" s="4">
        <f>TreesCut!AM6*PulpwoodWeight!AM6</f>
        <v>0</v>
      </c>
      <c r="AN6" s="4">
        <f>TreesCut!AN6*PulpwoodWeight!AN6</f>
        <v>0</v>
      </c>
      <c r="AO6" s="4">
        <f>TreesCut!AO6*PulpwoodWeight!AO6</f>
        <v>0</v>
      </c>
      <c r="AP6" s="4">
        <f>TreesCut!AP6*PulpwoodWeight!AP6</f>
        <v>0</v>
      </c>
      <c r="AQ6" s="4">
        <f>TreesCut!AQ6*PulpwoodWeight!AQ6</f>
        <v>0</v>
      </c>
      <c r="AR6" s="4">
        <f>TreesCut!AR6*PulpwoodWeight!AR6</f>
        <v>0</v>
      </c>
      <c r="AS6" s="4">
        <f>TreesCut!AS6*PulpwoodWeight!AS6</f>
        <v>0</v>
      </c>
      <c r="AT6" s="4">
        <f>TreesCut!AT6*PulpwoodWeight!AT6</f>
        <v>0</v>
      </c>
      <c r="AU6" s="4">
        <f>TreesCut!AU6*PulpwoodWeight!AU6</f>
        <v>0</v>
      </c>
      <c r="AV6" s="4">
        <f>TreesCut!AV6*PulpwoodWeight!AV6</f>
        <v>0</v>
      </c>
      <c r="AW6" s="4">
        <f>TreesCut!AW6*PulpwoodWeight!AW6</f>
        <v>0</v>
      </c>
      <c r="AX6" s="4">
        <f>TreesCut!AX6*PulpwoodWeight!AX6</f>
        <v>0</v>
      </c>
      <c r="AY6" s="4">
        <f>TreesCut!AY6*PulpwoodWeight!AY6</f>
        <v>0</v>
      </c>
      <c r="AZ6" s="4">
        <f>TreesCut!AZ6*PulpwoodWeight!AZ6</f>
        <v>0</v>
      </c>
      <c r="BA6" s="4">
        <f>TreesCut!BA6*PulpwoodWeight!BA6</f>
        <v>0</v>
      </c>
      <c r="BB6" s="4">
        <f>TreesCut!BB6*PulpwoodWeight!BB6</f>
        <v>0</v>
      </c>
      <c r="BC6" s="4">
        <f>TreesCut!BC6*PulpwoodWeight!BC6</f>
        <v>0</v>
      </c>
      <c r="BD6" s="4">
        <f>TreesCut!BD6*PulpwoodWeight!BD6</f>
        <v>0</v>
      </c>
      <c r="BE6" s="4">
        <f>TreesCut!BE6*PulpwoodWeight!BE6</f>
        <v>0</v>
      </c>
      <c r="BF6" s="4">
        <f>TreesCut!BF6*PulpwoodWeight!BF6</f>
        <v>0</v>
      </c>
      <c r="BG6" s="4">
        <f>TreesCut!BG6*PulpwoodWeight!BG6</f>
        <v>0</v>
      </c>
      <c r="BH6" s="4">
        <f>TreesCut!BH6*PulpwoodWeight!BH6</f>
        <v>0</v>
      </c>
      <c r="BI6" s="4">
        <f>TreesCut!BI6*PulpwoodWeight!BI6</f>
        <v>0</v>
      </c>
      <c r="BJ6" s="4">
        <f>TreesCut!BJ6*PulpwoodWeight!BJ6</f>
        <v>0</v>
      </c>
      <c r="BK6" s="4">
        <f>TreesCut!BK6*PulpwoodWeight!BK6</f>
        <v>0</v>
      </c>
      <c r="BL6" s="4">
        <f>TreesCut!BL6*PulpwoodWeight!BL6</f>
        <v>0</v>
      </c>
      <c r="BM6" s="4">
        <f>TreesCut!BM6*PulpwoodWeight!BM6</f>
        <v>0</v>
      </c>
      <c r="BN6" s="4">
        <f>TreesCut!BN6*PulpwoodWeight!BN6</f>
        <v>0</v>
      </c>
      <c r="BO6" s="4">
        <f>TreesCut!BO6*PulpwoodWeight!BO6</f>
        <v>0</v>
      </c>
      <c r="BP6" s="4">
        <f>TreesCut!BP6*PulpwoodWeight!BP6</f>
        <v>0</v>
      </c>
      <c r="BQ6" s="4">
        <f>TreesCut!BQ6*PulpwoodWeight!BQ6</f>
        <v>0</v>
      </c>
      <c r="BR6" s="4">
        <f>TreesCut!BR6*PulpwoodWeight!BR6</f>
        <v>0</v>
      </c>
      <c r="BS6" s="4">
        <f>TreesCut!BS6*PulpwoodWeight!BS6</f>
        <v>0</v>
      </c>
      <c r="BT6" s="4">
        <f>TreesCut!BT6*PulpwoodWeight!BT6</f>
        <v>0</v>
      </c>
      <c r="BU6" s="4">
        <f>TreesCut!BU6*PulpwoodWeight!BU6</f>
        <v>0</v>
      </c>
      <c r="BV6" s="4">
        <f>TreesCut!BV6*PulpwoodWeight!BV6</f>
        <v>0</v>
      </c>
      <c r="BW6" s="4">
        <f>TreesCut!BW6*PulpwoodWeight!BW6</f>
        <v>0</v>
      </c>
      <c r="BX6" s="4">
        <f>TreesCut!BX6*PulpwoodWeight!BX6</f>
        <v>0</v>
      </c>
      <c r="BY6" s="4">
        <f>TreesCut!BY6*PulpwoodWeight!BY6</f>
        <v>0</v>
      </c>
      <c r="BZ6" s="4">
        <f>TreesCut!BZ6*PulpwoodWeight!BZ6</f>
        <v>0</v>
      </c>
      <c r="CA6" s="4">
        <f>TreesCut!CA6*PulpwoodWeight!CA6</f>
        <v>0</v>
      </c>
      <c r="CB6" s="4">
        <f>TreesCut!CB6*PulpwoodWeight!CB6</f>
        <v>0</v>
      </c>
      <c r="CC6" s="4">
        <f>TreesCut!CC6*PulpwoodWeight!CC6</f>
        <v>0</v>
      </c>
      <c r="CD6" s="4">
        <f>TreesCut!CD6*PulpwoodWeight!CD6</f>
        <v>0</v>
      </c>
      <c r="CE6" s="4">
        <f>TreesCut!CE6*PulpwoodWeight!CE6</f>
        <v>0</v>
      </c>
      <c r="CF6" s="4">
        <f>TreesCut!CF6*PulpwoodWeight!CF6</f>
        <v>0</v>
      </c>
      <c r="CG6" s="4">
        <f>TreesCut!CG6*PulpwoodWeight!CG6</f>
        <v>0</v>
      </c>
      <c r="CH6" s="4">
        <f>TreesCut!CH6*PulpwoodWeight!CH6</f>
        <v>0</v>
      </c>
      <c r="CI6" s="4">
        <f>TreesCut!CI6*PulpwoodWeight!CI6</f>
        <v>0</v>
      </c>
      <c r="CJ6" s="4">
        <f>TreesCut!CJ6*PulpwoodWeight!CJ6</f>
        <v>0</v>
      </c>
      <c r="CK6" s="4">
        <f>TreesCut!CK6*PulpwoodWeight!CK6</f>
        <v>0</v>
      </c>
      <c r="CL6" s="4">
        <f>TreesCut!CL6*PulpwoodWeight!CL6</f>
        <v>0</v>
      </c>
      <c r="CM6" s="4">
        <f>TreesCut!CM6*PulpwoodWeight!CM6</f>
        <v>0</v>
      </c>
      <c r="CN6" s="4">
        <f>TreesCut!CN6*PulpwoodWeight!CN6</f>
        <v>0</v>
      </c>
      <c r="CO6" s="4">
        <f>TreesCut!CO6*PulpwoodWeight!CO6</f>
        <v>0</v>
      </c>
      <c r="CP6" s="4">
        <f>TreesCut!CP6*PulpwoodWeight!CP6</f>
        <v>0</v>
      </c>
      <c r="CQ6" s="4">
        <f>TreesCut!CQ6*PulpwoodWeight!CQ6</f>
        <v>0</v>
      </c>
      <c r="CR6" s="4">
        <f>TreesCut!CR6*PulpwoodWeight!CR6</f>
        <v>0</v>
      </c>
      <c r="CS6" s="4">
        <f>TreesCut!CS6*PulpwoodWeight!CS6</f>
        <v>0</v>
      </c>
      <c r="CT6" s="4">
        <f>TreesCut!CT6*PulpwoodWeight!CT6</f>
        <v>0</v>
      </c>
      <c r="CU6" s="4">
        <f>TreesCut!CU6*PulpwoodWeight!CU6</f>
        <v>0</v>
      </c>
      <c r="CV6" s="4">
        <f>TreesCut!CV6*PulpwoodWeight!CV6</f>
        <v>0</v>
      </c>
      <c r="CW6" s="4">
        <f>TreesCut!CW6*PulpwoodWeight!CW6</f>
        <v>0</v>
      </c>
      <c r="CX6" s="4">
        <f>TreesCut!CX6*PulpwoodWeight!CX6</f>
        <v>0</v>
      </c>
      <c r="CY6" s="4">
        <f>TreesCut!CY6*PulpwoodWeight!CY6</f>
        <v>0</v>
      </c>
    </row>
    <row r="7" spans="1:103" x14ac:dyDescent="0.35">
      <c r="A7" s="3" t="s">
        <v>1</v>
      </c>
      <c r="B7" s="3">
        <v>6</v>
      </c>
      <c r="C7" s="8">
        <f>TreesCut!C7*PulpwoodWeight!C7</f>
        <v>0</v>
      </c>
      <c r="D7" s="4">
        <f>TreesCut!D7*PulpwoodWeight!D7</f>
        <v>0</v>
      </c>
      <c r="E7" s="4">
        <f>TreesCut!E7*PulpwoodWeight!E7</f>
        <v>0</v>
      </c>
      <c r="F7" s="4">
        <f>TreesCut!F7*PulpwoodWeight!F7</f>
        <v>0</v>
      </c>
      <c r="G7" s="4">
        <f>TreesCut!G7*PulpwoodWeight!G7</f>
        <v>0</v>
      </c>
      <c r="H7" s="4">
        <f>TreesCut!H7*PulpwoodWeight!H7</f>
        <v>0</v>
      </c>
      <c r="I7" s="4">
        <f>TreesCut!I7*PulpwoodWeight!I7</f>
        <v>0</v>
      </c>
      <c r="J7" s="4">
        <f>TreesCut!J7*PulpwoodWeight!J7</f>
        <v>0</v>
      </c>
      <c r="K7" s="4">
        <f>TreesCut!K7*PulpwoodWeight!K7</f>
        <v>0</v>
      </c>
      <c r="L7" s="4">
        <f>TreesCut!L7*PulpwoodWeight!L7</f>
        <v>0</v>
      </c>
      <c r="M7" s="4">
        <f>TreesCut!M7*PulpwoodWeight!M7</f>
        <v>0</v>
      </c>
      <c r="N7" s="4">
        <f>TreesCut!N7*PulpwoodWeight!N7</f>
        <v>0</v>
      </c>
      <c r="O7" s="4">
        <f>TreesCut!O7*PulpwoodWeight!O7</f>
        <v>0</v>
      </c>
      <c r="P7" s="4">
        <f>TreesCut!P7*PulpwoodWeight!P7</f>
        <v>0</v>
      </c>
      <c r="Q7" s="4">
        <f>TreesCut!Q7*PulpwoodWeight!Q7</f>
        <v>0</v>
      </c>
      <c r="R7" s="4">
        <f>TreesCut!R7*PulpwoodWeight!R7</f>
        <v>0</v>
      </c>
      <c r="S7" s="4">
        <f>TreesCut!S7*PulpwoodWeight!S7</f>
        <v>0</v>
      </c>
      <c r="T7" s="4">
        <f>TreesCut!T7*PulpwoodWeight!T7</f>
        <v>0</v>
      </c>
      <c r="U7" s="4">
        <f>TreesCut!U7*PulpwoodWeight!U7</f>
        <v>0</v>
      </c>
      <c r="V7" s="4">
        <f>TreesCut!V7*PulpwoodWeight!V7</f>
        <v>0</v>
      </c>
      <c r="W7" s="4">
        <f>TreesCut!W7*PulpwoodWeight!W7</f>
        <v>0</v>
      </c>
      <c r="X7" s="4">
        <f>TreesCut!X7*PulpwoodWeight!X7</f>
        <v>0</v>
      </c>
      <c r="Y7" s="4">
        <f>TreesCut!Y7*PulpwoodWeight!Y7</f>
        <v>0</v>
      </c>
      <c r="Z7" s="4">
        <f>TreesCut!Z7*PulpwoodWeight!Z7</f>
        <v>0</v>
      </c>
      <c r="AA7" s="4">
        <f>TreesCut!AA7*PulpwoodWeight!AA7</f>
        <v>0</v>
      </c>
      <c r="AB7" s="4">
        <f>TreesCut!AB7*PulpwoodWeight!AB7</f>
        <v>0</v>
      </c>
      <c r="AC7" s="4">
        <f>TreesCut!AC7*PulpwoodWeight!AC7</f>
        <v>0</v>
      </c>
      <c r="AD7" s="4">
        <f>TreesCut!AD7*PulpwoodWeight!AD7</f>
        <v>0</v>
      </c>
      <c r="AE7" s="4">
        <f>TreesCut!AE7*PulpwoodWeight!AE7</f>
        <v>0</v>
      </c>
      <c r="AF7" s="4">
        <f>TreesCut!AF7*PulpwoodWeight!AF7</f>
        <v>0</v>
      </c>
      <c r="AG7" s="4">
        <f>TreesCut!AG7*PulpwoodWeight!AG7</f>
        <v>0</v>
      </c>
      <c r="AH7" s="4">
        <f>TreesCut!AH7*PulpwoodWeight!AH7</f>
        <v>0</v>
      </c>
      <c r="AI7" s="4">
        <f>TreesCut!AI7*PulpwoodWeight!AI7</f>
        <v>0</v>
      </c>
      <c r="AJ7" s="4">
        <f>TreesCut!AJ7*PulpwoodWeight!AJ7</f>
        <v>0</v>
      </c>
      <c r="AK7" s="4">
        <f>TreesCut!AK7*PulpwoodWeight!AK7</f>
        <v>0</v>
      </c>
      <c r="AL7" s="4">
        <f>TreesCut!AL7*PulpwoodWeight!AL7</f>
        <v>0</v>
      </c>
      <c r="AM7" s="4">
        <f>TreesCut!AM7*PulpwoodWeight!AM7</f>
        <v>0</v>
      </c>
      <c r="AN7" s="4">
        <f>TreesCut!AN7*PulpwoodWeight!AN7</f>
        <v>0</v>
      </c>
      <c r="AO7" s="4">
        <f>TreesCut!AO7*PulpwoodWeight!AO7</f>
        <v>0</v>
      </c>
      <c r="AP7" s="4">
        <f>TreesCut!AP7*PulpwoodWeight!AP7</f>
        <v>0</v>
      </c>
      <c r="AQ7" s="4">
        <f>TreesCut!AQ7*PulpwoodWeight!AQ7</f>
        <v>0</v>
      </c>
      <c r="AR7" s="4">
        <f>TreesCut!AR7*PulpwoodWeight!AR7</f>
        <v>0</v>
      </c>
      <c r="AS7" s="4">
        <f>TreesCut!AS7*PulpwoodWeight!AS7</f>
        <v>0</v>
      </c>
      <c r="AT7" s="4">
        <f>TreesCut!AT7*PulpwoodWeight!AT7</f>
        <v>0</v>
      </c>
      <c r="AU7" s="4">
        <f>TreesCut!AU7*PulpwoodWeight!AU7</f>
        <v>0</v>
      </c>
      <c r="AV7" s="4">
        <f>TreesCut!AV7*PulpwoodWeight!AV7</f>
        <v>0</v>
      </c>
      <c r="AW7" s="4">
        <f>TreesCut!AW7*PulpwoodWeight!AW7</f>
        <v>0</v>
      </c>
      <c r="AX7" s="4">
        <f>TreesCut!AX7*PulpwoodWeight!AX7</f>
        <v>0</v>
      </c>
      <c r="AY7" s="4">
        <f>TreesCut!AY7*PulpwoodWeight!AY7</f>
        <v>0</v>
      </c>
      <c r="AZ7" s="4">
        <f>TreesCut!AZ7*PulpwoodWeight!AZ7</f>
        <v>0</v>
      </c>
      <c r="BA7" s="4">
        <f>TreesCut!BA7*PulpwoodWeight!BA7</f>
        <v>0</v>
      </c>
      <c r="BB7" s="4">
        <f>TreesCut!BB7*PulpwoodWeight!BB7</f>
        <v>0</v>
      </c>
      <c r="BC7" s="4">
        <f>TreesCut!BC7*PulpwoodWeight!BC7</f>
        <v>0</v>
      </c>
      <c r="BD7" s="4">
        <f>TreesCut!BD7*PulpwoodWeight!BD7</f>
        <v>0</v>
      </c>
      <c r="BE7" s="4">
        <f>TreesCut!BE7*PulpwoodWeight!BE7</f>
        <v>0</v>
      </c>
      <c r="BF7" s="4">
        <f>TreesCut!BF7*PulpwoodWeight!BF7</f>
        <v>0</v>
      </c>
      <c r="BG7" s="4">
        <f>TreesCut!BG7*PulpwoodWeight!BG7</f>
        <v>0</v>
      </c>
      <c r="BH7" s="4">
        <f>TreesCut!BH7*PulpwoodWeight!BH7</f>
        <v>0</v>
      </c>
      <c r="BI7" s="4">
        <f>TreesCut!BI7*PulpwoodWeight!BI7</f>
        <v>0</v>
      </c>
      <c r="BJ7" s="4">
        <f>TreesCut!BJ7*PulpwoodWeight!BJ7</f>
        <v>0</v>
      </c>
      <c r="BK7" s="4">
        <f>TreesCut!BK7*PulpwoodWeight!BK7</f>
        <v>0</v>
      </c>
      <c r="BL7" s="4">
        <f>TreesCut!BL7*PulpwoodWeight!BL7</f>
        <v>0</v>
      </c>
      <c r="BM7" s="4">
        <f>TreesCut!BM7*PulpwoodWeight!BM7</f>
        <v>0</v>
      </c>
      <c r="BN7" s="4">
        <f>TreesCut!BN7*PulpwoodWeight!BN7</f>
        <v>0</v>
      </c>
      <c r="BO7" s="4">
        <f>TreesCut!BO7*PulpwoodWeight!BO7</f>
        <v>0</v>
      </c>
      <c r="BP7" s="4">
        <f>TreesCut!BP7*PulpwoodWeight!BP7</f>
        <v>0</v>
      </c>
      <c r="BQ7" s="4">
        <f>TreesCut!BQ7*PulpwoodWeight!BQ7</f>
        <v>0</v>
      </c>
      <c r="BR7" s="4">
        <f>TreesCut!BR7*PulpwoodWeight!BR7</f>
        <v>0</v>
      </c>
      <c r="BS7" s="4">
        <f>TreesCut!BS7*PulpwoodWeight!BS7</f>
        <v>0</v>
      </c>
      <c r="BT7" s="4">
        <f>TreesCut!BT7*PulpwoodWeight!BT7</f>
        <v>0</v>
      </c>
      <c r="BU7" s="4">
        <f>TreesCut!BU7*PulpwoodWeight!BU7</f>
        <v>0</v>
      </c>
      <c r="BV7" s="4">
        <f>TreesCut!BV7*PulpwoodWeight!BV7</f>
        <v>0</v>
      </c>
      <c r="BW7" s="4">
        <f>TreesCut!BW7*PulpwoodWeight!BW7</f>
        <v>0</v>
      </c>
      <c r="BX7" s="4">
        <f>TreesCut!BX7*PulpwoodWeight!BX7</f>
        <v>0</v>
      </c>
      <c r="BY7" s="4">
        <f>TreesCut!BY7*PulpwoodWeight!BY7</f>
        <v>0</v>
      </c>
      <c r="BZ7" s="4">
        <f>TreesCut!BZ7*PulpwoodWeight!BZ7</f>
        <v>0</v>
      </c>
      <c r="CA7" s="4">
        <f>TreesCut!CA7*PulpwoodWeight!CA7</f>
        <v>0</v>
      </c>
      <c r="CB7" s="4">
        <f>TreesCut!CB7*PulpwoodWeight!CB7</f>
        <v>0</v>
      </c>
      <c r="CC7" s="4">
        <f>TreesCut!CC7*PulpwoodWeight!CC7</f>
        <v>0</v>
      </c>
      <c r="CD7" s="4">
        <f>TreesCut!CD7*PulpwoodWeight!CD7</f>
        <v>0</v>
      </c>
      <c r="CE7" s="4">
        <f>TreesCut!CE7*PulpwoodWeight!CE7</f>
        <v>0</v>
      </c>
      <c r="CF7" s="4">
        <f>TreesCut!CF7*PulpwoodWeight!CF7</f>
        <v>0</v>
      </c>
      <c r="CG7" s="4">
        <f>TreesCut!CG7*PulpwoodWeight!CG7</f>
        <v>0</v>
      </c>
      <c r="CH7" s="4">
        <f>TreesCut!CH7*PulpwoodWeight!CH7</f>
        <v>0</v>
      </c>
      <c r="CI7" s="4">
        <f>TreesCut!CI7*PulpwoodWeight!CI7</f>
        <v>0</v>
      </c>
      <c r="CJ7" s="4">
        <f>TreesCut!CJ7*PulpwoodWeight!CJ7</f>
        <v>0</v>
      </c>
      <c r="CK7" s="4">
        <f>TreesCut!CK7*PulpwoodWeight!CK7</f>
        <v>0</v>
      </c>
      <c r="CL7" s="4">
        <f>TreesCut!CL7*PulpwoodWeight!CL7</f>
        <v>0</v>
      </c>
      <c r="CM7" s="4">
        <f>TreesCut!CM7*PulpwoodWeight!CM7</f>
        <v>0</v>
      </c>
      <c r="CN7" s="4">
        <f>TreesCut!CN7*PulpwoodWeight!CN7</f>
        <v>0</v>
      </c>
      <c r="CO7" s="4">
        <f>TreesCut!CO7*PulpwoodWeight!CO7</f>
        <v>0</v>
      </c>
      <c r="CP7" s="4">
        <f>TreesCut!CP7*PulpwoodWeight!CP7</f>
        <v>0</v>
      </c>
      <c r="CQ7" s="4">
        <f>TreesCut!CQ7*PulpwoodWeight!CQ7</f>
        <v>0</v>
      </c>
      <c r="CR7" s="4">
        <f>TreesCut!CR7*PulpwoodWeight!CR7</f>
        <v>0</v>
      </c>
      <c r="CS7" s="4">
        <f>TreesCut!CS7*PulpwoodWeight!CS7</f>
        <v>0</v>
      </c>
      <c r="CT7" s="4">
        <f>TreesCut!CT7*PulpwoodWeight!CT7</f>
        <v>0</v>
      </c>
      <c r="CU7" s="4">
        <f>TreesCut!CU7*PulpwoodWeight!CU7</f>
        <v>0</v>
      </c>
      <c r="CV7" s="4">
        <f>TreesCut!CV7*PulpwoodWeight!CV7</f>
        <v>0</v>
      </c>
      <c r="CW7" s="4">
        <f>TreesCut!CW7*PulpwoodWeight!CW7</f>
        <v>0</v>
      </c>
      <c r="CX7" s="4">
        <f>TreesCut!CX7*PulpwoodWeight!CX7</f>
        <v>0</v>
      </c>
      <c r="CY7" s="4">
        <f>TreesCut!CY7*PulpwoodWeight!CY7</f>
        <v>0</v>
      </c>
    </row>
    <row r="8" spans="1:103" x14ac:dyDescent="0.35">
      <c r="A8" s="3" t="s">
        <v>1</v>
      </c>
      <c r="B8" s="3">
        <v>8</v>
      </c>
      <c r="C8" s="8">
        <f>TreesCut!C8*PulpwoodWeight!C8</f>
        <v>0</v>
      </c>
      <c r="D8" s="4">
        <f>TreesCut!D8*PulpwoodWeight!D8</f>
        <v>0</v>
      </c>
      <c r="E8" s="4">
        <f>TreesCut!E8*PulpwoodWeight!E8</f>
        <v>0</v>
      </c>
      <c r="F8" s="4">
        <f>TreesCut!F8*PulpwoodWeight!F8</f>
        <v>0</v>
      </c>
      <c r="G8" s="4">
        <f>TreesCut!G8*PulpwoodWeight!G8</f>
        <v>0</v>
      </c>
      <c r="H8" s="4">
        <f>TreesCut!H8*PulpwoodWeight!H8</f>
        <v>0</v>
      </c>
      <c r="I8" s="4">
        <f>TreesCut!I8*PulpwoodWeight!I8</f>
        <v>0</v>
      </c>
      <c r="J8" s="4">
        <f>TreesCut!J8*PulpwoodWeight!J8</f>
        <v>0</v>
      </c>
      <c r="K8" s="4">
        <f>TreesCut!K8*PulpwoodWeight!K8</f>
        <v>0</v>
      </c>
      <c r="L8" s="4">
        <f>TreesCut!L8*PulpwoodWeight!L8</f>
        <v>0</v>
      </c>
      <c r="M8" s="4">
        <f>TreesCut!M8*PulpwoodWeight!M8</f>
        <v>0</v>
      </c>
      <c r="N8" s="4">
        <f>TreesCut!N8*PulpwoodWeight!N8</f>
        <v>0</v>
      </c>
      <c r="O8" s="4">
        <f>TreesCut!O8*PulpwoodWeight!O8</f>
        <v>0</v>
      </c>
      <c r="P8" s="4">
        <f>TreesCut!P8*PulpwoodWeight!P8</f>
        <v>0</v>
      </c>
      <c r="Q8" s="4">
        <f>TreesCut!Q8*PulpwoodWeight!Q8</f>
        <v>0</v>
      </c>
      <c r="R8" s="4">
        <f>TreesCut!R8*PulpwoodWeight!R8</f>
        <v>0</v>
      </c>
      <c r="S8" s="4">
        <f>TreesCut!S8*PulpwoodWeight!S8</f>
        <v>0</v>
      </c>
      <c r="T8" s="4">
        <f>TreesCut!T8*PulpwoodWeight!T8</f>
        <v>0</v>
      </c>
      <c r="U8" s="4">
        <f>TreesCut!U8*PulpwoodWeight!U8</f>
        <v>0</v>
      </c>
      <c r="V8" s="4">
        <f>TreesCut!V8*PulpwoodWeight!V8</f>
        <v>0</v>
      </c>
      <c r="W8" s="4">
        <f>TreesCut!W8*PulpwoodWeight!W8</f>
        <v>0</v>
      </c>
      <c r="X8" s="4">
        <f>TreesCut!X8*PulpwoodWeight!X8</f>
        <v>0</v>
      </c>
      <c r="Y8" s="4">
        <f>TreesCut!Y8*PulpwoodWeight!Y8</f>
        <v>0</v>
      </c>
      <c r="Z8" s="4">
        <f>TreesCut!Z8*PulpwoodWeight!Z8</f>
        <v>0</v>
      </c>
      <c r="AA8" s="4">
        <f>TreesCut!AA8*PulpwoodWeight!AA8</f>
        <v>0</v>
      </c>
      <c r="AB8" s="4">
        <f>TreesCut!AB8*PulpwoodWeight!AB8</f>
        <v>0</v>
      </c>
      <c r="AC8" s="4">
        <f>TreesCut!AC8*PulpwoodWeight!AC8</f>
        <v>0</v>
      </c>
      <c r="AD8" s="4">
        <f>TreesCut!AD8*PulpwoodWeight!AD8</f>
        <v>0</v>
      </c>
      <c r="AE8" s="4">
        <f>TreesCut!AE8*PulpwoodWeight!AE8</f>
        <v>0</v>
      </c>
      <c r="AF8" s="4">
        <f>TreesCut!AF8*PulpwoodWeight!AF8</f>
        <v>0</v>
      </c>
      <c r="AG8" s="4">
        <f>TreesCut!AG8*PulpwoodWeight!AG8</f>
        <v>0</v>
      </c>
      <c r="AH8" s="4">
        <f>TreesCut!AH8*PulpwoodWeight!AH8</f>
        <v>0</v>
      </c>
      <c r="AI8" s="4">
        <f>TreesCut!AI8*PulpwoodWeight!AI8</f>
        <v>0</v>
      </c>
      <c r="AJ8" s="4">
        <f>TreesCut!AJ8*PulpwoodWeight!AJ8</f>
        <v>0</v>
      </c>
      <c r="AK8" s="4">
        <f>TreesCut!AK8*PulpwoodWeight!AK8</f>
        <v>0</v>
      </c>
      <c r="AL8" s="4">
        <f>TreesCut!AL8*PulpwoodWeight!AL8</f>
        <v>0</v>
      </c>
      <c r="AM8" s="4">
        <f>TreesCut!AM8*PulpwoodWeight!AM8</f>
        <v>0</v>
      </c>
      <c r="AN8" s="4">
        <f>TreesCut!AN8*PulpwoodWeight!AN8</f>
        <v>0</v>
      </c>
      <c r="AO8" s="4">
        <f>TreesCut!AO8*PulpwoodWeight!AO8</f>
        <v>0</v>
      </c>
      <c r="AP8" s="4">
        <f>TreesCut!AP8*PulpwoodWeight!AP8</f>
        <v>0</v>
      </c>
      <c r="AQ8" s="4">
        <f>TreesCut!AQ8*PulpwoodWeight!AQ8</f>
        <v>0</v>
      </c>
      <c r="AR8" s="4">
        <f>TreesCut!AR8*PulpwoodWeight!AR8</f>
        <v>0</v>
      </c>
      <c r="AS8" s="4">
        <f>TreesCut!AS8*PulpwoodWeight!AS8</f>
        <v>0</v>
      </c>
      <c r="AT8" s="4">
        <f>TreesCut!AT8*PulpwoodWeight!AT8</f>
        <v>0</v>
      </c>
      <c r="AU8" s="4">
        <f>TreesCut!AU8*PulpwoodWeight!AU8</f>
        <v>0</v>
      </c>
      <c r="AV8" s="4">
        <f>TreesCut!AV8*PulpwoodWeight!AV8</f>
        <v>0</v>
      </c>
      <c r="AW8" s="4">
        <f>TreesCut!AW8*PulpwoodWeight!AW8</f>
        <v>0</v>
      </c>
      <c r="AX8" s="4">
        <f>TreesCut!AX8*PulpwoodWeight!AX8</f>
        <v>0</v>
      </c>
      <c r="AY8" s="4">
        <f>TreesCut!AY8*PulpwoodWeight!AY8</f>
        <v>0</v>
      </c>
      <c r="AZ8" s="4">
        <f>TreesCut!AZ8*PulpwoodWeight!AZ8</f>
        <v>0</v>
      </c>
      <c r="BA8" s="4">
        <f>TreesCut!BA8*PulpwoodWeight!BA8</f>
        <v>0</v>
      </c>
      <c r="BB8" s="4">
        <f>TreesCut!BB8*PulpwoodWeight!BB8</f>
        <v>0</v>
      </c>
      <c r="BC8" s="4">
        <f>TreesCut!BC8*PulpwoodWeight!BC8</f>
        <v>0</v>
      </c>
      <c r="BD8" s="4">
        <f>TreesCut!BD8*PulpwoodWeight!BD8</f>
        <v>0</v>
      </c>
      <c r="BE8" s="4">
        <f>TreesCut!BE8*PulpwoodWeight!BE8</f>
        <v>0</v>
      </c>
      <c r="BF8" s="4">
        <f>TreesCut!BF8*PulpwoodWeight!BF8</f>
        <v>0</v>
      </c>
      <c r="BG8" s="4">
        <f>TreesCut!BG8*PulpwoodWeight!BG8</f>
        <v>0</v>
      </c>
      <c r="BH8" s="4">
        <f>TreesCut!BH8*PulpwoodWeight!BH8</f>
        <v>0</v>
      </c>
      <c r="BI8" s="4">
        <f>TreesCut!BI8*PulpwoodWeight!BI8</f>
        <v>0</v>
      </c>
      <c r="BJ8" s="4">
        <f>TreesCut!BJ8*PulpwoodWeight!BJ8</f>
        <v>0</v>
      </c>
      <c r="BK8" s="4">
        <f>TreesCut!BK8*PulpwoodWeight!BK8</f>
        <v>0</v>
      </c>
      <c r="BL8" s="4">
        <f>TreesCut!BL8*PulpwoodWeight!BL8</f>
        <v>0</v>
      </c>
      <c r="BM8" s="4">
        <f>TreesCut!BM8*PulpwoodWeight!BM8</f>
        <v>0</v>
      </c>
      <c r="BN8" s="4">
        <f>TreesCut!BN8*PulpwoodWeight!BN8</f>
        <v>0</v>
      </c>
      <c r="BO8" s="4">
        <f>TreesCut!BO8*PulpwoodWeight!BO8</f>
        <v>0</v>
      </c>
      <c r="BP8" s="4">
        <f>TreesCut!BP8*PulpwoodWeight!BP8</f>
        <v>0</v>
      </c>
      <c r="BQ8" s="4">
        <f>TreesCut!BQ8*PulpwoodWeight!BQ8</f>
        <v>0</v>
      </c>
      <c r="BR8" s="4">
        <f>TreesCut!BR8*PulpwoodWeight!BR8</f>
        <v>0</v>
      </c>
      <c r="BS8" s="4">
        <f>TreesCut!BS8*PulpwoodWeight!BS8</f>
        <v>0</v>
      </c>
      <c r="BT8" s="4">
        <f>TreesCut!BT8*PulpwoodWeight!BT8</f>
        <v>0</v>
      </c>
      <c r="BU8" s="4">
        <f>TreesCut!BU8*PulpwoodWeight!BU8</f>
        <v>0</v>
      </c>
      <c r="BV8" s="4">
        <f>TreesCut!BV8*PulpwoodWeight!BV8</f>
        <v>0</v>
      </c>
      <c r="BW8" s="4">
        <f>TreesCut!BW8*PulpwoodWeight!BW8</f>
        <v>0</v>
      </c>
      <c r="BX8" s="4">
        <f>TreesCut!BX8*PulpwoodWeight!BX8</f>
        <v>0</v>
      </c>
      <c r="BY8" s="4">
        <f>TreesCut!BY8*PulpwoodWeight!BY8</f>
        <v>0</v>
      </c>
      <c r="BZ8" s="4">
        <f>TreesCut!BZ8*PulpwoodWeight!BZ8</f>
        <v>0</v>
      </c>
      <c r="CA8" s="4">
        <f>TreesCut!CA8*PulpwoodWeight!CA8</f>
        <v>0</v>
      </c>
      <c r="CB8" s="4">
        <f>TreesCut!CB8*PulpwoodWeight!CB8</f>
        <v>0</v>
      </c>
      <c r="CC8" s="4">
        <f>TreesCut!CC8*PulpwoodWeight!CC8</f>
        <v>0</v>
      </c>
      <c r="CD8" s="4">
        <f>TreesCut!CD8*PulpwoodWeight!CD8</f>
        <v>0</v>
      </c>
      <c r="CE8" s="4">
        <f>TreesCut!CE8*PulpwoodWeight!CE8</f>
        <v>0</v>
      </c>
      <c r="CF8" s="4">
        <f>TreesCut!CF8*PulpwoodWeight!CF8</f>
        <v>0</v>
      </c>
      <c r="CG8" s="4">
        <f>TreesCut!CG8*PulpwoodWeight!CG8</f>
        <v>0</v>
      </c>
      <c r="CH8" s="4">
        <f>TreesCut!CH8*PulpwoodWeight!CH8</f>
        <v>0</v>
      </c>
      <c r="CI8" s="4">
        <f>TreesCut!CI8*PulpwoodWeight!CI8</f>
        <v>0</v>
      </c>
      <c r="CJ8" s="4">
        <f>TreesCut!CJ8*PulpwoodWeight!CJ8</f>
        <v>0</v>
      </c>
      <c r="CK8" s="4">
        <f>TreesCut!CK8*PulpwoodWeight!CK8</f>
        <v>0</v>
      </c>
      <c r="CL8" s="4">
        <f>TreesCut!CL8*PulpwoodWeight!CL8</f>
        <v>0</v>
      </c>
      <c r="CM8" s="4">
        <f>TreesCut!CM8*PulpwoodWeight!CM8</f>
        <v>0</v>
      </c>
      <c r="CN8" s="4">
        <f>TreesCut!CN8*PulpwoodWeight!CN8</f>
        <v>0</v>
      </c>
      <c r="CO8" s="4">
        <f>TreesCut!CO8*PulpwoodWeight!CO8</f>
        <v>0</v>
      </c>
      <c r="CP8" s="4">
        <f>TreesCut!CP8*PulpwoodWeight!CP8</f>
        <v>0</v>
      </c>
      <c r="CQ8" s="4">
        <f>TreesCut!CQ8*PulpwoodWeight!CQ8</f>
        <v>0</v>
      </c>
      <c r="CR8" s="4">
        <f>TreesCut!CR8*PulpwoodWeight!CR8</f>
        <v>0</v>
      </c>
      <c r="CS8" s="4">
        <f>TreesCut!CS8*PulpwoodWeight!CS8</f>
        <v>0</v>
      </c>
      <c r="CT8" s="4">
        <f>TreesCut!CT8*PulpwoodWeight!CT8</f>
        <v>0</v>
      </c>
      <c r="CU8" s="4">
        <f>TreesCut!CU8*PulpwoodWeight!CU8</f>
        <v>0</v>
      </c>
      <c r="CV8" s="4">
        <f>TreesCut!CV8*PulpwoodWeight!CV8</f>
        <v>0</v>
      </c>
      <c r="CW8" s="4">
        <f>TreesCut!CW8*PulpwoodWeight!CW8</f>
        <v>0</v>
      </c>
      <c r="CX8" s="4">
        <f>TreesCut!CX8*PulpwoodWeight!CX8</f>
        <v>0</v>
      </c>
      <c r="CY8" s="4">
        <f>TreesCut!CY8*PulpwoodWeight!CY8</f>
        <v>0</v>
      </c>
    </row>
    <row r="9" spans="1:103" x14ac:dyDescent="0.35">
      <c r="A9" s="3" t="s">
        <v>1</v>
      </c>
      <c r="B9" s="3">
        <v>10</v>
      </c>
      <c r="C9" s="8">
        <f>TreesCut!C9*PulpwoodWeight!C9</f>
        <v>0.19439999999999993</v>
      </c>
      <c r="D9" s="4">
        <f>TreesCut!D9*PulpwoodWeight!D9</f>
        <v>0</v>
      </c>
      <c r="E9" s="4">
        <f>TreesCut!E9*PulpwoodWeight!E9</f>
        <v>0</v>
      </c>
      <c r="F9" s="4">
        <f>TreesCut!F9*PulpwoodWeight!F9</f>
        <v>0</v>
      </c>
      <c r="G9" s="4">
        <f>TreesCut!G9*PulpwoodWeight!G9</f>
        <v>0</v>
      </c>
      <c r="H9" s="4">
        <f>TreesCut!H9*PulpwoodWeight!H9</f>
        <v>0</v>
      </c>
      <c r="I9" s="4">
        <f>TreesCut!I9*PulpwoodWeight!I9</f>
        <v>0</v>
      </c>
      <c r="J9" s="4">
        <f>TreesCut!J9*PulpwoodWeight!J9</f>
        <v>0</v>
      </c>
      <c r="K9" s="4">
        <f>TreesCut!K9*PulpwoodWeight!K9</f>
        <v>0</v>
      </c>
      <c r="L9" s="4">
        <f>TreesCut!L9*PulpwoodWeight!L9</f>
        <v>0</v>
      </c>
      <c r="M9" s="4">
        <f>TreesCut!M9*PulpwoodWeight!M9</f>
        <v>0</v>
      </c>
      <c r="N9" s="4">
        <f>TreesCut!N9*PulpwoodWeight!N9</f>
        <v>0</v>
      </c>
      <c r="O9" s="4">
        <f>TreesCut!O9*PulpwoodWeight!O9</f>
        <v>0</v>
      </c>
      <c r="P9" s="4">
        <f>TreesCut!P9*PulpwoodWeight!P9</f>
        <v>0</v>
      </c>
      <c r="Q9" s="4">
        <f>TreesCut!Q9*PulpwoodWeight!Q9</f>
        <v>0</v>
      </c>
      <c r="R9" s="4">
        <f>TreesCut!R9*PulpwoodWeight!R9</f>
        <v>0</v>
      </c>
      <c r="S9" s="4">
        <f>TreesCut!S9*PulpwoodWeight!S9</f>
        <v>0</v>
      </c>
      <c r="T9" s="4">
        <f>TreesCut!T9*PulpwoodWeight!T9</f>
        <v>0</v>
      </c>
      <c r="U9" s="4">
        <f>TreesCut!U9*PulpwoodWeight!U9</f>
        <v>0</v>
      </c>
      <c r="V9" s="4">
        <f>TreesCut!V9*PulpwoodWeight!V9</f>
        <v>0</v>
      </c>
      <c r="W9" s="4">
        <f>TreesCut!W9*PulpwoodWeight!W9</f>
        <v>0</v>
      </c>
      <c r="X9" s="4">
        <f>TreesCut!X9*PulpwoodWeight!X9</f>
        <v>0</v>
      </c>
      <c r="Y9" s="4">
        <f>TreesCut!Y9*PulpwoodWeight!Y9</f>
        <v>0</v>
      </c>
      <c r="Z9" s="4">
        <f>TreesCut!Z9*PulpwoodWeight!Z9</f>
        <v>0</v>
      </c>
      <c r="AA9" s="4">
        <f>TreesCut!AA9*PulpwoodWeight!AA9</f>
        <v>0</v>
      </c>
      <c r="AB9" s="4">
        <f>TreesCut!AB9*PulpwoodWeight!AB9</f>
        <v>0</v>
      </c>
      <c r="AC9" s="4">
        <f>TreesCut!AC9*PulpwoodWeight!AC9</f>
        <v>0</v>
      </c>
      <c r="AD9" s="4">
        <f>TreesCut!AD9*PulpwoodWeight!AD9</f>
        <v>0</v>
      </c>
      <c r="AE9" s="4">
        <f>TreesCut!AE9*PulpwoodWeight!AE9</f>
        <v>0</v>
      </c>
      <c r="AF9" s="4">
        <f>TreesCut!AF9*PulpwoodWeight!AF9</f>
        <v>0</v>
      </c>
      <c r="AG9" s="4">
        <f>TreesCut!AG9*PulpwoodWeight!AG9</f>
        <v>0</v>
      </c>
      <c r="AH9" s="4">
        <f>TreesCut!AH9*PulpwoodWeight!AH9</f>
        <v>0</v>
      </c>
      <c r="AI9" s="4">
        <f>TreesCut!AI9*PulpwoodWeight!AI9</f>
        <v>0</v>
      </c>
      <c r="AJ9" s="4">
        <f>TreesCut!AJ9*PulpwoodWeight!AJ9</f>
        <v>0</v>
      </c>
      <c r="AK9" s="4">
        <f>TreesCut!AK9*PulpwoodWeight!AK9</f>
        <v>0</v>
      </c>
      <c r="AL9" s="4">
        <f>TreesCut!AL9*PulpwoodWeight!AL9</f>
        <v>0</v>
      </c>
      <c r="AM9" s="4">
        <f>TreesCut!AM9*PulpwoodWeight!AM9</f>
        <v>0</v>
      </c>
      <c r="AN9" s="4">
        <f>TreesCut!AN9*PulpwoodWeight!AN9</f>
        <v>0</v>
      </c>
      <c r="AO9" s="4">
        <f>TreesCut!AO9*PulpwoodWeight!AO9</f>
        <v>0</v>
      </c>
      <c r="AP9" s="4">
        <f>TreesCut!AP9*PulpwoodWeight!AP9</f>
        <v>0</v>
      </c>
      <c r="AQ9" s="4">
        <f>TreesCut!AQ9*PulpwoodWeight!AQ9</f>
        <v>0</v>
      </c>
      <c r="AR9" s="4">
        <f>TreesCut!AR9*PulpwoodWeight!AR9</f>
        <v>0</v>
      </c>
      <c r="AS9" s="4">
        <f>TreesCut!AS9*PulpwoodWeight!AS9</f>
        <v>0</v>
      </c>
      <c r="AT9" s="4">
        <f>TreesCut!AT9*PulpwoodWeight!AT9</f>
        <v>0</v>
      </c>
      <c r="AU9" s="4">
        <f>TreesCut!AU9*PulpwoodWeight!AU9</f>
        <v>0</v>
      </c>
      <c r="AV9" s="4">
        <f>TreesCut!AV9*PulpwoodWeight!AV9</f>
        <v>0</v>
      </c>
      <c r="AW9" s="4">
        <f>TreesCut!AW9*PulpwoodWeight!AW9</f>
        <v>0</v>
      </c>
      <c r="AX9" s="4">
        <f>TreesCut!AX9*PulpwoodWeight!AX9</f>
        <v>0</v>
      </c>
      <c r="AY9" s="4">
        <f>TreesCut!AY9*PulpwoodWeight!AY9</f>
        <v>0</v>
      </c>
      <c r="AZ9" s="4">
        <f>TreesCut!AZ9*PulpwoodWeight!AZ9</f>
        <v>0</v>
      </c>
      <c r="BA9" s="4">
        <f>TreesCut!BA9*PulpwoodWeight!BA9</f>
        <v>0</v>
      </c>
      <c r="BB9" s="4">
        <f>TreesCut!BB9*PulpwoodWeight!BB9</f>
        <v>0</v>
      </c>
      <c r="BC9" s="4">
        <f>TreesCut!BC9*PulpwoodWeight!BC9</f>
        <v>0</v>
      </c>
      <c r="BD9" s="4">
        <f>TreesCut!BD9*PulpwoodWeight!BD9</f>
        <v>0</v>
      </c>
      <c r="BE9" s="4">
        <f>TreesCut!BE9*PulpwoodWeight!BE9</f>
        <v>0</v>
      </c>
      <c r="BF9" s="4">
        <f>TreesCut!BF9*PulpwoodWeight!BF9</f>
        <v>0</v>
      </c>
      <c r="BG9" s="4">
        <f>TreesCut!BG9*PulpwoodWeight!BG9</f>
        <v>0</v>
      </c>
      <c r="BH9" s="4">
        <f>TreesCut!BH9*PulpwoodWeight!BH9</f>
        <v>0</v>
      </c>
      <c r="BI9" s="4">
        <f>TreesCut!BI9*PulpwoodWeight!BI9</f>
        <v>0</v>
      </c>
      <c r="BJ9" s="4">
        <f>TreesCut!BJ9*PulpwoodWeight!BJ9</f>
        <v>0</v>
      </c>
      <c r="BK9" s="4">
        <f>TreesCut!BK9*PulpwoodWeight!BK9</f>
        <v>0</v>
      </c>
      <c r="BL9" s="4">
        <f>TreesCut!BL9*PulpwoodWeight!BL9</f>
        <v>0</v>
      </c>
      <c r="BM9" s="4">
        <f>TreesCut!BM9*PulpwoodWeight!BM9</f>
        <v>0</v>
      </c>
      <c r="BN9" s="4">
        <f>TreesCut!BN9*PulpwoodWeight!BN9</f>
        <v>0</v>
      </c>
      <c r="BO9" s="4">
        <f>TreesCut!BO9*PulpwoodWeight!BO9</f>
        <v>0</v>
      </c>
      <c r="BP9" s="4">
        <f>TreesCut!BP9*PulpwoodWeight!BP9</f>
        <v>0</v>
      </c>
      <c r="BQ9" s="4">
        <f>TreesCut!BQ9*PulpwoodWeight!BQ9</f>
        <v>0</v>
      </c>
      <c r="BR9" s="4">
        <f>TreesCut!BR9*PulpwoodWeight!BR9</f>
        <v>0</v>
      </c>
      <c r="BS9" s="4">
        <f>TreesCut!BS9*PulpwoodWeight!BS9</f>
        <v>0</v>
      </c>
      <c r="BT9" s="4">
        <f>TreesCut!BT9*PulpwoodWeight!BT9</f>
        <v>0</v>
      </c>
      <c r="BU9" s="4">
        <f>TreesCut!BU9*PulpwoodWeight!BU9</f>
        <v>0</v>
      </c>
      <c r="BV9" s="4">
        <f>TreesCut!BV9*PulpwoodWeight!BV9</f>
        <v>0</v>
      </c>
      <c r="BW9" s="4">
        <f>TreesCut!BW9*PulpwoodWeight!BW9</f>
        <v>0</v>
      </c>
      <c r="BX9" s="4">
        <f>TreesCut!BX9*PulpwoodWeight!BX9</f>
        <v>0</v>
      </c>
      <c r="BY9" s="4">
        <f>TreesCut!BY9*PulpwoodWeight!BY9</f>
        <v>0</v>
      </c>
      <c r="BZ9" s="4">
        <f>TreesCut!BZ9*PulpwoodWeight!BZ9</f>
        <v>0</v>
      </c>
      <c r="CA9" s="4">
        <f>TreesCut!CA9*PulpwoodWeight!CA9</f>
        <v>0</v>
      </c>
      <c r="CB9" s="4">
        <f>TreesCut!CB9*PulpwoodWeight!CB9</f>
        <v>0</v>
      </c>
      <c r="CC9" s="4">
        <f>TreesCut!CC9*PulpwoodWeight!CC9</f>
        <v>0</v>
      </c>
      <c r="CD9" s="4">
        <f>TreesCut!CD9*PulpwoodWeight!CD9</f>
        <v>0</v>
      </c>
      <c r="CE9" s="4">
        <f>TreesCut!CE9*PulpwoodWeight!CE9</f>
        <v>0</v>
      </c>
      <c r="CF9" s="4">
        <f>TreesCut!CF9*PulpwoodWeight!CF9</f>
        <v>0</v>
      </c>
      <c r="CG9" s="4">
        <f>TreesCut!CG9*PulpwoodWeight!CG9</f>
        <v>0</v>
      </c>
      <c r="CH9" s="4">
        <f>TreesCut!CH9*PulpwoodWeight!CH9</f>
        <v>0</v>
      </c>
      <c r="CI9" s="4">
        <f>TreesCut!CI9*PulpwoodWeight!CI9</f>
        <v>0</v>
      </c>
      <c r="CJ9" s="4">
        <f>TreesCut!CJ9*PulpwoodWeight!CJ9</f>
        <v>0</v>
      </c>
      <c r="CK9" s="4">
        <f>TreesCut!CK9*PulpwoodWeight!CK9</f>
        <v>0</v>
      </c>
      <c r="CL9" s="4">
        <f>TreesCut!CL9*PulpwoodWeight!CL9</f>
        <v>0</v>
      </c>
      <c r="CM9" s="4">
        <f>TreesCut!CM9*PulpwoodWeight!CM9</f>
        <v>0</v>
      </c>
      <c r="CN9" s="4">
        <f>TreesCut!CN9*PulpwoodWeight!CN9</f>
        <v>0</v>
      </c>
      <c r="CO9" s="4">
        <f>TreesCut!CO9*PulpwoodWeight!CO9</f>
        <v>0</v>
      </c>
      <c r="CP9" s="4">
        <f>TreesCut!CP9*PulpwoodWeight!CP9</f>
        <v>0</v>
      </c>
      <c r="CQ9" s="4">
        <f>TreesCut!CQ9*PulpwoodWeight!CQ9</f>
        <v>0</v>
      </c>
      <c r="CR9" s="4">
        <f>TreesCut!CR9*PulpwoodWeight!CR9</f>
        <v>0</v>
      </c>
      <c r="CS9" s="4">
        <f>TreesCut!CS9*PulpwoodWeight!CS9</f>
        <v>0</v>
      </c>
      <c r="CT9" s="4">
        <f>TreesCut!CT9*PulpwoodWeight!CT9</f>
        <v>0</v>
      </c>
      <c r="CU9" s="4">
        <f>TreesCut!CU9*PulpwoodWeight!CU9</f>
        <v>0</v>
      </c>
      <c r="CV9" s="4">
        <f>TreesCut!CV9*PulpwoodWeight!CV9</f>
        <v>0</v>
      </c>
      <c r="CW9" s="4">
        <f>TreesCut!CW9*PulpwoodWeight!CW9</f>
        <v>0</v>
      </c>
      <c r="CX9" s="4">
        <f>TreesCut!CX9*PulpwoodWeight!CX9</f>
        <v>0</v>
      </c>
      <c r="CY9" s="4">
        <f>TreesCut!CY9*PulpwoodWeight!CY9</f>
        <v>0</v>
      </c>
    </row>
    <row r="10" spans="1:103" x14ac:dyDescent="0.35">
      <c r="A10" s="3" t="s">
        <v>1</v>
      </c>
      <c r="B10" s="3">
        <v>12</v>
      </c>
      <c r="C10" s="8">
        <f>TreesCut!C10*PulpwoodWeight!C10</f>
        <v>0.97089999999999999</v>
      </c>
      <c r="D10" s="4">
        <f>TreesCut!D10*PulpwoodWeight!D10</f>
        <v>0</v>
      </c>
      <c r="E10" s="4">
        <f>TreesCut!E10*PulpwoodWeight!E10</f>
        <v>0</v>
      </c>
      <c r="F10" s="4">
        <f>TreesCut!F10*PulpwoodWeight!F10</f>
        <v>0</v>
      </c>
      <c r="G10" s="4">
        <f>TreesCut!G10*PulpwoodWeight!G10</f>
        <v>0</v>
      </c>
      <c r="H10" s="4">
        <f>TreesCut!H10*PulpwoodWeight!H10</f>
        <v>0</v>
      </c>
      <c r="I10" s="4">
        <f>TreesCut!I10*PulpwoodWeight!I10</f>
        <v>0</v>
      </c>
      <c r="J10" s="4">
        <f>TreesCut!J10*PulpwoodWeight!J10</f>
        <v>0</v>
      </c>
      <c r="K10" s="4">
        <f>TreesCut!K10*PulpwoodWeight!K10</f>
        <v>0.33465114696458353</v>
      </c>
      <c r="L10" s="4">
        <f>TreesCut!L10*PulpwoodWeight!L10</f>
        <v>0</v>
      </c>
      <c r="M10" s="4">
        <f>TreesCut!M10*PulpwoodWeight!M10</f>
        <v>0</v>
      </c>
      <c r="N10" s="4">
        <f>TreesCut!N10*PulpwoodWeight!N10</f>
        <v>0</v>
      </c>
      <c r="O10" s="4">
        <f>TreesCut!O10*PulpwoodWeight!O10</f>
        <v>0</v>
      </c>
      <c r="P10" s="4">
        <f>TreesCut!P10*PulpwoodWeight!P10</f>
        <v>0</v>
      </c>
      <c r="Q10" s="4">
        <f>TreesCut!Q10*PulpwoodWeight!Q10</f>
        <v>0</v>
      </c>
      <c r="R10" s="4">
        <f>TreesCut!R10*PulpwoodWeight!R10</f>
        <v>0</v>
      </c>
      <c r="S10" s="4">
        <f>TreesCut!S10*PulpwoodWeight!S10</f>
        <v>0.22415124188766633</v>
      </c>
      <c r="T10" s="4">
        <f>TreesCut!T10*PulpwoodWeight!T10</f>
        <v>0</v>
      </c>
      <c r="U10" s="4">
        <f>TreesCut!U10*PulpwoodWeight!U10</f>
        <v>0</v>
      </c>
      <c r="V10" s="4">
        <f>TreesCut!V10*PulpwoodWeight!V10</f>
        <v>0</v>
      </c>
      <c r="W10" s="4">
        <f>TreesCut!W10*PulpwoodWeight!W10</f>
        <v>0</v>
      </c>
      <c r="X10" s="4">
        <f>TreesCut!X10*PulpwoodWeight!X10</f>
        <v>0</v>
      </c>
      <c r="Y10" s="4">
        <f>TreesCut!Y10*PulpwoodWeight!Y10</f>
        <v>0</v>
      </c>
      <c r="Z10" s="4">
        <f>TreesCut!Z10*PulpwoodWeight!Z10</f>
        <v>0</v>
      </c>
      <c r="AA10" s="4">
        <f>TreesCut!AA10*PulpwoodWeight!AA10</f>
        <v>9.841996664497786E-2</v>
      </c>
      <c r="AB10" s="4">
        <f>TreesCut!AB10*PulpwoodWeight!AB10</f>
        <v>0</v>
      </c>
      <c r="AC10" s="4">
        <f>TreesCut!AC10*PulpwoodWeight!AC10</f>
        <v>0</v>
      </c>
      <c r="AD10" s="4">
        <f>TreesCut!AD10*PulpwoodWeight!AD10</f>
        <v>0</v>
      </c>
      <c r="AE10" s="4">
        <f>TreesCut!AE10*PulpwoodWeight!AE10</f>
        <v>0</v>
      </c>
      <c r="AF10" s="4">
        <f>TreesCut!AF10*PulpwoodWeight!AF10</f>
        <v>0</v>
      </c>
      <c r="AG10" s="4">
        <f>TreesCut!AG10*PulpwoodWeight!AG10</f>
        <v>0</v>
      </c>
      <c r="AH10" s="4">
        <f>TreesCut!AH10*PulpwoodWeight!AH10</f>
        <v>0</v>
      </c>
      <c r="AI10" s="4">
        <f>TreesCut!AI10*PulpwoodWeight!AI10</f>
        <v>7.3800816384365798E-3</v>
      </c>
      <c r="AJ10" s="4">
        <f>TreesCut!AJ10*PulpwoodWeight!AJ10</f>
        <v>0</v>
      </c>
      <c r="AK10" s="4">
        <f>TreesCut!AK10*PulpwoodWeight!AK10</f>
        <v>0</v>
      </c>
      <c r="AL10" s="4">
        <f>TreesCut!AL10*PulpwoodWeight!AL10</f>
        <v>0</v>
      </c>
      <c r="AM10" s="4">
        <f>TreesCut!AM10*PulpwoodWeight!AM10</f>
        <v>0</v>
      </c>
      <c r="AN10" s="4">
        <f>TreesCut!AN10*PulpwoodWeight!AN10</f>
        <v>0</v>
      </c>
      <c r="AO10" s="4">
        <f>TreesCut!AO10*PulpwoodWeight!AO10</f>
        <v>0</v>
      </c>
      <c r="AP10" s="4">
        <f>TreesCut!AP10*PulpwoodWeight!AP10</f>
        <v>0</v>
      </c>
      <c r="AQ10" s="4">
        <f>TreesCut!AQ10*PulpwoodWeight!AQ10</f>
        <v>0</v>
      </c>
      <c r="AR10" s="4">
        <f>TreesCut!AR10*PulpwoodWeight!AR10</f>
        <v>0</v>
      </c>
      <c r="AS10" s="4">
        <f>TreesCut!AS10*PulpwoodWeight!AS10</f>
        <v>0</v>
      </c>
      <c r="AT10" s="4">
        <f>TreesCut!AT10*PulpwoodWeight!AT10</f>
        <v>0</v>
      </c>
      <c r="AU10" s="4">
        <f>TreesCut!AU10*PulpwoodWeight!AU10</f>
        <v>0</v>
      </c>
      <c r="AV10" s="4">
        <f>TreesCut!AV10*PulpwoodWeight!AV10</f>
        <v>0</v>
      </c>
      <c r="AW10" s="4">
        <f>TreesCut!AW10*PulpwoodWeight!AW10</f>
        <v>0</v>
      </c>
      <c r="AX10" s="4">
        <f>TreesCut!AX10*PulpwoodWeight!AX10</f>
        <v>0</v>
      </c>
      <c r="AY10" s="4">
        <f>TreesCut!AY10*PulpwoodWeight!AY10</f>
        <v>5.4451159183274899E-3</v>
      </c>
      <c r="AZ10" s="4">
        <f>TreesCut!AZ10*PulpwoodWeight!AZ10</f>
        <v>0</v>
      </c>
      <c r="BA10" s="4">
        <f>TreesCut!BA10*PulpwoodWeight!BA10</f>
        <v>0</v>
      </c>
      <c r="BB10" s="4">
        <f>TreesCut!BB10*PulpwoodWeight!BB10</f>
        <v>0</v>
      </c>
      <c r="BC10" s="4">
        <f>TreesCut!BC10*PulpwoodWeight!BC10</f>
        <v>0</v>
      </c>
      <c r="BD10" s="4">
        <f>TreesCut!BD10*PulpwoodWeight!BD10</f>
        <v>0</v>
      </c>
      <c r="BE10" s="4">
        <f>TreesCut!BE10*PulpwoodWeight!BE10</f>
        <v>0</v>
      </c>
      <c r="BF10" s="4">
        <f>TreesCut!BF10*PulpwoodWeight!BF10</f>
        <v>0</v>
      </c>
      <c r="BG10" s="4">
        <f>TreesCut!BG10*PulpwoodWeight!BG10</f>
        <v>8.6907477601057562E-2</v>
      </c>
      <c r="BH10" s="4">
        <f>TreesCut!BH10*PulpwoodWeight!BH10</f>
        <v>0</v>
      </c>
      <c r="BI10" s="4">
        <f>TreesCut!BI10*PulpwoodWeight!BI10</f>
        <v>0</v>
      </c>
      <c r="BJ10" s="4">
        <f>TreesCut!BJ10*PulpwoodWeight!BJ10</f>
        <v>0</v>
      </c>
      <c r="BK10" s="4">
        <f>TreesCut!BK10*PulpwoodWeight!BK10</f>
        <v>0</v>
      </c>
      <c r="BL10" s="4">
        <f>TreesCut!BL10*PulpwoodWeight!BL10</f>
        <v>0</v>
      </c>
      <c r="BM10" s="4">
        <f>TreesCut!BM10*PulpwoodWeight!BM10</f>
        <v>0</v>
      </c>
      <c r="BN10" s="4">
        <f>TreesCut!BN10*PulpwoodWeight!BN10</f>
        <v>0</v>
      </c>
      <c r="BO10" s="4">
        <f>TreesCut!BO10*PulpwoodWeight!BO10</f>
        <v>0.17119067768311363</v>
      </c>
      <c r="BP10" s="4">
        <f>TreesCut!BP10*PulpwoodWeight!BP10</f>
        <v>0</v>
      </c>
      <c r="BQ10" s="4">
        <f>TreesCut!BQ10*PulpwoodWeight!BQ10</f>
        <v>0</v>
      </c>
      <c r="BR10" s="4">
        <f>TreesCut!BR10*PulpwoodWeight!BR10</f>
        <v>0</v>
      </c>
      <c r="BS10" s="4">
        <f>TreesCut!BS10*PulpwoodWeight!BS10</f>
        <v>0</v>
      </c>
      <c r="BT10" s="4">
        <f>TreesCut!BT10*PulpwoodWeight!BT10</f>
        <v>0</v>
      </c>
      <c r="BU10" s="4">
        <f>TreesCut!BU10*PulpwoodWeight!BU10</f>
        <v>0</v>
      </c>
      <c r="BV10" s="4">
        <f>TreesCut!BV10*PulpwoodWeight!BV10</f>
        <v>0</v>
      </c>
      <c r="BW10" s="4">
        <f>TreesCut!BW10*PulpwoodWeight!BW10</f>
        <v>0.24925377023197071</v>
      </c>
      <c r="BX10" s="4">
        <f>TreesCut!BX10*PulpwoodWeight!BX10</f>
        <v>0</v>
      </c>
      <c r="BY10" s="4">
        <f>TreesCut!BY10*PulpwoodWeight!BY10</f>
        <v>0</v>
      </c>
      <c r="BZ10" s="4">
        <f>TreesCut!BZ10*PulpwoodWeight!BZ10</f>
        <v>0</v>
      </c>
      <c r="CA10" s="4">
        <f>TreesCut!CA10*PulpwoodWeight!CA10</f>
        <v>0</v>
      </c>
      <c r="CB10" s="4">
        <f>TreesCut!CB10*PulpwoodWeight!CB10</f>
        <v>0</v>
      </c>
      <c r="CC10" s="4">
        <f>TreesCut!CC10*PulpwoodWeight!CC10</f>
        <v>0</v>
      </c>
      <c r="CD10" s="4">
        <f>TreesCut!CD10*PulpwoodWeight!CD10</f>
        <v>0</v>
      </c>
      <c r="CE10" s="4">
        <f>TreesCut!CE10*PulpwoodWeight!CE10</f>
        <v>0.31003058909416192</v>
      </c>
      <c r="CF10" s="4">
        <f>TreesCut!CF10*PulpwoodWeight!CF10</f>
        <v>0</v>
      </c>
      <c r="CG10" s="4">
        <f>TreesCut!CG10*PulpwoodWeight!CG10</f>
        <v>0</v>
      </c>
      <c r="CH10" s="4">
        <f>TreesCut!CH10*PulpwoodWeight!CH10</f>
        <v>0</v>
      </c>
      <c r="CI10" s="4">
        <f>TreesCut!CI10*PulpwoodWeight!CI10</f>
        <v>0</v>
      </c>
      <c r="CJ10" s="4">
        <f>TreesCut!CJ10*PulpwoodWeight!CJ10</f>
        <v>0</v>
      </c>
      <c r="CK10" s="4">
        <f>TreesCut!CK10*PulpwoodWeight!CK10</f>
        <v>0</v>
      </c>
      <c r="CL10" s="4">
        <f>TreesCut!CL10*PulpwoodWeight!CL10</f>
        <v>0</v>
      </c>
      <c r="CM10" s="4">
        <f>TreesCut!CM10*PulpwoodWeight!CM10</f>
        <v>0.35038376245571795</v>
      </c>
      <c r="CN10" s="4">
        <f>TreesCut!CN10*PulpwoodWeight!CN10</f>
        <v>0</v>
      </c>
      <c r="CO10" s="4">
        <f>TreesCut!CO10*PulpwoodWeight!CO10</f>
        <v>0</v>
      </c>
      <c r="CP10" s="4">
        <f>TreesCut!CP10*PulpwoodWeight!CP10</f>
        <v>0</v>
      </c>
      <c r="CQ10" s="4">
        <f>TreesCut!CQ10*PulpwoodWeight!CQ10</f>
        <v>0</v>
      </c>
      <c r="CR10" s="4">
        <f>TreesCut!CR10*PulpwoodWeight!CR10</f>
        <v>0</v>
      </c>
      <c r="CS10" s="4">
        <f>TreesCut!CS10*PulpwoodWeight!CS10</f>
        <v>0</v>
      </c>
      <c r="CT10" s="4">
        <f>TreesCut!CT10*PulpwoodWeight!CT10</f>
        <v>0</v>
      </c>
      <c r="CU10" s="4">
        <f>TreesCut!CU10*PulpwoodWeight!CU10</f>
        <v>0.37205711765773608</v>
      </c>
      <c r="CV10" s="4">
        <f>TreesCut!CV10*PulpwoodWeight!CV10</f>
        <v>0</v>
      </c>
      <c r="CW10" s="4">
        <f>TreesCut!CW10*PulpwoodWeight!CW10</f>
        <v>0</v>
      </c>
      <c r="CX10" s="4">
        <f>TreesCut!CX10*PulpwoodWeight!CX10</f>
        <v>0</v>
      </c>
      <c r="CY10" s="4">
        <f>TreesCut!CY10*PulpwoodWeight!CY10</f>
        <v>0</v>
      </c>
    </row>
    <row r="11" spans="1:103" x14ac:dyDescent="0.35">
      <c r="A11" s="3" t="s">
        <v>1</v>
      </c>
      <c r="B11" s="3">
        <v>14</v>
      </c>
      <c r="C11" s="8">
        <f>TreesCut!C11*PulpwoodWeight!C11</f>
        <v>0.79664999999999997</v>
      </c>
      <c r="D11" s="4">
        <f>TreesCut!D11*PulpwoodWeight!D11</f>
        <v>0</v>
      </c>
      <c r="E11" s="4">
        <f>TreesCut!E11*PulpwoodWeight!E11</f>
        <v>0</v>
      </c>
      <c r="F11" s="4">
        <f>TreesCut!F11*PulpwoodWeight!F11</f>
        <v>0</v>
      </c>
      <c r="G11" s="4">
        <f>TreesCut!G11*PulpwoodWeight!G11</f>
        <v>0</v>
      </c>
      <c r="H11" s="4">
        <f>TreesCut!H11*PulpwoodWeight!H11</f>
        <v>0</v>
      </c>
      <c r="I11" s="4">
        <f>TreesCut!I11*PulpwoodWeight!I11</f>
        <v>0</v>
      </c>
      <c r="J11" s="4">
        <f>TreesCut!J11*PulpwoodWeight!J11</f>
        <v>0</v>
      </c>
      <c r="K11" s="4">
        <f>TreesCut!K11*PulpwoodWeight!K11</f>
        <v>0.31641674235695011</v>
      </c>
      <c r="L11" s="4">
        <f>TreesCut!L11*PulpwoodWeight!L11</f>
        <v>0</v>
      </c>
      <c r="M11" s="4">
        <f>TreesCut!M11*PulpwoodWeight!M11</f>
        <v>0</v>
      </c>
      <c r="N11" s="4">
        <f>TreesCut!N11*PulpwoodWeight!N11</f>
        <v>0</v>
      </c>
      <c r="O11" s="4">
        <f>TreesCut!O11*PulpwoodWeight!O11</f>
        <v>0</v>
      </c>
      <c r="P11" s="4">
        <f>TreesCut!P11*PulpwoodWeight!P11</f>
        <v>0</v>
      </c>
      <c r="Q11" s="4">
        <f>TreesCut!Q11*PulpwoodWeight!Q11</f>
        <v>0</v>
      </c>
      <c r="R11" s="4">
        <f>TreesCut!R11*PulpwoodWeight!R11</f>
        <v>0</v>
      </c>
      <c r="S11" s="4">
        <f>TreesCut!S11*PulpwoodWeight!S11</f>
        <v>0.30054619339448102</v>
      </c>
      <c r="T11" s="4">
        <f>TreesCut!T11*PulpwoodWeight!T11</f>
        <v>0</v>
      </c>
      <c r="U11" s="4">
        <f>TreesCut!U11*PulpwoodWeight!U11</f>
        <v>0</v>
      </c>
      <c r="V11" s="4">
        <f>TreesCut!V11*PulpwoodWeight!V11</f>
        <v>0</v>
      </c>
      <c r="W11" s="4">
        <f>TreesCut!W11*PulpwoodWeight!W11</f>
        <v>0</v>
      </c>
      <c r="X11" s="4">
        <f>TreesCut!X11*PulpwoodWeight!X11</f>
        <v>0</v>
      </c>
      <c r="Y11" s="4">
        <f>TreesCut!Y11*PulpwoodWeight!Y11</f>
        <v>0</v>
      </c>
      <c r="Z11" s="4">
        <f>TreesCut!Z11*PulpwoodWeight!Z11</f>
        <v>0</v>
      </c>
      <c r="AA11" s="4">
        <f>TreesCut!AA11*PulpwoodWeight!AA11</f>
        <v>0.27172583046938004</v>
      </c>
      <c r="AB11" s="4">
        <f>TreesCut!AB11*PulpwoodWeight!AB11</f>
        <v>0</v>
      </c>
      <c r="AC11" s="4">
        <f>TreesCut!AC11*PulpwoodWeight!AC11</f>
        <v>0</v>
      </c>
      <c r="AD11" s="4">
        <f>TreesCut!AD11*PulpwoodWeight!AD11</f>
        <v>0</v>
      </c>
      <c r="AE11" s="4">
        <f>TreesCut!AE11*PulpwoodWeight!AE11</f>
        <v>0</v>
      </c>
      <c r="AF11" s="4">
        <f>TreesCut!AF11*PulpwoodWeight!AF11</f>
        <v>0</v>
      </c>
      <c r="AG11" s="4">
        <f>TreesCut!AG11*PulpwoodWeight!AG11</f>
        <v>0</v>
      </c>
      <c r="AH11" s="4">
        <f>TreesCut!AH11*PulpwoodWeight!AH11</f>
        <v>0</v>
      </c>
      <c r="AI11" s="4">
        <f>TreesCut!AI11*PulpwoodWeight!AI11</f>
        <v>0.24836765320870716</v>
      </c>
      <c r="AJ11" s="4">
        <f>TreesCut!AJ11*PulpwoodWeight!AJ11</f>
        <v>0</v>
      </c>
      <c r="AK11" s="4">
        <f>TreesCut!AK11*PulpwoodWeight!AK11</f>
        <v>0</v>
      </c>
      <c r="AL11" s="4">
        <f>TreesCut!AL11*PulpwoodWeight!AL11</f>
        <v>0</v>
      </c>
      <c r="AM11" s="4">
        <f>TreesCut!AM11*PulpwoodWeight!AM11</f>
        <v>0</v>
      </c>
      <c r="AN11" s="4">
        <f>TreesCut!AN11*PulpwoodWeight!AN11</f>
        <v>0</v>
      </c>
      <c r="AO11" s="4">
        <f>TreesCut!AO11*PulpwoodWeight!AO11</f>
        <v>0</v>
      </c>
      <c r="AP11" s="4">
        <f>TreesCut!AP11*PulpwoodWeight!AP11</f>
        <v>0</v>
      </c>
      <c r="AQ11" s="4">
        <f>TreesCut!AQ11*PulpwoodWeight!AQ11</f>
        <v>0.23845888531185266</v>
      </c>
      <c r="AR11" s="4">
        <f>TreesCut!AR11*PulpwoodWeight!AR11</f>
        <v>0</v>
      </c>
      <c r="AS11" s="4">
        <f>TreesCut!AS11*PulpwoodWeight!AS11</f>
        <v>0</v>
      </c>
      <c r="AT11" s="4">
        <f>TreesCut!AT11*PulpwoodWeight!AT11</f>
        <v>0</v>
      </c>
      <c r="AU11" s="4">
        <f>TreesCut!AU11*PulpwoodWeight!AU11</f>
        <v>0</v>
      </c>
      <c r="AV11" s="4">
        <f>TreesCut!AV11*PulpwoodWeight!AV11</f>
        <v>0</v>
      </c>
      <c r="AW11" s="4">
        <f>TreesCut!AW11*PulpwoodWeight!AW11</f>
        <v>0</v>
      </c>
      <c r="AX11" s="4">
        <f>TreesCut!AX11*PulpwoodWeight!AX11</f>
        <v>0</v>
      </c>
      <c r="AY11" s="4">
        <f>TreesCut!AY11*PulpwoodWeight!AY11</f>
        <v>0.23823398513886812</v>
      </c>
      <c r="AZ11" s="4">
        <f>TreesCut!AZ11*PulpwoodWeight!AZ11</f>
        <v>0</v>
      </c>
      <c r="BA11" s="4">
        <f>TreesCut!BA11*PulpwoodWeight!BA11</f>
        <v>0</v>
      </c>
      <c r="BB11" s="4">
        <f>TreesCut!BB11*PulpwoodWeight!BB11</f>
        <v>0</v>
      </c>
      <c r="BC11" s="4">
        <f>TreesCut!BC11*PulpwoodWeight!BC11</f>
        <v>0</v>
      </c>
      <c r="BD11" s="4">
        <f>TreesCut!BD11*PulpwoodWeight!BD11</f>
        <v>0</v>
      </c>
      <c r="BE11" s="4">
        <f>TreesCut!BE11*PulpwoodWeight!BE11</f>
        <v>0</v>
      </c>
      <c r="BF11" s="4">
        <f>TreesCut!BF11*PulpwoodWeight!BF11</f>
        <v>0</v>
      </c>
      <c r="BG11" s="4">
        <f>TreesCut!BG11*PulpwoodWeight!BG11</f>
        <v>0.25756574400598758</v>
      </c>
      <c r="BH11" s="4">
        <f>TreesCut!BH11*PulpwoodWeight!BH11</f>
        <v>0</v>
      </c>
      <c r="BI11" s="4">
        <f>TreesCut!BI11*PulpwoodWeight!BI11</f>
        <v>0</v>
      </c>
      <c r="BJ11" s="4">
        <f>TreesCut!BJ11*PulpwoodWeight!BJ11</f>
        <v>0</v>
      </c>
      <c r="BK11" s="4">
        <f>TreesCut!BK11*PulpwoodWeight!BK11</f>
        <v>0</v>
      </c>
      <c r="BL11" s="4">
        <f>TreesCut!BL11*PulpwoodWeight!BL11</f>
        <v>0</v>
      </c>
      <c r="BM11" s="4">
        <f>TreesCut!BM11*PulpwoodWeight!BM11</f>
        <v>0</v>
      </c>
      <c r="BN11" s="4">
        <f>TreesCut!BN11*PulpwoodWeight!BN11</f>
        <v>0</v>
      </c>
      <c r="BO11" s="4">
        <f>TreesCut!BO11*PulpwoodWeight!BO11</f>
        <v>0.27587571193871552</v>
      </c>
      <c r="BP11" s="4">
        <f>TreesCut!BP11*PulpwoodWeight!BP11</f>
        <v>0</v>
      </c>
      <c r="BQ11" s="4">
        <f>TreesCut!BQ11*PulpwoodWeight!BQ11</f>
        <v>0</v>
      </c>
      <c r="BR11" s="4">
        <f>TreesCut!BR11*PulpwoodWeight!BR11</f>
        <v>0</v>
      </c>
      <c r="BS11" s="4">
        <f>TreesCut!BS11*PulpwoodWeight!BS11</f>
        <v>0</v>
      </c>
      <c r="BT11" s="4">
        <f>TreesCut!BT11*PulpwoodWeight!BT11</f>
        <v>0</v>
      </c>
      <c r="BU11" s="4">
        <f>TreesCut!BU11*PulpwoodWeight!BU11</f>
        <v>0</v>
      </c>
      <c r="BV11" s="4">
        <f>TreesCut!BV11*PulpwoodWeight!BV11</f>
        <v>0</v>
      </c>
      <c r="BW11" s="4">
        <f>TreesCut!BW11*PulpwoodWeight!BW11</f>
        <v>0.29375741161102209</v>
      </c>
      <c r="BX11" s="4">
        <f>TreesCut!BX11*PulpwoodWeight!BX11</f>
        <v>0</v>
      </c>
      <c r="BY11" s="4">
        <f>TreesCut!BY11*PulpwoodWeight!BY11</f>
        <v>0</v>
      </c>
      <c r="BZ11" s="4">
        <f>TreesCut!BZ11*PulpwoodWeight!BZ11</f>
        <v>0</v>
      </c>
      <c r="CA11" s="4">
        <f>TreesCut!CA11*PulpwoodWeight!CA11</f>
        <v>0</v>
      </c>
      <c r="CB11" s="4">
        <f>TreesCut!CB11*PulpwoodWeight!CB11</f>
        <v>0</v>
      </c>
      <c r="CC11" s="4">
        <f>TreesCut!CC11*PulpwoodWeight!CC11</f>
        <v>0</v>
      </c>
      <c r="CD11" s="4">
        <f>TreesCut!CD11*PulpwoodWeight!CD11</f>
        <v>0</v>
      </c>
      <c r="CE11" s="4">
        <f>TreesCut!CE11*PulpwoodWeight!CE11</f>
        <v>0.30821198043369591</v>
      </c>
      <c r="CF11" s="4">
        <f>TreesCut!CF11*PulpwoodWeight!CF11</f>
        <v>0</v>
      </c>
      <c r="CG11" s="4">
        <f>TreesCut!CG11*PulpwoodWeight!CG11</f>
        <v>0</v>
      </c>
      <c r="CH11" s="4">
        <f>TreesCut!CH11*PulpwoodWeight!CH11</f>
        <v>0</v>
      </c>
      <c r="CI11" s="4">
        <f>TreesCut!CI11*PulpwoodWeight!CI11</f>
        <v>0</v>
      </c>
      <c r="CJ11" s="4">
        <f>TreesCut!CJ11*PulpwoodWeight!CJ11</f>
        <v>0</v>
      </c>
      <c r="CK11" s="4">
        <f>TreesCut!CK11*PulpwoodWeight!CK11</f>
        <v>0</v>
      </c>
      <c r="CL11" s="4">
        <f>TreesCut!CL11*PulpwoodWeight!CL11</f>
        <v>0</v>
      </c>
      <c r="CM11" s="4">
        <f>TreesCut!CM11*PulpwoodWeight!CM11</f>
        <v>0.31821117969903889</v>
      </c>
      <c r="CN11" s="4">
        <f>TreesCut!CN11*PulpwoodWeight!CN11</f>
        <v>0</v>
      </c>
      <c r="CO11" s="4">
        <f>TreesCut!CO11*PulpwoodWeight!CO11</f>
        <v>0</v>
      </c>
      <c r="CP11" s="4">
        <f>TreesCut!CP11*PulpwoodWeight!CP11</f>
        <v>0</v>
      </c>
      <c r="CQ11" s="4">
        <f>TreesCut!CQ11*PulpwoodWeight!CQ11</f>
        <v>0</v>
      </c>
      <c r="CR11" s="4">
        <f>TreesCut!CR11*PulpwoodWeight!CR11</f>
        <v>0</v>
      </c>
      <c r="CS11" s="4">
        <f>TreesCut!CS11*PulpwoodWeight!CS11</f>
        <v>0</v>
      </c>
      <c r="CT11" s="4">
        <f>TreesCut!CT11*PulpwoodWeight!CT11</f>
        <v>0</v>
      </c>
      <c r="CU11" s="4">
        <f>TreesCut!CU11*PulpwoodWeight!CU11</f>
        <v>0.32393405278511361</v>
      </c>
      <c r="CV11" s="4">
        <f>TreesCut!CV11*PulpwoodWeight!CV11</f>
        <v>0</v>
      </c>
      <c r="CW11" s="4">
        <f>TreesCut!CW11*PulpwoodWeight!CW11</f>
        <v>0</v>
      </c>
      <c r="CX11" s="4">
        <f>TreesCut!CX11*PulpwoodWeight!CX11</f>
        <v>0</v>
      </c>
      <c r="CY11" s="4">
        <f>TreesCut!CY11*PulpwoodWeight!CY11</f>
        <v>0</v>
      </c>
    </row>
    <row r="12" spans="1:103" x14ac:dyDescent="0.35">
      <c r="A12" s="3" t="s">
        <v>1</v>
      </c>
      <c r="B12" s="3">
        <v>16</v>
      </c>
      <c r="C12" s="8">
        <f>TreesCut!C12*PulpwoodWeight!C12</f>
        <v>0.94290000000000063</v>
      </c>
      <c r="D12" s="4">
        <f>TreesCut!D12*PulpwoodWeight!D12</f>
        <v>0</v>
      </c>
      <c r="E12" s="4">
        <f>TreesCut!E12*PulpwoodWeight!E12</f>
        <v>0</v>
      </c>
      <c r="F12" s="4">
        <f>TreesCut!F12*PulpwoodWeight!F12</f>
        <v>0</v>
      </c>
      <c r="G12" s="4">
        <f>TreesCut!G12*PulpwoodWeight!G12</f>
        <v>0</v>
      </c>
      <c r="H12" s="4">
        <f>TreesCut!H12*PulpwoodWeight!H12</f>
        <v>0</v>
      </c>
      <c r="I12" s="4">
        <f>TreesCut!I12*PulpwoodWeight!I12</f>
        <v>0</v>
      </c>
      <c r="J12" s="4">
        <f>TreesCut!J12*PulpwoodWeight!J12</f>
        <v>0</v>
      </c>
      <c r="K12" s="4">
        <f>TreesCut!K12*PulpwoodWeight!K12</f>
        <v>0.40355151214513135</v>
      </c>
      <c r="L12" s="4">
        <f>TreesCut!L12*PulpwoodWeight!L12</f>
        <v>0</v>
      </c>
      <c r="M12" s="4">
        <f>TreesCut!M12*PulpwoodWeight!M12</f>
        <v>0</v>
      </c>
      <c r="N12" s="4">
        <f>TreesCut!N12*PulpwoodWeight!N12</f>
        <v>0</v>
      </c>
      <c r="O12" s="4">
        <f>TreesCut!O12*PulpwoodWeight!O12</f>
        <v>0</v>
      </c>
      <c r="P12" s="4">
        <f>TreesCut!P12*PulpwoodWeight!P12</f>
        <v>0</v>
      </c>
      <c r="Q12" s="4">
        <f>TreesCut!Q12*PulpwoodWeight!Q12</f>
        <v>0</v>
      </c>
      <c r="R12" s="4">
        <f>TreesCut!R12*PulpwoodWeight!R12</f>
        <v>0</v>
      </c>
      <c r="S12" s="4">
        <f>TreesCut!S12*PulpwoodWeight!S12</f>
        <v>0.40118539870511533</v>
      </c>
      <c r="T12" s="4">
        <f>TreesCut!T12*PulpwoodWeight!T12</f>
        <v>0</v>
      </c>
      <c r="U12" s="4">
        <f>TreesCut!U12*PulpwoodWeight!U12</f>
        <v>0</v>
      </c>
      <c r="V12" s="4">
        <f>TreesCut!V12*PulpwoodWeight!V12</f>
        <v>0</v>
      </c>
      <c r="W12" s="4">
        <f>TreesCut!W12*PulpwoodWeight!W12</f>
        <v>0</v>
      </c>
      <c r="X12" s="4">
        <f>TreesCut!X12*PulpwoodWeight!X12</f>
        <v>0</v>
      </c>
      <c r="Y12" s="4">
        <f>TreesCut!Y12*PulpwoodWeight!Y12</f>
        <v>0</v>
      </c>
      <c r="Z12" s="4">
        <f>TreesCut!Z12*PulpwoodWeight!Z12</f>
        <v>0</v>
      </c>
      <c r="AA12" s="4">
        <f>TreesCut!AA12*PulpwoodWeight!AA12</f>
        <v>0.39076566977836896</v>
      </c>
      <c r="AB12" s="4">
        <f>TreesCut!AB12*PulpwoodWeight!AB12</f>
        <v>0</v>
      </c>
      <c r="AC12" s="4">
        <f>TreesCut!AC12*PulpwoodWeight!AC12</f>
        <v>0</v>
      </c>
      <c r="AD12" s="4">
        <f>TreesCut!AD12*PulpwoodWeight!AD12</f>
        <v>0</v>
      </c>
      <c r="AE12" s="4">
        <f>TreesCut!AE12*PulpwoodWeight!AE12</f>
        <v>0</v>
      </c>
      <c r="AF12" s="4">
        <f>TreesCut!AF12*PulpwoodWeight!AF12</f>
        <v>0</v>
      </c>
      <c r="AG12" s="4">
        <f>TreesCut!AG12*PulpwoodWeight!AG12</f>
        <v>0</v>
      </c>
      <c r="AH12" s="4">
        <f>TreesCut!AH12*PulpwoodWeight!AH12</f>
        <v>0</v>
      </c>
      <c r="AI12" s="4">
        <f>TreesCut!AI12*PulpwoodWeight!AI12</f>
        <v>0.38101844193224016</v>
      </c>
      <c r="AJ12" s="4">
        <f>TreesCut!AJ12*PulpwoodWeight!AJ12</f>
        <v>0</v>
      </c>
      <c r="AK12" s="4">
        <f>TreesCut!AK12*PulpwoodWeight!AK12</f>
        <v>0</v>
      </c>
      <c r="AL12" s="4">
        <f>TreesCut!AL12*PulpwoodWeight!AL12</f>
        <v>0</v>
      </c>
      <c r="AM12" s="4">
        <f>TreesCut!AM12*PulpwoodWeight!AM12</f>
        <v>0</v>
      </c>
      <c r="AN12" s="4">
        <f>TreesCut!AN12*PulpwoodWeight!AN12</f>
        <v>0</v>
      </c>
      <c r="AO12" s="4">
        <f>TreesCut!AO12*PulpwoodWeight!AO12</f>
        <v>0</v>
      </c>
      <c r="AP12" s="4">
        <f>TreesCut!AP12*PulpwoodWeight!AP12</f>
        <v>0</v>
      </c>
      <c r="AQ12" s="4">
        <f>TreesCut!AQ12*PulpwoodWeight!AQ12</f>
        <v>0.3755130899545544</v>
      </c>
      <c r="AR12" s="4">
        <f>TreesCut!AR12*PulpwoodWeight!AR12</f>
        <v>0</v>
      </c>
      <c r="AS12" s="4">
        <f>TreesCut!AS12*PulpwoodWeight!AS12</f>
        <v>0</v>
      </c>
      <c r="AT12" s="4">
        <f>TreesCut!AT12*PulpwoodWeight!AT12</f>
        <v>0</v>
      </c>
      <c r="AU12" s="4">
        <f>TreesCut!AU12*PulpwoodWeight!AU12</f>
        <v>0</v>
      </c>
      <c r="AV12" s="4">
        <f>TreesCut!AV12*PulpwoodWeight!AV12</f>
        <v>0</v>
      </c>
      <c r="AW12" s="4">
        <f>TreesCut!AW12*PulpwoodWeight!AW12</f>
        <v>0</v>
      </c>
      <c r="AX12" s="4">
        <f>TreesCut!AX12*PulpwoodWeight!AX12</f>
        <v>0</v>
      </c>
      <c r="AY12" s="4">
        <f>TreesCut!AY12*PulpwoodWeight!AY12</f>
        <v>0.37322441084539459</v>
      </c>
      <c r="AZ12" s="4">
        <f>TreesCut!AZ12*PulpwoodWeight!AZ12</f>
        <v>0</v>
      </c>
      <c r="BA12" s="4">
        <f>TreesCut!BA12*PulpwoodWeight!BA12</f>
        <v>0</v>
      </c>
      <c r="BB12" s="4">
        <f>TreesCut!BB12*PulpwoodWeight!BB12</f>
        <v>0</v>
      </c>
      <c r="BC12" s="4">
        <f>TreesCut!BC12*PulpwoodWeight!BC12</f>
        <v>0</v>
      </c>
      <c r="BD12" s="4">
        <f>TreesCut!BD12*PulpwoodWeight!BD12</f>
        <v>0</v>
      </c>
      <c r="BE12" s="4">
        <f>TreesCut!BE12*PulpwoodWeight!BE12</f>
        <v>0</v>
      </c>
      <c r="BF12" s="4">
        <f>TreesCut!BF12*PulpwoodWeight!BF12</f>
        <v>0</v>
      </c>
      <c r="BG12" s="4">
        <f>TreesCut!BG12*PulpwoodWeight!BG12</f>
        <v>0.37955639016226783</v>
      </c>
      <c r="BH12" s="4">
        <f>TreesCut!BH12*PulpwoodWeight!BH12</f>
        <v>0</v>
      </c>
      <c r="BI12" s="4">
        <f>TreesCut!BI12*PulpwoodWeight!BI12</f>
        <v>0</v>
      </c>
      <c r="BJ12" s="4">
        <f>TreesCut!BJ12*PulpwoodWeight!BJ12</f>
        <v>0</v>
      </c>
      <c r="BK12" s="4">
        <f>TreesCut!BK12*PulpwoodWeight!BK12</f>
        <v>0</v>
      </c>
      <c r="BL12" s="4">
        <f>TreesCut!BL12*PulpwoodWeight!BL12</f>
        <v>0</v>
      </c>
      <c r="BM12" s="4">
        <f>TreesCut!BM12*PulpwoodWeight!BM12</f>
        <v>0</v>
      </c>
      <c r="BN12" s="4">
        <f>TreesCut!BN12*PulpwoodWeight!BN12</f>
        <v>0</v>
      </c>
      <c r="BO12" s="4">
        <f>TreesCut!BO12*PulpwoodWeight!BO12</f>
        <v>0.38607970407784192</v>
      </c>
      <c r="BP12" s="4">
        <f>TreesCut!BP12*PulpwoodWeight!BP12</f>
        <v>0</v>
      </c>
      <c r="BQ12" s="4">
        <f>TreesCut!BQ12*PulpwoodWeight!BQ12</f>
        <v>0</v>
      </c>
      <c r="BR12" s="4">
        <f>TreesCut!BR12*PulpwoodWeight!BR12</f>
        <v>0</v>
      </c>
      <c r="BS12" s="4">
        <f>TreesCut!BS12*PulpwoodWeight!BS12</f>
        <v>0</v>
      </c>
      <c r="BT12" s="4">
        <f>TreesCut!BT12*PulpwoodWeight!BT12</f>
        <v>0</v>
      </c>
      <c r="BU12" s="4">
        <f>TreesCut!BU12*PulpwoodWeight!BU12</f>
        <v>0</v>
      </c>
      <c r="BV12" s="4">
        <f>TreesCut!BV12*PulpwoodWeight!BV12</f>
        <v>0</v>
      </c>
      <c r="BW12" s="4">
        <f>TreesCut!BW12*PulpwoodWeight!BW12</f>
        <v>0.39269831709744524</v>
      </c>
      <c r="BX12" s="4">
        <f>TreesCut!BX12*PulpwoodWeight!BX12</f>
        <v>0</v>
      </c>
      <c r="BY12" s="4">
        <f>TreesCut!BY12*PulpwoodWeight!BY12</f>
        <v>0</v>
      </c>
      <c r="BZ12" s="4">
        <f>TreesCut!BZ12*PulpwoodWeight!BZ12</f>
        <v>0</v>
      </c>
      <c r="CA12" s="4">
        <f>TreesCut!CA12*PulpwoodWeight!CA12</f>
        <v>0</v>
      </c>
      <c r="CB12" s="4">
        <f>TreesCut!CB12*PulpwoodWeight!CB12</f>
        <v>0</v>
      </c>
      <c r="CC12" s="4">
        <f>TreesCut!CC12*PulpwoodWeight!CC12</f>
        <v>0</v>
      </c>
      <c r="CD12" s="4">
        <f>TreesCut!CD12*PulpwoodWeight!CD12</f>
        <v>0</v>
      </c>
      <c r="CE12" s="4">
        <f>TreesCut!CE12*PulpwoodWeight!CE12</f>
        <v>0.39836885486859996</v>
      </c>
      <c r="CF12" s="4">
        <f>TreesCut!CF12*PulpwoodWeight!CF12</f>
        <v>0</v>
      </c>
      <c r="CG12" s="4">
        <f>TreesCut!CG12*PulpwoodWeight!CG12</f>
        <v>0</v>
      </c>
      <c r="CH12" s="4">
        <f>TreesCut!CH12*PulpwoodWeight!CH12</f>
        <v>0</v>
      </c>
      <c r="CI12" s="4">
        <f>TreesCut!CI12*PulpwoodWeight!CI12</f>
        <v>0</v>
      </c>
      <c r="CJ12" s="4">
        <f>TreesCut!CJ12*PulpwoodWeight!CJ12</f>
        <v>0</v>
      </c>
      <c r="CK12" s="4">
        <f>TreesCut!CK12*PulpwoodWeight!CK12</f>
        <v>0</v>
      </c>
      <c r="CL12" s="4">
        <f>TreesCut!CL12*PulpwoodWeight!CL12</f>
        <v>0</v>
      </c>
      <c r="CM12" s="4">
        <f>TreesCut!CM12*PulpwoodWeight!CM12</f>
        <v>0.40250757081513466</v>
      </c>
      <c r="CN12" s="4">
        <f>TreesCut!CN12*PulpwoodWeight!CN12</f>
        <v>0</v>
      </c>
      <c r="CO12" s="4">
        <f>TreesCut!CO12*PulpwoodWeight!CO12</f>
        <v>0</v>
      </c>
      <c r="CP12" s="4">
        <f>TreesCut!CP12*PulpwoodWeight!CP12</f>
        <v>0</v>
      </c>
      <c r="CQ12" s="4">
        <f>TreesCut!CQ12*PulpwoodWeight!CQ12</f>
        <v>0</v>
      </c>
      <c r="CR12" s="4">
        <f>TreesCut!CR12*PulpwoodWeight!CR12</f>
        <v>0</v>
      </c>
      <c r="CS12" s="4">
        <f>TreesCut!CS12*PulpwoodWeight!CS12</f>
        <v>0</v>
      </c>
      <c r="CT12" s="4">
        <f>TreesCut!CT12*PulpwoodWeight!CT12</f>
        <v>0</v>
      </c>
      <c r="CU12" s="4">
        <f>TreesCut!CU12*PulpwoodWeight!CU12</f>
        <v>0.4050578859409118</v>
      </c>
      <c r="CV12" s="4">
        <f>TreesCut!CV12*PulpwoodWeight!CV12</f>
        <v>0</v>
      </c>
      <c r="CW12" s="4">
        <f>TreesCut!CW12*PulpwoodWeight!CW12</f>
        <v>0</v>
      </c>
      <c r="CX12" s="4">
        <f>TreesCut!CX12*PulpwoodWeight!CX12</f>
        <v>0</v>
      </c>
      <c r="CY12" s="4">
        <f>TreesCut!CY12*PulpwoodWeight!CY12</f>
        <v>0</v>
      </c>
    </row>
    <row r="13" spans="1:103" x14ac:dyDescent="0.35">
      <c r="A13" s="3" t="s">
        <v>1</v>
      </c>
      <c r="B13" s="3">
        <v>18</v>
      </c>
      <c r="C13" s="8">
        <f>TreesCut!C13*PulpwoodWeight!C13</f>
        <v>0.68879999999999963</v>
      </c>
      <c r="D13" s="4">
        <f>TreesCut!D13*PulpwoodWeight!D13</f>
        <v>0</v>
      </c>
      <c r="E13" s="4">
        <f>TreesCut!E13*PulpwoodWeight!E13</f>
        <v>0</v>
      </c>
      <c r="F13" s="4">
        <f>TreesCut!F13*PulpwoodWeight!F13</f>
        <v>0</v>
      </c>
      <c r="G13" s="4">
        <f>TreesCut!G13*PulpwoodWeight!G13</f>
        <v>0</v>
      </c>
      <c r="H13" s="4">
        <f>TreesCut!H13*PulpwoodWeight!H13</f>
        <v>0</v>
      </c>
      <c r="I13" s="4">
        <f>TreesCut!I13*PulpwoodWeight!I13</f>
        <v>0</v>
      </c>
      <c r="J13" s="4">
        <f>TreesCut!J13*PulpwoodWeight!J13</f>
        <v>0</v>
      </c>
      <c r="K13" s="4">
        <f>TreesCut!K13*PulpwoodWeight!K13</f>
        <v>0.44725437316460825</v>
      </c>
      <c r="L13" s="4">
        <f>TreesCut!L13*PulpwoodWeight!L13</f>
        <v>0</v>
      </c>
      <c r="M13" s="4">
        <f>TreesCut!M13*PulpwoodWeight!M13</f>
        <v>0</v>
      </c>
      <c r="N13" s="4">
        <f>TreesCut!N13*PulpwoodWeight!N13</f>
        <v>0</v>
      </c>
      <c r="O13" s="4">
        <f>TreesCut!O13*PulpwoodWeight!O13</f>
        <v>0</v>
      </c>
      <c r="P13" s="4">
        <f>TreesCut!P13*PulpwoodWeight!P13</f>
        <v>0</v>
      </c>
      <c r="Q13" s="4">
        <f>TreesCut!Q13*PulpwoodWeight!Q13</f>
        <v>0</v>
      </c>
      <c r="R13" s="4">
        <f>TreesCut!R13*PulpwoodWeight!R13</f>
        <v>0</v>
      </c>
      <c r="S13" s="4">
        <f>TreesCut!S13*PulpwoodWeight!S13</f>
        <v>0.42602236103533719</v>
      </c>
      <c r="T13" s="4">
        <f>TreesCut!T13*PulpwoodWeight!T13</f>
        <v>0</v>
      </c>
      <c r="U13" s="4">
        <f>TreesCut!U13*PulpwoodWeight!U13</f>
        <v>0</v>
      </c>
      <c r="V13" s="4">
        <f>TreesCut!V13*PulpwoodWeight!V13</f>
        <v>0</v>
      </c>
      <c r="W13" s="4">
        <f>TreesCut!W13*PulpwoodWeight!W13</f>
        <v>0</v>
      </c>
      <c r="X13" s="4">
        <f>TreesCut!X13*PulpwoodWeight!X13</f>
        <v>0</v>
      </c>
      <c r="Y13" s="4">
        <f>TreesCut!Y13*PulpwoodWeight!Y13</f>
        <v>0</v>
      </c>
      <c r="Z13" s="4">
        <f>TreesCut!Z13*PulpwoodWeight!Z13</f>
        <v>0</v>
      </c>
      <c r="AA13" s="4">
        <f>TreesCut!AA13*PulpwoodWeight!AA13</f>
        <v>0.42390230768995368</v>
      </c>
      <c r="AB13" s="4">
        <f>TreesCut!AB13*PulpwoodWeight!AB13</f>
        <v>0</v>
      </c>
      <c r="AC13" s="4">
        <f>TreesCut!AC13*PulpwoodWeight!AC13</f>
        <v>0</v>
      </c>
      <c r="AD13" s="4">
        <f>TreesCut!AD13*PulpwoodWeight!AD13</f>
        <v>0</v>
      </c>
      <c r="AE13" s="4">
        <f>TreesCut!AE13*PulpwoodWeight!AE13</f>
        <v>0</v>
      </c>
      <c r="AF13" s="4">
        <f>TreesCut!AF13*PulpwoodWeight!AF13</f>
        <v>0</v>
      </c>
      <c r="AG13" s="4">
        <f>TreesCut!AG13*PulpwoodWeight!AG13</f>
        <v>0</v>
      </c>
      <c r="AH13" s="4">
        <f>TreesCut!AH13*PulpwoodWeight!AH13</f>
        <v>0</v>
      </c>
      <c r="AI13" s="4">
        <f>TreesCut!AI13*PulpwoodWeight!AI13</f>
        <v>0.41977204246966654</v>
      </c>
      <c r="AJ13" s="4">
        <f>TreesCut!AJ13*PulpwoodWeight!AJ13</f>
        <v>0</v>
      </c>
      <c r="AK13" s="4">
        <f>TreesCut!AK13*PulpwoodWeight!AK13</f>
        <v>0</v>
      </c>
      <c r="AL13" s="4">
        <f>TreesCut!AL13*PulpwoodWeight!AL13</f>
        <v>0</v>
      </c>
      <c r="AM13" s="4">
        <f>TreesCut!AM13*PulpwoodWeight!AM13</f>
        <v>0</v>
      </c>
      <c r="AN13" s="4">
        <f>TreesCut!AN13*PulpwoodWeight!AN13</f>
        <v>0</v>
      </c>
      <c r="AO13" s="4">
        <f>TreesCut!AO13*PulpwoodWeight!AO13</f>
        <v>0</v>
      </c>
      <c r="AP13" s="4">
        <f>TreesCut!AP13*PulpwoodWeight!AP13</f>
        <v>0</v>
      </c>
      <c r="AQ13" s="4">
        <f>TreesCut!AQ13*PulpwoodWeight!AQ13</f>
        <v>0.41670543250996145</v>
      </c>
      <c r="AR13" s="4">
        <f>TreesCut!AR13*PulpwoodWeight!AR13</f>
        <v>0</v>
      </c>
      <c r="AS13" s="4">
        <f>TreesCut!AS13*PulpwoodWeight!AS13</f>
        <v>0</v>
      </c>
      <c r="AT13" s="4">
        <f>TreesCut!AT13*PulpwoodWeight!AT13</f>
        <v>0</v>
      </c>
      <c r="AU13" s="4">
        <f>TreesCut!AU13*PulpwoodWeight!AU13</f>
        <v>0</v>
      </c>
      <c r="AV13" s="4">
        <f>TreesCut!AV13*PulpwoodWeight!AV13</f>
        <v>0</v>
      </c>
      <c r="AW13" s="4">
        <f>TreesCut!AW13*PulpwoodWeight!AW13</f>
        <v>0</v>
      </c>
      <c r="AX13" s="4">
        <f>TreesCut!AX13*PulpwoodWeight!AX13</f>
        <v>0</v>
      </c>
      <c r="AY13" s="4">
        <f>TreesCut!AY13*PulpwoodWeight!AY13</f>
        <v>0.4150060750747524</v>
      </c>
      <c r="AZ13" s="4">
        <f>TreesCut!AZ13*PulpwoodWeight!AZ13</f>
        <v>0</v>
      </c>
      <c r="BA13" s="4">
        <f>TreesCut!BA13*PulpwoodWeight!BA13</f>
        <v>0</v>
      </c>
      <c r="BB13" s="4">
        <f>TreesCut!BB13*PulpwoodWeight!BB13</f>
        <v>0</v>
      </c>
      <c r="BC13" s="4">
        <f>TreesCut!BC13*PulpwoodWeight!BC13</f>
        <v>0</v>
      </c>
      <c r="BD13" s="4">
        <f>TreesCut!BD13*PulpwoodWeight!BD13</f>
        <v>0</v>
      </c>
      <c r="BE13" s="4">
        <f>TreesCut!BE13*PulpwoodWeight!BE13</f>
        <v>0</v>
      </c>
      <c r="BF13" s="4">
        <f>TreesCut!BF13*PulpwoodWeight!BF13</f>
        <v>0</v>
      </c>
      <c r="BG13" s="4">
        <f>TreesCut!BG13*PulpwoodWeight!BG13</f>
        <v>0.41595306008046212</v>
      </c>
      <c r="BH13" s="4">
        <f>TreesCut!BH13*PulpwoodWeight!BH13</f>
        <v>0</v>
      </c>
      <c r="BI13" s="4">
        <f>TreesCut!BI13*PulpwoodWeight!BI13</f>
        <v>0</v>
      </c>
      <c r="BJ13" s="4">
        <f>TreesCut!BJ13*PulpwoodWeight!BJ13</f>
        <v>0</v>
      </c>
      <c r="BK13" s="4">
        <f>TreesCut!BK13*PulpwoodWeight!BK13</f>
        <v>0</v>
      </c>
      <c r="BL13" s="4">
        <f>TreesCut!BL13*PulpwoodWeight!BL13</f>
        <v>0</v>
      </c>
      <c r="BM13" s="4">
        <f>TreesCut!BM13*PulpwoodWeight!BM13</f>
        <v>0</v>
      </c>
      <c r="BN13" s="4">
        <f>TreesCut!BN13*PulpwoodWeight!BN13</f>
        <v>0</v>
      </c>
      <c r="BO13" s="4">
        <f>TreesCut!BO13*PulpwoodWeight!BO13</f>
        <v>0.41812950717615605</v>
      </c>
      <c r="BP13" s="4">
        <f>TreesCut!BP13*PulpwoodWeight!BP13</f>
        <v>0</v>
      </c>
      <c r="BQ13" s="4">
        <f>TreesCut!BQ13*PulpwoodWeight!BQ13</f>
        <v>0</v>
      </c>
      <c r="BR13" s="4">
        <f>TreesCut!BR13*PulpwoodWeight!BR13</f>
        <v>0</v>
      </c>
      <c r="BS13" s="4">
        <f>TreesCut!BS13*PulpwoodWeight!BS13</f>
        <v>0</v>
      </c>
      <c r="BT13" s="4">
        <f>TreesCut!BT13*PulpwoodWeight!BT13</f>
        <v>0</v>
      </c>
      <c r="BU13" s="4">
        <f>TreesCut!BU13*PulpwoodWeight!BU13</f>
        <v>0</v>
      </c>
      <c r="BV13" s="4">
        <f>TreesCut!BV13*PulpwoodWeight!BV13</f>
        <v>0</v>
      </c>
      <c r="BW13" s="4">
        <f>TreesCut!BW13*PulpwoodWeight!BW13</f>
        <v>0.42036156738383296</v>
      </c>
      <c r="BX13" s="4">
        <f>TreesCut!BX13*PulpwoodWeight!BX13</f>
        <v>0</v>
      </c>
      <c r="BY13" s="4">
        <f>TreesCut!BY13*PulpwoodWeight!BY13</f>
        <v>0</v>
      </c>
      <c r="BZ13" s="4">
        <f>TreesCut!BZ13*PulpwoodWeight!BZ13</f>
        <v>0</v>
      </c>
      <c r="CA13" s="4">
        <f>TreesCut!CA13*PulpwoodWeight!CA13</f>
        <v>0</v>
      </c>
      <c r="CB13" s="4">
        <f>TreesCut!CB13*PulpwoodWeight!CB13</f>
        <v>0</v>
      </c>
      <c r="CC13" s="4">
        <f>TreesCut!CC13*PulpwoodWeight!CC13</f>
        <v>0</v>
      </c>
      <c r="CD13" s="4">
        <f>TreesCut!CD13*PulpwoodWeight!CD13</f>
        <v>0</v>
      </c>
      <c r="CE13" s="4">
        <f>TreesCut!CE13*PulpwoodWeight!CE13</f>
        <v>0.42250034288103394</v>
      </c>
      <c r="CF13" s="4">
        <f>TreesCut!CF13*PulpwoodWeight!CF13</f>
        <v>0</v>
      </c>
      <c r="CG13" s="4">
        <f>TreesCut!CG13*PulpwoodWeight!CG13</f>
        <v>0</v>
      </c>
      <c r="CH13" s="4">
        <f>TreesCut!CH13*PulpwoodWeight!CH13</f>
        <v>0</v>
      </c>
      <c r="CI13" s="4">
        <f>TreesCut!CI13*PulpwoodWeight!CI13</f>
        <v>0</v>
      </c>
      <c r="CJ13" s="4">
        <f>TreesCut!CJ13*PulpwoodWeight!CJ13</f>
        <v>0</v>
      </c>
      <c r="CK13" s="4">
        <f>TreesCut!CK13*PulpwoodWeight!CK13</f>
        <v>0</v>
      </c>
      <c r="CL13" s="4">
        <f>TreesCut!CL13*PulpwoodWeight!CL13</f>
        <v>0</v>
      </c>
      <c r="CM13" s="4">
        <f>TreesCut!CM13*PulpwoodWeight!CM13</f>
        <v>0.4242002416986807</v>
      </c>
      <c r="CN13" s="4">
        <f>TreesCut!CN13*PulpwoodWeight!CN13</f>
        <v>0</v>
      </c>
      <c r="CO13" s="4">
        <f>TreesCut!CO13*PulpwoodWeight!CO13</f>
        <v>0</v>
      </c>
      <c r="CP13" s="4">
        <f>TreesCut!CP13*PulpwoodWeight!CP13</f>
        <v>0</v>
      </c>
      <c r="CQ13" s="4">
        <f>TreesCut!CQ13*PulpwoodWeight!CQ13</f>
        <v>0</v>
      </c>
      <c r="CR13" s="4">
        <f>TreesCut!CR13*PulpwoodWeight!CR13</f>
        <v>0</v>
      </c>
      <c r="CS13" s="4">
        <f>TreesCut!CS13*PulpwoodWeight!CS13</f>
        <v>0</v>
      </c>
      <c r="CT13" s="4">
        <f>TreesCut!CT13*PulpwoodWeight!CT13</f>
        <v>0</v>
      </c>
      <c r="CU13" s="4">
        <f>TreesCut!CU13*PulpwoodWeight!CU13</f>
        <v>0.42535835382741605</v>
      </c>
      <c r="CV13" s="4">
        <f>TreesCut!CV13*PulpwoodWeight!CV13</f>
        <v>0</v>
      </c>
      <c r="CW13" s="4">
        <f>TreesCut!CW13*PulpwoodWeight!CW13</f>
        <v>0</v>
      </c>
      <c r="CX13" s="4">
        <f>TreesCut!CX13*PulpwoodWeight!CX13</f>
        <v>0</v>
      </c>
      <c r="CY13" s="4">
        <f>TreesCut!CY13*PulpwoodWeight!CY13</f>
        <v>0</v>
      </c>
    </row>
    <row r="14" spans="1:103" x14ac:dyDescent="0.35">
      <c r="A14" s="3" t="s">
        <v>1</v>
      </c>
      <c r="B14" s="3">
        <v>20</v>
      </c>
      <c r="C14" s="8">
        <f>TreesCut!C14*PulpwoodWeight!C14</f>
        <v>0.53549999999999964</v>
      </c>
      <c r="D14" s="4">
        <f>TreesCut!D14*PulpwoodWeight!D14</f>
        <v>0</v>
      </c>
      <c r="E14" s="4">
        <f>TreesCut!E14*PulpwoodWeight!E14</f>
        <v>0</v>
      </c>
      <c r="F14" s="4">
        <f>TreesCut!F14*PulpwoodWeight!F14</f>
        <v>0</v>
      </c>
      <c r="G14" s="4">
        <f>TreesCut!G14*PulpwoodWeight!G14</f>
        <v>0</v>
      </c>
      <c r="H14" s="4">
        <f>TreesCut!H14*PulpwoodWeight!H14</f>
        <v>0</v>
      </c>
      <c r="I14" s="4">
        <f>TreesCut!I14*PulpwoodWeight!I14</f>
        <v>0</v>
      </c>
      <c r="J14" s="4">
        <f>TreesCut!J14*PulpwoodWeight!J14</f>
        <v>0</v>
      </c>
      <c r="K14" s="4">
        <f>TreesCut!K14*PulpwoodWeight!K14</f>
        <v>0.37338914440391707</v>
      </c>
      <c r="L14" s="4">
        <f>TreesCut!L14*PulpwoodWeight!L14</f>
        <v>0</v>
      </c>
      <c r="M14" s="4">
        <f>TreesCut!M14*PulpwoodWeight!M14</f>
        <v>0</v>
      </c>
      <c r="N14" s="4">
        <f>TreesCut!N14*PulpwoodWeight!N14</f>
        <v>0</v>
      </c>
      <c r="O14" s="4">
        <f>TreesCut!O14*PulpwoodWeight!O14</f>
        <v>0</v>
      </c>
      <c r="P14" s="4">
        <f>TreesCut!P14*PulpwoodWeight!P14</f>
        <v>0</v>
      </c>
      <c r="Q14" s="4">
        <f>TreesCut!Q14*PulpwoodWeight!Q14</f>
        <v>0</v>
      </c>
      <c r="R14" s="4">
        <f>TreesCut!R14*PulpwoodWeight!R14</f>
        <v>0</v>
      </c>
      <c r="S14" s="4">
        <f>TreesCut!S14*PulpwoodWeight!S14</f>
        <v>0.34584428659202404</v>
      </c>
      <c r="T14" s="4">
        <f>TreesCut!T14*PulpwoodWeight!T14</f>
        <v>0</v>
      </c>
      <c r="U14" s="4">
        <f>TreesCut!U14*PulpwoodWeight!U14</f>
        <v>0</v>
      </c>
      <c r="V14" s="4">
        <f>TreesCut!V14*PulpwoodWeight!V14</f>
        <v>0</v>
      </c>
      <c r="W14" s="4">
        <f>TreesCut!W14*PulpwoodWeight!W14</f>
        <v>0</v>
      </c>
      <c r="X14" s="4">
        <f>TreesCut!X14*PulpwoodWeight!X14</f>
        <v>0</v>
      </c>
      <c r="Y14" s="4">
        <f>TreesCut!Y14*PulpwoodWeight!Y14</f>
        <v>0</v>
      </c>
      <c r="Z14" s="4">
        <f>TreesCut!Z14*PulpwoodWeight!Z14</f>
        <v>0</v>
      </c>
      <c r="AA14" s="4">
        <f>TreesCut!AA14*PulpwoodWeight!AA14</f>
        <v>0.34643533604642518</v>
      </c>
      <c r="AB14" s="4">
        <f>TreesCut!AB14*PulpwoodWeight!AB14</f>
        <v>0</v>
      </c>
      <c r="AC14" s="4">
        <f>TreesCut!AC14*PulpwoodWeight!AC14</f>
        <v>0</v>
      </c>
      <c r="AD14" s="4">
        <f>TreesCut!AD14*PulpwoodWeight!AD14</f>
        <v>0</v>
      </c>
      <c r="AE14" s="4">
        <f>TreesCut!AE14*PulpwoodWeight!AE14</f>
        <v>0</v>
      </c>
      <c r="AF14" s="4">
        <f>TreesCut!AF14*PulpwoodWeight!AF14</f>
        <v>0</v>
      </c>
      <c r="AG14" s="4">
        <f>TreesCut!AG14*PulpwoodWeight!AG14</f>
        <v>0</v>
      </c>
      <c r="AH14" s="4">
        <f>TreesCut!AH14*PulpwoodWeight!AH14</f>
        <v>0</v>
      </c>
      <c r="AI14" s="4">
        <f>TreesCut!AI14*PulpwoodWeight!AI14</f>
        <v>0.34474553044729467</v>
      </c>
      <c r="AJ14" s="4">
        <f>TreesCut!AJ14*PulpwoodWeight!AJ14</f>
        <v>0</v>
      </c>
      <c r="AK14" s="4">
        <f>TreesCut!AK14*PulpwoodWeight!AK14</f>
        <v>0</v>
      </c>
      <c r="AL14" s="4">
        <f>TreesCut!AL14*PulpwoodWeight!AL14</f>
        <v>0</v>
      </c>
      <c r="AM14" s="4">
        <f>TreesCut!AM14*PulpwoodWeight!AM14</f>
        <v>0</v>
      </c>
      <c r="AN14" s="4">
        <f>TreesCut!AN14*PulpwoodWeight!AN14</f>
        <v>0</v>
      </c>
      <c r="AO14" s="4">
        <f>TreesCut!AO14*PulpwoodWeight!AO14</f>
        <v>0</v>
      </c>
      <c r="AP14" s="4">
        <f>TreesCut!AP14*PulpwoodWeight!AP14</f>
        <v>0</v>
      </c>
      <c r="AQ14" s="4">
        <f>TreesCut!AQ14*PulpwoodWeight!AQ14</f>
        <v>0.34308646878579857</v>
      </c>
      <c r="AR14" s="4">
        <f>TreesCut!AR14*PulpwoodWeight!AR14</f>
        <v>0</v>
      </c>
      <c r="AS14" s="4">
        <f>TreesCut!AS14*PulpwoodWeight!AS14</f>
        <v>0</v>
      </c>
      <c r="AT14" s="4">
        <f>TreesCut!AT14*PulpwoodWeight!AT14</f>
        <v>0</v>
      </c>
      <c r="AU14" s="4">
        <f>TreesCut!AU14*PulpwoodWeight!AU14</f>
        <v>0</v>
      </c>
      <c r="AV14" s="4">
        <f>TreesCut!AV14*PulpwoodWeight!AV14</f>
        <v>0</v>
      </c>
      <c r="AW14" s="4">
        <f>TreesCut!AW14*PulpwoodWeight!AW14</f>
        <v>0</v>
      </c>
      <c r="AX14" s="4">
        <f>TreesCut!AX14*PulpwoodWeight!AX14</f>
        <v>0</v>
      </c>
      <c r="AY14" s="4">
        <f>TreesCut!AY14*PulpwoodWeight!AY14</f>
        <v>0.34191615519724211</v>
      </c>
      <c r="AZ14" s="4">
        <f>TreesCut!AZ14*PulpwoodWeight!AZ14</f>
        <v>0</v>
      </c>
      <c r="BA14" s="4">
        <f>TreesCut!BA14*PulpwoodWeight!BA14</f>
        <v>0</v>
      </c>
      <c r="BB14" s="4">
        <f>TreesCut!BB14*PulpwoodWeight!BB14</f>
        <v>0</v>
      </c>
      <c r="BC14" s="4">
        <f>TreesCut!BC14*PulpwoodWeight!BC14</f>
        <v>0</v>
      </c>
      <c r="BD14" s="4">
        <f>TreesCut!BD14*PulpwoodWeight!BD14</f>
        <v>0</v>
      </c>
      <c r="BE14" s="4">
        <f>TreesCut!BE14*PulpwoodWeight!BE14</f>
        <v>0</v>
      </c>
      <c r="BF14" s="4">
        <f>TreesCut!BF14*PulpwoodWeight!BF14</f>
        <v>0</v>
      </c>
      <c r="BG14" s="4">
        <f>TreesCut!BG14*PulpwoodWeight!BG14</f>
        <v>0.34135481162775982</v>
      </c>
      <c r="BH14" s="4">
        <f>TreesCut!BH14*PulpwoodWeight!BH14</f>
        <v>0</v>
      </c>
      <c r="BI14" s="4">
        <f>TreesCut!BI14*PulpwoodWeight!BI14</f>
        <v>0</v>
      </c>
      <c r="BJ14" s="4">
        <f>TreesCut!BJ14*PulpwoodWeight!BJ14</f>
        <v>0</v>
      </c>
      <c r="BK14" s="4">
        <f>TreesCut!BK14*PulpwoodWeight!BK14</f>
        <v>0</v>
      </c>
      <c r="BL14" s="4">
        <f>TreesCut!BL14*PulpwoodWeight!BL14</f>
        <v>0</v>
      </c>
      <c r="BM14" s="4">
        <f>TreesCut!BM14*PulpwoodWeight!BM14</f>
        <v>0</v>
      </c>
      <c r="BN14" s="4">
        <f>TreesCut!BN14*PulpwoodWeight!BN14</f>
        <v>0</v>
      </c>
      <c r="BO14" s="4">
        <f>TreesCut!BO14*PulpwoodWeight!BO14</f>
        <v>0.34182343382473163</v>
      </c>
      <c r="BP14" s="4">
        <f>TreesCut!BP14*PulpwoodWeight!BP14</f>
        <v>0</v>
      </c>
      <c r="BQ14" s="4">
        <f>TreesCut!BQ14*PulpwoodWeight!BQ14</f>
        <v>0</v>
      </c>
      <c r="BR14" s="4">
        <f>TreesCut!BR14*PulpwoodWeight!BR14</f>
        <v>0</v>
      </c>
      <c r="BS14" s="4">
        <f>TreesCut!BS14*PulpwoodWeight!BS14</f>
        <v>0</v>
      </c>
      <c r="BT14" s="4">
        <f>TreesCut!BT14*PulpwoodWeight!BT14</f>
        <v>0</v>
      </c>
      <c r="BU14" s="4">
        <f>TreesCut!BU14*PulpwoodWeight!BU14</f>
        <v>0</v>
      </c>
      <c r="BV14" s="4">
        <f>TreesCut!BV14*PulpwoodWeight!BV14</f>
        <v>0</v>
      </c>
      <c r="BW14" s="4">
        <f>TreesCut!BW14*PulpwoodWeight!BW14</f>
        <v>0.34237905113315503</v>
      </c>
      <c r="BX14" s="4">
        <f>TreesCut!BX14*PulpwoodWeight!BX14</f>
        <v>0</v>
      </c>
      <c r="BY14" s="4">
        <f>TreesCut!BY14*PulpwoodWeight!BY14</f>
        <v>0</v>
      </c>
      <c r="BZ14" s="4">
        <f>TreesCut!BZ14*PulpwoodWeight!BZ14</f>
        <v>0</v>
      </c>
      <c r="CA14" s="4">
        <f>TreesCut!CA14*PulpwoodWeight!CA14</f>
        <v>0</v>
      </c>
      <c r="CB14" s="4">
        <f>TreesCut!CB14*PulpwoodWeight!CB14</f>
        <v>0</v>
      </c>
      <c r="CC14" s="4">
        <f>TreesCut!CC14*PulpwoodWeight!CC14</f>
        <v>0</v>
      </c>
      <c r="CD14" s="4">
        <f>TreesCut!CD14*PulpwoodWeight!CD14</f>
        <v>0</v>
      </c>
      <c r="CE14" s="4">
        <f>TreesCut!CE14*PulpwoodWeight!CE14</f>
        <v>0.34305628860414794</v>
      </c>
      <c r="CF14" s="4">
        <f>TreesCut!CF14*PulpwoodWeight!CF14</f>
        <v>0</v>
      </c>
      <c r="CG14" s="4">
        <f>TreesCut!CG14*PulpwoodWeight!CG14</f>
        <v>0</v>
      </c>
      <c r="CH14" s="4">
        <f>TreesCut!CH14*PulpwoodWeight!CH14</f>
        <v>0</v>
      </c>
      <c r="CI14" s="4">
        <f>TreesCut!CI14*PulpwoodWeight!CI14</f>
        <v>0</v>
      </c>
      <c r="CJ14" s="4">
        <f>TreesCut!CJ14*PulpwoodWeight!CJ14</f>
        <v>0</v>
      </c>
      <c r="CK14" s="4">
        <f>TreesCut!CK14*PulpwoodWeight!CK14</f>
        <v>0</v>
      </c>
      <c r="CL14" s="4">
        <f>TreesCut!CL14*PulpwoodWeight!CL14</f>
        <v>0</v>
      </c>
      <c r="CM14" s="4">
        <f>TreesCut!CM14*PulpwoodWeight!CM14</f>
        <v>0.34368478669473429</v>
      </c>
      <c r="CN14" s="4">
        <f>TreesCut!CN14*PulpwoodWeight!CN14</f>
        <v>0</v>
      </c>
      <c r="CO14" s="4">
        <f>TreesCut!CO14*PulpwoodWeight!CO14</f>
        <v>0</v>
      </c>
      <c r="CP14" s="4">
        <f>TreesCut!CP14*PulpwoodWeight!CP14</f>
        <v>0</v>
      </c>
      <c r="CQ14" s="4">
        <f>TreesCut!CQ14*PulpwoodWeight!CQ14</f>
        <v>0</v>
      </c>
      <c r="CR14" s="4">
        <f>TreesCut!CR14*PulpwoodWeight!CR14</f>
        <v>0</v>
      </c>
      <c r="CS14" s="4">
        <f>TreesCut!CS14*PulpwoodWeight!CS14</f>
        <v>0</v>
      </c>
      <c r="CT14" s="4">
        <f>TreesCut!CT14*PulpwoodWeight!CT14</f>
        <v>0</v>
      </c>
      <c r="CU14" s="4">
        <f>TreesCut!CU14*PulpwoodWeight!CU14</f>
        <v>0.3441778460527577</v>
      </c>
      <c r="CV14" s="4">
        <f>TreesCut!CV14*PulpwoodWeight!CV14</f>
        <v>0</v>
      </c>
      <c r="CW14" s="4">
        <f>TreesCut!CW14*PulpwoodWeight!CW14</f>
        <v>0</v>
      </c>
      <c r="CX14" s="4">
        <f>TreesCut!CX14*PulpwoodWeight!CX14</f>
        <v>0</v>
      </c>
      <c r="CY14" s="4">
        <f>TreesCut!CY14*PulpwoodWeight!CY14</f>
        <v>0</v>
      </c>
    </row>
    <row r="15" spans="1:103" x14ac:dyDescent="0.35">
      <c r="A15" s="3" t="s">
        <v>1</v>
      </c>
      <c r="B15" s="3">
        <v>22</v>
      </c>
      <c r="C15" s="8">
        <f>TreesCut!C15*PulpwoodWeight!C15</f>
        <v>0.43449999999999983</v>
      </c>
      <c r="D15" s="4">
        <f>TreesCut!D15*PulpwoodWeight!D15</f>
        <v>0</v>
      </c>
      <c r="E15" s="4">
        <f>TreesCut!E15*PulpwoodWeight!E15</f>
        <v>0</v>
      </c>
      <c r="F15" s="4">
        <f>TreesCut!F15*PulpwoodWeight!F15</f>
        <v>0</v>
      </c>
      <c r="G15" s="4">
        <f>TreesCut!G15*PulpwoodWeight!G15</f>
        <v>0</v>
      </c>
      <c r="H15" s="4">
        <f>TreesCut!H15*PulpwoodWeight!H15</f>
        <v>0</v>
      </c>
      <c r="I15" s="4">
        <f>TreesCut!I15*PulpwoodWeight!I15</f>
        <v>0</v>
      </c>
      <c r="J15" s="4">
        <f>TreesCut!J15*PulpwoodWeight!J15</f>
        <v>0</v>
      </c>
      <c r="K15" s="4">
        <f>TreesCut!K15*PulpwoodWeight!K15</f>
        <v>0.2748255482388145</v>
      </c>
      <c r="L15" s="4">
        <f>TreesCut!L15*PulpwoodWeight!L15</f>
        <v>0</v>
      </c>
      <c r="M15" s="4">
        <f>TreesCut!M15*PulpwoodWeight!M15</f>
        <v>0</v>
      </c>
      <c r="N15" s="4">
        <f>TreesCut!N15*PulpwoodWeight!N15</f>
        <v>0</v>
      </c>
      <c r="O15" s="4">
        <f>TreesCut!O15*PulpwoodWeight!O15</f>
        <v>0</v>
      </c>
      <c r="P15" s="4">
        <f>TreesCut!P15*PulpwoodWeight!P15</f>
        <v>0</v>
      </c>
      <c r="Q15" s="4">
        <f>TreesCut!Q15*PulpwoodWeight!Q15</f>
        <v>0</v>
      </c>
      <c r="R15" s="4">
        <f>TreesCut!R15*PulpwoodWeight!R15</f>
        <v>0</v>
      </c>
      <c r="S15" s="4">
        <f>TreesCut!S15*PulpwoodWeight!S15</f>
        <v>0.25895970264083551</v>
      </c>
      <c r="T15" s="4">
        <f>TreesCut!T15*PulpwoodWeight!T15</f>
        <v>0</v>
      </c>
      <c r="U15" s="4">
        <f>TreesCut!U15*PulpwoodWeight!U15</f>
        <v>0</v>
      </c>
      <c r="V15" s="4">
        <f>TreesCut!V15*PulpwoodWeight!V15</f>
        <v>0</v>
      </c>
      <c r="W15" s="4">
        <f>TreesCut!W15*PulpwoodWeight!W15</f>
        <v>0</v>
      </c>
      <c r="X15" s="4">
        <f>TreesCut!X15*PulpwoodWeight!X15</f>
        <v>0</v>
      </c>
      <c r="Y15" s="4">
        <f>TreesCut!Y15*PulpwoodWeight!Y15</f>
        <v>0</v>
      </c>
      <c r="Z15" s="4">
        <f>TreesCut!Z15*PulpwoodWeight!Z15</f>
        <v>0</v>
      </c>
      <c r="AA15" s="4">
        <f>TreesCut!AA15*PulpwoodWeight!AA15</f>
        <v>0.25880155471880967</v>
      </c>
      <c r="AB15" s="4">
        <f>TreesCut!AB15*PulpwoodWeight!AB15</f>
        <v>0</v>
      </c>
      <c r="AC15" s="4">
        <f>TreesCut!AC15*PulpwoodWeight!AC15</f>
        <v>0</v>
      </c>
      <c r="AD15" s="4">
        <f>TreesCut!AD15*PulpwoodWeight!AD15</f>
        <v>0</v>
      </c>
      <c r="AE15" s="4">
        <f>TreesCut!AE15*PulpwoodWeight!AE15</f>
        <v>0</v>
      </c>
      <c r="AF15" s="4">
        <f>TreesCut!AF15*PulpwoodWeight!AF15</f>
        <v>0</v>
      </c>
      <c r="AG15" s="4">
        <f>TreesCut!AG15*PulpwoodWeight!AG15</f>
        <v>0</v>
      </c>
      <c r="AH15" s="4">
        <f>TreesCut!AH15*PulpwoodWeight!AH15</f>
        <v>0</v>
      </c>
      <c r="AI15" s="4">
        <f>TreesCut!AI15*PulpwoodWeight!AI15</f>
        <v>0.2583359877857202</v>
      </c>
      <c r="AJ15" s="4">
        <f>TreesCut!AJ15*PulpwoodWeight!AJ15</f>
        <v>0</v>
      </c>
      <c r="AK15" s="4">
        <f>TreesCut!AK15*PulpwoodWeight!AK15</f>
        <v>0</v>
      </c>
      <c r="AL15" s="4">
        <f>TreesCut!AL15*PulpwoodWeight!AL15</f>
        <v>0</v>
      </c>
      <c r="AM15" s="4">
        <f>TreesCut!AM15*PulpwoodWeight!AM15</f>
        <v>0</v>
      </c>
      <c r="AN15" s="4">
        <f>TreesCut!AN15*PulpwoodWeight!AN15</f>
        <v>0</v>
      </c>
      <c r="AO15" s="4">
        <f>TreesCut!AO15*PulpwoodWeight!AO15</f>
        <v>0</v>
      </c>
      <c r="AP15" s="4">
        <f>TreesCut!AP15*PulpwoodWeight!AP15</f>
        <v>0</v>
      </c>
      <c r="AQ15" s="4">
        <f>TreesCut!AQ15*PulpwoodWeight!AQ15</f>
        <v>0.2575098605531978</v>
      </c>
      <c r="AR15" s="4">
        <f>TreesCut!AR15*PulpwoodWeight!AR15</f>
        <v>0</v>
      </c>
      <c r="AS15" s="4">
        <f>TreesCut!AS15*PulpwoodWeight!AS15</f>
        <v>0</v>
      </c>
      <c r="AT15" s="4">
        <f>TreesCut!AT15*PulpwoodWeight!AT15</f>
        <v>0</v>
      </c>
      <c r="AU15" s="4">
        <f>TreesCut!AU15*PulpwoodWeight!AU15</f>
        <v>0</v>
      </c>
      <c r="AV15" s="4">
        <f>TreesCut!AV15*PulpwoodWeight!AV15</f>
        <v>0</v>
      </c>
      <c r="AW15" s="4">
        <f>TreesCut!AW15*PulpwoodWeight!AW15</f>
        <v>0</v>
      </c>
      <c r="AX15" s="4">
        <f>TreesCut!AX15*PulpwoodWeight!AX15</f>
        <v>0</v>
      </c>
      <c r="AY15" s="4">
        <f>TreesCut!AY15*PulpwoodWeight!AY15</f>
        <v>0.25673786987708425</v>
      </c>
      <c r="AZ15" s="4">
        <f>TreesCut!AZ15*PulpwoodWeight!AZ15</f>
        <v>0</v>
      </c>
      <c r="BA15" s="4">
        <f>TreesCut!BA15*PulpwoodWeight!BA15</f>
        <v>0</v>
      </c>
      <c r="BB15" s="4">
        <f>TreesCut!BB15*PulpwoodWeight!BB15</f>
        <v>0</v>
      </c>
      <c r="BC15" s="4">
        <f>TreesCut!BC15*PulpwoodWeight!BC15</f>
        <v>0</v>
      </c>
      <c r="BD15" s="4">
        <f>TreesCut!BD15*PulpwoodWeight!BD15</f>
        <v>0</v>
      </c>
      <c r="BE15" s="4">
        <f>TreesCut!BE15*PulpwoodWeight!BE15</f>
        <v>0</v>
      </c>
      <c r="BF15" s="4">
        <f>TreesCut!BF15*PulpwoodWeight!BF15</f>
        <v>0</v>
      </c>
      <c r="BG15" s="4">
        <f>TreesCut!BG15*PulpwoodWeight!BG15</f>
        <v>0.25605013080613981</v>
      </c>
      <c r="BH15" s="4">
        <f>TreesCut!BH15*PulpwoodWeight!BH15</f>
        <v>0</v>
      </c>
      <c r="BI15" s="4">
        <f>TreesCut!BI15*PulpwoodWeight!BI15</f>
        <v>0</v>
      </c>
      <c r="BJ15" s="4">
        <f>TreesCut!BJ15*PulpwoodWeight!BJ15</f>
        <v>0</v>
      </c>
      <c r="BK15" s="4">
        <f>TreesCut!BK15*PulpwoodWeight!BK15</f>
        <v>0</v>
      </c>
      <c r="BL15" s="4">
        <f>TreesCut!BL15*PulpwoodWeight!BL15</f>
        <v>0</v>
      </c>
      <c r="BM15" s="4">
        <f>TreesCut!BM15*PulpwoodWeight!BM15</f>
        <v>0</v>
      </c>
      <c r="BN15" s="4">
        <f>TreesCut!BN15*PulpwoodWeight!BN15</f>
        <v>0</v>
      </c>
      <c r="BO15" s="4">
        <f>TreesCut!BO15*PulpwoodWeight!BO15</f>
        <v>0.25584736953542153</v>
      </c>
      <c r="BP15" s="4">
        <f>TreesCut!BP15*PulpwoodWeight!BP15</f>
        <v>0</v>
      </c>
      <c r="BQ15" s="4">
        <f>TreesCut!BQ15*PulpwoodWeight!BQ15</f>
        <v>0</v>
      </c>
      <c r="BR15" s="4">
        <f>TreesCut!BR15*PulpwoodWeight!BR15</f>
        <v>0</v>
      </c>
      <c r="BS15" s="4">
        <f>TreesCut!BS15*PulpwoodWeight!BS15</f>
        <v>0</v>
      </c>
      <c r="BT15" s="4">
        <f>TreesCut!BT15*PulpwoodWeight!BT15</f>
        <v>0</v>
      </c>
      <c r="BU15" s="4">
        <f>TreesCut!BU15*PulpwoodWeight!BU15</f>
        <v>0</v>
      </c>
      <c r="BV15" s="4">
        <f>TreesCut!BV15*PulpwoodWeight!BV15</f>
        <v>0</v>
      </c>
      <c r="BW15" s="4">
        <f>TreesCut!BW15*PulpwoodWeight!BW15</f>
        <v>0.25579362898946634</v>
      </c>
      <c r="BX15" s="4">
        <f>TreesCut!BX15*PulpwoodWeight!BX15</f>
        <v>0</v>
      </c>
      <c r="BY15" s="4">
        <f>TreesCut!BY15*PulpwoodWeight!BY15</f>
        <v>0</v>
      </c>
      <c r="BZ15" s="4">
        <f>TreesCut!BZ15*PulpwoodWeight!BZ15</f>
        <v>0</v>
      </c>
      <c r="CA15" s="4">
        <f>TreesCut!CA15*PulpwoodWeight!CA15</f>
        <v>0</v>
      </c>
      <c r="CB15" s="4">
        <f>TreesCut!CB15*PulpwoodWeight!CB15</f>
        <v>0</v>
      </c>
      <c r="CC15" s="4">
        <f>TreesCut!CC15*PulpwoodWeight!CC15</f>
        <v>0</v>
      </c>
      <c r="CD15" s="4">
        <f>TreesCut!CD15*PulpwoodWeight!CD15</f>
        <v>0</v>
      </c>
      <c r="CE15" s="4">
        <f>TreesCut!CE15*PulpwoodWeight!CE15</f>
        <v>0.25587194593930251</v>
      </c>
      <c r="CF15" s="4">
        <f>TreesCut!CF15*PulpwoodWeight!CF15</f>
        <v>0</v>
      </c>
      <c r="CG15" s="4">
        <f>TreesCut!CG15*PulpwoodWeight!CG15</f>
        <v>0</v>
      </c>
      <c r="CH15" s="4">
        <f>TreesCut!CH15*PulpwoodWeight!CH15</f>
        <v>0</v>
      </c>
      <c r="CI15" s="4">
        <f>TreesCut!CI15*PulpwoodWeight!CI15</f>
        <v>0</v>
      </c>
      <c r="CJ15" s="4">
        <f>TreesCut!CJ15*PulpwoodWeight!CJ15</f>
        <v>0</v>
      </c>
      <c r="CK15" s="4">
        <f>TreesCut!CK15*PulpwoodWeight!CK15</f>
        <v>0</v>
      </c>
      <c r="CL15" s="4">
        <f>TreesCut!CL15*PulpwoodWeight!CL15</f>
        <v>0</v>
      </c>
      <c r="CM15" s="4">
        <f>TreesCut!CM15*PulpwoodWeight!CM15</f>
        <v>0.25602552417679014</v>
      </c>
      <c r="CN15" s="4">
        <f>TreesCut!CN15*PulpwoodWeight!CN15</f>
        <v>0</v>
      </c>
      <c r="CO15" s="4">
        <f>TreesCut!CO15*PulpwoodWeight!CO15</f>
        <v>0</v>
      </c>
      <c r="CP15" s="4">
        <f>TreesCut!CP15*PulpwoodWeight!CP15</f>
        <v>0</v>
      </c>
      <c r="CQ15" s="4">
        <f>TreesCut!CQ15*PulpwoodWeight!CQ15</f>
        <v>0</v>
      </c>
      <c r="CR15" s="4">
        <f>TreesCut!CR15*PulpwoodWeight!CR15</f>
        <v>0</v>
      </c>
      <c r="CS15" s="4">
        <f>TreesCut!CS15*PulpwoodWeight!CS15</f>
        <v>0</v>
      </c>
      <c r="CT15" s="4">
        <f>TreesCut!CT15*PulpwoodWeight!CT15</f>
        <v>0</v>
      </c>
      <c r="CU15" s="4">
        <f>TreesCut!CU15*PulpwoodWeight!CU15</f>
        <v>0.25619494019257472</v>
      </c>
      <c r="CV15" s="4">
        <f>TreesCut!CV15*PulpwoodWeight!CV15</f>
        <v>0</v>
      </c>
      <c r="CW15" s="4">
        <f>TreesCut!CW15*PulpwoodWeight!CW15</f>
        <v>0</v>
      </c>
      <c r="CX15" s="4">
        <f>TreesCut!CX15*PulpwoodWeight!CX15</f>
        <v>0</v>
      </c>
      <c r="CY15" s="4">
        <f>TreesCut!CY15*PulpwoodWeight!CY15</f>
        <v>0</v>
      </c>
    </row>
    <row r="16" spans="1:103" x14ac:dyDescent="0.35">
      <c r="A16" s="3" t="s">
        <v>1</v>
      </c>
      <c r="B16" s="3">
        <v>24</v>
      </c>
      <c r="C16" s="8">
        <f>TreesCut!C16*PulpwoodWeight!C16</f>
        <v>0.20760000000000003</v>
      </c>
      <c r="D16" s="4">
        <f>TreesCut!D16*PulpwoodWeight!D16</f>
        <v>0</v>
      </c>
      <c r="E16" s="4">
        <f>TreesCut!E16*PulpwoodWeight!E16</f>
        <v>0</v>
      </c>
      <c r="F16" s="4">
        <f>TreesCut!F16*PulpwoodWeight!F16</f>
        <v>0</v>
      </c>
      <c r="G16" s="4">
        <f>TreesCut!G16*PulpwoodWeight!G16</f>
        <v>0</v>
      </c>
      <c r="H16" s="4">
        <f>TreesCut!H16*PulpwoodWeight!H16</f>
        <v>0</v>
      </c>
      <c r="I16" s="4">
        <f>TreesCut!I16*PulpwoodWeight!I16</f>
        <v>0</v>
      </c>
      <c r="J16" s="4">
        <f>TreesCut!J16*PulpwoodWeight!J16</f>
        <v>0</v>
      </c>
      <c r="K16" s="4">
        <f>TreesCut!K16*PulpwoodWeight!K16</f>
        <v>0.16059148528361336</v>
      </c>
      <c r="L16" s="4">
        <f>TreesCut!L16*PulpwoodWeight!L16</f>
        <v>0</v>
      </c>
      <c r="M16" s="4">
        <f>TreesCut!M16*PulpwoodWeight!M16</f>
        <v>0</v>
      </c>
      <c r="N16" s="4">
        <f>TreesCut!N16*PulpwoodWeight!N16</f>
        <v>0</v>
      </c>
      <c r="O16" s="4">
        <f>TreesCut!O16*PulpwoodWeight!O16</f>
        <v>0</v>
      </c>
      <c r="P16" s="4">
        <f>TreesCut!P16*PulpwoodWeight!P16</f>
        <v>0</v>
      </c>
      <c r="Q16" s="4">
        <f>TreesCut!Q16*PulpwoodWeight!Q16</f>
        <v>0</v>
      </c>
      <c r="R16" s="4">
        <f>TreesCut!R16*PulpwoodWeight!R16</f>
        <v>0</v>
      </c>
      <c r="S16" s="4">
        <f>TreesCut!S16*PulpwoodWeight!S16</f>
        <v>0.14952878129627895</v>
      </c>
      <c r="T16" s="4">
        <f>TreesCut!T16*PulpwoodWeight!T16</f>
        <v>0</v>
      </c>
      <c r="U16" s="4">
        <f>TreesCut!U16*PulpwoodWeight!U16</f>
        <v>0</v>
      </c>
      <c r="V16" s="4">
        <f>TreesCut!V16*PulpwoodWeight!V16</f>
        <v>0</v>
      </c>
      <c r="W16" s="4">
        <f>TreesCut!W16*PulpwoodWeight!W16</f>
        <v>0</v>
      </c>
      <c r="X16" s="4">
        <f>TreesCut!X16*PulpwoodWeight!X16</f>
        <v>0</v>
      </c>
      <c r="Y16" s="4">
        <f>TreesCut!Y16*PulpwoodWeight!Y16</f>
        <v>0</v>
      </c>
      <c r="Z16" s="4">
        <f>TreesCut!Z16*PulpwoodWeight!Z16</f>
        <v>0</v>
      </c>
      <c r="AA16" s="4">
        <f>TreesCut!AA16*PulpwoodWeight!AA16</f>
        <v>0.14875752584613036</v>
      </c>
      <c r="AB16" s="4">
        <f>TreesCut!AB16*PulpwoodWeight!AB16</f>
        <v>0</v>
      </c>
      <c r="AC16" s="4">
        <f>TreesCut!AC16*PulpwoodWeight!AC16</f>
        <v>0</v>
      </c>
      <c r="AD16" s="4">
        <f>TreesCut!AD16*PulpwoodWeight!AD16</f>
        <v>0</v>
      </c>
      <c r="AE16" s="4">
        <f>TreesCut!AE16*PulpwoodWeight!AE16</f>
        <v>0</v>
      </c>
      <c r="AF16" s="4">
        <f>TreesCut!AF16*PulpwoodWeight!AF16</f>
        <v>0</v>
      </c>
      <c r="AG16" s="4">
        <f>TreesCut!AG16*PulpwoodWeight!AG16</f>
        <v>0</v>
      </c>
      <c r="AH16" s="4">
        <f>TreesCut!AH16*PulpwoodWeight!AH16</f>
        <v>0</v>
      </c>
      <c r="AI16" s="4">
        <f>TreesCut!AI16*PulpwoodWeight!AI16</f>
        <v>0.14875624636594756</v>
      </c>
      <c r="AJ16" s="4">
        <f>TreesCut!AJ16*PulpwoodWeight!AJ16</f>
        <v>0</v>
      </c>
      <c r="AK16" s="4">
        <f>TreesCut!AK16*PulpwoodWeight!AK16</f>
        <v>0</v>
      </c>
      <c r="AL16" s="4">
        <f>TreesCut!AL16*PulpwoodWeight!AL16</f>
        <v>0</v>
      </c>
      <c r="AM16" s="4">
        <f>TreesCut!AM16*PulpwoodWeight!AM16</f>
        <v>0</v>
      </c>
      <c r="AN16" s="4">
        <f>TreesCut!AN16*PulpwoodWeight!AN16</f>
        <v>0</v>
      </c>
      <c r="AO16" s="4">
        <f>TreesCut!AO16*PulpwoodWeight!AO16</f>
        <v>0</v>
      </c>
      <c r="AP16" s="4">
        <f>TreesCut!AP16*PulpwoodWeight!AP16</f>
        <v>0</v>
      </c>
      <c r="AQ16" s="4">
        <f>TreesCut!AQ16*PulpwoodWeight!AQ16</f>
        <v>0.14837509626948409</v>
      </c>
      <c r="AR16" s="4">
        <f>TreesCut!AR16*PulpwoodWeight!AR16</f>
        <v>0</v>
      </c>
      <c r="AS16" s="4">
        <f>TreesCut!AS16*PulpwoodWeight!AS16</f>
        <v>0</v>
      </c>
      <c r="AT16" s="4">
        <f>TreesCut!AT16*PulpwoodWeight!AT16</f>
        <v>0</v>
      </c>
      <c r="AU16" s="4">
        <f>TreesCut!AU16*PulpwoodWeight!AU16</f>
        <v>0</v>
      </c>
      <c r="AV16" s="4">
        <f>TreesCut!AV16*PulpwoodWeight!AV16</f>
        <v>0</v>
      </c>
      <c r="AW16" s="4">
        <f>TreesCut!AW16*PulpwoodWeight!AW16</f>
        <v>0</v>
      </c>
      <c r="AX16" s="4">
        <f>TreesCut!AX16*PulpwoodWeight!AX16</f>
        <v>0</v>
      </c>
      <c r="AY16" s="4">
        <f>TreesCut!AY16*PulpwoodWeight!AY16</f>
        <v>0.14791501053447384</v>
      </c>
      <c r="AZ16" s="4">
        <f>TreesCut!AZ16*PulpwoodWeight!AZ16</f>
        <v>0</v>
      </c>
      <c r="BA16" s="4">
        <f>TreesCut!BA16*PulpwoodWeight!BA16</f>
        <v>0</v>
      </c>
      <c r="BB16" s="4">
        <f>TreesCut!BB16*PulpwoodWeight!BB16</f>
        <v>0</v>
      </c>
      <c r="BC16" s="4">
        <f>TreesCut!BC16*PulpwoodWeight!BC16</f>
        <v>0</v>
      </c>
      <c r="BD16" s="4">
        <f>TreesCut!BD16*PulpwoodWeight!BD16</f>
        <v>0</v>
      </c>
      <c r="BE16" s="4">
        <f>TreesCut!BE16*PulpwoodWeight!BE16</f>
        <v>0</v>
      </c>
      <c r="BF16" s="4">
        <f>TreesCut!BF16*PulpwoodWeight!BF16</f>
        <v>0</v>
      </c>
      <c r="BG16" s="4">
        <f>TreesCut!BG16*PulpwoodWeight!BG16</f>
        <v>0.14742697026623341</v>
      </c>
      <c r="BH16" s="4">
        <f>TreesCut!BH16*PulpwoodWeight!BH16</f>
        <v>0</v>
      </c>
      <c r="BI16" s="4">
        <f>TreesCut!BI16*PulpwoodWeight!BI16</f>
        <v>0</v>
      </c>
      <c r="BJ16" s="4">
        <f>TreesCut!BJ16*PulpwoodWeight!BJ16</f>
        <v>0</v>
      </c>
      <c r="BK16" s="4">
        <f>TreesCut!BK16*PulpwoodWeight!BK16</f>
        <v>0</v>
      </c>
      <c r="BL16" s="4">
        <f>TreesCut!BL16*PulpwoodWeight!BL16</f>
        <v>0</v>
      </c>
      <c r="BM16" s="4">
        <f>TreesCut!BM16*PulpwoodWeight!BM16</f>
        <v>0</v>
      </c>
      <c r="BN16" s="4">
        <f>TreesCut!BN16*PulpwoodWeight!BN16</f>
        <v>0</v>
      </c>
      <c r="BO16" s="4">
        <f>TreesCut!BO16*PulpwoodWeight!BO16</f>
        <v>0.14710078491189102</v>
      </c>
      <c r="BP16" s="4">
        <f>TreesCut!BP16*PulpwoodWeight!BP16</f>
        <v>0</v>
      </c>
      <c r="BQ16" s="4">
        <f>TreesCut!BQ16*PulpwoodWeight!BQ16</f>
        <v>0</v>
      </c>
      <c r="BR16" s="4">
        <f>TreesCut!BR16*PulpwoodWeight!BR16</f>
        <v>0</v>
      </c>
      <c r="BS16" s="4">
        <f>TreesCut!BS16*PulpwoodWeight!BS16</f>
        <v>0</v>
      </c>
      <c r="BT16" s="4">
        <f>TreesCut!BT16*PulpwoodWeight!BT16</f>
        <v>0</v>
      </c>
      <c r="BU16" s="4">
        <f>TreesCut!BU16*PulpwoodWeight!BU16</f>
        <v>0</v>
      </c>
      <c r="BV16" s="4">
        <f>TreesCut!BV16*PulpwoodWeight!BV16</f>
        <v>0</v>
      </c>
      <c r="BW16" s="4">
        <f>TreesCut!BW16*PulpwoodWeight!BW16</f>
        <v>0.14691051498961236</v>
      </c>
      <c r="BX16" s="4">
        <f>TreesCut!BX16*PulpwoodWeight!BX16</f>
        <v>0</v>
      </c>
      <c r="BY16" s="4">
        <f>TreesCut!BY16*PulpwoodWeight!BY16</f>
        <v>0</v>
      </c>
      <c r="BZ16" s="4">
        <f>TreesCut!BZ16*PulpwoodWeight!BZ16</f>
        <v>0</v>
      </c>
      <c r="CA16" s="4">
        <f>TreesCut!CA16*PulpwoodWeight!CA16</f>
        <v>0</v>
      </c>
      <c r="CB16" s="4">
        <f>TreesCut!CB16*PulpwoodWeight!CB16</f>
        <v>0</v>
      </c>
      <c r="CC16" s="4">
        <f>TreesCut!CC16*PulpwoodWeight!CC16</f>
        <v>0</v>
      </c>
      <c r="CD16" s="4">
        <f>TreesCut!CD16*PulpwoodWeight!CD16</f>
        <v>0</v>
      </c>
      <c r="CE16" s="4">
        <f>TreesCut!CE16*PulpwoodWeight!CE16</f>
        <v>0.14681495704224298</v>
      </c>
      <c r="CF16" s="4">
        <f>TreesCut!CF16*PulpwoodWeight!CF16</f>
        <v>0</v>
      </c>
      <c r="CG16" s="4">
        <f>TreesCut!CG16*PulpwoodWeight!CG16</f>
        <v>0</v>
      </c>
      <c r="CH16" s="4">
        <f>TreesCut!CH16*PulpwoodWeight!CH16</f>
        <v>0</v>
      </c>
      <c r="CI16" s="4">
        <f>TreesCut!CI16*PulpwoodWeight!CI16</f>
        <v>0</v>
      </c>
      <c r="CJ16" s="4">
        <f>TreesCut!CJ16*PulpwoodWeight!CJ16</f>
        <v>0</v>
      </c>
      <c r="CK16" s="4">
        <f>TreesCut!CK16*PulpwoodWeight!CK16</f>
        <v>0</v>
      </c>
      <c r="CL16" s="4">
        <f>TreesCut!CL16*PulpwoodWeight!CL16</f>
        <v>0</v>
      </c>
      <c r="CM16" s="4">
        <f>TreesCut!CM16*PulpwoodWeight!CM16</f>
        <v>0.14680287190733141</v>
      </c>
      <c r="CN16" s="4">
        <f>TreesCut!CN16*PulpwoodWeight!CN16</f>
        <v>0</v>
      </c>
      <c r="CO16" s="4">
        <f>TreesCut!CO16*PulpwoodWeight!CO16</f>
        <v>0</v>
      </c>
      <c r="CP16" s="4">
        <f>TreesCut!CP16*PulpwoodWeight!CP16</f>
        <v>0</v>
      </c>
      <c r="CQ16" s="4">
        <f>TreesCut!CQ16*PulpwoodWeight!CQ16</f>
        <v>0</v>
      </c>
      <c r="CR16" s="4">
        <f>TreesCut!CR16*PulpwoodWeight!CR16</f>
        <v>0</v>
      </c>
      <c r="CS16" s="4">
        <f>TreesCut!CS16*PulpwoodWeight!CS16</f>
        <v>0</v>
      </c>
      <c r="CT16" s="4">
        <f>TreesCut!CT16*PulpwoodWeight!CT16</f>
        <v>0</v>
      </c>
      <c r="CU16" s="4">
        <f>TreesCut!CU16*PulpwoodWeight!CU16</f>
        <v>0.14684015354173222</v>
      </c>
      <c r="CV16" s="4">
        <f>TreesCut!CV16*PulpwoodWeight!CV16</f>
        <v>0</v>
      </c>
      <c r="CW16" s="4">
        <f>TreesCut!CW16*PulpwoodWeight!CW16</f>
        <v>0</v>
      </c>
      <c r="CX16" s="4">
        <f>TreesCut!CX16*PulpwoodWeight!CX16</f>
        <v>0</v>
      </c>
      <c r="CY16" s="4">
        <f>TreesCut!CY16*PulpwoodWeight!CY16</f>
        <v>0</v>
      </c>
    </row>
    <row r="17" spans="1:103" x14ac:dyDescent="0.35">
      <c r="A17" s="3" t="s">
        <v>1</v>
      </c>
      <c r="B17" s="3">
        <v>26</v>
      </c>
      <c r="C17" s="8">
        <f>TreesCut!C17*PulpwoodWeight!C17</f>
        <v>0.24439999999999992</v>
      </c>
      <c r="D17" s="4">
        <f>TreesCut!D17*PulpwoodWeight!D17</f>
        <v>0</v>
      </c>
      <c r="E17" s="4">
        <f>TreesCut!E17*PulpwoodWeight!E17</f>
        <v>0</v>
      </c>
      <c r="F17" s="4">
        <f>TreesCut!F17*PulpwoodWeight!F17</f>
        <v>0</v>
      </c>
      <c r="G17" s="4">
        <f>TreesCut!G17*PulpwoodWeight!G17</f>
        <v>0</v>
      </c>
      <c r="H17" s="4">
        <f>TreesCut!H17*PulpwoodWeight!H17</f>
        <v>0</v>
      </c>
      <c r="I17" s="4">
        <f>TreesCut!I17*PulpwoodWeight!I17</f>
        <v>0</v>
      </c>
      <c r="J17" s="4">
        <f>TreesCut!J17*PulpwoodWeight!J17</f>
        <v>0</v>
      </c>
      <c r="K17" s="4">
        <f>TreesCut!K17*PulpwoodWeight!K17</f>
        <v>0.14155821283471959</v>
      </c>
      <c r="L17" s="4">
        <f>TreesCut!L17*PulpwoodWeight!L17</f>
        <v>0</v>
      </c>
      <c r="M17" s="4">
        <f>TreesCut!M17*PulpwoodWeight!M17</f>
        <v>0</v>
      </c>
      <c r="N17" s="4">
        <f>TreesCut!N17*PulpwoodWeight!N17</f>
        <v>0</v>
      </c>
      <c r="O17" s="4">
        <f>TreesCut!O17*PulpwoodWeight!O17</f>
        <v>0</v>
      </c>
      <c r="P17" s="4">
        <f>TreesCut!P17*PulpwoodWeight!P17</f>
        <v>0</v>
      </c>
      <c r="Q17" s="4">
        <f>TreesCut!Q17*PulpwoodWeight!Q17</f>
        <v>0</v>
      </c>
      <c r="R17" s="4">
        <f>TreesCut!R17*PulpwoodWeight!R17</f>
        <v>0</v>
      </c>
      <c r="S17" s="4">
        <f>TreesCut!S17*PulpwoodWeight!S17</f>
        <v>0.1330249613548101</v>
      </c>
      <c r="T17" s="4">
        <f>TreesCut!T17*PulpwoodWeight!T17</f>
        <v>0</v>
      </c>
      <c r="U17" s="4">
        <f>TreesCut!U17*PulpwoodWeight!U17</f>
        <v>0</v>
      </c>
      <c r="V17" s="4">
        <f>TreesCut!V17*PulpwoodWeight!V17</f>
        <v>0</v>
      </c>
      <c r="W17" s="4">
        <f>TreesCut!W17*PulpwoodWeight!W17</f>
        <v>0</v>
      </c>
      <c r="X17" s="4">
        <f>TreesCut!X17*PulpwoodWeight!X17</f>
        <v>0</v>
      </c>
      <c r="Y17" s="4">
        <f>TreesCut!Y17*PulpwoodWeight!Y17</f>
        <v>0</v>
      </c>
      <c r="Z17" s="4">
        <f>TreesCut!Z17*PulpwoodWeight!Z17</f>
        <v>0</v>
      </c>
      <c r="AA17" s="4">
        <f>TreesCut!AA17*PulpwoodWeight!AA17</f>
        <v>0.13182464758663873</v>
      </c>
      <c r="AB17" s="4">
        <f>TreesCut!AB17*PulpwoodWeight!AB17</f>
        <v>0</v>
      </c>
      <c r="AC17" s="4">
        <f>TreesCut!AC17*PulpwoodWeight!AC17</f>
        <v>0</v>
      </c>
      <c r="AD17" s="4">
        <f>TreesCut!AD17*PulpwoodWeight!AD17</f>
        <v>0</v>
      </c>
      <c r="AE17" s="4">
        <f>TreesCut!AE17*PulpwoodWeight!AE17</f>
        <v>0</v>
      </c>
      <c r="AF17" s="4">
        <f>TreesCut!AF17*PulpwoodWeight!AF17</f>
        <v>0</v>
      </c>
      <c r="AG17" s="4">
        <f>TreesCut!AG17*PulpwoodWeight!AG17</f>
        <v>0</v>
      </c>
      <c r="AH17" s="4">
        <f>TreesCut!AH17*PulpwoodWeight!AH17</f>
        <v>0</v>
      </c>
      <c r="AI17" s="4">
        <f>TreesCut!AI17*PulpwoodWeight!AI17</f>
        <v>0.13187242080615227</v>
      </c>
      <c r="AJ17" s="4">
        <f>TreesCut!AJ17*PulpwoodWeight!AJ17</f>
        <v>0</v>
      </c>
      <c r="AK17" s="4">
        <f>TreesCut!AK17*PulpwoodWeight!AK17</f>
        <v>0</v>
      </c>
      <c r="AL17" s="4">
        <f>TreesCut!AL17*PulpwoodWeight!AL17</f>
        <v>0</v>
      </c>
      <c r="AM17" s="4">
        <f>TreesCut!AM17*PulpwoodWeight!AM17</f>
        <v>0</v>
      </c>
      <c r="AN17" s="4">
        <f>TreesCut!AN17*PulpwoodWeight!AN17</f>
        <v>0</v>
      </c>
      <c r="AO17" s="4">
        <f>TreesCut!AO17*PulpwoodWeight!AO17</f>
        <v>0</v>
      </c>
      <c r="AP17" s="4">
        <f>TreesCut!AP17*PulpwoodWeight!AP17</f>
        <v>0</v>
      </c>
      <c r="AQ17" s="4">
        <f>TreesCut!AQ17*PulpwoodWeight!AQ17</f>
        <v>0.13163125763295105</v>
      </c>
      <c r="AR17" s="4">
        <f>TreesCut!AR17*PulpwoodWeight!AR17</f>
        <v>0</v>
      </c>
      <c r="AS17" s="4">
        <f>TreesCut!AS17*PulpwoodWeight!AS17</f>
        <v>0</v>
      </c>
      <c r="AT17" s="4">
        <f>TreesCut!AT17*PulpwoodWeight!AT17</f>
        <v>0</v>
      </c>
      <c r="AU17" s="4">
        <f>TreesCut!AU17*PulpwoodWeight!AU17</f>
        <v>0</v>
      </c>
      <c r="AV17" s="4">
        <f>TreesCut!AV17*PulpwoodWeight!AV17</f>
        <v>0</v>
      </c>
      <c r="AW17" s="4">
        <f>TreesCut!AW17*PulpwoodWeight!AW17</f>
        <v>0</v>
      </c>
      <c r="AX17" s="4">
        <f>TreesCut!AX17*PulpwoodWeight!AX17</f>
        <v>0</v>
      </c>
      <c r="AY17" s="4">
        <f>TreesCut!AY17*PulpwoodWeight!AY17</f>
        <v>0.13121376795033857</v>
      </c>
      <c r="AZ17" s="4">
        <f>TreesCut!AZ17*PulpwoodWeight!AZ17</f>
        <v>0</v>
      </c>
      <c r="BA17" s="4">
        <f>TreesCut!BA17*PulpwoodWeight!BA17</f>
        <v>0</v>
      </c>
      <c r="BB17" s="4">
        <f>TreesCut!BB17*PulpwoodWeight!BB17</f>
        <v>0</v>
      </c>
      <c r="BC17" s="4">
        <f>TreesCut!BC17*PulpwoodWeight!BC17</f>
        <v>0</v>
      </c>
      <c r="BD17" s="4">
        <f>TreesCut!BD17*PulpwoodWeight!BD17</f>
        <v>0</v>
      </c>
      <c r="BE17" s="4">
        <f>TreesCut!BE17*PulpwoodWeight!BE17</f>
        <v>0</v>
      </c>
      <c r="BF17" s="4">
        <f>TreesCut!BF17*PulpwoodWeight!BF17</f>
        <v>0</v>
      </c>
      <c r="BG17" s="4">
        <f>TreesCut!BG17*PulpwoodWeight!BG17</f>
        <v>0.13070589834054891</v>
      </c>
      <c r="BH17" s="4">
        <f>TreesCut!BH17*PulpwoodWeight!BH17</f>
        <v>0</v>
      </c>
      <c r="BI17" s="4">
        <f>TreesCut!BI17*PulpwoodWeight!BI17</f>
        <v>0</v>
      </c>
      <c r="BJ17" s="4">
        <f>TreesCut!BJ17*PulpwoodWeight!BJ17</f>
        <v>0</v>
      </c>
      <c r="BK17" s="4">
        <f>TreesCut!BK17*PulpwoodWeight!BK17</f>
        <v>0</v>
      </c>
      <c r="BL17" s="4">
        <f>TreesCut!BL17*PulpwoodWeight!BL17</f>
        <v>0</v>
      </c>
      <c r="BM17" s="4">
        <f>TreesCut!BM17*PulpwoodWeight!BM17</f>
        <v>0</v>
      </c>
      <c r="BN17" s="4">
        <f>TreesCut!BN17*PulpwoodWeight!BN17</f>
        <v>0</v>
      </c>
      <c r="BO17" s="4">
        <f>TreesCut!BO17*PulpwoodWeight!BO17</f>
        <v>0.13025445024374263</v>
      </c>
      <c r="BP17" s="4">
        <f>TreesCut!BP17*PulpwoodWeight!BP17</f>
        <v>0</v>
      </c>
      <c r="BQ17" s="4">
        <f>TreesCut!BQ17*PulpwoodWeight!BQ17</f>
        <v>0</v>
      </c>
      <c r="BR17" s="4">
        <f>TreesCut!BR17*PulpwoodWeight!BR17</f>
        <v>0</v>
      </c>
      <c r="BS17" s="4">
        <f>TreesCut!BS17*PulpwoodWeight!BS17</f>
        <v>0</v>
      </c>
      <c r="BT17" s="4">
        <f>TreesCut!BT17*PulpwoodWeight!BT17</f>
        <v>0</v>
      </c>
      <c r="BU17" s="4">
        <f>TreesCut!BU17*PulpwoodWeight!BU17</f>
        <v>0</v>
      </c>
      <c r="BV17" s="4">
        <f>TreesCut!BV17*PulpwoodWeight!BV17</f>
        <v>0</v>
      </c>
      <c r="BW17" s="4">
        <f>TreesCut!BW17*PulpwoodWeight!BW17</f>
        <v>0.12993363770303609</v>
      </c>
      <c r="BX17" s="4">
        <f>TreesCut!BX17*PulpwoodWeight!BX17</f>
        <v>0</v>
      </c>
      <c r="BY17" s="4">
        <f>TreesCut!BY17*PulpwoodWeight!BY17</f>
        <v>0</v>
      </c>
      <c r="BZ17" s="4">
        <f>TreesCut!BZ17*PulpwoodWeight!BZ17</f>
        <v>0</v>
      </c>
      <c r="CA17" s="4">
        <f>TreesCut!CA17*PulpwoodWeight!CA17</f>
        <v>0</v>
      </c>
      <c r="CB17" s="4">
        <f>TreesCut!CB17*PulpwoodWeight!CB17</f>
        <v>0</v>
      </c>
      <c r="CC17" s="4">
        <f>TreesCut!CC17*PulpwoodWeight!CC17</f>
        <v>0</v>
      </c>
      <c r="CD17" s="4">
        <f>TreesCut!CD17*PulpwoodWeight!CD17</f>
        <v>0</v>
      </c>
      <c r="CE17" s="4">
        <f>TreesCut!CE17*PulpwoodWeight!CE17</f>
        <v>0.12972426492373695</v>
      </c>
      <c r="CF17" s="4">
        <f>TreesCut!CF17*PulpwoodWeight!CF17</f>
        <v>0</v>
      </c>
      <c r="CG17" s="4">
        <f>TreesCut!CG17*PulpwoodWeight!CG17</f>
        <v>0</v>
      </c>
      <c r="CH17" s="4">
        <f>TreesCut!CH17*PulpwoodWeight!CH17</f>
        <v>0</v>
      </c>
      <c r="CI17" s="4">
        <f>TreesCut!CI17*PulpwoodWeight!CI17</f>
        <v>0</v>
      </c>
      <c r="CJ17" s="4">
        <f>TreesCut!CJ17*PulpwoodWeight!CJ17</f>
        <v>0</v>
      </c>
      <c r="CK17" s="4">
        <f>TreesCut!CK17*PulpwoodWeight!CK17</f>
        <v>0</v>
      </c>
      <c r="CL17" s="4">
        <f>TreesCut!CL17*PulpwoodWeight!CL17</f>
        <v>0</v>
      </c>
      <c r="CM17" s="4">
        <f>TreesCut!CM17*PulpwoodWeight!CM17</f>
        <v>0.12961998286938928</v>
      </c>
      <c r="CN17" s="4">
        <f>TreesCut!CN17*PulpwoodWeight!CN17</f>
        <v>0</v>
      </c>
      <c r="CO17" s="4">
        <f>TreesCut!CO17*PulpwoodWeight!CO17</f>
        <v>0</v>
      </c>
      <c r="CP17" s="4">
        <f>TreesCut!CP17*PulpwoodWeight!CP17</f>
        <v>0</v>
      </c>
      <c r="CQ17" s="4">
        <f>TreesCut!CQ17*PulpwoodWeight!CQ17</f>
        <v>0</v>
      </c>
      <c r="CR17" s="4">
        <f>TreesCut!CR17*PulpwoodWeight!CR17</f>
        <v>0</v>
      </c>
      <c r="CS17" s="4">
        <f>TreesCut!CS17*PulpwoodWeight!CS17</f>
        <v>0</v>
      </c>
      <c r="CT17" s="4">
        <f>TreesCut!CT17*PulpwoodWeight!CT17</f>
        <v>0</v>
      </c>
      <c r="CU17" s="4">
        <f>TreesCut!CU17*PulpwoodWeight!CU17</f>
        <v>0.12959488376626246</v>
      </c>
      <c r="CV17" s="4">
        <f>TreesCut!CV17*PulpwoodWeight!CV17</f>
        <v>0</v>
      </c>
      <c r="CW17" s="4">
        <f>TreesCut!CW17*PulpwoodWeight!CW17</f>
        <v>0</v>
      </c>
      <c r="CX17" s="4">
        <f>TreesCut!CX17*PulpwoodWeight!CX17</f>
        <v>0</v>
      </c>
      <c r="CY17" s="4">
        <f>TreesCut!CY17*PulpwoodWeight!CY17</f>
        <v>0</v>
      </c>
    </row>
    <row r="18" spans="1:103" x14ac:dyDescent="0.35">
      <c r="A18" s="3" t="s">
        <v>2</v>
      </c>
      <c r="B18" s="3">
        <v>2</v>
      </c>
      <c r="C18" s="8">
        <f>TreesCut!C18*PulpwoodWeight!C18</f>
        <v>0</v>
      </c>
      <c r="D18" s="4">
        <f>TreesCut!D18*PulpwoodWeight!D18</f>
        <v>0</v>
      </c>
      <c r="E18" s="4">
        <f>TreesCut!E18*PulpwoodWeight!E18</f>
        <v>0</v>
      </c>
      <c r="F18" s="4">
        <f>TreesCut!F18*PulpwoodWeight!F18</f>
        <v>0</v>
      </c>
      <c r="G18" s="4">
        <f>TreesCut!G18*PulpwoodWeight!G18</f>
        <v>0</v>
      </c>
      <c r="H18" s="4">
        <f>TreesCut!H18*PulpwoodWeight!H18</f>
        <v>0</v>
      </c>
      <c r="I18" s="4">
        <f>TreesCut!I18*PulpwoodWeight!I18</f>
        <v>0</v>
      </c>
      <c r="J18" s="4">
        <f>TreesCut!J18*PulpwoodWeight!J18</f>
        <v>0</v>
      </c>
      <c r="K18" s="4">
        <f>TreesCut!K18*PulpwoodWeight!K18</f>
        <v>0</v>
      </c>
      <c r="L18" s="4">
        <f>TreesCut!L18*PulpwoodWeight!L18</f>
        <v>0</v>
      </c>
      <c r="M18" s="4">
        <f>TreesCut!M18*PulpwoodWeight!M18</f>
        <v>0</v>
      </c>
      <c r="N18" s="4">
        <f>TreesCut!N18*PulpwoodWeight!N18</f>
        <v>0</v>
      </c>
      <c r="O18" s="4">
        <f>TreesCut!O18*PulpwoodWeight!O18</f>
        <v>0</v>
      </c>
      <c r="P18" s="4">
        <f>TreesCut!P18*PulpwoodWeight!P18</f>
        <v>0</v>
      </c>
      <c r="Q18" s="4">
        <f>TreesCut!Q18*PulpwoodWeight!Q18</f>
        <v>0</v>
      </c>
      <c r="R18" s="4">
        <f>TreesCut!R18*PulpwoodWeight!R18</f>
        <v>0</v>
      </c>
      <c r="S18" s="4">
        <f>TreesCut!S18*PulpwoodWeight!S18</f>
        <v>0</v>
      </c>
      <c r="T18" s="4">
        <f>TreesCut!T18*PulpwoodWeight!T18</f>
        <v>0</v>
      </c>
      <c r="U18" s="4">
        <f>TreesCut!U18*PulpwoodWeight!U18</f>
        <v>0</v>
      </c>
      <c r="V18" s="4">
        <f>TreesCut!V18*PulpwoodWeight!V18</f>
        <v>0</v>
      </c>
      <c r="W18" s="4">
        <f>TreesCut!W18*PulpwoodWeight!W18</f>
        <v>0</v>
      </c>
      <c r="X18" s="4">
        <f>TreesCut!X18*PulpwoodWeight!X18</f>
        <v>0</v>
      </c>
      <c r="Y18" s="4">
        <f>TreesCut!Y18*PulpwoodWeight!Y18</f>
        <v>0</v>
      </c>
      <c r="Z18" s="4">
        <f>TreesCut!Z18*PulpwoodWeight!Z18</f>
        <v>0</v>
      </c>
      <c r="AA18" s="4">
        <f>TreesCut!AA18*PulpwoodWeight!AA18</f>
        <v>0</v>
      </c>
      <c r="AB18" s="4">
        <f>TreesCut!AB18*PulpwoodWeight!AB18</f>
        <v>0</v>
      </c>
      <c r="AC18" s="4">
        <f>TreesCut!AC18*PulpwoodWeight!AC18</f>
        <v>0</v>
      </c>
      <c r="AD18" s="4">
        <f>TreesCut!AD18*PulpwoodWeight!AD18</f>
        <v>0</v>
      </c>
      <c r="AE18" s="4">
        <f>TreesCut!AE18*PulpwoodWeight!AE18</f>
        <v>0</v>
      </c>
      <c r="AF18" s="4">
        <f>TreesCut!AF18*PulpwoodWeight!AF18</f>
        <v>0</v>
      </c>
      <c r="AG18" s="4">
        <f>TreesCut!AG18*PulpwoodWeight!AG18</f>
        <v>0</v>
      </c>
      <c r="AH18" s="4">
        <f>TreesCut!AH18*PulpwoodWeight!AH18</f>
        <v>0</v>
      </c>
      <c r="AI18" s="4">
        <f>TreesCut!AI18*PulpwoodWeight!AI18</f>
        <v>0</v>
      </c>
      <c r="AJ18" s="4">
        <f>TreesCut!AJ18*PulpwoodWeight!AJ18</f>
        <v>0</v>
      </c>
      <c r="AK18" s="4">
        <f>TreesCut!AK18*PulpwoodWeight!AK18</f>
        <v>0</v>
      </c>
      <c r="AL18" s="4">
        <f>TreesCut!AL18*PulpwoodWeight!AL18</f>
        <v>0</v>
      </c>
      <c r="AM18" s="4">
        <f>TreesCut!AM18*PulpwoodWeight!AM18</f>
        <v>0</v>
      </c>
      <c r="AN18" s="4">
        <f>TreesCut!AN18*PulpwoodWeight!AN18</f>
        <v>0</v>
      </c>
      <c r="AO18" s="4">
        <f>TreesCut!AO18*PulpwoodWeight!AO18</f>
        <v>0</v>
      </c>
      <c r="AP18" s="4">
        <f>TreesCut!AP18*PulpwoodWeight!AP18</f>
        <v>0</v>
      </c>
      <c r="AQ18" s="4">
        <f>TreesCut!AQ18*PulpwoodWeight!AQ18</f>
        <v>0</v>
      </c>
      <c r="AR18" s="4">
        <f>TreesCut!AR18*PulpwoodWeight!AR18</f>
        <v>0</v>
      </c>
      <c r="AS18" s="4">
        <f>TreesCut!AS18*PulpwoodWeight!AS18</f>
        <v>0</v>
      </c>
      <c r="AT18" s="4">
        <f>TreesCut!AT18*PulpwoodWeight!AT18</f>
        <v>0</v>
      </c>
      <c r="AU18" s="4">
        <f>TreesCut!AU18*PulpwoodWeight!AU18</f>
        <v>0</v>
      </c>
      <c r="AV18" s="4">
        <f>TreesCut!AV18*PulpwoodWeight!AV18</f>
        <v>0</v>
      </c>
      <c r="AW18" s="4">
        <f>TreesCut!AW18*PulpwoodWeight!AW18</f>
        <v>0</v>
      </c>
      <c r="AX18" s="4">
        <f>TreesCut!AX18*PulpwoodWeight!AX18</f>
        <v>0</v>
      </c>
      <c r="AY18" s="4">
        <f>TreesCut!AY18*PulpwoodWeight!AY18</f>
        <v>0</v>
      </c>
      <c r="AZ18" s="4">
        <f>TreesCut!AZ18*PulpwoodWeight!AZ18</f>
        <v>0</v>
      </c>
      <c r="BA18" s="4">
        <f>TreesCut!BA18*PulpwoodWeight!BA18</f>
        <v>0</v>
      </c>
      <c r="BB18" s="4">
        <f>TreesCut!BB18*PulpwoodWeight!BB18</f>
        <v>0</v>
      </c>
      <c r="BC18" s="4">
        <f>TreesCut!BC18*PulpwoodWeight!BC18</f>
        <v>0</v>
      </c>
      <c r="BD18" s="4">
        <f>TreesCut!BD18*PulpwoodWeight!BD18</f>
        <v>0</v>
      </c>
      <c r="BE18" s="4">
        <f>TreesCut!BE18*PulpwoodWeight!BE18</f>
        <v>0</v>
      </c>
      <c r="BF18" s="4">
        <f>TreesCut!BF18*PulpwoodWeight!BF18</f>
        <v>0</v>
      </c>
      <c r="BG18" s="4">
        <f>TreesCut!BG18*PulpwoodWeight!BG18</f>
        <v>0</v>
      </c>
      <c r="BH18" s="4">
        <f>TreesCut!BH18*PulpwoodWeight!BH18</f>
        <v>0</v>
      </c>
      <c r="BI18" s="4">
        <f>TreesCut!BI18*PulpwoodWeight!BI18</f>
        <v>0</v>
      </c>
      <c r="BJ18" s="4">
        <f>TreesCut!BJ18*PulpwoodWeight!BJ18</f>
        <v>0</v>
      </c>
      <c r="BK18" s="4">
        <f>TreesCut!BK18*PulpwoodWeight!BK18</f>
        <v>0</v>
      </c>
      <c r="BL18" s="4">
        <f>TreesCut!BL18*PulpwoodWeight!BL18</f>
        <v>0</v>
      </c>
      <c r="BM18" s="4">
        <f>TreesCut!BM18*PulpwoodWeight!BM18</f>
        <v>0</v>
      </c>
      <c r="BN18" s="4">
        <f>TreesCut!BN18*PulpwoodWeight!BN18</f>
        <v>0</v>
      </c>
      <c r="BO18" s="4">
        <f>TreesCut!BO18*PulpwoodWeight!BO18</f>
        <v>0</v>
      </c>
      <c r="BP18" s="4">
        <f>TreesCut!BP18*PulpwoodWeight!BP18</f>
        <v>0</v>
      </c>
      <c r="BQ18" s="4">
        <f>TreesCut!BQ18*PulpwoodWeight!BQ18</f>
        <v>0</v>
      </c>
      <c r="BR18" s="4">
        <f>TreesCut!BR18*PulpwoodWeight!BR18</f>
        <v>0</v>
      </c>
      <c r="BS18" s="4">
        <f>TreesCut!BS18*PulpwoodWeight!BS18</f>
        <v>0</v>
      </c>
      <c r="BT18" s="4">
        <f>TreesCut!BT18*PulpwoodWeight!BT18</f>
        <v>0</v>
      </c>
      <c r="BU18" s="4">
        <f>TreesCut!BU18*PulpwoodWeight!BU18</f>
        <v>0</v>
      </c>
      <c r="BV18" s="4">
        <f>TreesCut!BV18*PulpwoodWeight!BV18</f>
        <v>0</v>
      </c>
      <c r="BW18" s="4">
        <f>TreesCut!BW18*PulpwoodWeight!BW18</f>
        <v>0</v>
      </c>
      <c r="BX18" s="4">
        <f>TreesCut!BX18*PulpwoodWeight!BX18</f>
        <v>0</v>
      </c>
      <c r="BY18" s="4">
        <f>TreesCut!BY18*PulpwoodWeight!BY18</f>
        <v>0</v>
      </c>
      <c r="BZ18" s="4">
        <f>TreesCut!BZ18*PulpwoodWeight!BZ18</f>
        <v>0</v>
      </c>
      <c r="CA18" s="4">
        <f>TreesCut!CA18*PulpwoodWeight!CA18</f>
        <v>0</v>
      </c>
      <c r="CB18" s="4">
        <f>TreesCut!CB18*PulpwoodWeight!CB18</f>
        <v>0</v>
      </c>
      <c r="CC18" s="4">
        <f>TreesCut!CC18*PulpwoodWeight!CC18</f>
        <v>0</v>
      </c>
      <c r="CD18" s="4">
        <f>TreesCut!CD18*PulpwoodWeight!CD18</f>
        <v>0</v>
      </c>
      <c r="CE18" s="4">
        <f>TreesCut!CE18*PulpwoodWeight!CE18</f>
        <v>0</v>
      </c>
      <c r="CF18" s="4">
        <f>TreesCut!CF18*PulpwoodWeight!CF18</f>
        <v>0</v>
      </c>
      <c r="CG18" s="4">
        <f>TreesCut!CG18*PulpwoodWeight!CG18</f>
        <v>0</v>
      </c>
      <c r="CH18" s="4">
        <f>TreesCut!CH18*PulpwoodWeight!CH18</f>
        <v>0</v>
      </c>
      <c r="CI18" s="4">
        <f>TreesCut!CI18*PulpwoodWeight!CI18</f>
        <v>0</v>
      </c>
      <c r="CJ18" s="4">
        <f>TreesCut!CJ18*PulpwoodWeight!CJ18</f>
        <v>0</v>
      </c>
      <c r="CK18" s="4">
        <f>TreesCut!CK18*PulpwoodWeight!CK18</f>
        <v>0</v>
      </c>
      <c r="CL18" s="4">
        <f>TreesCut!CL18*PulpwoodWeight!CL18</f>
        <v>0</v>
      </c>
      <c r="CM18" s="4">
        <f>TreesCut!CM18*PulpwoodWeight!CM18</f>
        <v>0</v>
      </c>
      <c r="CN18" s="4">
        <f>TreesCut!CN18*PulpwoodWeight!CN18</f>
        <v>0</v>
      </c>
      <c r="CO18" s="4">
        <f>TreesCut!CO18*PulpwoodWeight!CO18</f>
        <v>0</v>
      </c>
      <c r="CP18" s="4">
        <f>TreesCut!CP18*PulpwoodWeight!CP18</f>
        <v>0</v>
      </c>
      <c r="CQ18" s="4">
        <f>TreesCut!CQ18*PulpwoodWeight!CQ18</f>
        <v>0</v>
      </c>
      <c r="CR18" s="4">
        <f>TreesCut!CR18*PulpwoodWeight!CR18</f>
        <v>0</v>
      </c>
      <c r="CS18" s="4">
        <f>TreesCut!CS18*PulpwoodWeight!CS18</f>
        <v>0</v>
      </c>
      <c r="CT18" s="4">
        <f>TreesCut!CT18*PulpwoodWeight!CT18</f>
        <v>0</v>
      </c>
      <c r="CU18" s="4">
        <f>TreesCut!CU18*PulpwoodWeight!CU18</f>
        <v>0</v>
      </c>
      <c r="CV18" s="4">
        <f>TreesCut!CV18*PulpwoodWeight!CV18</f>
        <v>0</v>
      </c>
      <c r="CW18" s="4">
        <f>TreesCut!CW18*PulpwoodWeight!CW18</f>
        <v>0</v>
      </c>
      <c r="CX18" s="4">
        <f>TreesCut!CX18*PulpwoodWeight!CX18</f>
        <v>0</v>
      </c>
      <c r="CY18" s="4">
        <f>TreesCut!CY18*PulpwoodWeight!CY18</f>
        <v>0</v>
      </c>
    </row>
    <row r="19" spans="1:103" x14ac:dyDescent="0.35">
      <c r="A19" s="3" t="s">
        <v>2</v>
      </c>
      <c r="B19" s="3">
        <v>4</v>
      </c>
      <c r="C19" s="8">
        <f>TreesCut!C19*PulpwoodWeight!C19</f>
        <v>0</v>
      </c>
      <c r="D19" s="4">
        <f>TreesCut!D19*PulpwoodWeight!D19</f>
        <v>0</v>
      </c>
      <c r="E19" s="4">
        <f>TreesCut!E19*PulpwoodWeight!E19</f>
        <v>0</v>
      </c>
      <c r="F19" s="4">
        <f>TreesCut!F19*PulpwoodWeight!F19</f>
        <v>0</v>
      </c>
      <c r="G19" s="4">
        <f>TreesCut!G19*PulpwoodWeight!G19</f>
        <v>0</v>
      </c>
      <c r="H19" s="4">
        <f>TreesCut!H19*PulpwoodWeight!H19</f>
        <v>0</v>
      </c>
      <c r="I19" s="4">
        <f>TreesCut!I19*PulpwoodWeight!I19</f>
        <v>0</v>
      </c>
      <c r="J19" s="4">
        <f>TreesCut!J19*PulpwoodWeight!J19</f>
        <v>0</v>
      </c>
      <c r="K19" s="4">
        <f>TreesCut!K19*PulpwoodWeight!K19</f>
        <v>0</v>
      </c>
      <c r="L19" s="4">
        <f>TreesCut!L19*PulpwoodWeight!L19</f>
        <v>0</v>
      </c>
      <c r="M19" s="4">
        <f>TreesCut!M19*PulpwoodWeight!M19</f>
        <v>0</v>
      </c>
      <c r="N19" s="4">
        <f>TreesCut!N19*PulpwoodWeight!N19</f>
        <v>0</v>
      </c>
      <c r="O19" s="4">
        <f>TreesCut!O19*PulpwoodWeight!O19</f>
        <v>0</v>
      </c>
      <c r="P19" s="4">
        <f>TreesCut!P19*PulpwoodWeight!P19</f>
        <v>0</v>
      </c>
      <c r="Q19" s="4">
        <f>TreesCut!Q19*PulpwoodWeight!Q19</f>
        <v>0</v>
      </c>
      <c r="R19" s="4">
        <f>TreesCut!R19*PulpwoodWeight!R19</f>
        <v>0</v>
      </c>
      <c r="S19" s="4">
        <f>TreesCut!S19*PulpwoodWeight!S19</f>
        <v>0</v>
      </c>
      <c r="T19" s="4">
        <f>TreesCut!T19*PulpwoodWeight!T19</f>
        <v>0</v>
      </c>
      <c r="U19" s="4">
        <f>TreesCut!U19*PulpwoodWeight!U19</f>
        <v>0</v>
      </c>
      <c r="V19" s="4">
        <f>TreesCut!V19*PulpwoodWeight!V19</f>
        <v>0</v>
      </c>
      <c r="W19" s="4">
        <f>TreesCut!W19*PulpwoodWeight!W19</f>
        <v>0</v>
      </c>
      <c r="X19" s="4">
        <f>TreesCut!X19*PulpwoodWeight!X19</f>
        <v>0</v>
      </c>
      <c r="Y19" s="4">
        <f>TreesCut!Y19*PulpwoodWeight!Y19</f>
        <v>0</v>
      </c>
      <c r="Z19" s="4">
        <f>TreesCut!Z19*PulpwoodWeight!Z19</f>
        <v>0</v>
      </c>
      <c r="AA19" s="4">
        <f>TreesCut!AA19*PulpwoodWeight!AA19</f>
        <v>0</v>
      </c>
      <c r="AB19" s="4">
        <f>TreesCut!AB19*PulpwoodWeight!AB19</f>
        <v>0</v>
      </c>
      <c r="AC19" s="4">
        <f>TreesCut!AC19*PulpwoodWeight!AC19</f>
        <v>0</v>
      </c>
      <c r="AD19" s="4">
        <f>TreesCut!AD19*PulpwoodWeight!AD19</f>
        <v>0</v>
      </c>
      <c r="AE19" s="4">
        <f>TreesCut!AE19*PulpwoodWeight!AE19</f>
        <v>0</v>
      </c>
      <c r="AF19" s="4">
        <f>TreesCut!AF19*PulpwoodWeight!AF19</f>
        <v>0</v>
      </c>
      <c r="AG19" s="4">
        <f>TreesCut!AG19*PulpwoodWeight!AG19</f>
        <v>0</v>
      </c>
      <c r="AH19" s="4">
        <f>TreesCut!AH19*PulpwoodWeight!AH19</f>
        <v>0</v>
      </c>
      <c r="AI19" s="4">
        <f>TreesCut!AI19*PulpwoodWeight!AI19</f>
        <v>0</v>
      </c>
      <c r="AJ19" s="4">
        <f>TreesCut!AJ19*PulpwoodWeight!AJ19</f>
        <v>0</v>
      </c>
      <c r="AK19" s="4">
        <f>TreesCut!AK19*PulpwoodWeight!AK19</f>
        <v>0</v>
      </c>
      <c r="AL19" s="4">
        <f>TreesCut!AL19*PulpwoodWeight!AL19</f>
        <v>0</v>
      </c>
      <c r="AM19" s="4">
        <f>TreesCut!AM19*PulpwoodWeight!AM19</f>
        <v>0</v>
      </c>
      <c r="AN19" s="4">
        <f>TreesCut!AN19*PulpwoodWeight!AN19</f>
        <v>0</v>
      </c>
      <c r="AO19" s="4">
        <f>TreesCut!AO19*PulpwoodWeight!AO19</f>
        <v>0</v>
      </c>
      <c r="AP19" s="4">
        <f>TreesCut!AP19*PulpwoodWeight!AP19</f>
        <v>0</v>
      </c>
      <c r="AQ19" s="4">
        <f>TreesCut!AQ19*PulpwoodWeight!AQ19</f>
        <v>0</v>
      </c>
      <c r="AR19" s="4">
        <f>TreesCut!AR19*PulpwoodWeight!AR19</f>
        <v>0</v>
      </c>
      <c r="AS19" s="4">
        <f>TreesCut!AS19*PulpwoodWeight!AS19</f>
        <v>0</v>
      </c>
      <c r="AT19" s="4">
        <f>TreesCut!AT19*PulpwoodWeight!AT19</f>
        <v>0</v>
      </c>
      <c r="AU19" s="4">
        <f>TreesCut!AU19*PulpwoodWeight!AU19</f>
        <v>0</v>
      </c>
      <c r="AV19" s="4">
        <f>TreesCut!AV19*PulpwoodWeight!AV19</f>
        <v>0</v>
      </c>
      <c r="AW19" s="4">
        <f>TreesCut!AW19*PulpwoodWeight!AW19</f>
        <v>0</v>
      </c>
      <c r="AX19" s="4">
        <f>TreesCut!AX19*PulpwoodWeight!AX19</f>
        <v>0</v>
      </c>
      <c r="AY19" s="4">
        <f>TreesCut!AY19*PulpwoodWeight!AY19</f>
        <v>0</v>
      </c>
      <c r="AZ19" s="4">
        <f>TreesCut!AZ19*PulpwoodWeight!AZ19</f>
        <v>0</v>
      </c>
      <c r="BA19" s="4">
        <f>TreesCut!BA19*PulpwoodWeight!BA19</f>
        <v>0</v>
      </c>
      <c r="BB19" s="4">
        <f>TreesCut!BB19*PulpwoodWeight!BB19</f>
        <v>0</v>
      </c>
      <c r="BC19" s="4">
        <f>TreesCut!BC19*PulpwoodWeight!BC19</f>
        <v>0</v>
      </c>
      <c r="BD19" s="4">
        <f>TreesCut!BD19*PulpwoodWeight!BD19</f>
        <v>0</v>
      </c>
      <c r="BE19" s="4">
        <f>TreesCut!BE19*PulpwoodWeight!BE19</f>
        <v>0</v>
      </c>
      <c r="BF19" s="4">
        <f>TreesCut!BF19*PulpwoodWeight!BF19</f>
        <v>0</v>
      </c>
      <c r="BG19" s="4">
        <f>TreesCut!BG19*PulpwoodWeight!BG19</f>
        <v>0</v>
      </c>
      <c r="BH19" s="4">
        <f>TreesCut!BH19*PulpwoodWeight!BH19</f>
        <v>0</v>
      </c>
      <c r="BI19" s="4">
        <f>TreesCut!BI19*PulpwoodWeight!BI19</f>
        <v>0</v>
      </c>
      <c r="BJ19" s="4">
        <f>TreesCut!BJ19*PulpwoodWeight!BJ19</f>
        <v>0</v>
      </c>
      <c r="BK19" s="4">
        <f>TreesCut!BK19*PulpwoodWeight!BK19</f>
        <v>0</v>
      </c>
      <c r="BL19" s="4">
        <f>TreesCut!BL19*PulpwoodWeight!BL19</f>
        <v>0</v>
      </c>
      <c r="BM19" s="4">
        <f>TreesCut!BM19*PulpwoodWeight!BM19</f>
        <v>0</v>
      </c>
      <c r="BN19" s="4">
        <f>TreesCut!BN19*PulpwoodWeight!BN19</f>
        <v>0</v>
      </c>
      <c r="BO19" s="4">
        <f>TreesCut!BO19*PulpwoodWeight!BO19</f>
        <v>0</v>
      </c>
      <c r="BP19" s="4">
        <f>TreesCut!BP19*PulpwoodWeight!BP19</f>
        <v>0</v>
      </c>
      <c r="BQ19" s="4">
        <f>TreesCut!BQ19*PulpwoodWeight!BQ19</f>
        <v>0</v>
      </c>
      <c r="BR19" s="4">
        <f>TreesCut!BR19*PulpwoodWeight!BR19</f>
        <v>0</v>
      </c>
      <c r="BS19" s="4">
        <f>TreesCut!BS19*PulpwoodWeight!BS19</f>
        <v>0</v>
      </c>
      <c r="BT19" s="4">
        <f>TreesCut!BT19*PulpwoodWeight!BT19</f>
        <v>0</v>
      </c>
      <c r="BU19" s="4">
        <f>TreesCut!BU19*PulpwoodWeight!BU19</f>
        <v>0</v>
      </c>
      <c r="BV19" s="4">
        <f>TreesCut!BV19*PulpwoodWeight!BV19</f>
        <v>0</v>
      </c>
      <c r="BW19" s="4">
        <f>TreesCut!BW19*PulpwoodWeight!BW19</f>
        <v>0</v>
      </c>
      <c r="BX19" s="4">
        <f>TreesCut!BX19*PulpwoodWeight!BX19</f>
        <v>0</v>
      </c>
      <c r="BY19" s="4">
        <f>TreesCut!BY19*PulpwoodWeight!BY19</f>
        <v>0</v>
      </c>
      <c r="BZ19" s="4">
        <f>TreesCut!BZ19*PulpwoodWeight!BZ19</f>
        <v>0</v>
      </c>
      <c r="CA19" s="4">
        <f>TreesCut!CA19*PulpwoodWeight!CA19</f>
        <v>0</v>
      </c>
      <c r="CB19" s="4">
        <f>TreesCut!CB19*PulpwoodWeight!CB19</f>
        <v>0</v>
      </c>
      <c r="CC19" s="4">
        <f>TreesCut!CC19*PulpwoodWeight!CC19</f>
        <v>0</v>
      </c>
      <c r="CD19" s="4">
        <f>TreesCut!CD19*PulpwoodWeight!CD19</f>
        <v>0</v>
      </c>
      <c r="CE19" s="4">
        <f>TreesCut!CE19*PulpwoodWeight!CE19</f>
        <v>0</v>
      </c>
      <c r="CF19" s="4">
        <f>TreesCut!CF19*PulpwoodWeight!CF19</f>
        <v>0</v>
      </c>
      <c r="CG19" s="4">
        <f>TreesCut!CG19*PulpwoodWeight!CG19</f>
        <v>0</v>
      </c>
      <c r="CH19" s="4">
        <f>TreesCut!CH19*PulpwoodWeight!CH19</f>
        <v>0</v>
      </c>
      <c r="CI19" s="4">
        <f>TreesCut!CI19*PulpwoodWeight!CI19</f>
        <v>0</v>
      </c>
      <c r="CJ19" s="4">
        <f>TreesCut!CJ19*PulpwoodWeight!CJ19</f>
        <v>0</v>
      </c>
      <c r="CK19" s="4">
        <f>TreesCut!CK19*PulpwoodWeight!CK19</f>
        <v>0</v>
      </c>
      <c r="CL19" s="4">
        <f>TreesCut!CL19*PulpwoodWeight!CL19</f>
        <v>0</v>
      </c>
      <c r="CM19" s="4">
        <f>TreesCut!CM19*PulpwoodWeight!CM19</f>
        <v>0</v>
      </c>
      <c r="CN19" s="4">
        <f>TreesCut!CN19*PulpwoodWeight!CN19</f>
        <v>0</v>
      </c>
      <c r="CO19" s="4">
        <f>TreesCut!CO19*PulpwoodWeight!CO19</f>
        <v>0</v>
      </c>
      <c r="CP19" s="4">
        <f>TreesCut!CP19*PulpwoodWeight!CP19</f>
        <v>0</v>
      </c>
      <c r="CQ19" s="4">
        <f>TreesCut!CQ19*PulpwoodWeight!CQ19</f>
        <v>0</v>
      </c>
      <c r="CR19" s="4">
        <f>TreesCut!CR19*PulpwoodWeight!CR19</f>
        <v>0</v>
      </c>
      <c r="CS19" s="4">
        <f>TreesCut!CS19*PulpwoodWeight!CS19</f>
        <v>0</v>
      </c>
      <c r="CT19" s="4">
        <f>TreesCut!CT19*PulpwoodWeight!CT19</f>
        <v>0</v>
      </c>
      <c r="CU19" s="4">
        <f>TreesCut!CU19*PulpwoodWeight!CU19</f>
        <v>0</v>
      </c>
      <c r="CV19" s="4">
        <f>TreesCut!CV19*PulpwoodWeight!CV19</f>
        <v>0</v>
      </c>
      <c r="CW19" s="4">
        <f>TreesCut!CW19*PulpwoodWeight!CW19</f>
        <v>0</v>
      </c>
      <c r="CX19" s="4">
        <f>TreesCut!CX19*PulpwoodWeight!CX19</f>
        <v>0</v>
      </c>
      <c r="CY19" s="4">
        <f>TreesCut!CY19*PulpwoodWeight!CY19</f>
        <v>0</v>
      </c>
    </row>
    <row r="20" spans="1:103" x14ac:dyDescent="0.35">
      <c r="A20" s="3" t="s">
        <v>2</v>
      </c>
      <c r="B20" s="3">
        <v>6</v>
      </c>
      <c r="C20" s="8">
        <f>TreesCut!C20*PulpwoodWeight!C20</f>
        <v>0.66015000000000013</v>
      </c>
      <c r="D20" s="4">
        <f>TreesCut!D20*PulpwoodWeight!D20</f>
        <v>0</v>
      </c>
      <c r="E20" s="4">
        <f>TreesCut!E20*PulpwoodWeight!E20</f>
        <v>0</v>
      </c>
      <c r="F20" s="4">
        <f>TreesCut!F20*PulpwoodWeight!F20</f>
        <v>0</v>
      </c>
      <c r="G20" s="4">
        <f>TreesCut!G20*PulpwoodWeight!G20</f>
        <v>0</v>
      </c>
      <c r="H20" s="4">
        <f>TreesCut!H20*PulpwoodWeight!H20</f>
        <v>0</v>
      </c>
      <c r="I20" s="4">
        <f>TreesCut!I20*PulpwoodWeight!I20</f>
        <v>0</v>
      </c>
      <c r="J20" s="4">
        <f>TreesCut!J20*PulpwoodWeight!J20</f>
        <v>0</v>
      </c>
      <c r="K20" s="4">
        <f>TreesCut!K20*PulpwoodWeight!K20</f>
        <v>0.39929283681047256</v>
      </c>
      <c r="L20" s="4">
        <f>TreesCut!L20*PulpwoodWeight!L20</f>
        <v>0</v>
      </c>
      <c r="M20" s="4">
        <f>TreesCut!M20*PulpwoodWeight!M20</f>
        <v>0</v>
      </c>
      <c r="N20" s="4">
        <f>TreesCut!N20*PulpwoodWeight!N20</f>
        <v>0</v>
      </c>
      <c r="O20" s="4">
        <f>TreesCut!O20*PulpwoodWeight!O20</f>
        <v>0</v>
      </c>
      <c r="P20" s="4">
        <f>TreesCut!P20*PulpwoodWeight!P20</f>
        <v>0</v>
      </c>
      <c r="Q20" s="4">
        <f>TreesCut!Q20*PulpwoodWeight!Q20</f>
        <v>0</v>
      </c>
      <c r="R20" s="4">
        <f>TreesCut!R20*PulpwoodWeight!R20</f>
        <v>0</v>
      </c>
      <c r="S20" s="4">
        <f>TreesCut!S20*PulpwoodWeight!S20</f>
        <v>0.40906952103032457</v>
      </c>
      <c r="T20" s="4">
        <f>TreesCut!T20*PulpwoodWeight!T20</f>
        <v>0</v>
      </c>
      <c r="U20" s="4">
        <f>TreesCut!U20*PulpwoodWeight!U20</f>
        <v>0</v>
      </c>
      <c r="V20" s="4">
        <f>TreesCut!V20*PulpwoodWeight!V20</f>
        <v>0</v>
      </c>
      <c r="W20" s="4">
        <f>TreesCut!W20*PulpwoodWeight!W20</f>
        <v>0</v>
      </c>
      <c r="X20" s="4">
        <f>TreesCut!X20*PulpwoodWeight!X20</f>
        <v>0</v>
      </c>
      <c r="Y20" s="4">
        <f>TreesCut!Y20*PulpwoodWeight!Y20</f>
        <v>0</v>
      </c>
      <c r="Z20" s="4">
        <f>TreesCut!Z20*PulpwoodWeight!Z20</f>
        <v>0</v>
      </c>
      <c r="AA20" s="4">
        <f>TreesCut!AA20*PulpwoodWeight!AA20</f>
        <v>0.41141120730167419</v>
      </c>
      <c r="AB20" s="4">
        <f>TreesCut!AB20*PulpwoodWeight!AB20</f>
        <v>0</v>
      </c>
      <c r="AC20" s="4">
        <f>TreesCut!AC20*PulpwoodWeight!AC20</f>
        <v>0</v>
      </c>
      <c r="AD20" s="4">
        <f>TreesCut!AD20*PulpwoodWeight!AD20</f>
        <v>0</v>
      </c>
      <c r="AE20" s="4">
        <f>TreesCut!AE20*PulpwoodWeight!AE20</f>
        <v>0</v>
      </c>
      <c r="AF20" s="4">
        <f>TreesCut!AF20*PulpwoodWeight!AF20</f>
        <v>0</v>
      </c>
      <c r="AG20" s="4">
        <f>TreesCut!AG20*PulpwoodWeight!AG20</f>
        <v>0</v>
      </c>
      <c r="AH20" s="4">
        <f>TreesCut!AH20*PulpwoodWeight!AH20</f>
        <v>0</v>
      </c>
      <c r="AI20" s="4">
        <f>TreesCut!AI20*PulpwoodWeight!AI20</f>
        <v>0.41193983667646816</v>
      </c>
      <c r="AJ20" s="4">
        <f>TreesCut!AJ20*PulpwoodWeight!AJ20</f>
        <v>0</v>
      </c>
      <c r="AK20" s="4">
        <f>TreesCut!AK20*PulpwoodWeight!AK20</f>
        <v>0</v>
      </c>
      <c r="AL20" s="4">
        <f>TreesCut!AL20*PulpwoodWeight!AL20</f>
        <v>0</v>
      </c>
      <c r="AM20" s="4">
        <f>TreesCut!AM20*PulpwoodWeight!AM20</f>
        <v>0</v>
      </c>
      <c r="AN20" s="4">
        <f>TreesCut!AN20*PulpwoodWeight!AN20</f>
        <v>0</v>
      </c>
      <c r="AO20" s="4">
        <f>TreesCut!AO20*PulpwoodWeight!AO20</f>
        <v>0</v>
      </c>
      <c r="AP20" s="4">
        <f>TreesCut!AP20*PulpwoodWeight!AP20</f>
        <v>0</v>
      </c>
      <c r="AQ20" s="4">
        <f>TreesCut!AQ20*PulpwoodWeight!AQ20</f>
        <v>0.41077012145432668</v>
      </c>
      <c r="AR20" s="4">
        <f>TreesCut!AR20*PulpwoodWeight!AR20</f>
        <v>0</v>
      </c>
      <c r="AS20" s="4">
        <f>TreesCut!AS20*PulpwoodWeight!AS20</f>
        <v>0</v>
      </c>
      <c r="AT20" s="4">
        <f>TreesCut!AT20*PulpwoodWeight!AT20</f>
        <v>0</v>
      </c>
      <c r="AU20" s="4">
        <f>TreesCut!AU20*PulpwoodWeight!AU20</f>
        <v>0</v>
      </c>
      <c r="AV20" s="4">
        <f>TreesCut!AV20*PulpwoodWeight!AV20</f>
        <v>0</v>
      </c>
      <c r="AW20" s="4">
        <f>TreesCut!AW20*PulpwoodWeight!AW20</f>
        <v>0</v>
      </c>
      <c r="AX20" s="4">
        <f>TreesCut!AX20*PulpwoodWeight!AX20</f>
        <v>0</v>
      </c>
      <c r="AY20" s="4">
        <f>TreesCut!AY20*PulpwoodWeight!AY20</f>
        <v>0.40851138681424665</v>
      </c>
      <c r="AZ20" s="4">
        <f>TreesCut!AZ20*PulpwoodWeight!AZ20</f>
        <v>0</v>
      </c>
      <c r="BA20" s="4">
        <f>TreesCut!BA20*PulpwoodWeight!BA20</f>
        <v>0</v>
      </c>
      <c r="BB20" s="4">
        <f>TreesCut!BB20*PulpwoodWeight!BB20</f>
        <v>0</v>
      </c>
      <c r="BC20" s="4">
        <f>TreesCut!BC20*PulpwoodWeight!BC20</f>
        <v>0</v>
      </c>
      <c r="BD20" s="4">
        <f>TreesCut!BD20*PulpwoodWeight!BD20</f>
        <v>0</v>
      </c>
      <c r="BE20" s="4">
        <f>TreesCut!BE20*PulpwoodWeight!BE20</f>
        <v>0</v>
      </c>
      <c r="BF20" s="4">
        <f>TreesCut!BF20*PulpwoodWeight!BF20</f>
        <v>0</v>
      </c>
      <c r="BG20" s="4">
        <f>TreesCut!BG20*PulpwoodWeight!BG20</f>
        <v>0.40550348792837454</v>
      </c>
      <c r="BH20" s="4">
        <f>TreesCut!BH20*PulpwoodWeight!BH20</f>
        <v>0</v>
      </c>
      <c r="BI20" s="4">
        <f>TreesCut!BI20*PulpwoodWeight!BI20</f>
        <v>0</v>
      </c>
      <c r="BJ20" s="4">
        <f>TreesCut!BJ20*PulpwoodWeight!BJ20</f>
        <v>0</v>
      </c>
      <c r="BK20" s="4">
        <f>TreesCut!BK20*PulpwoodWeight!BK20</f>
        <v>0</v>
      </c>
      <c r="BL20" s="4">
        <f>TreesCut!BL20*PulpwoodWeight!BL20</f>
        <v>0</v>
      </c>
      <c r="BM20" s="4">
        <f>TreesCut!BM20*PulpwoodWeight!BM20</f>
        <v>0</v>
      </c>
      <c r="BN20" s="4">
        <f>TreesCut!BN20*PulpwoodWeight!BN20</f>
        <v>0</v>
      </c>
      <c r="BO20" s="4">
        <f>TreesCut!BO20*PulpwoodWeight!BO20</f>
        <v>0.40268540618193349</v>
      </c>
      <c r="BP20" s="4">
        <f>TreesCut!BP20*PulpwoodWeight!BP20</f>
        <v>0</v>
      </c>
      <c r="BQ20" s="4">
        <f>TreesCut!BQ20*PulpwoodWeight!BQ20</f>
        <v>0</v>
      </c>
      <c r="BR20" s="4">
        <f>TreesCut!BR20*PulpwoodWeight!BR20</f>
        <v>0</v>
      </c>
      <c r="BS20" s="4">
        <f>TreesCut!BS20*PulpwoodWeight!BS20</f>
        <v>0</v>
      </c>
      <c r="BT20" s="4">
        <f>TreesCut!BT20*PulpwoodWeight!BT20</f>
        <v>0</v>
      </c>
      <c r="BU20" s="4">
        <f>TreesCut!BU20*PulpwoodWeight!BU20</f>
        <v>0</v>
      </c>
      <c r="BV20" s="4">
        <f>TreesCut!BV20*PulpwoodWeight!BV20</f>
        <v>0</v>
      </c>
      <c r="BW20" s="4">
        <f>TreesCut!BW20*PulpwoodWeight!BW20</f>
        <v>0.4004412434772448</v>
      </c>
      <c r="BX20" s="4">
        <f>TreesCut!BX20*PulpwoodWeight!BX20</f>
        <v>0</v>
      </c>
      <c r="BY20" s="4">
        <f>TreesCut!BY20*PulpwoodWeight!BY20</f>
        <v>0</v>
      </c>
      <c r="BZ20" s="4">
        <f>TreesCut!BZ20*PulpwoodWeight!BZ20</f>
        <v>0</v>
      </c>
      <c r="CA20" s="4">
        <f>TreesCut!CA20*PulpwoodWeight!CA20</f>
        <v>0</v>
      </c>
      <c r="CB20" s="4">
        <f>TreesCut!CB20*PulpwoodWeight!CB20</f>
        <v>0</v>
      </c>
      <c r="CC20" s="4">
        <f>TreesCut!CC20*PulpwoodWeight!CC20</f>
        <v>0</v>
      </c>
      <c r="CD20" s="4">
        <f>TreesCut!CD20*PulpwoodWeight!CD20</f>
        <v>0</v>
      </c>
      <c r="CE20" s="4">
        <f>TreesCut!CE20*PulpwoodWeight!CE20</f>
        <v>0.39888833696720294</v>
      </c>
      <c r="CF20" s="4">
        <f>TreesCut!CF20*PulpwoodWeight!CF20</f>
        <v>0</v>
      </c>
      <c r="CG20" s="4">
        <f>TreesCut!CG20*PulpwoodWeight!CG20</f>
        <v>0</v>
      </c>
      <c r="CH20" s="4">
        <f>TreesCut!CH20*PulpwoodWeight!CH20</f>
        <v>0</v>
      </c>
      <c r="CI20" s="4">
        <f>TreesCut!CI20*PulpwoodWeight!CI20</f>
        <v>0</v>
      </c>
      <c r="CJ20" s="4">
        <f>TreesCut!CJ20*PulpwoodWeight!CJ20</f>
        <v>0</v>
      </c>
      <c r="CK20" s="4">
        <f>TreesCut!CK20*PulpwoodWeight!CK20</f>
        <v>0</v>
      </c>
      <c r="CL20" s="4">
        <f>TreesCut!CL20*PulpwoodWeight!CL20</f>
        <v>0</v>
      </c>
      <c r="CM20" s="4">
        <f>TreesCut!CM20*PulpwoodWeight!CM20</f>
        <v>0.39799832970931087</v>
      </c>
      <c r="CN20" s="4">
        <f>TreesCut!CN20*PulpwoodWeight!CN20</f>
        <v>0</v>
      </c>
      <c r="CO20" s="4">
        <f>TreesCut!CO20*PulpwoodWeight!CO20</f>
        <v>0</v>
      </c>
      <c r="CP20" s="4">
        <f>TreesCut!CP20*PulpwoodWeight!CP20</f>
        <v>0</v>
      </c>
      <c r="CQ20" s="4">
        <f>TreesCut!CQ20*PulpwoodWeight!CQ20</f>
        <v>0</v>
      </c>
      <c r="CR20" s="4">
        <f>TreesCut!CR20*PulpwoodWeight!CR20</f>
        <v>0</v>
      </c>
      <c r="CS20" s="4">
        <f>TreesCut!CS20*PulpwoodWeight!CS20</f>
        <v>0</v>
      </c>
      <c r="CT20" s="4">
        <f>TreesCut!CT20*PulpwoodWeight!CT20</f>
        <v>0</v>
      </c>
      <c r="CU20" s="4">
        <f>TreesCut!CU20*PulpwoodWeight!CU20</f>
        <v>0.39764143594370366</v>
      </c>
      <c r="CV20" s="4">
        <f>TreesCut!CV20*PulpwoodWeight!CV20</f>
        <v>0</v>
      </c>
      <c r="CW20" s="4">
        <f>TreesCut!CW20*PulpwoodWeight!CW20</f>
        <v>0</v>
      </c>
      <c r="CX20" s="4">
        <f>TreesCut!CX20*PulpwoodWeight!CX20</f>
        <v>0</v>
      </c>
      <c r="CY20" s="4">
        <f>TreesCut!CY20*PulpwoodWeight!CY20</f>
        <v>0</v>
      </c>
    </row>
    <row r="21" spans="1:103" x14ac:dyDescent="0.35">
      <c r="A21" s="3" t="s">
        <v>2</v>
      </c>
      <c r="B21" s="3">
        <v>8</v>
      </c>
      <c r="C21" s="8">
        <f>TreesCut!C21*PulpwoodWeight!C21</f>
        <v>0.95674999999999999</v>
      </c>
      <c r="D21" s="4">
        <f>TreesCut!D21*PulpwoodWeight!D21</f>
        <v>0</v>
      </c>
      <c r="E21" s="4">
        <f>TreesCut!E21*PulpwoodWeight!E21</f>
        <v>0</v>
      </c>
      <c r="F21" s="4">
        <f>TreesCut!F21*PulpwoodWeight!F21</f>
        <v>0</v>
      </c>
      <c r="G21" s="4">
        <f>TreesCut!G21*PulpwoodWeight!G21</f>
        <v>0</v>
      </c>
      <c r="H21" s="4">
        <f>TreesCut!H21*PulpwoodWeight!H21</f>
        <v>0</v>
      </c>
      <c r="I21" s="4">
        <f>TreesCut!I21*PulpwoodWeight!I21</f>
        <v>0</v>
      </c>
      <c r="J21" s="4">
        <f>TreesCut!J21*PulpwoodWeight!J21</f>
        <v>0</v>
      </c>
      <c r="K21" s="4">
        <f>TreesCut!K21*PulpwoodWeight!K21</f>
        <v>0.56682507202119592</v>
      </c>
      <c r="L21" s="4">
        <f>TreesCut!L21*PulpwoodWeight!L21</f>
        <v>0</v>
      </c>
      <c r="M21" s="4">
        <f>TreesCut!M21*PulpwoodWeight!M21</f>
        <v>0</v>
      </c>
      <c r="N21" s="4">
        <f>TreesCut!N21*PulpwoodWeight!N21</f>
        <v>0</v>
      </c>
      <c r="O21" s="4">
        <f>TreesCut!O21*PulpwoodWeight!O21</f>
        <v>0</v>
      </c>
      <c r="P21" s="4">
        <f>TreesCut!P21*PulpwoodWeight!P21</f>
        <v>0</v>
      </c>
      <c r="Q21" s="4">
        <f>TreesCut!Q21*PulpwoodWeight!Q21</f>
        <v>0</v>
      </c>
      <c r="R21" s="4">
        <f>TreesCut!R21*PulpwoodWeight!R21</f>
        <v>0</v>
      </c>
      <c r="S21" s="4">
        <f>TreesCut!S21*PulpwoodWeight!S21</f>
        <v>0.57533062117663913</v>
      </c>
      <c r="T21" s="4">
        <f>TreesCut!T21*PulpwoodWeight!T21</f>
        <v>0</v>
      </c>
      <c r="U21" s="4">
        <f>TreesCut!U21*PulpwoodWeight!U21</f>
        <v>0</v>
      </c>
      <c r="V21" s="4">
        <f>TreesCut!V21*PulpwoodWeight!V21</f>
        <v>0</v>
      </c>
      <c r="W21" s="4">
        <f>TreesCut!W21*PulpwoodWeight!W21</f>
        <v>0</v>
      </c>
      <c r="X21" s="4">
        <f>TreesCut!X21*PulpwoodWeight!X21</f>
        <v>0</v>
      </c>
      <c r="Y21" s="4">
        <f>TreesCut!Y21*PulpwoodWeight!Y21</f>
        <v>0</v>
      </c>
      <c r="Z21" s="4">
        <f>TreesCut!Z21*PulpwoodWeight!Z21</f>
        <v>0</v>
      </c>
      <c r="AA21" s="4">
        <f>TreesCut!AA21*PulpwoodWeight!AA21</f>
        <v>0.57784974833295089</v>
      </c>
      <c r="AB21" s="4">
        <f>TreesCut!AB21*PulpwoodWeight!AB21</f>
        <v>0</v>
      </c>
      <c r="AC21" s="4">
        <f>TreesCut!AC21*PulpwoodWeight!AC21</f>
        <v>0</v>
      </c>
      <c r="AD21" s="4">
        <f>TreesCut!AD21*PulpwoodWeight!AD21</f>
        <v>0</v>
      </c>
      <c r="AE21" s="4">
        <f>TreesCut!AE21*PulpwoodWeight!AE21</f>
        <v>0</v>
      </c>
      <c r="AF21" s="4">
        <f>TreesCut!AF21*PulpwoodWeight!AF21</f>
        <v>0</v>
      </c>
      <c r="AG21" s="4">
        <f>TreesCut!AG21*PulpwoodWeight!AG21</f>
        <v>0</v>
      </c>
      <c r="AH21" s="4">
        <f>TreesCut!AH21*PulpwoodWeight!AH21</f>
        <v>0</v>
      </c>
      <c r="AI21" s="4">
        <f>TreesCut!AI21*PulpwoodWeight!AI21</f>
        <v>0.57847900528253404</v>
      </c>
      <c r="AJ21" s="4">
        <f>TreesCut!AJ21*PulpwoodWeight!AJ21</f>
        <v>0</v>
      </c>
      <c r="AK21" s="4">
        <f>TreesCut!AK21*PulpwoodWeight!AK21</f>
        <v>0</v>
      </c>
      <c r="AL21" s="4">
        <f>TreesCut!AL21*PulpwoodWeight!AL21</f>
        <v>0</v>
      </c>
      <c r="AM21" s="4">
        <f>TreesCut!AM21*PulpwoodWeight!AM21</f>
        <v>0</v>
      </c>
      <c r="AN21" s="4">
        <f>TreesCut!AN21*PulpwoodWeight!AN21</f>
        <v>0</v>
      </c>
      <c r="AO21" s="4">
        <f>TreesCut!AO21*PulpwoodWeight!AO21</f>
        <v>0</v>
      </c>
      <c r="AP21" s="4">
        <f>TreesCut!AP21*PulpwoodWeight!AP21</f>
        <v>0</v>
      </c>
      <c r="AQ21" s="4">
        <f>TreesCut!AQ21*PulpwoodWeight!AQ21</f>
        <v>0.57736466967793354</v>
      </c>
      <c r="AR21" s="4">
        <f>TreesCut!AR21*PulpwoodWeight!AR21</f>
        <v>0</v>
      </c>
      <c r="AS21" s="4">
        <f>TreesCut!AS21*PulpwoodWeight!AS21</f>
        <v>0</v>
      </c>
      <c r="AT21" s="4">
        <f>TreesCut!AT21*PulpwoodWeight!AT21</f>
        <v>0</v>
      </c>
      <c r="AU21" s="4">
        <f>TreesCut!AU21*PulpwoodWeight!AU21</f>
        <v>0</v>
      </c>
      <c r="AV21" s="4">
        <f>TreesCut!AV21*PulpwoodWeight!AV21</f>
        <v>0</v>
      </c>
      <c r="AW21" s="4">
        <f>TreesCut!AW21*PulpwoodWeight!AW21</f>
        <v>0</v>
      </c>
      <c r="AX21" s="4">
        <f>TreesCut!AX21*PulpwoodWeight!AX21</f>
        <v>0</v>
      </c>
      <c r="AY21" s="4">
        <f>TreesCut!AY21*PulpwoodWeight!AY21</f>
        <v>0.57511315985008105</v>
      </c>
      <c r="AZ21" s="4">
        <f>TreesCut!AZ21*PulpwoodWeight!AZ21</f>
        <v>0</v>
      </c>
      <c r="BA21" s="4">
        <f>TreesCut!BA21*PulpwoodWeight!BA21</f>
        <v>0</v>
      </c>
      <c r="BB21" s="4">
        <f>TreesCut!BB21*PulpwoodWeight!BB21</f>
        <v>0</v>
      </c>
      <c r="BC21" s="4">
        <f>TreesCut!BC21*PulpwoodWeight!BC21</f>
        <v>0</v>
      </c>
      <c r="BD21" s="4">
        <f>TreesCut!BD21*PulpwoodWeight!BD21</f>
        <v>0</v>
      </c>
      <c r="BE21" s="4">
        <f>TreesCut!BE21*PulpwoodWeight!BE21</f>
        <v>0</v>
      </c>
      <c r="BF21" s="4">
        <f>TreesCut!BF21*PulpwoodWeight!BF21</f>
        <v>0</v>
      </c>
      <c r="BG21" s="4">
        <f>TreesCut!BG21*PulpwoodWeight!BG21</f>
        <v>0.57208435971313532</v>
      </c>
      <c r="BH21" s="4">
        <f>TreesCut!BH21*PulpwoodWeight!BH21</f>
        <v>0</v>
      </c>
      <c r="BI21" s="4">
        <f>TreesCut!BI21*PulpwoodWeight!BI21</f>
        <v>0</v>
      </c>
      <c r="BJ21" s="4">
        <f>TreesCut!BJ21*PulpwoodWeight!BJ21</f>
        <v>0</v>
      </c>
      <c r="BK21" s="4">
        <f>TreesCut!BK21*PulpwoodWeight!BK21</f>
        <v>0</v>
      </c>
      <c r="BL21" s="4">
        <f>TreesCut!BL21*PulpwoodWeight!BL21</f>
        <v>0</v>
      </c>
      <c r="BM21" s="4">
        <f>TreesCut!BM21*PulpwoodWeight!BM21</f>
        <v>0</v>
      </c>
      <c r="BN21" s="4">
        <f>TreesCut!BN21*PulpwoodWeight!BN21</f>
        <v>0</v>
      </c>
      <c r="BO21" s="4">
        <f>TreesCut!BO21*PulpwoodWeight!BO21</f>
        <v>0.56920439744096074</v>
      </c>
      <c r="BP21" s="4">
        <f>TreesCut!BP21*PulpwoodWeight!BP21</f>
        <v>0</v>
      </c>
      <c r="BQ21" s="4">
        <f>TreesCut!BQ21*PulpwoodWeight!BQ21</f>
        <v>0</v>
      </c>
      <c r="BR21" s="4">
        <f>TreesCut!BR21*PulpwoodWeight!BR21</f>
        <v>0</v>
      </c>
      <c r="BS21" s="4">
        <f>TreesCut!BS21*PulpwoodWeight!BS21</f>
        <v>0</v>
      </c>
      <c r="BT21" s="4">
        <f>TreesCut!BT21*PulpwoodWeight!BT21</f>
        <v>0</v>
      </c>
      <c r="BU21" s="4">
        <f>TreesCut!BU21*PulpwoodWeight!BU21</f>
        <v>0</v>
      </c>
      <c r="BV21" s="4">
        <f>TreesCut!BV21*PulpwoodWeight!BV21</f>
        <v>0</v>
      </c>
      <c r="BW21" s="4">
        <f>TreesCut!BW21*PulpwoodWeight!BW21</f>
        <v>0.56689363856321173</v>
      </c>
      <c r="BX21" s="4">
        <f>TreesCut!BX21*PulpwoodWeight!BX21</f>
        <v>0</v>
      </c>
      <c r="BY21" s="4">
        <f>TreesCut!BY21*PulpwoodWeight!BY21</f>
        <v>0</v>
      </c>
      <c r="BZ21" s="4">
        <f>TreesCut!BZ21*PulpwoodWeight!BZ21</f>
        <v>0</v>
      </c>
      <c r="CA21" s="4">
        <f>TreesCut!CA21*PulpwoodWeight!CA21</f>
        <v>0</v>
      </c>
      <c r="CB21" s="4">
        <f>TreesCut!CB21*PulpwoodWeight!CB21</f>
        <v>0</v>
      </c>
      <c r="CC21" s="4">
        <f>TreesCut!CC21*PulpwoodWeight!CC21</f>
        <v>0</v>
      </c>
      <c r="CD21" s="4">
        <f>TreesCut!CD21*PulpwoodWeight!CD21</f>
        <v>0</v>
      </c>
      <c r="CE21" s="4">
        <f>TreesCut!CE21*PulpwoodWeight!CE21</f>
        <v>0.56528207917040241</v>
      </c>
      <c r="CF21" s="4">
        <f>TreesCut!CF21*PulpwoodWeight!CF21</f>
        <v>0</v>
      </c>
      <c r="CG21" s="4">
        <f>TreesCut!CG21*PulpwoodWeight!CG21</f>
        <v>0</v>
      </c>
      <c r="CH21" s="4">
        <f>TreesCut!CH21*PulpwoodWeight!CH21</f>
        <v>0</v>
      </c>
      <c r="CI21" s="4">
        <f>TreesCut!CI21*PulpwoodWeight!CI21</f>
        <v>0</v>
      </c>
      <c r="CJ21" s="4">
        <f>TreesCut!CJ21*PulpwoodWeight!CJ21</f>
        <v>0</v>
      </c>
      <c r="CK21" s="4">
        <f>TreesCut!CK21*PulpwoodWeight!CK21</f>
        <v>0</v>
      </c>
      <c r="CL21" s="4">
        <f>TreesCut!CL21*PulpwoodWeight!CL21</f>
        <v>0</v>
      </c>
      <c r="CM21" s="4">
        <f>TreesCut!CM21*PulpwoodWeight!CM21</f>
        <v>0.5643470397845306</v>
      </c>
      <c r="CN21" s="4">
        <f>TreesCut!CN21*PulpwoodWeight!CN21</f>
        <v>0</v>
      </c>
      <c r="CO21" s="4">
        <f>TreesCut!CO21*PulpwoodWeight!CO21</f>
        <v>0</v>
      </c>
      <c r="CP21" s="4">
        <f>TreesCut!CP21*PulpwoodWeight!CP21</f>
        <v>0</v>
      </c>
      <c r="CQ21" s="4">
        <f>TreesCut!CQ21*PulpwoodWeight!CQ21</f>
        <v>0</v>
      </c>
      <c r="CR21" s="4">
        <f>TreesCut!CR21*PulpwoodWeight!CR21</f>
        <v>0</v>
      </c>
      <c r="CS21" s="4">
        <f>TreesCut!CS21*PulpwoodWeight!CS21</f>
        <v>0</v>
      </c>
      <c r="CT21" s="4">
        <f>TreesCut!CT21*PulpwoodWeight!CT21</f>
        <v>0</v>
      </c>
      <c r="CU21" s="4">
        <f>TreesCut!CU21*PulpwoodWeight!CU21</f>
        <v>0.56396059893463812</v>
      </c>
      <c r="CV21" s="4">
        <f>TreesCut!CV21*PulpwoodWeight!CV21</f>
        <v>0</v>
      </c>
      <c r="CW21" s="4">
        <f>TreesCut!CW21*PulpwoodWeight!CW21</f>
        <v>0</v>
      </c>
      <c r="CX21" s="4">
        <f>TreesCut!CX21*PulpwoodWeight!CX21</f>
        <v>0</v>
      </c>
      <c r="CY21" s="4">
        <f>TreesCut!CY21*PulpwoodWeight!CY21</f>
        <v>0</v>
      </c>
    </row>
    <row r="22" spans="1:103" x14ac:dyDescent="0.35">
      <c r="A22" s="3" t="s">
        <v>2</v>
      </c>
      <c r="B22" s="3">
        <v>10</v>
      </c>
      <c r="C22" s="8">
        <f>TreesCut!C22*PulpwoodWeight!C22</f>
        <v>0.1701</v>
      </c>
      <c r="D22" s="4">
        <f>TreesCut!D22*PulpwoodWeight!D22</f>
        <v>0</v>
      </c>
      <c r="E22" s="4">
        <f>TreesCut!E22*PulpwoodWeight!E22</f>
        <v>0</v>
      </c>
      <c r="F22" s="4">
        <f>TreesCut!F22*PulpwoodWeight!F22</f>
        <v>0</v>
      </c>
      <c r="G22" s="4">
        <f>TreesCut!G22*PulpwoodWeight!G22</f>
        <v>0</v>
      </c>
      <c r="H22" s="4">
        <f>TreesCut!H22*PulpwoodWeight!H22</f>
        <v>0</v>
      </c>
      <c r="I22" s="4">
        <f>TreesCut!I22*PulpwoodWeight!I22</f>
        <v>0</v>
      </c>
      <c r="J22" s="4">
        <f>TreesCut!J22*PulpwoodWeight!J22</f>
        <v>0</v>
      </c>
      <c r="K22" s="4">
        <f>TreesCut!K22*PulpwoodWeight!K22</f>
        <v>9.6245598524378445E-2</v>
      </c>
      <c r="L22" s="4">
        <f>TreesCut!L22*PulpwoodWeight!L22</f>
        <v>0</v>
      </c>
      <c r="M22" s="4">
        <f>TreesCut!M22*PulpwoodWeight!M22</f>
        <v>0</v>
      </c>
      <c r="N22" s="4">
        <f>TreesCut!N22*PulpwoodWeight!N22</f>
        <v>0</v>
      </c>
      <c r="O22" s="4">
        <f>TreesCut!O22*PulpwoodWeight!O22</f>
        <v>0</v>
      </c>
      <c r="P22" s="4">
        <f>TreesCut!P22*PulpwoodWeight!P22</f>
        <v>0</v>
      </c>
      <c r="Q22" s="4">
        <f>TreesCut!Q22*PulpwoodWeight!Q22</f>
        <v>0</v>
      </c>
      <c r="R22" s="4">
        <f>TreesCut!R22*PulpwoodWeight!R22</f>
        <v>0</v>
      </c>
      <c r="S22" s="4">
        <f>TreesCut!S22*PulpwoodWeight!S22</f>
        <v>9.5600015582378503E-2</v>
      </c>
      <c r="T22" s="4">
        <f>TreesCut!T22*PulpwoodWeight!T22</f>
        <v>0</v>
      </c>
      <c r="U22" s="4">
        <f>TreesCut!U22*PulpwoodWeight!U22</f>
        <v>0</v>
      </c>
      <c r="V22" s="4">
        <f>TreesCut!V22*PulpwoodWeight!V22</f>
        <v>0</v>
      </c>
      <c r="W22" s="4">
        <f>TreesCut!W22*PulpwoodWeight!W22</f>
        <v>0</v>
      </c>
      <c r="X22" s="4">
        <f>TreesCut!X22*PulpwoodWeight!X22</f>
        <v>0</v>
      </c>
      <c r="Y22" s="4">
        <f>TreesCut!Y22*PulpwoodWeight!Y22</f>
        <v>0</v>
      </c>
      <c r="Z22" s="4">
        <f>TreesCut!Z22*PulpwoodWeight!Z22</f>
        <v>0</v>
      </c>
      <c r="AA22" s="4">
        <f>TreesCut!AA22*PulpwoodWeight!AA22</f>
        <v>9.6079205611313764E-2</v>
      </c>
      <c r="AB22" s="4">
        <f>TreesCut!AB22*PulpwoodWeight!AB22</f>
        <v>0</v>
      </c>
      <c r="AC22" s="4">
        <f>TreesCut!AC22*PulpwoodWeight!AC22</f>
        <v>0</v>
      </c>
      <c r="AD22" s="4">
        <f>TreesCut!AD22*PulpwoodWeight!AD22</f>
        <v>0</v>
      </c>
      <c r="AE22" s="4">
        <f>TreesCut!AE22*PulpwoodWeight!AE22</f>
        <v>0</v>
      </c>
      <c r="AF22" s="4">
        <f>TreesCut!AF22*PulpwoodWeight!AF22</f>
        <v>0</v>
      </c>
      <c r="AG22" s="4">
        <f>TreesCut!AG22*PulpwoodWeight!AG22</f>
        <v>0</v>
      </c>
      <c r="AH22" s="4">
        <f>TreesCut!AH22*PulpwoodWeight!AH22</f>
        <v>0</v>
      </c>
      <c r="AI22" s="4">
        <f>TreesCut!AI22*PulpwoodWeight!AI22</f>
        <v>9.6172631794103708E-2</v>
      </c>
      <c r="AJ22" s="4">
        <f>TreesCut!AJ22*PulpwoodWeight!AJ22</f>
        <v>0</v>
      </c>
      <c r="AK22" s="4">
        <f>TreesCut!AK22*PulpwoodWeight!AK22</f>
        <v>0</v>
      </c>
      <c r="AL22" s="4">
        <f>TreesCut!AL22*PulpwoodWeight!AL22</f>
        <v>0</v>
      </c>
      <c r="AM22" s="4">
        <f>TreesCut!AM22*PulpwoodWeight!AM22</f>
        <v>0</v>
      </c>
      <c r="AN22" s="4">
        <f>TreesCut!AN22*PulpwoodWeight!AN22</f>
        <v>0</v>
      </c>
      <c r="AO22" s="4">
        <f>TreesCut!AO22*PulpwoodWeight!AO22</f>
        <v>0</v>
      </c>
      <c r="AP22" s="4">
        <f>TreesCut!AP22*PulpwoodWeight!AP22</f>
        <v>0</v>
      </c>
      <c r="AQ22" s="4">
        <f>TreesCut!AQ22*PulpwoodWeight!AQ22</f>
        <v>9.6015100131415593E-2</v>
      </c>
      <c r="AR22" s="4">
        <f>TreesCut!AR22*PulpwoodWeight!AR22</f>
        <v>0</v>
      </c>
      <c r="AS22" s="4">
        <f>TreesCut!AS22*PulpwoodWeight!AS22</f>
        <v>0</v>
      </c>
      <c r="AT22" s="4">
        <f>TreesCut!AT22*PulpwoodWeight!AT22</f>
        <v>0</v>
      </c>
      <c r="AU22" s="4">
        <f>TreesCut!AU22*PulpwoodWeight!AU22</f>
        <v>0</v>
      </c>
      <c r="AV22" s="4">
        <f>TreesCut!AV22*PulpwoodWeight!AV22</f>
        <v>0</v>
      </c>
      <c r="AW22" s="4">
        <f>TreesCut!AW22*PulpwoodWeight!AW22</f>
        <v>0</v>
      </c>
      <c r="AX22" s="4">
        <f>TreesCut!AX22*PulpwoodWeight!AX22</f>
        <v>0</v>
      </c>
      <c r="AY22" s="4">
        <f>TreesCut!AY22*PulpwoodWeight!AY22</f>
        <v>9.5688746912628908E-2</v>
      </c>
      <c r="AZ22" s="4">
        <f>TreesCut!AZ22*PulpwoodWeight!AZ22</f>
        <v>0</v>
      </c>
      <c r="BA22" s="4">
        <f>TreesCut!BA22*PulpwoodWeight!BA22</f>
        <v>0</v>
      </c>
      <c r="BB22" s="4">
        <f>TreesCut!BB22*PulpwoodWeight!BB22</f>
        <v>0</v>
      </c>
      <c r="BC22" s="4">
        <f>TreesCut!BC22*PulpwoodWeight!BC22</f>
        <v>0</v>
      </c>
      <c r="BD22" s="4">
        <f>TreesCut!BD22*PulpwoodWeight!BD22</f>
        <v>0</v>
      </c>
      <c r="BE22" s="4">
        <f>TreesCut!BE22*PulpwoodWeight!BE22</f>
        <v>0</v>
      </c>
      <c r="BF22" s="4">
        <f>TreesCut!BF22*PulpwoodWeight!BF22</f>
        <v>0</v>
      </c>
      <c r="BG22" s="4">
        <f>TreesCut!BG22*PulpwoodWeight!BG22</f>
        <v>9.5246987620910814E-2</v>
      </c>
      <c r="BH22" s="4">
        <f>TreesCut!BH22*PulpwoodWeight!BH22</f>
        <v>0</v>
      </c>
      <c r="BI22" s="4">
        <f>TreesCut!BI22*PulpwoodWeight!BI22</f>
        <v>0</v>
      </c>
      <c r="BJ22" s="4">
        <f>TreesCut!BJ22*PulpwoodWeight!BJ22</f>
        <v>0</v>
      </c>
      <c r="BK22" s="4">
        <f>TreesCut!BK22*PulpwoodWeight!BK22</f>
        <v>0</v>
      </c>
      <c r="BL22" s="4">
        <f>TreesCut!BL22*PulpwoodWeight!BL22</f>
        <v>0</v>
      </c>
      <c r="BM22" s="4">
        <f>TreesCut!BM22*PulpwoodWeight!BM22</f>
        <v>0</v>
      </c>
      <c r="BN22" s="4">
        <f>TreesCut!BN22*PulpwoodWeight!BN22</f>
        <v>0</v>
      </c>
      <c r="BO22" s="4">
        <f>TreesCut!BO22*PulpwoodWeight!BO22</f>
        <v>9.4824464721466481E-2</v>
      </c>
      <c r="BP22" s="4">
        <f>TreesCut!BP22*PulpwoodWeight!BP22</f>
        <v>0</v>
      </c>
      <c r="BQ22" s="4">
        <f>TreesCut!BQ22*PulpwoodWeight!BQ22</f>
        <v>0</v>
      </c>
      <c r="BR22" s="4">
        <f>TreesCut!BR22*PulpwoodWeight!BR22</f>
        <v>0</v>
      </c>
      <c r="BS22" s="4">
        <f>TreesCut!BS22*PulpwoodWeight!BS22</f>
        <v>0</v>
      </c>
      <c r="BT22" s="4">
        <f>TreesCut!BT22*PulpwoodWeight!BT22</f>
        <v>0</v>
      </c>
      <c r="BU22" s="4">
        <f>TreesCut!BU22*PulpwoodWeight!BU22</f>
        <v>0</v>
      </c>
      <c r="BV22" s="4">
        <f>TreesCut!BV22*PulpwoodWeight!BV22</f>
        <v>0</v>
      </c>
      <c r="BW22" s="4">
        <f>TreesCut!BW22*PulpwoodWeight!BW22</f>
        <v>9.4483711938512932E-2</v>
      </c>
      <c r="BX22" s="4">
        <f>TreesCut!BX22*PulpwoodWeight!BX22</f>
        <v>0</v>
      </c>
      <c r="BY22" s="4">
        <f>TreesCut!BY22*PulpwoodWeight!BY22</f>
        <v>0</v>
      </c>
      <c r="BZ22" s="4">
        <f>TreesCut!BZ22*PulpwoodWeight!BZ22</f>
        <v>0</v>
      </c>
      <c r="CA22" s="4">
        <f>TreesCut!CA22*PulpwoodWeight!CA22</f>
        <v>0</v>
      </c>
      <c r="CB22" s="4">
        <f>TreesCut!CB22*PulpwoodWeight!CB22</f>
        <v>0</v>
      </c>
      <c r="CC22" s="4">
        <f>TreesCut!CC22*PulpwoodWeight!CC22</f>
        <v>0</v>
      </c>
      <c r="CD22" s="4">
        <f>TreesCut!CD22*PulpwoodWeight!CD22</f>
        <v>0</v>
      </c>
      <c r="CE22" s="4">
        <f>TreesCut!CE22*PulpwoodWeight!CE22</f>
        <v>9.4245116017746891E-2</v>
      </c>
      <c r="CF22" s="4">
        <f>TreesCut!CF22*PulpwoodWeight!CF22</f>
        <v>0</v>
      </c>
      <c r="CG22" s="4">
        <f>TreesCut!CG22*PulpwoodWeight!CG22</f>
        <v>0</v>
      </c>
      <c r="CH22" s="4">
        <f>TreesCut!CH22*PulpwoodWeight!CH22</f>
        <v>0</v>
      </c>
      <c r="CI22" s="4">
        <f>TreesCut!CI22*PulpwoodWeight!CI22</f>
        <v>0</v>
      </c>
      <c r="CJ22" s="4">
        <f>TreesCut!CJ22*PulpwoodWeight!CJ22</f>
        <v>0</v>
      </c>
      <c r="CK22" s="4">
        <f>TreesCut!CK22*PulpwoodWeight!CK22</f>
        <v>0</v>
      </c>
      <c r="CL22" s="4">
        <f>TreesCut!CL22*PulpwoodWeight!CL22</f>
        <v>0</v>
      </c>
      <c r="CM22" s="4">
        <f>TreesCut!CM22*PulpwoodWeight!CM22</f>
        <v>9.4105795437518777E-2</v>
      </c>
      <c r="CN22" s="4">
        <f>TreesCut!CN22*PulpwoodWeight!CN22</f>
        <v>0</v>
      </c>
      <c r="CO22" s="4">
        <f>TreesCut!CO22*PulpwoodWeight!CO22</f>
        <v>0</v>
      </c>
      <c r="CP22" s="4">
        <f>TreesCut!CP22*PulpwoodWeight!CP22</f>
        <v>0</v>
      </c>
      <c r="CQ22" s="4">
        <f>TreesCut!CQ22*PulpwoodWeight!CQ22</f>
        <v>0</v>
      </c>
      <c r="CR22" s="4">
        <f>TreesCut!CR22*PulpwoodWeight!CR22</f>
        <v>0</v>
      </c>
      <c r="CS22" s="4">
        <f>TreesCut!CS22*PulpwoodWeight!CS22</f>
        <v>0</v>
      </c>
      <c r="CT22" s="4">
        <f>TreesCut!CT22*PulpwoodWeight!CT22</f>
        <v>0</v>
      </c>
      <c r="CU22" s="4">
        <f>TreesCut!CU22*PulpwoodWeight!CU22</f>
        <v>9.4047332244648271E-2</v>
      </c>
      <c r="CV22" s="4">
        <f>TreesCut!CV22*PulpwoodWeight!CV22</f>
        <v>0</v>
      </c>
      <c r="CW22" s="4">
        <f>TreesCut!CW22*PulpwoodWeight!CW22</f>
        <v>0</v>
      </c>
      <c r="CX22" s="4">
        <f>TreesCut!CX22*PulpwoodWeight!CX22</f>
        <v>0</v>
      </c>
      <c r="CY22" s="4">
        <f>TreesCut!CY22*PulpwoodWeight!CY22</f>
        <v>0</v>
      </c>
    </row>
    <row r="23" spans="1:103" x14ac:dyDescent="0.35">
      <c r="A23" s="3" t="s">
        <v>2</v>
      </c>
      <c r="B23" s="3">
        <v>12</v>
      </c>
      <c r="C23" s="8">
        <f>TreesCut!C23*PulpwoodWeight!C23</f>
        <v>0.20439999999999997</v>
      </c>
      <c r="D23" s="4">
        <f>TreesCut!D23*PulpwoodWeight!D23</f>
        <v>0</v>
      </c>
      <c r="E23" s="4">
        <f>TreesCut!E23*PulpwoodWeight!E23</f>
        <v>0</v>
      </c>
      <c r="F23" s="4">
        <f>TreesCut!F23*PulpwoodWeight!F23</f>
        <v>0</v>
      </c>
      <c r="G23" s="4">
        <f>TreesCut!G23*PulpwoodWeight!G23</f>
        <v>0</v>
      </c>
      <c r="H23" s="4">
        <f>TreesCut!H23*PulpwoodWeight!H23</f>
        <v>0</v>
      </c>
      <c r="I23" s="4">
        <f>TreesCut!I23*PulpwoodWeight!I23</f>
        <v>0</v>
      </c>
      <c r="J23" s="4">
        <f>TreesCut!J23*PulpwoodWeight!J23</f>
        <v>0</v>
      </c>
      <c r="K23" s="4">
        <f>TreesCut!K23*PulpwoodWeight!K23</f>
        <v>0.15659255142661904</v>
      </c>
      <c r="L23" s="4">
        <f>TreesCut!L23*PulpwoodWeight!L23</f>
        <v>0</v>
      </c>
      <c r="M23" s="4">
        <f>TreesCut!M23*PulpwoodWeight!M23</f>
        <v>0</v>
      </c>
      <c r="N23" s="4">
        <f>TreesCut!N23*PulpwoodWeight!N23</f>
        <v>0</v>
      </c>
      <c r="O23" s="4">
        <f>TreesCut!O23*PulpwoodWeight!O23</f>
        <v>0</v>
      </c>
      <c r="P23" s="4">
        <f>TreesCut!P23*PulpwoodWeight!P23</f>
        <v>0</v>
      </c>
      <c r="Q23" s="4">
        <f>TreesCut!Q23*PulpwoodWeight!Q23</f>
        <v>0</v>
      </c>
      <c r="R23" s="4">
        <f>TreesCut!R23*PulpwoodWeight!R23</f>
        <v>0</v>
      </c>
      <c r="S23" s="4">
        <f>TreesCut!S23*PulpwoodWeight!S23</f>
        <v>0.15048214970512652</v>
      </c>
      <c r="T23" s="4">
        <f>TreesCut!T23*PulpwoodWeight!T23</f>
        <v>0</v>
      </c>
      <c r="U23" s="4">
        <f>TreesCut!U23*PulpwoodWeight!U23</f>
        <v>0</v>
      </c>
      <c r="V23" s="4">
        <f>TreesCut!V23*PulpwoodWeight!V23</f>
        <v>0</v>
      </c>
      <c r="W23" s="4">
        <f>TreesCut!W23*PulpwoodWeight!W23</f>
        <v>0</v>
      </c>
      <c r="X23" s="4">
        <f>TreesCut!X23*PulpwoodWeight!X23</f>
        <v>0</v>
      </c>
      <c r="Y23" s="4">
        <f>TreesCut!Y23*PulpwoodWeight!Y23</f>
        <v>0</v>
      </c>
      <c r="Z23" s="4">
        <f>TreesCut!Z23*PulpwoodWeight!Z23</f>
        <v>0</v>
      </c>
      <c r="AA23" s="4">
        <f>TreesCut!AA23*PulpwoodWeight!AA23</f>
        <v>0.15123227529754774</v>
      </c>
      <c r="AB23" s="4">
        <f>TreesCut!AB23*PulpwoodWeight!AB23</f>
        <v>0</v>
      </c>
      <c r="AC23" s="4">
        <f>TreesCut!AC23*PulpwoodWeight!AC23</f>
        <v>0</v>
      </c>
      <c r="AD23" s="4">
        <f>TreesCut!AD23*PulpwoodWeight!AD23</f>
        <v>0</v>
      </c>
      <c r="AE23" s="4">
        <f>TreesCut!AE23*PulpwoodWeight!AE23</f>
        <v>0</v>
      </c>
      <c r="AF23" s="4">
        <f>TreesCut!AF23*PulpwoodWeight!AF23</f>
        <v>0</v>
      </c>
      <c r="AG23" s="4">
        <f>TreesCut!AG23*PulpwoodWeight!AG23</f>
        <v>0</v>
      </c>
      <c r="AH23" s="4">
        <f>TreesCut!AH23*PulpwoodWeight!AH23</f>
        <v>0</v>
      </c>
      <c r="AI23" s="4">
        <f>TreesCut!AI23*PulpwoodWeight!AI23</f>
        <v>0.15136489742598386</v>
      </c>
      <c r="AJ23" s="4">
        <f>TreesCut!AJ23*PulpwoodWeight!AJ23</f>
        <v>0</v>
      </c>
      <c r="AK23" s="4">
        <f>TreesCut!AK23*PulpwoodWeight!AK23</f>
        <v>0</v>
      </c>
      <c r="AL23" s="4">
        <f>TreesCut!AL23*PulpwoodWeight!AL23</f>
        <v>0</v>
      </c>
      <c r="AM23" s="4">
        <f>TreesCut!AM23*PulpwoodWeight!AM23</f>
        <v>0</v>
      </c>
      <c r="AN23" s="4">
        <f>TreesCut!AN23*PulpwoodWeight!AN23</f>
        <v>0</v>
      </c>
      <c r="AO23" s="4">
        <f>TreesCut!AO23*PulpwoodWeight!AO23</f>
        <v>0</v>
      </c>
      <c r="AP23" s="4">
        <f>TreesCut!AP23*PulpwoodWeight!AP23</f>
        <v>0</v>
      </c>
      <c r="AQ23" s="4">
        <f>TreesCut!AQ23*PulpwoodWeight!AQ23</f>
        <v>0.15114924367882676</v>
      </c>
      <c r="AR23" s="4">
        <f>TreesCut!AR23*PulpwoodWeight!AR23</f>
        <v>0</v>
      </c>
      <c r="AS23" s="4">
        <f>TreesCut!AS23*PulpwoodWeight!AS23</f>
        <v>0</v>
      </c>
      <c r="AT23" s="4">
        <f>TreesCut!AT23*PulpwoodWeight!AT23</f>
        <v>0</v>
      </c>
      <c r="AU23" s="4">
        <f>TreesCut!AU23*PulpwoodWeight!AU23</f>
        <v>0</v>
      </c>
      <c r="AV23" s="4">
        <f>TreesCut!AV23*PulpwoodWeight!AV23</f>
        <v>0</v>
      </c>
      <c r="AW23" s="4">
        <f>TreesCut!AW23*PulpwoodWeight!AW23</f>
        <v>0</v>
      </c>
      <c r="AX23" s="4">
        <f>TreesCut!AX23*PulpwoodWeight!AX23</f>
        <v>0</v>
      </c>
      <c r="AY23" s="4">
        <f>TreesCut!AY23*PulpwoodWeight!AY23</f>
        <v>0.15070123790504933</v>
      </c>
      <c r="AZ23" s="4">
        <f>TreesCut!AZ23*PulpwoodWeight!AZ23</f>
        <v>0</v>
      </c>
      <c r="BA23" s="4">
        <f>TreesCut!BA23*PulpwoodWeight!BA23</f>
        <v>0</v>
      </c>
      <c r="BB23" s="4">
        <f>TreesCut!BB23*PulpwoodWeight!BB23</f>
        <v>0</v>
      </c>
      <c r="BC23" s="4">
        <f>TreesCut!BC23*PulpwoodWeight!BC23</f>
        <v>0</v>
      </c>
      <c r="BD23" s="4">
        <f>TreesCut!BD23*PulpwoodWeight!BD23</f>
        <v>0</v>
      </c>
      <c r="BE23" s="4">
        <f>TreesCut!BE23*PulpwoodWeight!BE23</f>
        <v>0</v>
      </c>
      <c r="BF23" s="4">
        <f>TreesCut!BF23*PulpwoodWeight!BF23</f>
        <v>0</v>
      </c>
      <c r="BG23" s="4">
        <f>TreesCut!BG23*PulpwoodWeight!BG23</f>
        <v>0.15009340322789344</v>
      </c>
      <c r="BH23" s="4">
        <f>TreesCut!BH23*PulpwoodWeight!BH23</f>
        <v>0</v>
      </c>
      <c r="BI23" s="4">
        <f>TreesCut!BI23*PulpwoodWeight!BI23</f>
        <v>0</v>
      </c>
      <c r="BJ23" s="4">
        <f>TreesCut!BJ23*PulpwoodWeight!BJ23</f>
        <v>0</v>
      </c>
      <c r="BK23" s="4">
        <f>TreesCut!BK23*PulpwoodWeight!BK23</f>
        <v>0</v>
      </c>
      <c r="BL23" s="4">
        <f>TreesCut!BL23*PulpwoodWeight!BL23</f>
        <v>0</v>
      </c>
      <c r="BM23" s="4">
        <f>TreesCut!BM23*PulpwoodWeight!BM23</f>
        <v>0</v>
      </c>
      <c r="BN23" s="4">
        <f>TreesCut!BN23*PulpwoodWeight!BN23</f>
        <v>0</v>
      </c>
      <c r="BO23" s="4">
        <f>TreesCut!BO23*PulpwoodWeight!BO23</f>
        <v>0.14951186316075965</v>
      </c>
      <c r="BP23" s="4">
        <f>TreesCut!BP23*PulpwoodWeight!BP23</f>
        <v>0</v>
      </c>
      <c r="BQ23" s="4">
        <f>TreesCut!BQ23*PulpwoodWeight!BQ23</f>
        <v>0</v>
      </c>
      <c r="BR23" s="4">
        <f>TreesCut!BR23*PulpwoodWeight!BR23</f>
        <v>0</v>
      </c>
      <c r="BS23" s="4">
        <f>TreesCut!BS23*PulpwoodWeight!BS23</f>
        <v>0</v>
      </c>
      <c r="BT23" s="4">
        <f>TreesCut!BT23*PulpwoodWeight!BT23</f>
        <v>0</v>
      </c>
      <c r="BU23" s="4">
        <f>TreesCut!BU23*PulpwoodWeight!BU23</f>
        <v>0</v>
      </c>
      <c r="BV23" s="4">
        <f>TreesCut!BV23*PulpwoodWeight!BV23</f>
        <v>0</v>
      </c>
      <c r="BW23" s="4">
        <f>TreesCut!BW23*PulpwoodWeight!BW23</f>
        <v>0.14904186966546601</v>
      </c>
      <c r="BX23" s="4">
        <f>TreesCut!BX23*PulpwoodWeight!BX23</f>
        <v>0</v>
      </c>
      <c r="BY23" s="4">
        <f>TreesCut!BY23*PulpwoodWeight!BY23</f>
        <v>0</v>
      </c>
      <c r="BZ23" s="4">
        <f>TreesCut!BZ23*PulpwoodWeight!BZ23</f>
        <v>0</v>
      </c>
      <c r="CA23" s="4">
        <f>TreesCut!CA23*PulpwoodWeight!CA23</f>
        <v>0</v>
      </c>
      <c r="CB23" s="4">
        <f>TreesCut!CB23*PulpwoodWeight!CB23</f>
        <v>0</v>
      </c>
      <c r="CC23" s="4">
        <f>TreesCut!CC23*PulpwoodWeight!CC23</f>
        <v>0</v>
      </c>
      <c r="CD23" s="4">
        <f>TreesCut!CD23*PulpwoodWeight!CD23</f>
        <v>0</v>
      </c>
      <c r="CE23" s="4">
        <f>TreesCut!CE23*PulpwoodWeight!CE23</f>
        <v>0.14871237566830714</v>
      </c>
      <c r="CF23" s="4">
        <f>TreesCut!CF23*PulpwoodWeight!CF23</f>
        <v>0</v>
      </c>
      <c r="CG23" s="4">
        <f>TreesCut!CG23*PulpwoodWeight!CG23</f>
        <v>0</v>
      </c>
      <c r="CH23" s="4">
        <f>TreesCut!CH23*PulpwoodWeight!CH23</f>
        <v>0</v>
      </c>
      <c r="CI23" s="4">
        <f>TreesCut!CI23*PulpwoodWeight!CI23</f>
        <v>0</v>
      </c>
      <c r="CJ23" s="4">
        <f>TreesCut!CJ23*PulpwoodWeight!CJ23</f>
        <v>0</v>
      </c>
      <c r="CK23" s="4">
        <f>TreesCut!CK23*PulpwoodWeight!CK23</f>
        <v>0</v>
      </c>
      <c r="CL23" s="4">
        <f>TreesCut!CL23*PulpwoodWeight!CL23</f>
        <v>0</v>
      </c>
      <c r="CM23" s="4">
        <f>TreesCut!CM23*PulpwoodWeight!CM23</f>
        <v>0.14851964649790728</v>
      </c>
      <c r="CN23" s="4">
        <f>TreesCut!CN23*PulpwoodWeight!CN23</f>
        <v>0</v>
      </c>
      <c r="CO23" s="4">
        <f>TreesCut!CO23*PulpwoodWeight!CO23</f>
        <v>0</v>
      </c>
      <c r="CP23" s="4">
        <f>TreesCut!CP23*PulpwoodWeight!CP23</f>
        <v>0</v>
      </c>
      <c r="CQ23" s="4">
        <f>TreesCut!CQ23*PulpwoodWeight!CQ23</f>
        <v>0</v>
      </c>
      <c r="CR23" s="4">
        <f>TreesCut!CR23*PulpwoodWeight!CR23</f>
        <v>0</v>
      </c>
      <c r="CS23" s="4">
        <f>TreesCut!CS23*PulpwoodWeight!CS23</f>
        <v>0</v>
      </c>
      <c r="CT23" s="4">
        <f>TreesCut!CT23*PulpwoodWeight!CT23</f>
        <v>0</v>
      </c>
      <c r="CU23" s="4">
        <f>TreesCut!CU23*PulpwoodWeight!CU23</f>
        <v>0.14843844262005312</v>
      </c>
      <c r="CV23" s="4">
        <f>TreesCut!CV23*PulpwoodWeight!CV23</f>
        <v>0</v>
      </c>
      <c r="CW23" s="4">
        <f>TreesCut!CW23*PulpwoodWeight!CW23</f>
        <v>0</v>
      </c>
      <c r="CX23" s="4">
        <f>TreesCut!CX23*PulpwoodWeight!CX23</f>
        <v>0</v>
      </c>
      <c r="CY23" s="4">
        <f>TreesCut!CY23*PulpwoodWeight!CY23</f>
        <v>0</v>
      </c>
    </row>
    <row r="24" spans="1:103" x14ac:dyDescent="0.35">
      <c r="A24" s="3" t="s">
        <v>2</v>
      </c>
      <c r="B24" s="3">
        <v>14</v>
      </c>
      <c r="C24" s="8">
        <f>TreesCut!C24*PulpwoodWeight!C24</f>
        <v>0.11864999999999998</v>
      </c>
      <c r="D24" s="4">
        <f>TreesCut!D24*PulpwoodWeight!D24</f>
        <v>0</v>
      </c>
      <c r="E24" s="4">
        <f>TreesCut!E24*PulpwoodWeight!E24</f>
        <v>0</v>
      </c>
      <c r="F24" s="4">
        <f>TreesCut!F24*PulpwoodWeight!F24</f>
        <v>0</v>
      </c>
      <c r="G24" s="4">
        <f>TreesCut!G24*PulpwoodWeight!G24</f>
        <v>0</v>
      </c>
      <c r="H24" s="4">
        <f>TreesCut!H24*PulpwoodWeight!H24</f>
        <v>0</v>
      </c>
      <c r="I24" s="4">
        <f>TreesCut!I24*PulpwoodWeight!I24</f>
        <v>0</v>
      </c>
      <c r="J24" s="4">
        <f>TreesCut!J24*PulpwoodWeight!J24</f>
        <v>0</v>
      </c>
      <c r="K24" s="4">
        <f>TreesCut!K24*PulpwoodWeight!K24</f>
        <v>4.5837336935589328E-2</v>
      </c>
      <c r="L24" s="4">
        <f>TreesCut!L24*PulpwoodWeight!L24</f>
        <v>0</v>
      </c>
      <c r="M24" s="4">
        <f>TreesCut!M24*PulpwoodWeight!M24</f>
        <v>0</v>
      </c>
      <c r="N24" s="4">
        <f>TreesCut!N24*PulpwoodWeight!N24</f>
        <v>0</v>
      </c>
      <c r="O24" s="4">
        <f>TreesCut!O24*PulpwoodWeight!O24</f>
        <v>0</v>
      </c>
      <c r="P24" s="4">
        <f>TreesCut!P24*PulpwoodWeight!P24</f>
        <v>0</v>
      </c>
      <c r="Q24" s="4">
        <f>TreesCut!Q24*PulpwoodWeight!Q24</f>
        <v>0</v>
      </c>
      <c r="R24" s="4">
        <f>TreesCut!R24*PulpwoodWeight!R24</f>
        <v>0</v>
      </c>
      <c r="S24" s="4">
        <f>TreesCut!S24*PulpwoodWeight!S24</f>
        <v>4.6191829152942822E-2</v>
      </c>
      <c r="T24" s="4">
        <f>TreesCut!T24*PulpwoodWeight!T24</f>
        <v>0</v>
      </c>
      <c r="U24" s="4">
        <f>TreesCut!U24*PulpwoodWeight!U24</f>
        <v>0</v>
      </c>
      <c r="V24" s="4">
        <f>TreesCut!V24*PulpwoodWeight!V24</f>
        <v>0</v>
      </c>
      <c r="W24" s="4">
        <f>TreesCut!W24*PulpwoodWeight!W24</f>
        <v>0</v>
      </c>
      <c r="X24" s="4">
        <f>TreesCut!X24*PulpwoodWeight!X24</f>
        <v>0</v>
      </c>
      <c r="Y24" s="4">
        <f>TreesCut!Y24*PulpwoodWeight!Y24</f>
        <v>0</v>
      </c>
      <c r="Z24" s="4">
        <f>TreesCut!Z24*PulpwoodWeight!Z24</f>
        <v>0</v>
      </c>
      <c r="AA24" s="4">
        <f>TreesCut!AA24*PulpwoodWeight!AA24</f>
        <v>4.6221954441324715E-2</v>
      </c>
      <c r="AB24" s="4">
        <f>TreesCut!AB24*PulpwoodWeight!AB24</f>
        <v>0</v>
      </c>
      <c r="AC24" s="4">
        <f>TreesCut!AC24*PulpwoodWeight!AC24</f>
        <v>0</v>
      </c>
      <c r="AD24" s="4">
        <f>TreesCut!AD24*PulpwoodWeight!AD24</f>
        <v>0</v>
      </c>
      <c r="AE24" s="4">
        <f>TreesCut!AE24*PulpwoodWeight!AE24</f>
        <v>0</v>
      </c>
      <c r="AF24" s="4">
        <f>TreesCut!AF24*PulpwoodWeight!AF24</f>
        <v>0</v>
      </c>
      <c r="AG24" s="4">
        <f>TreesCut!AG24*PulpwoodWeight!AG24</f>
        <v>0</v>
      </c>
      <c r="AH24" s="4">
        <f>TreesCut!AH24*PulpwoodWeight!AH24</f>
        <v>0</v>
      </c>
      <c r="AI24" s="4">
        <f>TreesCut!AI24*PulpwoodWeight!AI24</f>
        <v>4.6272063956874783E-2</v>
      </c>
      <c r="AJ24" s="4">
        <f>TreesCut!AJ24*PulpwoodWeight!AJ24</f>
        <v>0</v>
      </c>
      <c r="AK24" s="4">
        <f>TreesCut!AK24*PulpwoodWeight!AK24</f>
        <v>0</v>
      </c>
      <c r="AL24" s="4">
        <f>TreesCut!AL24*PulpwoodWeight!AL24</f>
        <v>0</v>
      </c>
      <c r="AM24" s="4">
        <f>TreesCut!AM24*PulpwoodWeight!AM24</f>
        <v>0</v>
      </c>
      <c r="AN24" s="4">
        <f>TreesCut!AN24*PulpwoodWeight!AN24</f>
        <v>0</v>
      </c>
      <c r="AO24" s="4">
        <f>TreesCut!AO24*PulpwoodWeight!AO24</f>
        <v>0</v>
      </c>
      <c r="AP24" s="4">
        <f>TreesCut!AP24*PulpwoodWeight!AP24</f>
        <v>0</v>
      </c>
      <c r="AQ24" s="4">
        <f>TreesCut!AQ24*PulpwoodWeight!AQ24</f>
        <v>4.6208137561491468E-2</v>
      </c>
      <c r="AR24" s="4">
        <f>TreesCut!AR24*PulpwoodWeight!AR24</f>
        <v>0</v>
      </c>
      <c r="AS24" s="4">
        <f>TreesCut!AS24*PulpwoodWeight!AS24</f>
        <v>0</v>
      </c>
      <c r="AT24" s="4">
        <f>TreesCut!AT24*PulpwoodWeight!AT24</f>
        <v>0</v>
      </c>
      <c r="AU24" s="4">
        <f>TreesCut!AU24*PulpwoodWeight!AU24</f>
        <v>0</v>
      </c>
      <c r="AV24" s="4">
        <f>TreesCut!AV24*PulpwoodWeight!AV24</f>
        <v>0</v>
      </c>
      <c r="AW24" s="4">
        <f>TreesCut!AW24*PulpwoodWeight!AW24</f>
        <v>0</v>
      </c>
      <c r="AX24" s="4">
        <f>TreesCut!AX24*PulpwoodWeight!AX24</f>
        <v>0</v>
      </c>
      <c r="AY24" s="4">
        <f>TreesCut!AY24*PulpwoodWeight!AY24</f>
        <v>4.6075876698159421E-2</v>
      </c>
      <c r="AZ24" s="4">
        <f>TreesCut!AZ24*PulpwoodWeight!AZ24</f>
        <v>0</v>
      </c>
      <c r="BA24" s="4">
        <f>TreesCut!BA24*PulpwoodWeight!BA24</f>
        <v>0</v>
      </c>
      <c r="BB24" s="4">
        <f>TreesCut!BB24*PulpwoodWeight!BB24</f>
        <v>0</v>
      </c>
      <c r="BC24" s="4">
        <f>TreesCut!BC24*PulpwoodWeight!BC24</f>
        <v>0</v>
      </c>
      <c r="BD24" s="4">
        <f>TreesCut!BD24*PulpwoodWeight!BD24</f>
        <v>0</v>
      </c>
      <c r="BE24" s="4">
        <f>TreesCut!BE24*PulpwoodWeight!BE24</f>
        <v>0</v>
      </c>
      <c r="BF24" s="4">
        <f>TreesCut!BF24*PulpwoodWeight!BF24</f>
        <v>0</v>
      </c>
      <c r="BG24" s="4">
        <f>TreesCut!BG24*PulpwoodWeight!BG24</f>
        <v>4.5896202119840281E-2</v>
      </c>
      <c r="BH24" s="4">
        <f>TreesCut!BH24*PulpwoodWeight!BH24</f>
        <v>0</v>
      </c>
      <c r="BI24" s="4">
        <f>TreesCut!BI24*PulpwoodWeight!BI24</f>
        <v>0</v>
      </c>
      <c r="BJ24" s="4">
        <f>TreesCut!BJ24*PulpwoodWeight!BJ24</f>
        <v>0</v>
      </c>
      <c r="BK24" s="4">
        <f>TreesCut!BK24*PulpwoodWeight!BK24</f>
        <v>0</v>
      </c>
      <c r="BL24" s="4">
        <f>TreesCut!BL24*PulpwoodWeight!BL24</f>
        <v>0</v>
      </c>
      <c r="BM24" s="4">
        <f>TreesCut!BM24*PulpwoodWeight!BM24</f>
        <v>0</v>
      </c>
      <c r="BN24" s="4">
        <f>TreesCut!BN24*PulpwoodWeight!BN24</f>
        <v>0</v>
      </c>
      <c r="BO24" s="4">
        <f>TreesCut!BO24*PulpwoodWeight!BO24</f>
        <v>4.5724165587327462E-2</v>
      </c>
      <c r="BP24" s="4">
        <f>TreesCut!BP24*PulpwoodWeight!BP24</f>
        <v>0</v>
      </c>
      <c r="BQ24" s="4">
        <f>TreesCut!BQ24*PulpwoodWeight!BQ24</f>
        <v>0</v>
      </c>
      <c r="BR24" s="4">
        <f>TreesCut!BR24*PulpwoodWeight!BR24</f>
        <v>0</v>
      </c>
      <c r="BS24" s="4">
        <f>TreesCut!BS24*PulpwoodWeight!BS24</f>
        <v>0</v>
      </c>
      <c r="BT24" s="4">
        <f>TreesCut!BT24*PulpwoodWeight!BT24</f>
        <v>0</v>
      </c>
      <c r="BU24" s="4">
        <f>TreesCut!BU24*PulpwoodWeight!BU24</f>
        <v>0</v>
      </c>
      <c r="BV24" s="4">
        <f>TreesCut!BV24*PulpwoodWeight!BV24</f>
        <v>0</v>
      </c>
      <c r="BW24" s="4">
        <f>TreesCut!BW24*PulpwoodWeight!BW24</f>
        <v>4.5584995194866383E-2</v>
      </c>
      <c r="BX24" s="4">
        <f>TreesCut!BX24*PulpwoodWeight!BX24</f>
        <v>0</v>
      </c>
      <c r="BY24" s="4">
        <f>TreesCut!BY24*PulpwoodWeight!BY24</f>
        <v>0</v>
      </c>
      <c r="BZ24" s="4">
        <f>TreesCut!BZ24*PulpwoodWeight!BZ24</f>
        <v>0</v>
      </c>
      <c r="CA24" s="4">
        <f>TreesCut!CA24*PulpwoodWeight!CA24</f>
        <v>0</v>
      </c>
      <c r="CB24" s="4">
        <f>TreesCut!CB24*PulpwoodWeight!CB24</f>
        <v>0</v>
      </c>
      <c r="CC24" s="4">
        <f>TreesCut!CC24*PulpwoodWeight!CC24</f>
        <v>0</v>
      </c>
      <c r="CD24" s="4">
        <f>TreesCut!CD24*PulpwoodWeight!CD24</f>
        <v>0</v>
      </c>
      <c r="CE24" s="4">
        <f>TreesCut!CE24*PulpwoodWeight!CE24</f>
        <v>4.5487327415039094E-2</v>
      </c>
      <c r="CF24" s="4">
        <f>TreesCut!CF24*PulpwoodWeight!CF24</f>
        <v>0</v>
      </c>
      <c r="CG24" s="4">
        <f>TreesCut!CG24*PulpwoodWeight!CG24</f>
        <v>0</v>
      </c>
      <c r="CH24" s="4">
        <f>TreesCut!CH24*PulpwoodWeight!CH24</f>
        <v>0</v>
      </c>
      <c r="CI24" s="4">
        <f>TreesCut!CI24*PulpwoodWeight!CI24</f>
        <v>0</v>
      </c>
      <c r="CJ24" s="4">
        <f>TreesCut!CJ24*PulpwoodWeight!CJ24</f>
        <v>0</v>
      </c>
      <c r="CK24" s="4">
        <f>TreesCut!CK24*PulpwoodWeight!CK24</f>
        <v>0</v>
      </c>
      <c r="CL24" s="4">
        <f>TreesCut!CL24*PulpwoodWeight!CL24</f>
        <v>0</v>
      </c>
      <c r="CM24" s="4">
        <f>TreesCut!CM24*PulpwoodWeight!CM24</f>
        <v>4.5430130525687402E-2</v>
      </c>
      <c r="CN24" s="4">
        <f>TreesCut!CN24*PulpwoodWeight!CN24</f>
        <v>0</v>
      </c>
      <c r="CO24" s="4">
        <f>TreesCut!CO24*PulpwoodWeight!CO24</f>
        <v>0</v>
      </c>
      <c r="CP24" s="4">
        <f>TreesCut!CP24*PulpwoodWeight!CP24</f>
        <v>0</v>
      </c>
      <c r="CQ24" s="4">
        <f>TreesCut!CQ24*PulpwoodWeight!CQ24</f>
        <v>0</v>
      </c>
      <c r="CR24" s="4">
        <f>TreesCut!CR24*PulpwoodWeight!CR24</f>
        <v>0</v>
      </c>
      <c r="CS24" s="4">
        <f>TreesCut!CS24*PulpwoodWeight!CS24</f>
        <v>0</v>
      </c>
      <c r="CT24" s="4">
        <f>TreesCut!CT24*PulpwoodWeight!CT24</f>
        <v>0</v>
      </c>
      <c r="CU24" s="4">
        <f>TreesCut!CU24*PulpwoodWeight!CU24</f>
        <v>4.5405962757647148E-2</v>
      </c>
      <c r="CV24" s="4">
        <f>TreesCut!CV24*PulpwoodWeight!CV24</f>
        <v>0</v>
      </c>
      <c r="CW24" s="4">
        <f>TreesCut!CW24*PulpwoodWeight!CW24</f>
        <v>0</v>
      </c>
      <c r="CX24" s="4">
        <f>TreesCut!CX24*PulpwoodWeight!CX24</f>
        <v>0</v>
      </c>
      <c r="CY24" s="4">
        <f>TreesCut!CY24*PulpwoodWeight!CY24</f>
        <v>0</v>
      </c>
    </row>
    <row r="25" spans="1:103" x14ac:dyDescent="0.35">
      <c r="A25" s="3" t="s">
        <v>2</v>
      </c>
      <c r="B25" s="3">
        <v>16</v>
      </c>
      <c r="C25" s="8">
        <f>TreesCut!C25*PulpwoodWeight!C25</f>
        <v>8.9800000000000046E-2</v>
      </c>
      <c r="D25" s="4">
        <f>TreesCut!D25*PulpwoodWeight!D25</f>
        <v>0</v>
      </c>
      <c r="E25" s="4">
        <f>TreesCut!E25*PulpwoodWeight!E25</f>
        <v>0</v>
      </c>
      <c r="F25" s="4">
        <f>TreesCut!F25*PulpwoodWeight!F25</f>
        <v>0</v>
      </c>
      <c r="G25" s="4">
        <f>TreesCut!G25*PulpwoodWeight!G25</f>
        <v>0</v>
      </c>
      <c r="H25" s="4">
        <f>TreesCut!H25*PulpwoodWeight!H25</f>
        <v>0</v>
      </c>
      <c r="I25" s="4">
        <f>TreesCut!I25*PulpwoodWeight!I25</f>
        <v>0</v>
      </c>
      <c r="J25" s="4">
        <f>TreesCut!J25*PulpwoodWeight!J25</f>
        <v>0</v>
      </c>
      <c r="K25" s="4">
        <f>TreesCut!K25*PulpwoodWeight!K25</f>
        <v>2.5432889381441334E-2</v>
      </c>
      <c r="L25" s="4">
        <f>TreesCut!L25*PulpwoodWeight!L25</f>
        <v>0</v>
      </c>
      <c r="M25" s="4">
        <f>TreesCut!M25*PulpwoodWeight!M25</f>
        <v>0</v>
      </c>
      <c r="N25" s="4">
        <f>TreesCut!N25*PulpwoodWeight!N25</f>
        <v>0</v>
      </c>
      <c r="O25" s="4">
        <f>TreesCut!O25*PulpwoodWeight!O25</f>
        <v>0</v>
      </c>
      <c r="P25" s="4">
        <f>TreesCut!P25*PulpwoodWeight!P25</f>
        <v>0</v>
      </c>
      <c r="Q25" s="4">
        <f>TreesCut!Q25*PulpwoodWeight!Q25</f>
        <v>0</v>
      </c>
      <c r="R25" s="4">
        <f>TreesCut!R25*PulpwoodWeight!R25</f>
        <v>0</v>
      </c>
      <c r="S25" s="4">
        <f>TreesCut!S25*PulpwoodWeight!S25</f>
        <v>2.5279427410742888E-2</v>
      </c>
      <c r="T25" s="4">
        <f>TreesCut!T25*PulpwoodWeight!T25</f>
        <v>0</v>
      </c>
      <c r="U25" s="4">
        <f>TreesCut!U25*PulpwoodWeight!U25</f>
        <v>0</v>
      </c>
      <c r="V25" s="4">
        <f>TreesCut!V25*PulpwoodWeight!V25</f>
        <v>0</v>
      </c>
      <c r="W25" s="4">
        <f>TreesCut!W25*PulpwoodWeight!W25</f>
        <v>0</v>
      </c>
      <c r="X25" s="4">
        <f>TreesCut!X25*PulpwoodWeight!X25</f>
        <v>0</v>
      </c>
      <c r="Y25" s="4">
        <f>TreesCut!Y25*PulpwoodWeight!Y25</f>
        <v>0</v>
      </c>
      <c r="Z25" s="4">
        <f>TreesCut!Z25*PulpwoodWeight!Z25</f>
        <v>0</v>
      </c>
      <c r="AA25" s="4">
        <f>TreesCut!AA25*PulpwoodWeight!AA25</f>
        <v>2.53037792568294E-2</v>
      </c>
      <c r="AB25" s="4">
        <f>TreesCut!AB25*PulpwoodWeight!AB25</f>
        <v>0</v>
      </c>
      <c r="AC25" s="4">
        <f>TreesCut!AC25*PulpwoodWeight!AC25</f>
        <v>0</v>
      </c>
      <c r="AD25" s="4">
        <f>TreesCut!AD25*PulpwoodWeight!AD25</f>
        <v>0</v>
      </c>
      <c r="AE25" s="4">
        <f>TreesCut!AE25*PulpwoodWeight!AE25</f>
        <v>0</v>
      </c>
      <c r="AF25" s="4">
        <f>TreesCut!AF25*PulpwoodWeight!AF25</f>
        <v>0</v>
      </c>
      <c r="AG25" s="4">
        <f>TreesCut!AG25*PulpwoodWeight!AG25</f>
        <v>0</v>
      </c>
      <c r="AH25" s="4">
        <f>TreesCut!AH25*PulpwoodWeight!AH25</f>
        <v>0</v>
      </c>
      <c r="AI25" s="4">
        <f>TreesCut!AI25*PulpwoodWeight!AI25</f>
        <v>2.5329192733617601E-2</v>
      </c>
      <c r="AJ25" s="4">
        <f>TreesCut!AJ25*PulpwoodWeight!AJ25</f>
        <v>0</v>
      </c>
      <c r="AK25" s="4">
        <f>TreesCut!AK25*PulpwoodWeight!AK25</f>
        <v>0</v>
      </c>
      <c r="AL25" s="4">
        <f>TreesCut!AL25*PulpwoodWeight!AL25</f>
        <v>0</v>
      </c>
      <c r="AM25" s="4">
        <f>TreesCut!AM25*PulpwoodWeight!AM25</f>
        <v>0</v>
      </c>
      <c r="AN25" s="4">
        <f>TreesCut!AN25*PulpwoodWeight!AN25</f>
        <v>0</v>
      </c>
      <c r="AO25" s="4">
        <f>TreesCut!AO25*PulpwoodWeight!AO25</f>
        <v>0</v>
      </c>
      <c r="AP25" s="4">
        <f>TreesCut!AP25*PulpwoodWeight!AP25</f>
        <v>0</v>
      </c>
      <c r="AQ25" s="4">
        <f>TreesCut!AQ25*PulpwoodWeight!AQ25</f>
        <v>2.5293535169968476E-2</v>
      </c>
      <c r="AR25" s="4">
        <f>TreesCut!AR25*PulpwoodWeight!AR25</f>
        <v>0</v>
      </c>
      <c r="AS25" s="4">
        <f>TreesCut!AS25*PulpwoodWeight!AS25</f>
        <v>0</v>
      </c>
      <c r="AT25" s="4">
        <f>TreesCut!AT25*PulpwoodWeight!AT25</f>
        <v>0</v>
      </c>
      <c r="AU25" s="4">
        <f>TreesCut!AU25*PulpwoodWeight!AU25</f>
        <v>0</v>
      </c>
      <c r="AV25" s="4">
        <f>TreesCut!AV25*PulpwoodWeight!AV25</f>
        <v>0</v>
      </c>
      <c r="AW25" s="4">
        <f>TreesCut!AW25*PulpwoodWeight!AW25</f>
        <v>0</v>
      </c>
      <c r="AX25" s="4">
        <f>TreesCut!AX25*PulpwoodWeight!AX25</f>
        <v>0</v>
      </c>
      <c r="AY25" s="4">
        <f>TreesCut!AY25*PulpwoodWeight!AY25</f>
        <v>2.5218100981368795E-2</v>
      </c>
      <c r="AZ25" s="4">
        <f>TreesCut!AZ25*PulpwoodWeight!AZ25</f>
        <v>0</v>
      </c>
      <c r="BA25" s="4">
        <f>TreesCut!BA25*PulpwoodWeight!BA25</f>
        <v>0</v>
      </c>
      <c r="BB25" s="4">
        <f>TreesCut!BB25*PulpwoodWeight!BB25</f>
        <v>0</v>
      </c>
      <c r="BC25" s="4">
        <f>TreesCut!BC25*PulpwoodWeight!BC25</f>
        <v>0</v>
      </c>
      <c r="BD25" s="4">
        <f>TreesCut!BD25*PulpwoodWeight!BD25</f>
        <v>0</v>
      </c>
      <c r="BE25" s="4">
        <f>TreesCut!BE25*PulpwoodWeight!BE25</f>
        <v>0</v>
      </c>
      <c r="BF25" s="4">
        <f>TreesCut!BF25*PulpwoodWeight!BF25</f>
        <v>0</v>
      </c>
      <c r="BG25" s="4">
        <f>TreesCut!BG25*PulpwoodWeight!BG25</f>
        <v>2.5115470577548184E-2</v>
      </c>
      <c r="BH25" s="4">
        <f>TreesCut!BH25*PulpwoodWeight!BH25</f>
        <v>0</v>
      </c>
      <c r="BI25" s="4">
        <f>TreesCut!BI25*PulpwoodWeight!BI25</f>
        <v>0</v>
      </c>
      <c r="BJ25" s="4">
        <f>TreesCut!BJ25*PulpwoodWeight!BJ25</f>
        <v>0</v>
      </c>
      <c r="BK25" s="4">
        <f>TreesCut!BK25*PulpwoodWeight!BK25</f>
        <v>0</v>
      </c>
      <c r="BL25" s="4">
        <f>TreesCut!BL25*PulpwoodWeight!BL25</f>
        <v>0</v>
      </c>
      <c r="BM25" s="4">
        <f>TreesCut!BM25*PulpwoodWeight!BM25</f>
        <v>0</v>
      </c>
      <c r="BN25" s="4">
        <f>TreesCut!BN25*PulpwoodWeight!BN25</f>
        <v>0</v>
      </c>
      <c r="BO25" s="4">
        <f>TreesCut!BO25*PulpwoodWeight!BO25</f>
        <v>2.5016881590583188E-2</v>
      </c>
      <c r="BP25" s="4">
        <f>TreesCut!BP25*PulpwoodWeight!BP25</f>
        <v>0</v>
      </c>
      <c r="BQ25" s="4">
        <f>TreesCut!BQ25*PulpwoodWeight!BQ25</f>
        <v>0</v>
      </c>
      <c r="BR25" s="4">
        <f>TreesCut!BR25*PulpwoodWeight!BR25</f>
        <v>0</v>
      </c>
      <c r="BS25" s="4">
        <f>TreesCut!BS25*PulpwoodWeight!BS25</f>
        <v>0</v>
      </c>
      <c r="BT25" s="4">
        <f>TreesCut!BT25*PulpwoodWeight!BT25</f>
        <v>0</v>
      </c>
      <c r="BU25" s="4">
        <f>TreesCut!BU25*PulpwoodWeight!BU25</f>
        <v>0</v>
      </c>
      <c r="BV25" s="4">
        <f>TreesCut!BV25*PulpwoodWeight!BV25</f>
        <v>0</v>
      </c>
      <c r="BW25" s="4">
        <f>TreesCut!BW25*PulpwoodWeight!BW25</f>
        <v>2.4937025324059277E-2</v>
      </c>
      <c r="BX25" s="4">
        <f>TreesCut!BX25*PulpwoodWeight!BX25</f>
        <v>0</v>
      </c>
      <c r="BY25" s="4">
        <f>TreesCut!BY25*PulpwoodWeight!BY25</f>
        <v>0</v>
      </c>
      <c r="BZ25" s="4">
        <f>TreesCut!BZ25*PulpwoodWeight!BZ25</f>
        <v>0</v>
      </c>
      <c r="CA25" s="4">
        <f>TreesCut!CA25*PulpwoodWeight!CA25</f>
        <v>0</v>
      </c>
      <c r="CB25" s="4">
        <f>TreesCut!CB25*PulpwoodWeight!CB25</f>
        <v>0</v>
      </c>
      <c r="CC25" s="4">
        <f>TreesCut!CC25*PulpwoodWeight!CC25</f>
        <v>0</v>
      </c>
      <c r="CD25" s="4">
        <f>TreesCut!CD25*PulpwoodWeight!CD25</f>
        <v>0</v>
      </c>
      <c r="CE25" s="4">
        <f>TreesCut!CE25*PulpwoodWeight!CE25</f>
        <v>2.4880877883154434E-2</v>
      </c>
      <c r="CF25" s="4">
        <f>TreesCut!CF25*PulpwoodWeight!CF25</f>
        <v>0</v>
      </c>
      <c r="CG25" s="4">
        <f>TreesCut!CG25*PulpwoodWeight!CG25</f>
        <v>0</v>
      </c>
      <c r="CH25" s="4">
        <f>TreesCut!CH25*PulpwoodWeight!CH25</f>
        <v>0</v>
      </c>
      <c r="CI25" s="4">
        <f>TreesCut!CI25*PulpwoodWeight!CI25</f>
        <v>0</v>
      </c>
      <c r="CJ25" s="4">
        <f>TreesCut!CJ25*PulpwoodWeight!CJ25</f>
        <v>0</v>
      </c>
      <c r="CK25" s="4">
        <f>TreesCut!CK25*PulpwoodWeight!CK25</f>
        <v>0</v>
      </c>
      <c r="CL25" s="4">
        <f>TreesCut!CL25*PulpwoodWeight!CL25</f>
        <v>0</v>
      </c>
      <c r="CM25" s="4">
        <f>TreesCut!CM25*PulpwoodWeight!CM25</f>
        <v>2.4847912500219928E-2</v>
      </c>
      <c r="CN25" s="4">
        <f>TreesCut!CN25*PulpwoodWeight!CN25</f>
        <v>0</v>
      </c>
      <c r="CO25" s="4">
        <f>TreesCut!CO25*PulpwoodWeight!CO25</f>
        <v>0</v>
      </c>
      <c r="CP25" s="4">
        <f>TreesCut!CP25*PulpwoodWeight!CP25</f>
        <v>0</v>
      </c>
      <c r="CQ25" s="4">
        <f>TreesCut!CQ25*PulpwoodWeight!CQ25</f>
        <v>0</v>
      </c>
      <c r="CR25" s="4">
        <f>TreesCut!CR25*PulpwoodWeight!CR25</f>
        <v>0</v>
      </c>
      <c r="CS25" s="4">
        <f>TreesCut!CS25*PulpwoodWeight!CS25</f>
        <v>0</v>
      </c>
      <c r="CT25" s="4">
        <f>TreesCut!CT25*PulpwoodWeight!CT25</f>
        <v>0</v>
      </c>
      <c r="CU25" s="4">
        <f>TreesCut!CU25*PulpwoodWeight!CU25</f>
        <v>2.4833900191179665E-2</v>
      </c>
      <c r="CV25" s="4">
        <f>TreesCut!CV25*PulpwoodWeight!CV25</f>
        <v>0</v>
      </c>
      <c r="CW25" s="4">
        <f>TreesCut!CW25*PulpwoodWeight!CW25</f>
        <v>0</v>
      </c>
      <c r="CX25" s="4">
        <f>TreesCut!CX25*PulpwoodWeight!CX25</f>
        <v>0</v>
      </c>
      <c r="CY25" s="4">
        <f>TreesCut!CY25*PulpwoodWeight!CY25</f>
        <v>0</v>
      </c>
    </row>
    <row r="26" spans="1:103" x14ac:dyDescent="0.35">
      <c r="A26" s="3" t="s">
        <v>2</v>
      </c>
      <c r="B26" s="3">
        <v>18</v>
      </c>
      <c r="C26" s="8">
        <f>TreesCut!C26*PulpwoodWeight!C26</f>
        <v>5.7399999999999979E-2</v>
      </c>
      <c r="D26" s="4">
        <f>TreesCut!D26*PulpwoodWeight!D26</f>
        <v>0</v>
      </c>
      <c r="E26" s="4">
        <f>TreesCut!E26*PulpwoodWeight!E26</f>
        <v>0</v>
      </c>
      <c r="F26" s="4">
        <f>TreesCut!F26*PulpwoodWeight!F26</f>
        <v>0</v>
      </c>
      <c r="G26" s="4">
        <f>TreesCut!G26*PulpwoodWeight!G26</f>
        <v>0</v>
      </c>
      <c r="H26" s="4">
        <f>TreesCut!H26*PulpwoodWeight!H26</f>
        <v>0</v>
      </c>
      <c r="I26" s="4">
        <f>TreesCut!I26*PulpwoodWeight!I26</f>
        <v>0</v>
      </c>
      <c r="J26" s="4">
        <f>TreesCut!J26*PulpwoodWeight!J26</f>
        <v>0</v>
      </c>
      <c r="K26" s="4">
        <f>TreesCut!K26*PulpwoodWeight!K26</f>
        <v>2.4768768197563081E-2</v>
      </c>
      <c r="L26" s="4">
        <f>TreesCut!L26*PulpwoodWeight!L26</f>
        <v>0</v>
      </c>
      <c r="M26" s="4">
        <f>TreesCut!M26*PulpwoodWeight!M26</f>
        <v>0</v>
      </c>
      <c r="N26" s="4">
        <f>TreesCut!N26*PulpwoodWeight!N26</f>
        <v>0</v>
      </c>
      <c r="O26" s="4">
        <f>TreesCut!O26*PulpwoodWeight!O26</f>
        <v>0</v>
      </c>
      <c r="P26" s="4">
        <f>TreesCut!P26*PulpwoodWeight!P26</f>
        <v>0</v>
      </c>
      <c r="Q26" s="4">
        <f>TreesCut!Q26*PulpwoodWeight!Q26</f>
        <v>0</v>
      </c>
      <c r="R26" s="4">
        <f>TreesCut!R26*PulpwoodWeight!R26</f>
        <v>0</v>
      </c>
      <c r="S26" s="4">
        <f>TreesCut!S26*PulpwoodWeight!S26</f>
        <v>2.3244577397473262E-2</v>
      </c>
      <c r="T26" s="4">
        <f>TreesCut!T26*PulpwoodWeight!T26</f>
        <v>0</v>
      </c>
      <c r="U26" s="4">
        <f>TreesCut!U26*PulpwoodWeight!U26</f>
        <v>0</v>
      </c>
      <c r="V26" s="4">
        <f>TreesCut!V26*PulpwoodWeight!V26</f>
        <v>0</v>
      </c>
      <c r="W26" s="4">
        <f>TreesCut!W26*PulpwoodWeight!W26</f>
        <v>0</v>
      </c>
      <c r="X26" s="4">
        <f>TreesCut!X26*PulpwoodWeight!X26</f>
        <v>0</v>
      </c>
      <c r="Y26" s="4">
        <f>TreesCut!Y26*PulpwoodWeight!Y26</f>
        <v>0</v>
      </c>
      <c r="Z26" s="4">
        <f>TreesCut!Z26*PulpwoodWeight!Z26</f>
        <v>0</v>
      </c>
      <c r="AA26" s="4">
        <f>TreesCut!AA26*PulpwoodWeight!AA26</f>
        <v>2.3342159383210367E-2</v>
      </c>
      <c r="AB26" s="4">
        <f>TreesCut!AB26*PulpwoodWeight!AB26</f>
        <v>0</v>
      </c>
      <c r="AC26" s="4">
        <f>TreesCut!AC26*PulpwoodWeight!AC26</f>
        <v>0</v>
      </c>
      <c r="AD26" s="4">
        <f>TreesCut!AD26*PulpwoodWeight!AD26</f>
        <v>0</v>
      </c>
      <c r="AE26" s="4">
        <f>TreesCut!AE26*PulpwoodWeight!AE26</f>
        <v>0</v>
      </c>
      <c r="AF26" s="4">
        <f>TreesCut!AF26*PulpwoodWeight!AF26</f>
        <v>0</v>
      </c>
      <c r="AG26" s="4">
        <f>TreesCut!AG26*PulpwoodWeight!AG26</f>
        <v>0</v>
      </c>
      <c r="AH26" s="4">
        <f>TreesCut!AH26*PulpwoodWeight!AH26</f>
        <v>0</v>
      </c>
      <c r="AI26" s="4">
        <f>TreesCut!AI26*PulpwoodWeight!AI26</f>
        <v>2.335255917664749E-2</v>
      </c>
      <c r="AJ26" s="4">
        <f>TreesCut!AJ26*PulpwoodWeight!AJ26</f>
        <v>0</v>
      </c>
      <c r="AK26" s="4">
        <f>TreesCut!AK26*PulpwoodWeight!AK26</f>
        <v>0</v>
      </c>
      <c r="AL26" s="4">
        <f>TreesCut!AL26*PulpwoodWeight!AL26</f>
        <v>0</v>
      </c>
      <c r="AM26" s="4">
        <f>TreesCut!AM26*PulpwoodWeight!AM26</f>
        <v>0</v>
      </c>
      <c r="AN26" s="4">
        <f>TreesCut!AN26*PulpwoodWeight!AN26</f>
        <v>0</v>
      </c>
      <c r="AO26" s="4">
        <f>TreesCut!AO26*PulpwoodWeight!AO26</f>
        <v>0</v>
      </c>
      <c r="AP26" s="4">
        <f>TreesCut!AP26*PulpwoodWeight!AP26</f>
        <v>0</v>
      </c>
      <c r="AQ26" s="4">
        <f>TreesCut!AQ26*PulpwoodWeight!AQ26</f>
        <v>2.3321960018169708E-2</v>
      </c>
      <c r="AR26" s="4">
        <f>TreesCut!AR26*PulpwoodWeight!AR26</f>
        <v>0</v>
      </c>
      <c r="AS26" s="4">
        <f>TreesCut!AS26*PulpwoodWeight!AS26</f>
        <v>0</v>
      </c>
      <c r="AT26" s="4">
        <f>TreesCut!AT26*PulpwoodWeight!AT26</f>
        <v>0</v>
      </c>
      <c r="AU26" s="4">
        <f>TreesCut!AU26*PulpwoodWeight!AU26</f>
        <v>0</v>
      </c>
      <c r="AV26" s="4">
        <f>TreesCut!AV26*PulpwoodWeight!AV26</f>
        <v>0</v>
      </c>
      <c r="AW26" s="4">
        <f>TreesCut!AW26*PulpwoodWeight!AW26</f>
        <v>0</v>
      </c>
      <c r="AX26" s="4">
        <f>TreesCut!AX26*PulpwoodWeight!AX26</f>
        <v>0</v>
      </c>
      <c r="AY26" s="4">
        <f>TreesCut!AY26*PulpwoodWeight!AY26</f>
        <v>2.326163551789364E-2</v>
      </c>
      <c r="AZ26" s="4">
        <f>TreesCut!AZ26*PulpwoodWeight!AZ26</f>
        <v>0</v>
      </c>
      <c r="BA26" s="4">
        <f>TreesCut!BA26*PulpwoodWeight!BA26</f>
        <v>0</v>
      </c>
      <c r="BB26" s="4">
        <f>TreesCut!BB26*PulpwoodWeight!BB26</f>
        <v>0</v>
      </c>
      <c r="BC26" s="4">
        <f>TreesCut!BC26*PulpwoodWeight!BC26</f>
        <v>0</v>
      </c>
      <c r="BD26" s="4">
        <f>TreesCut!BD26*PulpwoodWeight!BD26</f>
        <v>0</v>
      </c>
      <c r="BE26" s="4">
        <f>TreesCut!BE26*PulpwoodWeight!BE26</f>
        <v>0</v>
      </c>
      <c r="BF26" s="4">
        <f>TreesCut!BF26*PulpwoodWeight!BF26</f>
        <v>0</v>
      </c>
      <c r="BG26" s="4">
        <f>TreesCut!BG26*PulpwoodWeight!BG26</f>
        <v>2.3180742235206536E-2</v>
      </c>
      <c r="BH26" s="4">
        <f>TreesCut!BH26*PulpwoodWeight!BH26</f>
        <v>0</v>
      </c>
      <c r="BI26" s="4">
        <f>TreesCut!BI26*PulpwoodWeight!BI26</f>
        <v>0</v>
      </c>
      <c r="BJ26" s="4">
        <f>TreesCut!BJ26*PulpwoodWeight!BJ26</f>
        <v>0</v>
      </c>
      <c r="BK26" s="4">
        <f>TreesCut!BK26*PulpwoodWeight!BK26</f>
        <v>0</v>
      </c>
      <c r="BL26" s="4">
        <f>TreesCut!BL26*PulpwoodWeight!BL26</f>
        <v>0</v>
      </c>
      <c r="BM26" s="4">
        <f>TreesCut!BM26*PulpwoodWeight!BM26</f>
        <v>0</v>
      </c>
      <c r="BN26" s="4">
        <f>TreesCut!BN26*PulpwoodWeight!BN26</f>
        <v>0</v>
      </c>
      <c r="BO26" s="4">
        <f>TreesCut!BO26*PulpwoodWeight!BO26</f>
        <v>2.3104933471766446E-2</v>
      </c>
      <c r="BP26" s="4">
        <f>TreesCut!BP26*PulpwoodWeight!BP26</f>
        <v>0</v>
      </c>
      <c r="BQ26" s="4">
        <f>TreesCut!BQ26*PulpwoodWeight!BQ26</f>
        <v>0</v>
      </c>
      <c r="BR26" s="4">
        <f>TreesCut!BR26*PulpwoodWeight!BR26</f>
        <v>0</v>
      </c>
      <c r="BS26" s="4">
        <f>TreesCut!BS26*PulpwoodWeight!BS26</f>
        <v>0</v>
      </c>
      <c r="BT26" s="4">
        <f>TreesCut!BT26*PulpwoodWeight!BT26</f>
        <v>0</v>
      </c>
      <c r="BU26" s="4">
        <f>TreesCut!BU26*PulpwoodWeight!BU26</f>
        <v>0</v>
      </c>
      <c r="BV26" s="4">
        <f>TreesCut!BV26*PulpwoodWeight!BV26</f>
        <v>0</v>
      </c>
      <c r="BW26" s="4">
        <f>TreesCut!BW26*PulpwoodWeight!BW26</f>
        <v>2.3044140483656009E-2</v>
      </c>
      <c r="BX26" s="4">
        <f>TreesCut!BX26*PulpwoodWeight!BX26</f>
        <v>0</v>
      </c>
      <c r="BY26" s="4">
        <f>TreesCut!BY26*PulpwoodWeight!BY26</f>
        <v>0</v>
      </c>
      <c r="BZ26" s="4">
        <f>TreesCut!BZ26*PulpwoodWeight!BZ26</f>
        <v>0</v>
      </c>
      <c r="CA26" s="4">
        <f>TreesCut!CA26*PulpwoodWeight!CA26</f>
        <v>0</v>
      </c>
      <c r="CB26" s="4">
        <f>TreesCut!CB26*PulpwoodWeight!CB26</f>
        <v>0</v>
      </c>
      <c r="CC26" s="4">
        <f>TreesCut!CC26*PulpwoodWeight!CC26</f>
        <v>0</v>
      </c>
      <c r="CD26" s="4">
        <f>TreesCut!CD26*PulpwoodWeight!CD26</f>
        <v>0</v>
      </c>
      <c r="CE26" s="4">
        <f>TreesCut!CE26*PulpwoodWeight!CE26</f>
        <v>2.300192939498031E-2</v>
      </c>
      <c r="CF26" s="4">
        <f>TreesCut!CF26*PulpwoodWeight!CF26</f>
        <v>0</v>
      </c>
      <c r="CG26" s="4">
        <f>TreesCut!CG26*PulpwoodWeight!CG26</f>
        <v>0</v>
      </c>
      <c r="CH26" s="4">
        <f>TreesCut!CH26*PulpwoodWeight!CH26</f>
        <v>0</v>
      </c>
      <c r="CI26" s="4">
        <f>TreesCut!CI26*PulpwoodWeight!CI26</f>
        <v>0</v>
      </c>
      <c r="CJ26" s="4">
        <f>TreesCut!CJ26*PulpwoodWeight!CJ26</f>
        <v>0</v>
      </c>
      <c r="CK26" s="4">
        <f>TreesCut!CK26*PulpwoodWeight!CK26</f>
        <v>0</v>
      </c>
      <c r="CL26" s="4">
        <f>TreesCut!CL26*PulpwoodWeight!CL26</f>
        <v>0</v>
      </c>
      <c r="CM26" s="4">
        <f>TreesCut!CM26*PulpwoodWeight!CM26</f>
        <v>2.2977613518929095E-2</v>
      </c>
      <c r="CN26" s="4">
        <f>TreesCut!CN26*PulpwoodWeight!CN26</f>
        <v>0</v>
      </c>
      <c r="CO26" s="4">
        <f>TreesCut!CO26*PulpwoodWeight!CO26</f>
        <v>0</v>
      </c>
      <c r="CP26" s="4">
        <f>TreesCut!CP26*PulpwoodWeight!CP26</f>
        <v>0</v>
      </c>
      <c r="CQ26" s="4">
        <f>TreesCut!CQ26*PulpwoodWeight!CQ26</f>
        <v>0</v>
      </c>
      <c r="CR26" s="4">
        <f>TreesCut!CR26*PulpwoodWeight!CR26</f>
        <v>0</v>
      </c>
      <c r="CS26" s="4">
        <f>TreesCut!CS26*PulpwoodWeight!CS26</f>
        <v>0</v>
      </c>
      <c r="CT26" s="4">
        <f>TreesCut!CT26*PulpwoodWeight!CT26</f>
        <v>0</v>
      </c>
      <c r="CU26" s="4">
        <f>TreesCut!CU26*PulpwoodWeight!CU26</f>
        <v>2.296774331941058E-2</v>
      </c>
      <c r="CV26" s="4">
        <f>TreesCut!CV26*PulpwoodWeight!CV26</f>
        <v>0</v>
      </c>
      <c r="CW26" s="4">
        <f>TreesCut!CW26*PulpwoodWeight!CW26</f>
        <v>0</v>
      </c>
      <c r="CX26" s="4">
        <f>TreesCut!CX26*PulpwoodWeight!CX26</f>
        <v>0</v>
      </c>
      <c r="CY26" s="4">
        <f>TreesCut!CY26*PulpwoodWeight!CY26</f>
        <v>0</v>
      </c>
    </row>
    <row r="27" spans="1:103" x14ac:dyDescent="0.35">
      <c r="A27" s="3" t="s">
        <v>2</v>
      </c>
      <c r="B27" s="3">
        <v>20</v>
      </c>
      <c r="C27" s="8">
        <f>TreesCut!C27*PulpwoodWeight!C27</f>
        <v>0</v>
      </c>
      <c r="D27" s="4">
        <f>TreesCut!D27*PulpwoodWeight!D27</f>
        <v>0</v>
      </c>
      <c r="E27" s="4">
        <f>TreesCut!E27*PulpwoodWeight!E27</f>
        <v>0</v>
      </c>
      <c r="F27" s="4">
        <f>TreesCut!F27*PulpwoodWeight!F27</f>
        <v>0</v>
      </c>
      <c r="G27" s="4">
        <f>TreesCut!G27*PulpwoodWeight!G27</f>
        <v>0</v>
      </c>
      <c r="H27" s="4">
        <f>TreesCut!H27*PulpwoodWeight!H27</f>
        <v>0</v>
      </c>
      <c r="I27" s="4">
        <f>TreesCut!I27*PulpwoodWeight!I27</f>
        <v>0</v>
      </c>
      <c r="J27" s="4">
        <f>TreesCut!J27*PulpwoodWeight!J27</f>
        <v>0</v>
      </c>
      <c r="K27" s="4">
        <f>TreesCut!K27*PulpwoodWeight!K27</f>
        <v>5.3329588894961153E-3</v>
      </c>
      <c r="L27" s="4">
        <f>TreesCut!L27*PulpwoodWeight!L27</f>
        <v>0</v>
      </c>
      <c r="M27" s="4">
        <f>TreesCut!M27*PulpwoodWeight!M27</f>
        <v>0</v>
      </c>
      <c r="N27" s="4">
        <f>TreesCut!N27*PulpwoodWeight!N27</f>
        <v>0</v>
      </c>
      <c r="O27" s="4">
        <f>TreesCut!O27*PulpwoodWeight!O27</f>
        <v>0</v>
      </c>
      <c r="P27" s="4">
        <f>TreesCut!P27*PulpwoodWeight!P27</f>
        <v>0</v>
      </c>
      <c r="Q27" s="4">
        <f>TreesCut!Q27*PulpwoodWeight!Q27</f>
        <v>0</v>
      </c>
      <c r="R27" s="4">
        <f>TreesCut!R27*PulpwoodWeight!R27</f>
        <v>0</v>
      </c>
      <c r="S27" s="4">
        <f>TreesCut!S27*PulpwoodWeight!S27</f>
        <v>3.4506248709330451E-3</v>
      </c>
      <c r="T27" s="4">
        <f>TreesCut!T27*PulpwoodWeight!T27</f>
        <v>0</v>
      </c>
      <c r="U27" s="4">
        <f>TreesCut!U27*PulpwoodWeight!U27</f>
        <v>0</v>
      </c>
      <c r="V27" s="4">
        <f>TreesCut!V27*PulpwoodWeight!V27</f>
        <v>0</v>
      </c>
      <c r="W27" s="4">
        <f>TreesCut!W27*PulpwoodWeight!W27</f>
        <v>0</v>
      </c>
      <c r="X27" s="4">
        <f>TreesCut!X27*PulpwoodWeight!X27</f>
        <v>0</v>
      </c>
      <c r="Y27" s="4">
        <f>TreesCut!Y27*PulpwoodWeight!Y27</f>
        <v>0</v>
      </c>
      <c r="Z27" s="4">
        <f>TreesCut!Z27*PulpwoodWeight!Z27</f>
        <v>0</v>
      </c>
      <c r="AA27" s="4">
        <f>TreesCut!AA27*PulpwoodWeight!AA27</f>
        <v>3.4985531148553906E-3</v>
      </c>
      <c r="AB27" s="4">
        <f>TreesCut!AB27*PulpwoodWeight!AB27</f>
        <v>0</v>
      </c>
      <c r="AC27" s="4">
        <f>TreesCut!AC27*PulpwoodWeight!AC27</f>
        <v>0</v>
      </c>
      <c r="AD27" s="4">
        <f>TreesCut!AD27*PulpwoodWeight!AD27</f>
        <v>0</v>
      </c>
      <c r="AE27" s="4">
        <f>TreesCut!AE27*PulpwoodWeight!AE27</f>
        <v>0</v>
      </c>
      <c r="AF27" s="4">
        <f>TreesCut!AF27*PulpwoodWeight!AF27</f>
        <v>0</v>
      </c>
      <c r="AG27" s="4">
        <f>TreesCut!AG27*PulpwoodWeight!AG27</f>
        <v>0</v>
      </c>
      <c r="AH27" s="4">
        <f>TreesCut!AH27*PulpwoodWeight!AH27</f>
        <v>0</v>
      </c>
      <c r="AI27" s="4">
        <f>TreesCut!AI27*PulpwoodWeight!AI27</f>
        <v>3.5046394034527655E-3</v>
      </c>
      <c r="AJ27" s="4">
        <f>TreesCut!AJ27*PulpwoodWeight!AJ27</f>
        <v>0</v>
      </c>
      <c r="AK27" s="4">
        <f>TreesCut!AK27*PulpwoodWeight!AK27</f>
        <v>0</v>
      </c>
      <c r="AL27" s="4">
        <f>TreesCut!AL27*PulpwoodWeight!AL27</f>
        <v>0</v>
      </c>
      <c r="AM27" s="4">
        <f>TreesCut!AM27*PulpwoodWeight!AM27</f>
        <v>0</v>
      </c>
      <c r="AN27" s="4">
        <f>TreesCut!AN27*PulpwoodWeight!AN27</f>
        <v>0</v>
      </c>
      <c r="AO27" s="4">
        <f>TreesCut!AO27*PulpwoodWeight!AO27</f>
        <v>0</v>
      </c>
      <c r="AP27" s="4">
        <f>TreesCut!AP27*PulpwoodWeight!AP27</f>
        <v>0</v>
      </c>
      <c r="AQ27" s="4">
        <f>TreesCut!AQ27*PulpwoodWeight!AQ27</f>
        <v>3.4945856203446621E-3</v>
      </c>
      <c r="AR27" s="4">
        <f>TreesCut!AR27*PulpwoodWeight!AR27</f>
        <v>0</v>
      </c>
      <c r="AS27" s="4">
        <f>TreesCut!AS27*PulpwoodWeight!AS27</f>
        <v>0</v>
      </c>
      <c r="AT27" s="4">
        <f>TreesCut!AT27*PulpwoodWeight!AT27</f>
        <v>0</v>
      </c>
      <c r="AU27" s="4">
        <f>TreesCut!AU27*PulpwoodWeight!AU27</f>
        <v>0</v>
      </c>
      <c r="AV27" s="4">
        <f>TreesCut!AV27*PulpwoodWeight!AV27</f>
        <v>0</v>
      </c>
      <c r="AW27" s="4">
        <f>TreesCut!AW27*PulpwoodWeight!AW27</f>
        <v>0</v>
      </c>
      <c r="AX27" s="4">
        <f>TreesCut!AX27*PulpwoodWeight!AX27</f>
        <v>0</v>
      </c>
      <c r="AY27" s="4">
        <f>TreesCut!AY27*PulpwoodWeight!AY27</f>
        <v>3.4726938279264429E-3</v>
      </c>
      <c r="AZ27" s="4">
        <f>TreesCut!AZ27*PulpwoodWeight!AZ27</f>
        <v>0</v>
      </c>
      <c r="BA27" s="4">
        <f>TreesCut!BA27*PulpwoodWeight!BA27</f>
        <v>0</v>
      </c>
      <c r="BB27" s="4">
        <f>TreesCut!BB27*PulpwoodWeight!BB27</f>
        <v>0</v>
      </c>
      <c r="BC27" s="4">
        <f>TreesCut!BC27*PulpwoodWeight!BC27</f>
        <v>0</v>
      </c>
      <c r="BD27" s="4">
        <f>TreesCut!BD27*PulpwoodWeight!BD27</f>
        <v>0</v>
      </c>
      <c r="BE27" s="4">
        <f>TreesCut!BE27*PulpwoodWeight!BE27</f>
        <v>0</v>
      </c>
      <c r="BF27" s="4">
        <f>TreesCut!BF27*PulpwoodWeight!BF27</f>
        <v>0</v>
      </c>
      <c r="BG27" s="4">
        <f>TreesCut!BG27*PulpwoodWeight!BG27</f>
        <v>3.4427983096762677E-3</v>
      </c>
      <c r="BH27" s="4">
        <f>TreesCut!BH27*PulpwoodWeight!BH27</f>
        <v>0</v>
      </c>
      <c r="BI27" s="4">
        <f>TreesCut!BI27*PulpwoodWeight!BI27</f>
        <v>0</v>
      </c>
      <c r="BJ27" s="4">
        <f>TreesCut!BJ27*PulpwoodWeight!BJ27</f>
        <v>0</v>
      </c>
      <c r="BK27" s="4">
        <f>TreesCut!BK27*PulpwoodWeight!BK27</f>
        <v>0</v>
      </c>
      <c r="BL27" s="4">
        <f>TreesCut!BL27*PulpwoodWeight!BL27</f>
        <v>0</v>
      </c>
      <c r="BM27" s="4">
        <f>TreesCut!BM27*PulpwoodWeight!BM27</f>
        <v>0</v>
      </c>
      <c r="BN27" s="4">
        <f>TreesCut!BN27*PulpwoodWeight!BN27</f>
        <v>0</v>
      </c>
      <c r="BO27" s="4">
        <f>TreesCut!BO27*PulpwoodWeight!BO27</f>
        <v>3.4137537903734896E-3</v>
      </c>
      <c r="BP27" s="4">
        <f>TreesCut!BP27*PulpwoodWeight!BP27</f>
        <v>0</v>
      </c>
      <c r="BQ27" s="4">
        <f>TreesCut!BQ27*PulpwoodWeight!BQ27</f>
        <v>0</v>
      </c>
      <c r="BR27" s="4">
        <f>TreesCut!BR27*PulpwoodWeight!BR27</f>
        <v>0</v>
      </c>
      <c r="BS27" s="4">
        <f>TreesCut!BS27*PulpwoodWeight!BS27</f>
        <v>0</v>
      </c>
      <c r="BT27" s="4">
        <f>TreesCut!BT27*PulpwoodWeight!BT27</f>
        <v>0</v>
      </c>
      <c r="BU27" s="4">
        <f>TreesCut!BU27*PulpwoodWeight!BU27</f>
        <v>0</v>
      </c>
      <c r="BV27" s="4">
        <f>TreesCut!BV27*PulpwoodWeight!BV27</f>
        <v>0</v>
      </c>
      <c r="BW27" s="4">
        <f>TreesCut!BW27*PulpwoodWeight!BW27</f>
        <v>3.3901934982464898E-3</v>
      </c>
      <c r="BX27" s="4">
        <f>TreesCut!BX27*PulpwoodWeight!BX27</f>
        <v>0</v>
      </c>
      <c r="BY27" s="4">
        <f>TreesCut!BY27*PulpwoodWeight!BY27</f>
        <v>0</v>
      </c>
      <c r="BZ27" s="4">
        <f>TreesCut!BZ27*PulpwoodWeight!BZ27</f>
        <v>0</v>
      </c>
      <c r="CA27" s="4">
        <f>TreesCut!CA27*PulpwoodWeight!CA27</f>
        <v>0</v>
      </c>
      <c r="CB27" s="4">
        <f>TreesCut!CB27*PulpwoodWeight!CB27</f>
        <v>0</v>
      </c>
      <c r="CC27" s="4">
        <f>TreesCut!CC27*PulpwoodWeight!CC27</f>
        <v>0</v>
      </c>
      <c r="CD27" s="4">
        <f>TreesCut!CD27*PulpwoodWeight!CD27</f>
        <v>0</v>
      </c>
      <c r="CE27" s="4">
        <f>TreesCut!CE27*PulpwoodWeight!CE27</f>
        <v>3.3735529495855761E-3</v>
      </c>
      <c r="CF27" s="4">
        <f>TreesCut!CF27*PulpwoodWeight!CF27</f>
        <v>0</v>
      </c>
      <c r="CG27" s="4">
        <f>TreesCut!CG27*PulpwoodWeight!CG27</f>
        <v>0</v>
      </c>
      <c r="CH27" s="4">
        <f>TreesCut!CH27*PulpwoodWeight!CH27</f>
        <v>0</v>
      </c>
      <c r="CI27" s="4">
        <f>TreesCut!CI27*PulpwoodWeight!CI27</f>
        <v>0</v>
      </c>
      <c r="CJ27" s="4">
        <f>TreesCut!CJ27*PulpwoodWeight!CJ27</f>
        <v>0</v>
      </c>
      <c r="CK27" s="4">
        <f>TreesCut!CK27*PulpwoodWeight!CK27</f>
        <v>0</v>
      </c>
      <c r="CL27" s="4">
        <f>TreesCut!CL27*PulpwoodWeight!CL27</f>
        <v>0</v>
      </c>
      <c r="CM27" s="4">
        <f>TreesCut!CM27*PulpwoodWeight!CM27</f>
        <v>3.3637188858241032E-3</v>
      </c>
      <c r="CN27" s="4">
        <f>TreesCut!CN27*PulpwoodWeight!CN27</f>
        <v>0</v>
      </c>
      <c r="CO27" s="4">
        <f>TreesCut!CO27*PulpwoodWeight!CO27</f>
        <v>0</v>
      </c>
      <c r="CP27" s="4">
        <f>TreesCut!CP27*PulpwoodWeight!CP27</f>
        <v>0</v>
      </c>
      <c r="CQ27" s="4">
        <f>TreesCut!CQ27*PulpwoodWeight!CQ27</f>
        <v>0</v>
      </c>
      <c r="CR27" s="4">
        <f>TreesCut!CR27*PulpwoodWeight!CR27</f>
        <v>0</v>
      </c>
      <c r="CS27" s="4">
        <f>TreesCut!CS27*PulpwoodWeight!CS27</f>
        <v>0</v>
      </c>
      <c r="CT27" s="4">
        <f>TreesCut!CT27*PulpwoodWeight!CT27</f>
        <v>0</v>
      </c>
      <c r="CU27" s="4">
        <f>TreesCut!CU27*PulpwoodWeight!CU27</f>
        <v>3.3594745168301424E-3</v>
      </c>
      <c r="CV27" s="4">
        <f>TreesCut!CV27*PulpwoodWeight!CV27</f>
        <v>0</v>
      </c>
      <c r="CW27" s="4">
        <f>TreesCut!CW27*PulpwoodWeight!CW27</f>
        <v>0</v>
      </c>
      <c r="CX27" s="4">
        <f>TreesCut!CX27*PulpwoodWeight!CX27</f>
        <v>0</v>
      </c>
      <c r="CY27" s="4">
        <f>TreesCut!CY27*PulpwoodWeight!CY27</f>
        <v>0</v>
      </c>
    </row>
    <row r="28" spans="1:103" x14ac:dyDescent="0.35">
      <c r="A28" s="3" t="s">
        <v>2</v>
      </c>
      <c r="B28" s="3">
        <v>22</v>
      </c>
      <c r="C28" s="8">
        <f>TreesCut!C28*PulpwoodWeight!C28</f>
        <v>4.3449999999999989E-2</v>
      </c>
      <c r="D28" s="4">
        <f>TreesCut!D28*PulpwoodWeight!D28</f>
        <v>0</v>
      </c>
      <c r="E28" s="4">
        <f>TreesCut!E28*PulpwoodWeight!E28</f>
        <v>0</v>
      </c>
      <c r="F28" s="4">
        <f>TreesCut!F28*PulpwoodWeight!F28</f>
        <v>0</v>
      </c>
      <c r="G28" s="4">
        <f>TreesCut!G28*PulpwoodWeight!G28</f>
        <v>0</v>
      </c>
      <c r="H28" s="4">
        <f>TreesCut!H28*PulpwoodWeight!H28</f>
        <v>0</v>
      </c>
      <c r="I28" s="4">
        <f>TreesCut!I28*PulpwoodWeight!I28</f>
        <v>0</v>
      </c>
      <c r="J28" s="4">
        <f>TreesCut!J28*PulpwoodWeight!J28</f>
        <v>0</v>
      </c>
      <c r="K28" s="4">
        <f>TreesCut!K28*PulpwoodWeight!K28</f>
        <v>1.0801927488467603E-2</v>
      </c>
      <c r="L28" s="4">
        <f>TreesCut!L28*PulpwoodWeight!L28</f>
        <v>0</v>
      </c>
      <c r="M28" s="4">
        <f>TreesCut!M28*PulpwoodWeight!M28</f>
        <v>0</v>
      </c>
      <c r="N28" s="4">
        <f>TreesCut!N28*PulpwoodWeight!N28</f>
        <v>0</v>
      </c>
      <c r="O28" s="4">
        <f>TreesCut!O28*PulpwoodWeight!O28</f>
        <v>0</v>
      </c>
      <c r="P28" s="4">
        <f>TreesCut!P28*PulpwoodWeight!P28</f>
        <v>0</v>
      </c>
      <c r="Q28" s="4">
        <f>TreesCut!Q28*PulpwoodWeight!Q28</f>
        <v>0</v>
      </c>
      <c r="R28" s="4">
        <f>TreesCut!R28*PulpwoodWeight!R28</f>
        <v>0</v>
      </c>
      <c r="S28" s="4">
        <f>TreesCut!S28*PulpwoodWeight!S28</f>
        <v>1.1562754572948294E-2</v>
      </c>
      <c r="T28" s="4">
        <f>TreesCut!T28*PulpwoodWeight!T28</f>
        <v>0</v>
      </c>
      <c r="U28" s="4">
        <f>TreesCut!U28*PulpwoodWeight!U28</f>
        <v>0</v>
      </c>
      <c r="V28" s="4">
        <f>TreesCut!V28*PulpwoodWeight!V28</f>
        <v>0</v>
      </c>
      <c r="W28" s="4">
        <f>TreesCut!W28*PulpwoodWeight!W28</f>
        <v>0</v>
      </c>
      <c r="X28" s="4">
        <f>TreesCut!X28*PulpwoodWeight!X28</f>
        <v>0</v>
      </c>
      <c r="Y28" s="4">
        <f>TreesCut!Y28*PulpwoodWeight!Y28</f>
        <v>0</v>
      </c>
      <c r="Z28" s="4">
        <f>TreesCut!Z28*PulpwoodWeight!Z28</f>
        <v>0</v>
      </c>
      <c r="AA28" s="4">
        <f>TreesCut!AA28*PulpwoodWeight!AA28</f>
        <v>1.1512222410129147E-2</v>
      </c>
      <c r="AB28" s="4">
        <f>TreesCut!AB28*PulpwoodWeight!AB28</f>
        <v>0</v>
      </c>
      <c r="AC28" s="4">
        <f>TreesCut!AC28*PulpwoodWeight!AC28</f>
        <v>0</v>
      </c>
      <c r="AD28" s="4">
        <f>TreesCut!AD28*PulpwoodWeight!AD28</f>
        <v>0</v>
      </c>
      <c r="AE28" s="4">
        <f>TreesCut!AE28*PulpwoodWeight!AE28</f>
        <v>0</v>
      </c>
      <c r="AF28" s="4">
        <f>TreesCut!AF28*PulpwoodWeight!AF28</f>
        <v>0</v>
      </c>
      <c r="AG28" s="4">
        <f>TreesCut!AG28*PulpwoodWeight!AG28</f>
        <v>0</v>
      </c>
      <c r="AH28" s="4">
        <f>TreesCut!AH28*PulpwoodWeight!AH28</f>
        <v>0</v>
      </c>
      <c r="AI28" s="4">
        <f>TreesCut!AI28*PulpwoodWeight!AI28</f>
        <v>1.1520990846483399E-2</v>
      </c>
      <c r="AJ28" s="4">
        <f>TreesCut!AJ28*PulpwoodWeight!AJ28</f>
        <v>0</v>
      </c>
      <c r="AK28" s="4">
        <f>TreesCut!AK28*PulpwoodWeight!AK28</f>
        <v>0</v>
      </c>
      <c r="AL28" s="4">
        <f>TreesCut!AL28*PulpwoodWeight!AL28</f>
        <v>0</v>
      </c>
      <c r="AM28" s="4">
        <f>TreesCut!AM28*PulpwoodWeight!AM28</f>
        <v>0</v>
      </c>
      <c r="AN28" s="4">
        <f>TreesCut!AN28*PulpwoodWeight!AN28</f>
        <v>0</v>
      </c>
      <c r="AO28" s="4">
        <f>TreesCut!AO28*PulpwoodWeight!AO28</f>
        <v>0</v>
      </c>
      <c r="AP28" s="4">
        <f>TreesCut!AP28*PulpwoodWeight!AP28</f>
        <v>0</v>
      </c>
      <c r="AQ28" s="4">
        <f>TreesCut!AQ28*PulpwoodWeight!AQ28</f>
        <v>1.1503003960471185E-2</v>
      </c>
      <c r="AR28" s="4">
        <f>TreesCut!AR28*PulpwoodWeight!AR28</f>
        <v>0</v>
      </c>
      <c r="AS28" s="4">
        <f>TreesCut!AS28*PulpwoodWeight!AS28</f>
        <v>0</v>
      </c>
      <c r="AT28" s="4">
        <f>TreesCut!AT28*PulpwoodWeight!AT28</f>
        <v>0</v>
      </c>
      <c r="AU28" s="4">
        <f>TreesCut!AU28*PulpwoodWeight!AU28</f>
        <v>0</v>
      </c>
      <c r="AV28" s="4">
        <f>TreesCut!AV28*PulpwoodWeight!AV28</f>
        <v>0</v>
      </c>
      <c r="AW28" s="4">
        <f>TreesCut!AW28*PulpwoodWeight!AW28</f>
        <v>0</v>
      </c>
      <c r="AX28" s="4">
        <f>TreesCut!AX28*PulpwoodWeight!AX28</f>
        <v>0</v>
      </c>
      <c r="AY28" s="4">
        <f>TreesCut!AY28*PulpwoodWeight!AY28</f>
        <v>1.1470918346813554E-2</v>
      </c>
      <c r="AZ28" s="4">
        <f>TreesCut!AZ28*PulpwoodWeight!AZ28</f>
        <v>0</v>
      </c>
      <c r="BA28" s="4">
        <f>TreesCut!BA28*PulpwoodWeight!BA28</f>
        <v>0</v>
      </c>
      <c r="BB28" s="4">
        <f>TreesCut!BB28*PulpwoodWeight!BB28</f>
        <v>0</v>
      </c>
      <c r="BC28" s="4">
        <f>TreesCut!BC28*PulpwoodWeight!BC28</f>
        <v>0</v>
      </c>
      <c r="BD28" s="4">
        <f>TreesCut!BD28*PulpwoodWeight!BD28</f>
        <v>0</v>
      </c>
      <c r="BE28" s="4">
        <f>TreesCut!BE28*PulpwoodWeight!BE28</f>
        <v>0</v>
      </c>
      <c r="BF28" s="4">
        <f>TreesCut!BF28*PulpwoodWeight!BF28</f>
        <v>0</v>
      </c>
      <c r="BG28" s="4">
        <f>TreesCut!BG28*PulpwoodWeight!BG28</f>
        <v>1.1428562689670544E-2</v>
      </c>
      <c r="BH28" s="4">
        <f>TreesCut!BH28*PulpwoodWeight!BH28</f>
        <v>0</v>
      </c>
      <c r="BI28" s="4">
        <f>TreesCut!BI28*PulpwoodWeight!BI28</f>
        <v>0</v>
      </c>
      <c r="BJ28" s="4">
        <f>TreesCut!BJ28*PulpwoodWeight!BJ28</f>
        <v>0</v>
      </c>
      <c r="BK28" s="4">
        <f>TreesCut!BK28*PulpwoodWeight!BK28</f>
        <v>0</v>
      </c>
      <c r="BL28" s="4">
        <f>TreesCut!BL28*PulpwoodWeight!BL28</f>
        <v>0</v>
      </c>
      <c r="BM28" s="4">
        <f>TreesCut!BM28*PulpwoodWeight!BM28</f>
        <v>0</v>
      </c>
      <c r="BN28" s="4">
        <f>TreesCut!BN28*PulpwoodWeight!BN28</f>
        <v>0</v>
      </c>
      <c r="BO28" s="4">
        <f>TreesCut!BO28*PulpwoodWeight!BO28</f>
        <v>1.1389958381966027E-2</v>
      </c>
      <c r="BP28" s="4">
        <f>TreesCut!BP28*PulpwoodWeight!BP28</f>
        <v>0</v>
      </c>
      <c r="BQ28" s="4">
        <f>TreesCut!BQ28*PulpwoodWeight!BQ28</f>
        <v>0</v>
      </c>
      <c r="BR28" s="4">
        <f>TreesCut!BR28*PulpwoodWeight!BR28</f>
        <v>0</v>
      </c>
      <c r="BS28" s="4">
        <f>TreesCut!BS28*PulpwoodWeight!BS28</f>
        <v>0</v>
      </c>
      <c r="BT28" s="4">
        <f>TreesCut!BT28*PulpwoodWeight!BT28</f>
        <v>0</v>
      </c>
      <c r="BU28" s="4">
        <f>TreesCut!BU28*PulpwoodWeight!BU28</f>
        <v>0</v>
      </c>
      <c r="BV28" s="4">
        <f>TreesCut!BV28*PulpwoodWeight!BV28</f>
        <v>0</v>
      </c>
      <c r="BW28" s="4">
        <f>TreesCut!BW28*PulpwoodWeight!BW28</f>
        <v>1.135938261418978E-2</v>
      </c>
      <c r="BX28" s="4">
        <f>TreesCut!BX28*PulpwoodWeight!BX28</f>
        <v>0</v>
      </c>
      <c r="BY28" s="4">
        <f>TreesCut!BY28*PulpwoodWeight!BY28</f>
        <v>0</v>
      </c>
      <c r="BZ28" s="4">
        <f>TreesCut!BZ28*PulpwoodWeight!BZ28</f>
        <v>0</v>
      </c>
      <c r="CA28" s="4">
        <f>TreesCut!CA28*PulpwoodWeight!CA28</f>
        <v>0</v>
      </c>
      <c r="CB28" s="4">
        <f>TreesCut!CB28*PulpwoodWeight!CB28</f>
        <v>0</v>
      </c>
      <c r="CC28" s="4">
        <f>TreesCut!CC28*PulpwoodWeight!CC28</f>
        <v>0</v>
      </c>
      <c r="CD28" s="4">
        <f>TreesCut!CD28*PulpwoodWeight!CD28</f>
        <v>0</v>
      </c>
      <c r="CE28" s="4">
        <f>TreesCut!CE28*PulpwoodWeight!CE28</f>
        <v>1.1338480561658325E-2</v>
      </c>
      <c r="CF28" s="4">
        <f>TreesCut!CF28*PulpwoodWeight!CF28</f>
        <v>0</v>
      </c>
      <c r="CG28" s="4">
        <f>TreesCut!CG28*PulpwoodWeight!CG28</f>
        <v>0</v>
      </c>
      <c r="CH28" s="4">
        <f>TreesCut!CH28*PulpwoodWeight!CH28</f>
        <v>0</v>
      </c>
      <c r="CI28" s="4">
        <f>TreesCut!CI28*PulpwoodWeight!CI28</f>
        <v>0</v>
      </c>
      <c r="CJ28" s="4">
        <f>TreesCut!CJ28*PulpwoodWeight!CJ28</f>
        <v>0</v>
      </c>
      <c r="CK28" s="4">
        <f>TreesCut!CK28*PulpwoodWeight!CK28</f>
        <v>0</v>
      </c>
      <c r="CL28" s="4">
        <f>TreesCut!CL28*PulpwoodWeight!CL28</f>
        <v>0</v>
      </c>
      <c r="CM28" s="4">
        <f>TreesCut!CM28*PulpwoodWeight!CM28</f>
        <v>1.1326730714395125E-2</v>
      </c>
      <c r="CN28" s="4">
        <f>TreesCut!CN28*PulpwoodWeight!CN28</f>
        <v>0</v>
      </c>
      <c r="CO28" s="4">
        <f>TreesCut!CO28*PulpwoodWeight!CO28</f>
        <v>0</v>
      </c>
      <c r="CP28" s="4">
        <f>TreesCut!CP28*PulpwoodWeight!CP28</f>
        <v>0</v>
      </c>
      <c r="CQ28" s="4">
        <f>TreesCut!CQ28*PulpwoodWeight!CQ28</f>
        <v>0</v>
      </c>
      <c r="CR28" s="4">
        <f>TreesCut!CR28*PulpwoodWeight!CR28</f>
        <v>0</v>
      </c>
      <c r="CS28" s="4">
        <f>TreesCut!CS28*PulpwoodWeight!CS28</f>
        <v>0</v>
      </c>
      <c r="CT28" s="4">
        <f>TreesCut!CT28*PulpwoodWeight!CT28</f>
        <v>0</v>
      </c>
      <c r="CU28" s="4">
        <f>TreesCut!CU28*PulpwoodWeight!CU28</f>
        <v>1.1322256683615292E-2</v>
      </c>
      <c r="CV28" s="4">
        <f>TreesCut!CV28*PulpwoodWeight!CV28</f>
        <v>0</v>
      </c>
      <c r="CW28" s="4">
        <f>TreesCut!CW28*PulpwoodWeight!CW28</f>
        <v>0</v>
      </c>
      <c r="CX28" s="4">
        <f>TreesCut!CX28*PulpwoodWeight!CX28</f>
        <v>0</v>
      </c>
      <c r="CY28" s="4">
        <f>TreesCut!CY28*PulpwoodWeight!CY28</f>
        <v>0</v>
      </c>
    </row>
    <row r="29" spans="1:103" x14ac:dyDescent="0.35">
      <c r="A29" s="3" t="s">
        <v>2</v>
      </c>
      <c r="B29" s="3">
        <v>24</v>
      </c>
      <c r="C29" s="8">
        <f>TreesCut!C29*PulpwoodWeight!C29</f>
        <v>0</v>
      </c>
      <c r="D29" s="4">
        <f>TreesCut!D29*PulpwoodWeight!D29</f>
        <v>0</v>
      </c>
      <c r="E29" s="4">
        <f>TreesCut!E29*PulpwoodWeight!E29</f>
        <v>0</v>
      </c>
      <c r="F29" s="4">
        <f>TreesCut!F29*PulpwoodWeight!F29</f>
        <v>0</v>
      </c>
      <c r="G29" s="4">
        <f>TreesCut!G29*PulpwoodWeight!G29</f>
        <v>0</v>
      </c>
      <c r="H29" s="4">
        <f>TreesCut!H29*PulpwoodWeight!H29</f>
        <v>0</v>
      </c>
      <c r="I29" s="4">
        <f>TreesCut!I29*PulpwoodWeight!I29</f>
        <v>0</v>
      </c>
      <c r="J29" s="4">
        <f>TreesCut!J29*PulpwoodWeight!J29</f>
        <v>0</v>
      </c>
      <c r="K29" s="4">
        <f>TreesCut!K29*PulpwoodWeight!K29</f>
        <v>2.1103126019803541E-3</v>
      </c>
      <c r="L29" s="4">
        <f>TreesCut!L29*PulpwoodWeight!L29</f>
        <v>0</v>
      </c>
      <c r="M29" s="4">
        <f>TreesCut!M29*PulpwoodWeight!M29</f>
        <v>0</v>
      </c>
      <c r="N29" s="4">
        <f>TreesCut!N29*PulpwoodWeight!N29</f>
        <v>0</v>
      </c>
      <c r="O29" s="4">
        <f>TreesCut!O29*PulpwoodWeight!O29</f>
        <v>0</v>
      </c>
      <c r="P29" s="4">
        <f>TreesCut!P29*PulpwoodWeight!P29</f>
        <v>0</v>
      </c>
      <c r="Q29" s="4">
        <f>TreesCut!Q29*PulpwoodWeight!Q29</f>
        <v>0</v>
      </c>
      <c r="R29" s="4">
        <f>TreesCut!R29*PulpwoodWeight!R29</f>
        <v>0</v>
      </c>
      <c r="S29" s="4">
        <f>TreesCut!S29*PulpwoodWeight!S29</f>
        <v>1.5929205174588113E-3</v>
      </c>
      <c r="T29" s="4">
        <f>TreesCut!T29*PulpwoodWeight!T29</f>
        <v>0</v>
      </c>
      <c r="U29" s="4">
        <f>TreesCut!U29*PulpwoodWeight!U29</f>
        <v>0</v>
      </c>
      <c r="V29" s="4">
        <f>TreesCut!V29*PulpwoodWeight!V29</f>
        <v>0</v>
      </c>
      <c r="W29" s="4">
        <f>TreesCut!W29*PulpwoodWeight!W29</f>
        <v>0</v>
      </c>
      <c r="X29" s="4">
        <f>TreesCut!X29*PulpwoodWeight!X29</f>
        <v>0</v>
      </c>
      <c r="Y29" s="4">
        <f>TreesCut!Y29*PulpwoodWeight!Y29</f>
        <v>0</v>
      </c>
      <c r="Z29" s="4">
        <f>TreesCut!Z29*PulpwoodWeight!Z29</f>
        <v>0</v>
      </c>
      <c r="AA29" s="4">
        <f>TreesCut!AA29*PulpwoodWeight!AA29</f>
        <v>1.614635742314249E-3</v>
      </c>
      <c r="AB29" s="4">
        <f>TreesCut!AB29*PulpwoodWeight!AB29</f>
        <v>0</v>
      </c>
      <c r="AC29" s="4">
        <f>TreesCut!AC29*PulpwoodWeight!AC29</f>
        <v>0</v>
      </c>
      <c r="AD29" s="4">
        <f>TreesCut!AD29*PulpwoodWeight!AD29</f>
        <v>0</v>
      </c>
      <c r="AE29" s="4">
        <f>TreesCut!AE29*PulpwoodWeight!AE29</f>
        <v>0</v>
      </c>
      <c r="AF29" s="4">
        <f>TreesCut!AF29*PulpwoodWeight!AF29</f>
        <v>0</v>
      </c>
      <c r="AG29" s="4">
        <f>TreesCut!AG29*PulpwoodWeight!AG29</f>
        <v>0</v>
      </c>
      <c r="AH29" s="4">
        <f>TreesCut!AH29*PulpwoodWeight!AH29</f>
        <v>0</v>
      </c>
      <c r="AI29" s="4">
        <f>TreesCut!AI29*PulpwoodWeight!AI29</f>
        <v>1.6156063063599015E-3</v>
      </c>
      <c r="AJ29" s="4">
        <f>TreesCut!AJ29*PulpwoodWeight!AJ29</f>
        <v>0</v>
      </c>
      <c r="AK29" s="4">
        <f>TreesCut!AK29*PulpwoodWeight!AK29</f>
        <v>0</v>
      </c>
      <c r="AL29" s="4">
        <f>TreesCut!AL29*PulpwoodWeight!AL29</f>
        <v>0</v>
      </c>
      <c r="AM29" s="4">
        <f>TreesCut!AM29*PulpwoodWeight!AM29</f>
        <v>0</v>
      </c>
      <c r="AN29" s="4">
        <f>TreesCut!AN29*PulpwoodWeight!AN29</f>
        <v>0</v>
      </c>
      <c r="AO29" s="4">
        <f>TreesCut!AO29*PulpwoodWeight!AO29</f>
        <v>0</v>
      </c>
      <c r="AP29" s="4">
        <f>TreesCut!AP29*PulpwoodWeight!AP29</f>
        <v>0</v>
      </c>
      <c r="AQ29" s="4">
        <f>TreesCut!AQ29*PulpwoodWeight!AQ29</f>
        <v>1.610891638251335E-3</v>
      </c>
      <c r="AR29" s="4">
        <f>TreesCut!AR29*PulpwoodWeight!AR29</f>
        <v>0</v>
      </c>
      <c r="AS29" s="4">
        <f>TreesCut!AS29*PulpwoodWeight!AS29</f>
        <v>0</v>
      </c>
      <c r="AT29" s="4">
        <f>TreesCut!AT29*PulpwoodWeight!AT29</f>
        <v>0</v>
      </c>
      <c r="AU29" s="4">
        <f>TreesCut!AU29*PulpwoodWeight!AU29</f>
        <v>0</v>
      </c>
      <c r="AV29" s="4">
        <f>TreesCut!AV29*PulpwoodWeight!AV29</f>
        <v>0</v>
      </c>
      <c r="AW29" s="4">
        <f>TreesCut!AW29*PulpwoodWeight!AW29</f>
        <v>0</v>
      </c>
      <c r="AX29" s="4">
        <f>TreesCut!AX29*PulpwoodWeight!AX29</f>
        <v>0</v>
      </c>
      <c r="AY29" s="4">
        <f>TreesCut!AY29*PulpwoodWeight!AY29</f>
        <v>1.6013427185371616E-3</v>
      </c>
      <c r="AZ29" s="4">
        <f>TreesCut!AZ29*PulpwoodWeight!AZ29</f>
        <v>0</v>
      </c>
      <c r="BA29" s="4">
        <f>TreesCut!BA29*PulpwoodWeight!BA29</f>
        <v>0</v>
      </c>
      <c r="BB29" s="4">
        <f>TreesCut!BB29*PulpwoodWeight!BB29</f>
        <v>0</v>
      </c>
      <c r="BC29" s="4">
        <f>TreesCut!BC29*PulpwoodWeight!BC29</f>
        <v>0</v>
      </c>
      <c r="BD29" s="4">
        <f>TreesCut!BD29*PulpwoodWeight!BD29</f>
        <v>0</v>
      </c>
      <c r="BE29" s="4">
        <f>TreesCut!BE29*PulpwoodWeight!BE29</f>
        <v>0</v>
      </c>
      <c r="BF29" s="4">
        <f>TreesCut!BF29*PulpwoodWeight!BF29</f>
        <v>0</v>
      </c>
      <c r="BG29" s="4">
        <f>TreesCut!BG29*PulpwoodWeight!BG29</f>
        <v>1.5885685464080595E-3</v>
      </c>
      <c r="BH29" s="4">
        <f>TreesCut!BH29*PulpwoodWeight!BH29</f>
        <v>0</v>
      </c>
      <c r="BI29" s="4">
        <f>TreesCut!BI29*PulpwoodWeight!BI29</f>
        <v>0</v>
      </c>
      <c r="BJ29" s="4">
        <f>TreesCut!BJ29*PulpwoodWeight!BJ29</f>
        <v>0</v>
      </c>
      <c r="BK29" s="4">
        <f>TreesCut!BK29*PulpwoodWeight!BK29</f>
        <v>0</v>
      </c>
      <c r="BL29" s="4">
        <f>TreesCut!BL29*PulpwoodWeight!BL29</f>
        <v>0</v>
      </c>
      <c r="BM29" s="4">
        <f>TreesCut!BM29*PulpwoodWeight!BM29</f>
        <v>0</v>
      </c>
      <c r="BN29" s="4">
        <f>TreesCut!BN29*PulpwoodWeight!BN29</f>
        <v>0</v>
      </c>
      <c r="BO29" s="4">
        <f>TreesCut!BO29*PulpwoodWeight!BO29</f>
        <v>1.5764816696384602E-3</v>
      </c>
      <c r="BP29" s="4">
        <f>TreesCut!BP29*PulpwoodWeight!BP29</f>
        <v>0</v>
      </c>
      <c r="BQ29" s="4">
        <f>TreesCut!BQ29*PulpwoodWeight!BQ29</f>
        <v>0</v>
      </c>
      <c r="BR29" s="4">
        <f>TreesCut!BR29*PulpwoodWeight!BR29</f>
        <v>0</v>
      </c>
      <c r="BS29" s="4">
        <f>TreesCut!BS29*PulpwoodWeight!BS29</f>
        <v>0</v>
      </c>
      <c r="BT29" s="4">
        <f>TreesCut!BT29*PulpwoodWeight!BT29</f>
        <v>0</v>
      </c>
      <c r="BU29" s="4">
        <f>TreesCut!BU29*PulpwoodWeight!BU29</f>
        <v>0</v>
      </c>
      <c r="BV29" s="4">
        <f>TreesCut!BV29*PulpwoodWeight!BV29</f>
        <v>0</v>
      </c>
      <c r="BW29" s="4">
        <f>TreesCut!BW29*PulpwoodWeight!BW29</f>
        <v>1.5668149466065849E-3</v>
      </c>
      <c r="BX29" s="4">
        <f>TreesCut!BX29*PulpwoodWeight!BX29</f>
        <v>0</v>
      </c>
      <c r="BY29" s="4">
        <f>TreesCut!BY29*PulpwoodWeight!BY29</f>
        <v>0</v>
      </c>
      <c r="BZ29" s="4">
        <f>TreesCut!BZ29*PulpwoodWeight!BZ29</f>
        <v>0</v>
      </c>
      <c r="CA29" s="4">
        <f>TreesCut!CA29*PulpwoodWeight!CA29</f>
        <v>0</v>
      </c>
      <c r="CB29" s="4">
        <f>TreesCut!CB29*PulpwoodWeight!CB29</f>
        <v>0</v>
      </c>
      <c r="CC29" s="4">
        <f>TreesCut!CC29*PulpwoodWeight!CC29</f>
        <v>0</v>
      </c>
      <c r="CD29" s="4">
        <f>TreesCut!CD29*PulpwoodWeight!CD29</f>
        <v>0</v>
      </c>
      <c r="CE29" s="4">
        <f>TreesCut!CE29*PulpwoodWeight!CE29</f>
        <v>1.5600883263332656E-3</v>
      </c>
      <c r="CF29" s="4">
        <f>TreesCut!CF29*PulpwoodWeight!CF29</f>
        <v>0</v>
      </c>
      <c r="CG29" s="4">
        <f>TreesCut!CG29*PulpwoodWeight!CG29</f>
        <v>0</v>
      </c>
      <c r="CH29" s="4">
        <f>TreesCut!CH29*PulpwoodWeight!CH29</f>
        <v>0</v>
      </c>
      <c r="CI29" s="4">
        <f>TreesCut!CI29*PulpwoodWeight!CI29</f>
        <v>0</v>
      </c>
      <c r="CJ29" s="4">
        <f>TreesCut!CJ29*PulpwoodWeight!CJ29</f>
        <v>0</v>
      </c>
      <c r="CK29" s="4">
        <f>TreesCut!CK29*PulpwoodWeight!CK29</f>
        <v>0</v>
      </c>
      <c r="CL29" s="4">
        <f>TreesCut!CL29*PulpwoodWeight!CL29</f>
        <v>0</v>
      </c>
      <c r="CM29" s="4">
        <f>TreesCut!CM29*PulpwoodWeight!CM29</f>
        <v>1.5561994057328127E-3</v>
      </c>
      <c r="CN29" s="4">
        <f>TreesCut!CN29*PulpwoodWeight!CN29</f>
        <v>0</v>
      </c>
      <c r="CO29" s="4">
        <f>TreesCut!CO29*PulpwoodWeight!CO29</f>
        <v>0</v>
      </c>
      <c r="CP29" s="4">
        <f>TreesCut!CP29*PulpwoodWeight!CP29</f>
        <v>0</v>
      </c>
      <c r="CQ29" s="4">
        <f>TreesCut!CQ29*PulpwoodWeight!CQ29</f>
        <v>0</v>
      </c>
      <c r="CR29" s="4">
        <f>TreesCut!CR29*PulpwoodWeight!CR29</f>
        <v>0</v>
      </c>
      <c r="CS29" s="4">
        <f>TreesCut!CS29*PulpwoodWeight!CS29</f>
        <v>0</v>
      </c>
      <c r="CT29" s="4">
        <f>TreesCut!CT29*PulpwoodWeight!CT29</f>
        <v>0</v>
      </c>
      <c r="CU29" s="4">
        <f>TreesCut!CU29*PulpwoodWeight!CU29</f>
        <v>1.554604911717728E-3</v>
      </c>
      <c r="CV29" s="4">
        <f>TreesCut!CV29*PulpwoodWeight!CV29</f>
        <v>0</v>
      </c>
      <c r="CW29" s="4">
        <f>TreesCut!CW29*PulpwoodWeight!CW29</f>
        <v>0</v>
      </c>
      <c r="CX29" s="4">
        <f>TreesCut!CX29*PulpwoodWeight!CX29</f>
        <v>0</v>
      </c>
      <c r="CY29" s="4">
        <f>TreesCut!CY29*PulpwoodWeight!CY29</f>
        <v>0</v>
      </c>
    </row>
    <row r="30" spans="1:103" x14ac:dyDescent="0.35">
      <c r="A30" s="3" t="s">
        <v>2</v>
      </c>
      <c r="B30" s="3">
        <v>26</v>
      </c>
      <c r="C30" s="8">
        <f>TreesCut!C30*PulpwoodWeight!C30</f>
        <v>0</v>
      </c>
      <c r="D30" s="4">
        <f>TreesCut!D30*PulpwoodWeight!D30</f>
        <v>0</v>
      </c>
      <c r="E30" s="4">
        <f>TreesCut!E30*PulpwoodWeight!E30</f>
        <v>0</v>
      </c>
      <c r="F30" s="4">
        <f>TreesCut!F30*PulpwoodWeight!F30</f>
        <v>0</v>
      </c>
      <c r="G30" s="4">
        <f>TreesCut!G30*PulpwoodWeight!G30</f>
        <v>0</v>
      </c>
      <c r="H30" s="4">
        <f>TreesCut!H30*PulpwoodWeight!H30</f>
        <v>0</v>
      </c>
      <c r="I30" s="4">
        <f>TreesCut!I30*PulpwoodWeight!I30</f>
        <v>0</v>
      </c>
      <c r="J30" s="4">
        <f>TreesCut!J30*PulpwoodWeight!J30</f>
        <v>0</v>
      </c>
      <c r="K30" s="4">
        <f>TreesCut!K30*PulpwoodWeight!K30</f>
        <v>2.2841431037499507E-4</v>
      </c>
      <c r="L30" s="4">
        <f>TreesCut!L30*PulpwoodWeight!L30</f>
        <v>0</v>
      </c>
      <c r="M30" s="4">
        <f>TreesCut!M30*PulpwoodWeight!M30</f>
        <v>0</v>
      </c>
      <c r="N30" s="4">
        <f>TreesCut!N30*PulpwoodWeight!N30</f>
        <v>0</v>
      </c>
      <c r="O30" s="4">
        <f>TreesCut!O30*PulpwoodWeight!O30</f>
        <v>0</v>
      </c>
      <c r="P30" s="4">
        <f>TreesCut!P30*PulpwoodWeight!P30</f>
        <v>0</v>
      </c>
      <c r="Q30" s="4">
        <f>TreesCut!Q30*PulpwoodWeight!Q30</f>
        <v>0</v>
      </c>
      <c r="R30" s="4">
        <f>TreesCut!R30*PulpwoodWeight!R30</f>
        <v>0</v>
      </c>
      <c r="S30" s="4">
        <f>TreesCut!S30*PulpwoodWeight!S30</f>
        <v>1.3659932257910207E-4</v>
      </c>
      <c r="T30" s="4">
        <f>TreesCut!T30*PulpwoodWeight!T30</f>
        <v>0</v>
      </c>
      <c r="U30" s="4">
        <f>TreesCut!U30*PulpwoodWeight!U30</f>
        <v>0</v>
      </c>
      <c r="V30" s="4">
        <f>TreesCut!V30*PulpwoodWeight!V30</f>
        <v>0</v>
      </c>
      <c r="W30" s="4">
        <f>TreesCut!W30*PulpwoodWeight!W30</f>
        <v>0</v>
      </c>
      <c r="X30" s="4">
        <f>TreesCut!X30*PulpwoodWeight!X30</f>
        <v>0</v>
      </c>
      <c r="Y30" s="4">
        <f>TreesCut!Y30*PulpwoodWeight!Y30</f>
        <v>0</v>
      </c>
      <c r="Z30" s="4">
        <f>TreesCut!Z30*PulpwoodWeight!Z30</f>
        <v>0</v>
      </c>
      <c r="AA30" s="4">
        <f>TreesCut!AA30*PulpwoodWeight!AA30</f>
        <v>1.3588027659701722E-4</v>
      </c>
      <c r="AB30" s="4">
        <f>TreesCut!AB30*PulpwoodWeight!AB30</f>
        <v>0</v>
      </c>
      <c r="AC30" s="4">
        <f>TreesCut!AC30*PulpwoodWeight!AC30</f>
        <v>0</v>
      </c>
      <c r="AD30" s="4">
        <f>TreesCut!AD30*PulpwoodWeight!AD30</f>
        <v>0</v>
      </c>
      <c r="AE30" s="4">
        <f>TreesCut!AE30*PulpwoodWeight!AE30</f>
        <v>0</v>
      </c>
      <c r="AF30" s="4">
        <f>TreesCut!AF30*PulpwoodWeight!AF30</f>
        <v>0</v>
      </c>
      <c r="AG30" s="4">
        <f>TreesCut!AG30*PulpwoodWeight!AG30</f>
        <v>0</v>
      </c>
      <c r="AH30" s="4">
        <f>TreesCut!AH30*PulpwoodWeight!AH30</f>
        <v>0</v>
      </c>
      <c r="AI30" s="4">
        <f>TreesCut!AI30*PulpwoodWeight!AI30</f>
        <v>1.3638769778824233E-4</v>
      </c>
      <c r="AJ30" s="4">
        <f>TreesCut!AJ30*PulpwoodWeight!AJ30</f>
        <v>0</v>
      </c>
      <c r="AK30" s="4">
        <f>TreesCut!AK30*PulpwoodWeight!AK30</f>
        <v>0</v>
      </c>
      <c r="AL30" s="4">
        <f>TreesCut!AL30*PulpwoodWeight!AL30</f>
        <v>0</v>
      </c>
      <c r="AM30" s="4">
        <f>TreesCut!AM30*PulpwoodWeight!AM30</f>
        <v>0</v>
      </c>
      <c r="AN30" s="4">
        <f>TreesCut!AN30*PulpwoodWeight!AN30</f>
        <v>0</v>
      </c>
      <c r="AO30" s="4">
        <f>TreesCut!AO30*PulpwoodWeight!AO30</f>
        <v>0</v>
      </c>
      <c r="AP30" s="4">
        <f>TreesCut!AP30*PulpwoodWeight!AP30</f>
        <v>0</v>
      </c>
      <c r="AQ30" s="4">
        <f>TreesCut!AQ30*PulpwoodWeight!AQ30</f>
        <v>1.3581858290725903E-4</v>
      </c>
      <c r="AR30" s="4">
        <f>TreesCut!AR30*PulpwoodWeight!AR30</f>
        <v>0</v>
      </c>
      <c r="AS30" s="4">
        <f>TreesCut!AS30*PulpwoodWeight!AS30</f>
        <v>0</v>
      </c>
      <c r="AT30" s="4">
        <f>TreesCut!AT30*PulpwoodWeight!AT30</f>
        <v>0</v>
      </c>
      <c r="AU30" s="4">
        <f>TreesCut!AU30*PulpwoodWeight!AU30</f>
        <v>0</v>
      </c>
      <c r="AV30" s="4">
        <f>TreesCut!AV30*PulpwoodWeight!AV30</f>
        <v>0</v>
      </c>
      <c r="AW30" s="4">
        <f>TreesCut!AW30*PulpwoodWeight!AW30</f>
        <v>0</v>
      </c>
      <c r="AX30" s="4">
        <f>TreesCut!AX30*PulpwoodWeight!AX30</f>
        <v>0</v>
      </c>
      <c r="AY30" s="4">
        <f>TreesCut!AY30*PulpwoodWeight!AY30</f>
        <v>1.3440413704253389E-4</v>
      </c>
      <c r="AZ30" s="4">
        <f>TreesCut!AZ30*PulpwoodWeight!AZ30</f>
        <v>0</v>
      </c>
      <c r="BA30" s="4">
        <f>TreesCut!BA30*PulpwoodWeight!BA30</f>
        <v>0</v>
      </c>
      <c r="BB30" s="4">
        <f>TreesCut!BB30*PulpwoodWeight!BB30</f>
        <v>0</v>
      </c>
      <c r="BC30" s="4">
        <f>TreesCut!BC30*PulpwoodWeight!BC30</f>
        <v>0</v>
      </c>
      <c r="BD30" s="4">
        <f>TreesCut!BD30*PulpwoodWeight!BD30</f>
        <v>0</v>
      </c>
      <c r="BE30" s="4">
        <f>TreesCut!BE30*PulpwoodWeight!BE30</f>
        <v>0</v>
      </c>
      <c r="BF30" s="4">
        <f>TreesCut!BF30*PulpwoodWeight!BF30</f>
        <v>0</v>
      </c>
      <c r="BG30" s="4">
        <f>TreesCut!BG30*PulpwoodWeight!BG30</f>
        <v>1.3244620403312244E-4</v>
      </c>
      <c r="BH30" s="4">
        <f>TreesCut!BH30*PulpwoodWeight!BH30</f>
        <v>0</v>
      </c>
      <c r="BI30" s="4">
        <f>TreesCut!BI30*PulpwoodWeight!BI30</f>
        <v>0</v>
      </c>
      <c r="BJ30" s="4">
        <f>TreesCut!BJ30*PulpwoodWeight!BJ30</f>
        <v>0</v>
      </c>
      <c r="BK30" s="4">
        <f>TreesCut!BK30*PulpwoodWeight!BK30</f>
        <v>0</v>
      </c>
      <c r="BL30" s="4">
        <f>TreesCut!BL30*PulpwoodWeight!BL30</f>
        <v>0</v>
      </c>
      <c r="BM30" s="4">
        <f>TreesCut!BM30*PulpwoodWeight!BM30</f>
        <v>0</v>
      </c>
      <c r="BN30" s="4">
        <f>TreesCut!BN30*PulpwoodWeight!BN30</f>
        <v>0</v>
      </c>
      <c r="BO30" s="4">
        <f>TreesCut!BO30*PulpwoodWeight!BO30</f>
        <v>1.304769280887206E-4</v>
      </c>
      <c r="BP30" s="4">
        <f>TreesCut!BP30*PulpwoodWeight!BP30</f>
        <v>0</v>
      </c>
      <c r="BQ30" s="4">
        <f>TreesCut!BQ30*PulpwoodWeight!BQ30</f>
        <v>0</v>
      </c>
      <c r="BR30" s="4">
        <f>TreesCut!BR30*PulpwoodWeight!BR30</f>
        <v>0</v>
      </c>
      <c r="BS30" s="4">
        <f>TreesCut!BS30*PulpwoodWeight!BS30</f>
        <v>0</v>
      </c>
      <c r="BT30" s="4">
        <f>TreesCut!BT30*PulpwoodWeight!BT30</f>
        <v>0</v>
      </c>
      <c r="BU30" s="4">
        <f>TreesCut!BU30*PulpwoodWeight!BU30</f>
        <v>0</v>
      </c>
      <c r="BV30" s="4">
        <f>TreesCut!BV30*PulpwoodWeight!BV30</f>
        <v>0</v>
      </c>
      <c r="BW30" s="4">
        <f>TreesCut!BW30*PulpwoodWeight!BW30</f>
        <v>1.288709244652849E-4</v>
      </c>
      <c r="BX30" s="4">
        <f>TreesCut!BX30*PulpwoodWeight!BX30</f>
        <v>0</v>
      </c>
      <c r="BY30" s="4">
        <f>TreesCut!BY30*PulpwoodWeight!BY30</f>
        <v>0</v>
      </c>
      <c r="BZ30" s="4">
        <f>TreesCut!BZ30*PulpwoodWeight!BZ30</f>
        <v>0</v>
      </c>
      <c r="CA30" s="4">
        <f>TreesCut!CA30*PulpwoodWeight!CA30</f>
        <v>0</v>
      </c>
      <c r="CB30" s="4">
        <f>TreesCut!CB30*PulpwoodWeight!CB30</f>
        <v>0</v>
      </c>
      <c r="CC30" s="4">
        <f>TreesCut!CC30*PulpwoodWeight!CC30</f>
        <v>0</v>
      </c>
      <c r="CD30" s="4">
        <f>TreesCut!CD30*PulpwoodWeight!CD30</f>
        <v>0</v>
      </c>
      <c r="CE30" s="4">
        <f>TreesCut!CE30*PulpwoodWeight!CE30</f>
        <v>1.2772319407078993E-4</v>
      </c>
      <c r="CF30" s="4">
        <f>TreesCut!CF30*PulpwoodWeight!CF30</f>
        <v>0</v>
      </c>
      <c r="CG30" s="4">
        <f>TreesCut!CG30*PulpwoodWeight!CG30</f>
        <v>0</v>
      </c>
      <c r="CH30" s="4">
        <f>TreesCut!CH30*PulpwoodWeight!CH30</f>
        <v>0</v>
      </c>
      <c r="CI30" s="4">
        <f>TreesCut!CI30*PulpwoodWeight!CI30</f>
        <v>0</v>
      </c>
      <c r="CJ30" s="4">
        <f>TreesCut!CJ30*PulpwoodWeight!CJ30</f>
        <v>0</v>
      </c>
      <c r="CK30" s="4">
        <f>TreesCut!CK30*PulpwoodWeight!CK30</f>
        <v>0</v>
      </c>
      <c r="CL30" s="4">
        <f>TreesCut!CL30*PulpwoodWeight!CL30</f>
        <v>0</v>
      </c>
      <c r="CM30" s="4">
        <f>TreesCut!CM30*PulpwoodWeight!CM30</f>
        <v>1.2703154690062304E-4</v>
      </c>
      <c r="CN30" s="4">
        <f>TreesCut!CN30*PulpwoodWeight!CN30</f>
        <v>0</v>
      </c>
      <c r="CO30" s="4">
        <f>TreesCut!CO30*PulpwoodWeight!CO30</f>
        <v>0</v>
      </c>
      <c r="CP30" s="4">
        <f>TreesCut!CP30*PulpwoodWeight!CP30</f>
        <v>0</v>
      </c>
      <c r="CQ30" s="4">
        <f>TreesCut!CQ30*PulpwoodWeight!CQ30</f>
        <v>0</v>
      </c>
      <c r="CR30" s="4">
        <f>TreesCut!CR30*PulpwoodWeight!CR30</f>
        <v>0</v>
      </c>
      <c r="CS30" s="4">
        <f>TreesCut!CS30*PulpwoodWeight!CS30</f>
        <v>0</v>
      </c>
      <c r="CT30" s="4">
        <f>TreesCut!CT30*PulpwoodWeight!CT30</f>
        <v>0</v>
      </c>
      <c r="CU30" s="4">
        <f>TreesCut!CU30*PulpwoodWeight!CU30</f>
        <v>1.2671873487015442E-4</v>
      </c>
      <c r="CV30" s="4">
        <f>TreesCut!CV30*PulpwoodWeight!CV30</f>
        <v>0</v>
      </c>
      <c r="CW30" s="4">
        <f>TreesCut!CW30*PulpwoodWeight!CW30</f>
        <v>0</v>
      </c>
      <c r="CX30" s="4">
        <f>TreesCut!CX30*PulpwoodWeight!CX30</f>
        <v>0</v>
      </c>
      <c r="CY30" s="4">
        <f>TreesCut!CY30*PulpwoodWeight!CY30</f>
        <v>0</v>
      </c>
    </row>
    <row r="31" spans="1:103" x14ac:dyDescent="0.35">
      <c r="A31" s="3" t="s">
        <v>3</v>
      </c>
      <c r="B31" s="3">
        <v>2</v>
      </c>
      <c r="C31" s="8">
        <f>TreesCut!C31*PulpwoodWeight!C31</f>
        <v>0</v>
      </c>
      <c r="D31" s="4">
        <f>TreesCut!D31*PulpwoodWeight!D31</f>
        <v>0</v>
      </c>
      <c r="E31" s="4">
        <f>TreesCut!E31*PulpwoodWeight!E31</f>
        <v>0</v>
      </c>
      <c r="F31" s="4">
        <f>TreesCut!F31*PulpwoodWeight!F31</f>
        <v>0</v>
      </c>
      <c r="G31" s="4">
        <f>TreesCut!G31*PulpwoodWeight!G31</f>
        <v>0</v>
      </c>
      <c r="H31" s="4">
        <f>TreesCut!H31*PulpwoodWeight!H31</f>
        <v>0</v>
      </c>
      <c r="I31" s="4">
        <f>TreesCut!I31*PulpwoodWeight!I31</f>
        <v>0</v>
      </c>
      <c r="J31" s="4">
        <f>TreesCut!J31*PulpwoodWeight!J31</f>
        <v>0</v>
      </c>
      <c r="K31" s="4">
        <f>TreesCut!K31*PulpwoodWeight!K31</f>
        <v>0</v>
      </c>
      <c r="L31" s="4">
        <f>TreesCut!L31*PulpwoodWeight!L31</f>
        <v>0</v>
      </c>
      <c r="M31" s="4">
        <f>TreesCut!M31*PulpwoodWeight!M31</f>
        <v>0</v>
      </c>
      <c r="N31" s="4">
        <f>TreesCut!N31*PulpwoodWeight!N31</f>
        <v>0</v>
      </c>
      <c r="O31" s="4">
        <f>TreesCut!O31*PulpwoodWeight!O31</f>
        <v>0</v>
      </c>
      <c r="P31" s="4">
        <f>TreesCut!P31*PulpwoodWeight!P31</f>
        <v>0</v>
      </c>
      <c r="Q31" s="4">
        <f>TreesCut!Q31*PulpwoodWeight!Q31</f>
        <v>0</v>
      </c>
      <c r="R31" s="4">
        <f>TreesCut!R31*PulpwoodWeight!R31</f>
        <v>0</v>
      </c>
      <c r="S31" s="4">
        <f>TreesCut!S31*PulpwoodWeight!S31</f>
        <v>0</v>
      </c>
      <c r="T31" s="4">
        <f>TreesCut!T31*PulpwoodWeight!T31</f>
        <v>0</v>
      </c>
      <c r="U31" s="4">
        <f>TreesCut!U31*PulpwoodWeight!U31</f>
        <v>0</v>
      </c>
      <c r="V31" s="4">
        <f>TreesCut!V31*PulpwoodWeight!V31</f>
        <v>0</v>
      </c>
      <c r="W31" s="4">
        <f>TreesCut!W31*PulpwoodWeight!W31</f>
        <v>0</v>
      </c>
      <c r="X31" s="4">
        <f>TreesCut!X31*PulpwoodWeight!X31</f>
        <v>0</v>
      </c>
      <c r="Y31" s="4">
        <f>TreesCut!Y31*PulpwoodWeight!Y31</f>
        <v>0</v>
      </c>
      <c r="Z31" s="4">
        <f>TreesCut!Z31*PulpwoodWeight!Z31</f>
        <v>0</v>
      </c>
      <c r="AA31" s="4">
        <f>TreesCut!AA31*PulpwoodWeight!AA31</f>
        <v>0</v>
      </c>
      <c r="AB31" s="4">
        <f>TreesCut!AB31*PulpwoodWeight!AB31</f>
        <v>0</v>
      </c>
      <c r="AC31" s="4">
        <f>TreesCut!AC31*PulpwoodWeight!AC31</f>
        <v>0</v>
      </c>
      <c r="AD31" s="4">
        <f>TreesCut!AD31*PulpwoodWeight!AD31</f>
        <v>0</v>
      </c>
      <c r="AE31" s="4">
        <f>TreesCut!AE31*PulpwoodWeight!AE31</f>
        <v>0</v>
      </c>
      <c r="AF31" s="4">
        <f>TreesCut!AF31*PulpwoodWeight!AF31</f>
        <v>0</v>
      </c>
      <c r="AG31" s="4">
        <f>TreesCut!AG31*PulpwoodWeight!AG31</f>
        <v>0</v>
      </c>
      <c r="AH31" s="4">
        <f>TreesCut!AH31*PulpwoodWeight!AH31</f>
        <v>0</v>
      </c>
      <c r="AI31" s="4">
        <f>TreesCut!AI31*PulpwoodWeight!AI31</f>
        <v>0</v>
      </c>
      <c r="AJ31" s="4">
        <f>TreesCut!AJ31*PulpwoodWeight!AJ31</f>
        <v>0</v>
      </c>
      <c r="AK31" s="4">
        <f>TreesCut!AK31*PulpwoodWeight!AK31</f>
        <v>0</v>
      </c>
      <c r="AL31" s="4">
        <f>TreesCut!AL31*PulpwoodWeight!AL31</f>
        <v>0</v>
      </c>
      <c r="AM31" s="4">
        <f>TreesCut!AM31*PulpwoodWeight!AM31</f>
        <v>0</v>
      </c>
      <c r="AN31" s="4">
        <f>TreesCut!AN31*PulpwoodWeight!AN31</f>
        <v>0</v>
      </c>
      <c r="AO31" s="4">
        <f>TreesCut!AO31*PulpwoodWeight!AO31</f>
        <v>0</v>
      </c>
      <c r="AP31" s="4">
        <f>TreesCut!AP31*PulpwoodWeight!AP31</f>
        <v>0</v>
      </c>
      <c r="AQ31" s="4">
        <f>TreesCut!AQ31*PulpwoodWeight!AQ31</f>
        <v>0</v>
      </c>
      <c r="AR31" s="4">
        <f>TreesCut!AR31*PulpwoodWeight!AR31</f>
        <v>0</v>
      </c>
      <c r="AS31" s="4">
        <f>TreesCut!AS31*PulpwoodWeight!AS31</f>
        <v>0</v>
      </c>
      <c r="AT31" s="4">
        <f>TreesCut!AT31*PulpwoodWeight!AT31</f>
        <v>0</v>
      </c>
      <c r="AU31" s="4">
        <f>TreesCut!AU31*PulpwoodWeight!AU31</f>
        <v>0</v>
      </c>
      <c r="AV31" s="4">
        <f>TreesCut!AV31*PulpwoodWeight!AV31</f>
        <v>0</v>
      </c>
      <c r="AW31" s="4">
        <f>TreesCut!AW31*PulpwoodWeight!AW31</f>
        <v>0</v>
      </c>
      <c r="AX31" s="4">
        <f>TreesCut!AX31*PulpwoodWeight!AX31</f>
        <v>0</v>
      </c>
      <c r="AY31" s="4">
        <f>TreesCut!AY31*PulpwoodWeight!AY31</f>
        <v>0</v>
      </c>
      <c r="AZ31" s="4">
        <f>TreesCut!AZ31*PulpwoodWeight!AZ31</f>
        <v>0</v>
      </c>
      <c r="BA31" s="4">
        <f>TreesCut!BA31*PulpwoodWeight!BA31</f>
        <v>0</v>
      </c>
      <c r="BB31" s="4">
        <f>TreesCut!BB31*PulpwoodWeight!BB31</f>
        <v>0</v>
      </c>
      <c r="BC31" s="4">
        <f>TreesCut!BC31*PulpwoodWeight!BC31</f>
        <v>0</v>
      </c>
      <c r="BD31" s="4">
        <f>TreesCut!BD31*PulpwoodWeight!BD31</f>
        <v>0</v>
      </c>
      <c r="BE31" s="4">
        <f>TreesCut!BE31*PulpwoodWeight!BE31</f>
        <v>0</v>
      </c>
      <c r="BF31" s="4">
        <f>TreesCut!BF31*PulpwoodWeight!BF31</f>
        <v>0</v>
      </c>
      <c r="BG31" s="4">
        <f>TreesCut!BG31*PulpwoodWeight!BG31</f>
        <v>0</v>
      </c>
      <c r="BH31" s="4">
        <f>TreesCut!BH31*PulpwoodWeight!BH31</f>
        <v>0</v>
      </c>
      <c r="BI31" s="4">
        <f>TreesCut!BI31*PulpwoodWeight!BI31</f>
        <v>0</v>
      </c>
      <c r="BJ31" s="4">
        <f>TreesCut!BJ31*PulpwoodWeight!BJ31</f>
        <v>0</v>
      </c>
      <c r="BK31" s="4">
        <f>TreesCut!BK31*PulpwoodWeight!BK31</f>
        <v>0</v>
      </c>
      <c r="BL31" s="4">
        <f>TreesCut!BL31*PulpwoodWeight!BL31</f>
        <v>0</v>
      </c>
      <c r="BM31" s="4">
        <f>TreesCut!BM31*PulpwoodWeight!BM31</f>
        <v>0</v>
      </c>
      <c r="BN31" s="4">
        <f>TreesCut!BN31*PulpwoodWeight!BN31</f>
        <v>0</v>
      </c>
      <c r="BO31" s="4">
        <f>TreesCut!BO31*PulpwoodWeight!BO31</f>
        <v>0</v>
      </c>
      <c r="BP31" s="4">
        <f>TreesCut!BP31*PulpwoodWeight!BP31</f>
        <v>0</v>
      </c>
      <c r="BQ31" s="4">
        <f>TreesCut!BQ31*PulpwoodWeight!BQ31</f>
        <v>0</v>
      </c>
      <c r="BR31" s="4">
        <f>TreesCut!BR31*PulpwoodWeight!BR31</f>
        <v>0</v>
      </c>
      <c r="BS31" s="4">
        <f>TreesCut!BS31*PulpwoodWeight!BS31</f>
        <v>0</v>
      </c>
      <c r="BT31" s="4">
        <f>TreesCut!BT31*PulpwoodWeight!BT31</f>
        <v>0</v>
      </c>
      <c r="BU31" s="4">
        <f>TreesCut!BU31*PulpwoodWeight!BU31</f>
        <v>0</v>
      </c>
      <c r="BV31" s="4">
        <f>TreesCut!BV31*PulpwoodWeight!BV31</f>
        <v>0</v>
      </c>
      <c r="BW31" s="4">
        <f>TreesCut!BW31*PulpwoodWeight!BW31</f>
        <v>0</v>
      </c>
      <c r="BX31" s="4">
        <f>TreesCut!BX31*PulpwoodWeight!BX31</f>
        <v>0</v>
      </c>
      <c r="BY31" s="4">
        <f>TreesCut!BY31*PulpwoodWeight!BY31</f>
        <v>0</v>
      </c>
      <c r="BZ31" s="4">
        <f>TreesCut!BZ31*PulpwoodWeight!BZ31</f>
        <v>0</v>
      </c>
      <c r="CA31" s="4">
        <f>TreesCut!CA31*PulpwoodWeight!CA31</f>
        <v>0</v>
      </c>
      <c r="CB31" s="4">
        <f>TreesCut!CB31*PulpwoodWeight!CB31</f>
        <v>0</v>
      </c>
      <c r="CC31" s="4">
        <f>TreesCut!CC31*PulpwoodWeight!CC31</f>
        <v>0</v>
      </c>
      <c r="CD31" s="4">
        <f>TreesCut!CD31*PulpwoodWeight!CD31</f>
        <v>0</v>
      </c>
      <c r="CE31" s="4">
        <f>TreesCut!CE31*PulpwoodWeight!CE31</f>
        <v>0</v>
      </c>
      <c r="CF31" s="4">
        <f>TreesCut!CF31*PulpwoodWeight!CF31</f>
        <v>0</v>
      </c>
      <c r="CG31" s="4">
        <f>TreesCut!CG31*PulpwoodWeight!CG31</f>
        <v>0</v>
      </c>
      <c r="CH31" s="4">
        <f>TreesCut!CH31*PulpwoodWeight!CH31</f>
        <v>0</v>
      </c>
      <c r="CI31" s="4">
        <f>TreesCut!CI31*PulpwoodWeight!CI31</f>
        <v>0</v>
      </c>
      <c r="CJ31" s="4">
        <f>TreesCut!CJ31*PulpwoodWeight!CJ31</f>
        <v>0</v>
      </c>
      <c r="CK31" s="4">
        <f>TreesCut!CK31*PulpwoodWeight!CK31</f>
        <v>0</v>
      </c>
      <c r="CL31" s="4">
        <f>TreesCut!CL31*PulpwoodWeight!CL31</f>
        <v>0</v>
      </c>
      <c r="CM31" s="4">
        <f>TreesCut!CM31*PulpwoodWeight!CM31</f>
        <v>0</v>
      </c>
      <c r="CN31" s="4">
        <f>TreesCut!CN31*PulpwoodWeight!CN31</f>
        <v>0</v>
      </c>
      <c r="CO31" s="4">
        <f>TreesCut!CO31*PulpwoodWeight!CO31</f>
        <v>0</v>
      </c>
      <c r="CP31" s="4">
        <f>TreesCut!CP31*PulpwoodWeight!CP31</f>
        <v>0</v>
      </c>
      <c r="CQ31" s="4">
        <f>TreesCut!CQ31*PulpwoodWeight!CQ31</f>
        <v>0</v>
      </c>
      <c r="CR31" s="4">
        <f>TreesCut!CR31*PulpwoodWeight!CR31</f>
        <v>0</v>
      </c>
      <c r="CS31" s="4">
        <f>TreesCut!CS31*PulpwoodWeight!CS31</f>
        <v>0</v>
      </c>
      <c r="CT31" s="4">
        <f>TreesCut!CT31*PulpwoodWeight!CT31</f>
        <v>0</v>
      </c>
      <c r="CU31" s="4">
        <f>TreesCut!CU31*PulpwoodWeight!CU31</f>
        <v>0</v>
      </c>
      <c r="CV31" s="4">
        <f>TreesCut!CV31*PulpwoodWeight!CV31</f>
        <v>0</v>
      </c>
      <c r="CW31" s="4">
        <f>TreesCut!CW31*PulpwoodWeight!CW31</f>
        <v>0</v>
      </c>
      <c r="CX31" s="4">
        <f>TreesCut!CX31*PulpwoodWeight!CX31</f>
        <v>0</v>
      </c>
      <c r="CY31" s="4">
        <f>TreesCut!CY31*PulpwoodWeight!CY31</f>
        <v>0</v>
      </c>
    </row>
    <row r="32" spans="1:103" x14ac:dyDescent="0.35">
      <c r="A32" s="3" t="s">
        <v>3</v>
      </c>
      <c r="B32" s="3">
        <v>4</v>
      </c>
      <c r="C32" s="8">
        <f>TreesCut!C32*PulpwoodWeight!C32</f>
        <v>0</v>
      </c>
      <c r="D32" s="4">
        <f>TreesCut!D32*PulpwoodWeight!D32</f>
        <v>0</v>
      </c>
      <c r="E32" s="4">
        <f>TreesCut!E32*PulpwoodWeight!E32</f>
        <v>0</v>
      </c>
      <c r="F32" s="4">
        <f>TreesCut!F32*PulpwoodWeight!F32</f>
        <v>0</v>
      </c>
      <c r="G32" s="4">
        <f>TreesCut!G32*PulpwoodWeight!G32</f>
        <v>0</v>
      </c>
      <c r="H32" s="4">
        <f>TreesCut!H32*PulpwoodWeight!H32</f>
        <v>0</v>
      </c>
      <c r="I32" s="4">
        <f>TreesCut!I32*PulpwoodWeight!I32</f>
        <v>0</v>
      </c>
      <c r="J32" s="4">
        <f>TreesCut!J32*PulpwoodWeight!J32</f>
        <v>0</v>
      </c>
      <c r="K32" s="4">
        <f>TreesCut!K32*PulpwoodWeight!K32</f>
        <v>0</v>
      </c>
      <c r="L32" s="4">
        <f>TreesCut!L32*PulpwoodWeight!L32</f>
        <v>0</v>
      </c>
      <c r="M32" s="4">
        <f>TreesCut!M32*PulpwoodWeight!M32</f>
        <v>0</v>
      </c>
      <c r="N32" s="4">
        <f>TreesCut!N32*PulpwoodWeight!N32</f>
        <v>0</v>
      </c>
      <c r="O32" s="4">
        <f>TreesCut!O32*PulpwoodWeight!O32</f>
        <v>0</v>
      </c>
      <c r="P32" s="4">
        <f>TreesCut!P32*PulpwoodWeight!P32</f>
        <v>0</v>
      </c>
      <c r="Q32" s="4">
        <f>TreesCut!Q32*PulpwoodWeight!Q32</f>
        <v>0</v>
      </c>
      <c r="R32" s="4">
        <f>TreesCut!R32*PulpwoodWeight!R32</f>
        <v>0</v>
      </c>
      <c r="S32" s="4">
        <f>TreesCut!S32*PulpwoodWeight!S32</f>
        <v>0</v>
      </c>
      <c r="T32" s="4">
        <f>TreesCut!T32*PulpwoodWeight!T32</f>
        <v>0</v>
      </c>
      <c r="U32" s="4">
        <f>TreesCut!U32*PulpwoodWeight!U32</f>
        <v>0</v>
      </c>
      <c r="V32" s="4">
        <f>TreesCut!V32*PulpwoodWeight!V32</f>
        <v>0</v>
      </c>
      <c r="W32" s="4">
        <f>TreesCut!W32*PulpwoodWeight!W32</f>
        <v>0</v>
      </c>
      <c r="X32" s="4">
        <f>TreesCut!X32*PulpwoodWeight!X32</f>
        <v>0</v>
      </c>
      <c r="Y32" s="4">
        <f>TreesCut!Y32*PulpwoodWeight!Y32</f>
        <v>0</v>
      </c>
      <c r="Z32" s="4">
        <f>TreesCut!Z32*PulpwoodWeight!Z32</f>
        <v>0</v>
      </c>
      <c r="AA32" s="4">
        <f>TreesCut!AA32*PulpwoodWeight!AA32</f>
        <v>0</v>
      </c>
      <c r="AB32" s="4">
        <f>TreesCut!AB32*PulpwoodWeight!AB32</f>
        <v>0</v>
      </c>
      <c r="AC32" s="4">
        <f>TreesCut!AC32*PulpwoodWeight!AC32</f>
        <v>0</v>
      </c>
      <c r="AD32" s="4">
        <f>TreesCut!AD32*PulpwoodWeight!AD32</f>
        <v>0</v>
      </c>
      <c r="AE32" s="4">
        <f>TreesCut!AE32*PulpwoodWeight!AE32</f>
        <v>0</v>
      </c>
      <c r="AF32" s="4">
        <f>TreesCut!AF32*PulpwoodWeight!AF32</f>
        <v>0</v>
      </c>
      <c r="AG32" s="4">
        <f>TreesCut!AG32*PulpwoodWeight!AG32</f>
        <v>0</v>
      </c>
      <c r="AH32" s="4">
        <f>TreesCut!AH32*PulpwoodWeight!AH32</f>
        <v>0</v>
      </c>
      <c r="AI32" s="4">
        <f>TreesCut!AI32*PulpwoodWeight!AI32</f>
        <v>0</v>
      </c>
      <c r="AJ32" s="4">
        <f>TreesCut!AJ32*PulpwoodWeight!AJ32</f>
        <v>0</v>
      </c>
      <c r="AK32" s="4">
        <f>TreesCut!AK32*PulpwoodWeight!AK32</f>
        <v>0</v>
      </c>
      <c r="AL32" s="4">
        <f>TreesCut!AL32*PulpwoodWeight!AL32</f>
        <v>0</v>
      </c>
      <c r="AM32" s="4">
        <f>TreesCut!AM32*PulpwoodWeight!AM32</f>
        <v>0</v>
      </c>
      <c r="AN32" s="4">
        <f>TreesCut!AN32*PulpwoodWeight!AN32</f>
        <v>0</v>
      </c>
      <c r="AO32" s="4">
        <f>TreesCut!AO32*PulpwoodWeight!AO32</f>
        <v>0</v>
      </c>
      <c r="AP32" s="4">
        <f>TreesCut!AP32*PulpwoodWeight!AP32</f>
        <v>0</v>
      </c>
      <c r="AQ32" s="4">
        <f>TreesCut!AQ32*PulpwoodWeight!AQ32</f>
        <v>0</v>
      </c>
      <c r="AR32" s="4">
        <f>TreesCut!AR32*PulpwoodWeight!AR32</f>
        <v>0</v>
      </c>
      <c r="AS32" s="4">
        <f>TreesCut!AS32*PulpwoodWeight!AS32</f>
        <v>0</v>
      </c>
      <c r="AT32" s="4">
        <f>TreesCut!AT32*PulpwoodWeight!AT32</f>
        <v>0</v>
      </c>
      <c r="AU32" s="4">
        <f>TreesCut!AU32*PulpwoodWeight!AU32</f>
        <v>0</v>
      </c>
      <c r="AV32" s="4">
        <f>TreesCut!AV32*PulpwoodWeight!AV32</f>
        <v>0</v>
      </c>
      <c r="AW32" s="4">
        <f>TreesCut!AW32*PulpwoodWeight!AW32</f>
        <v>0</v>
      </c>
      <c r="AX32" s="4">
        <f>TreesCut!AX32*PulpwoodWeight!AX32</f>
        <v>0</v>
      </c>
      <c r="AY32" s="4">
        <f>TreesCut!AY32*PulpwoodWeight!AY32</f>
        <v>0</v>
      </c>
      <c r="AZ32" s="4">
        <f>TreesCut!AZ32*PulpwoodWeight!AZ32</f>
        <v>0</v>
      </c>
      <c r="BA32" s="4">
        <f>TreesCut!BA32*PulpwoodWeight!BA32</f>
        <v>0</v>
      </c>
      <c r="BB32" s="4">
        <f>TreesCut!BB32*PulpwoodWeight!BB32</f>
        <v>0</v>
      </c>
      <c r="BC32" s="4">
        <f>TreesCut!BC32*PulpwoodWeight!BC32</f>
        <v>0</v>
      </c>
      <c r="BD32" s="4">
        <f>TreesCut!BD32*PulpwoodWeight!BD32</f>
        <v>0</v>
      </c>
      <c r="BE32" s="4">
        <f>TreesCut!BE32*PulpwoodWeight!BE32</f>
        <v>0</v>
      </c>
      <c r="BF32" s="4">
        <f>TreesCut!BF32*PulpwoodWeight!BF32</f>
        <v>0</v>
      </c>
      <c r="BG32" s="4">
        <f>TreesCut!BG32*PulpwoodWeight!BG32</f>
        <v>0</v>
      </c>
      <c r="BH32" s="4">
        <f>TreesCut!BH32*PulpwoodWeight!BH32</f>
        <v>0</v>
      </c>
      <c r="BI32" s="4">
        <f>TreesCut!BI32*PulpwoodWeight!BI32</f>
        <v>0</v>
      </c>
      <c r="BJ32" s="4">
        <f>TreesCut!BJ32*PulpwoodWeight!BJ32</f>
        <v>0</v>
      </c>
      <c r="BK32" s="4">
        <f>TreesCut!BK32*PulpwoodWeight!BK32</f>
        <v>0</v>
      </c>
      <c r="BL32" s="4">
        <f>TreesCut!BL32*PulpwoodWeight!BL32</f>
        <v>0</v>
      </c>
      <c r="BM32" s="4">
        <f>TreesCut!BM32*PulpwoodWeight!BM32</f>
        <v>0</v>
      </c>
      <c r="BN32" s="4">
        <f>TreesCut!BN32*PulpwoodWeight!BN32</f>
        <v>0</v>
      </c>
      <c r="BO32" s="4">
        <f>TreesCut!BO32*PulpwoodWeight!BO32</f>
        <v>0</v>
      </c>
      <c r="BP32" s="4">
        <f>TreesCut!BP32*PulpwoodWeight!BP32</f>
        <v>0</v>
      </c>
      <c r="BQ32" s="4">
        <f>TreesCut!BQ32*PulpwoodWeight!BQ32</f>
        <v>0</v>
      </c>
      <c r="BR32" s="4">
        <f>TreesCut!BR32*PulpwoodWeight!BR32</f>
        <v>0</v>
      </c>
      <c r="BS32" s="4">
        <f>TreesCut!BS32*PulpwoodWeight!BS32</f>
        <v>0</v>
      </c>
      <c r="BT32" s="4">
        <f>TreesCut!BT32*PulpwoodWeight!BT32</f>
        <v>0</v>
      </c>
      <c r="BU32" s="4">
        <f>TreesCut!BU32*PulpwoodWeight!BU32</f>
        <v>0</v>
      </c>
      <c r="BV32" s="4">
        <f>TreesCut!BV32*PulpwoodWeight!BV32</f>
        <v>0</v>
      </c>
      <c r="BW32" s="4">
        <f>TreesCut!BW32*PulpwoodWeight!BW32</f>
        <v>0</v>
      </c>
      <c r="BX32" s="4">
        <f>TreesCut!BX32*PulpwoodWeight!BX32</f>
        <v>0</v>
      </c>
      <c r="BY32" s="4">
        <f>TreesCut!BY32*PulpwoodWeight!BY32</f>
        <v>0</v>
      </c>
      <c r="BZ32" s="4">
        <f>TreesCut!BZ32*PulpwoodWeight!BZ32</f>
        <v>0</v>
      </c>
      <c r="CA32" s="4">
        <f>TreesCut!CA32*PulpwoodWeight!CA32</f>
        <v>0</v>
      </c>
      <c r="CB32" s="4">
        <f>TreesCut!CB32*PulpwoodWeight!CB32</f>
        <v>0</v>
      </c>
      <c r="CC32" s="4">
        <f>TreesCut!CC32*PulpwoodWeight!CC32</f>
        <v>0</v>
      </c>
      <c r="CD32" s="4">
        <f>TreesCut!CD32*PulpwoodWeight!CD32</f>
        <v>0</v>
      </c>
      <c r="CE32" s="4">
        <f>TreesCut!CE32*PulpwoodWeight!CE32</f>
        <v>0</v>
      </c>
      <c r="CF32" s="4">
        <f>TreesCut!CF32*PulpwoodWeight!CF32</f>
        <v>0</v>
      </c>
      <c r="CG32" s="4">
        <f>TreesCut!CG32*PulpwoodWeight!CG32</f>
        <v>0</v>
      </c>
      <c r="CH32" s="4">
        <f>TreesCut!CH32*PulpwoodWeight!CH32</f>
        <v>0</v>
      </c>
      <c r="CI32" s="4">
        <f>TreesCut!CI32*PulpwoodWeight!CI32</f>
        <v>0</v>
      </c>
      <c r="CJ32" s="4">
        <f>TreesCut!CJ32*PulpwoodWeight!CJ32</f>
        <v>0</v>
      </c>
      <c r="CK32" s="4">
        <f>TreesCut!CK32*PulpwoodWeight!CK32</f>
        <v>0</v>
      </c>
      <c r="CL32" s="4">
        <f>TreesCut!CL32*PulpwoodWeight!CL32</f>
        <v>0</v>
      </c>
      <c r="CM32" s="4">
        <f>TreesCut!CM32*PulpwoodWeight!CM32</f>
        <v>0</v>
      </c>
      <c r="CN32" s="4">
        <f>TreesCut!CN32*PulpwoodWeight!CN32</f>
        <v>0</v>
      </c>
      <c r="CO32" s="4">
        <f>TreesCut!CO32*PulpwoodWeight!CO32</f>
        <v>0</v>
      </c>
      <c r="CP32" s="4">
        <f>TreesCut!CP32*PulpwoodWeight!CP32</f>
        <v>0</v>
      </c>
      <c r="CQ32" s="4">
        <f>TreesCut!CQ32*PulpwoodWeight!CQ32</f>
        <v>0</v>
      </c>
      <c r="CR32" s="4">
        <f>TreesCut!CR32*PulpwoodWeight!CR32</f>
        <v>0</v>
      </c>
      <c r="CS32" s="4">
        <f>TreesCut!CS32*PulpwoodWeight!CS32</f>
        <v>0</v>
      </c>
      <c r="CT32" s="4">
        <f>TreesCut!CT32*PulpwoodWeight!CT32</f>
        <v>0</v>
      </c>
      <c r="CU32" s="4">
        <f>TreesCut!CU32*PulpwoodWeight!CU32</f>
        <v>0</v>
      </c>
      <c r="CV32" s="4">
        <f>TreesCut!CV32*PulpwoodWeight!CV32</f>
        <v>0</v>
      </c>
      <c r="CW32" s="4">
        <f>TreesCut!CW32*PulpwoodWeight!CW32</f>
        <v>0</v>
      </c>
      <c r="CX32" s="4">
        <f>TreesCut!CX32*PulpwoodWeight!CX32</f>
        <v>0</v>
      </c>
      <c r="CY32" s="4">
        <f>TreesCut!CY32*PulpwoodWeight!CY32</f>
        <v>0</v>
      </c>
    </row>
    <row r="33" spans="1:103" x14ac:dyDescent="0.35">
      <c r="A33" s="3" t="s">
        <v>3</v>
      </c>
      <c r="B33" s="3">
        <v>6</v>
      </c>
      <c r="C33" s="8">
        <f>TreesCut!C33*PulpwoodWeight!C33</f>
        <v>9.7799999999999943E-2</v>
      </c>
      <c r="D33" s="4">
        <f>TreesCut!D33*PulpwoodWeight!D33</f>
        <v>0</v>
      </c>
      <c r="E33" s="4">
        <f>TreesCut!E33*PulpwoodWeight!E33</f>
        <v>0</v>
      </c>
      <c r="F33" s="4">
        <f>TreesCut!F33*PulpwoodWeight!F33</f>
        <v>0</v>
      </c>
      <c r="G33" s="4">
        <f>TreesCut!G33*PulpwoodWeight!G33</f>
        <v>0</v>
      </c>
      <c r="H33" s="4">
        <f>TreesCut!H33*PulpwoodWeight!H33</f>
        <v>0</v>
      </c>
      <c r="I33" s="4">
        <f>TreesCut!I33*PulpwoodWeight!I33</f>
        <v>0</v>
      </c>
      <c r="J33" s="4">
        <f>TreesCut!J33*PulpwoodWeight!J33</f>
        <v>0</v>
      </c>
      <c r="K33" s="4">
        <f>TreesCut!K33*PulpwoodWeight!K33</f>
        <v>0.35414928256512451</v>
      </c>
      <c r="L33" s="4">
        <f>TreesCut!L33*PulpwoodWeight!L33</f>
        <v>0</v>
      </c>
      <c r="M33" s="4">
        <f>TreesCut!M33*PulpwoodWeight!M33</f>
        <v>0</v>
      </c>
      <c r="N33" s="4">
        <f>TreesCut!N33*PulpwoodWeight!N33</f>
        <v>0</v>
      </c>
      <c r="O33" s="4">
        <f>TreesCut!O33*PulpwoodWeight!O33</f>
        <v>0</v>
      </c>
      <c r="P33" s="4">
        <f>TreesCut!P33*PulpwoodWeight!P33</f>
        <v>0</v>
      </c>
      <c r="Q33" s="4">
        <f>TreesCut!Q33*PulpwoodWeight!Q33</f>
        <v>0</v>
      </c>
      <c r="R33" s="4">
        <f>TreesCut!R33*PulpwoodWeight!R33</f>
        <v>0</v>
      </c>
      <c r="S33" s="4">
        <f>TreesCut!S33*PulpwoodWeight!S33</f>
        <v>0.36374758577209537</v>
      </c>
      <c r="T33" s="4">
        <f>TreesCut!T33*PulpwoodWeight!T33</f>
        <v>0</v>
      </c>
      <c r="U33" s="4">
        <f>TreesCut!U33*PulpwoodWeight!U33</f>
        <v>0</v>
      </c>
      <c r="V33" s="4">
        <f>TreesCut!V33*PulpwoodWeight!V33</f>
        <v>0</v>
      </c>
      <c r="W33" s="4">
        <f>TreesCut!W33*PulpwoodWeight!W33</f>
        <v>0</v>
      </c>
      <c r="X33" s="4">
        <f>TreesCut!X33*PulpwoodWeight!X33</f>
        <v>0</v>
      </c>
      <c r="Y33" s="4">
        <f>TreesCut!Y33*PulpwoodWeight!Y33</f>
        <v>0</v>
      </c>
      <c r="Z33" s="4">
        <f>TreesCut!Z33*PulpwoodWeight!Z33</f>
        <v>0</v>
      </c>
      <c r="AA33" s="4">
        <f>TreesCut!AA33*PulpwoodWeight!AA33</f>
        <v>0.36730818413523614</v>
      </c>
      <c r="AB33" s="4">
        <f>TreesCut!AB33*PulpwoodWeight!AB33</f>
        <v>0</v>
      </c>
      <c r="AC33" s="4">
        <f>TreesCut!AC33*PulpwoodWeight!AC33</f>
        <v>0</v>
      </c>
      <c r="AD33" s="4">
        <f>TreesCut!AD33*PulpwoodWeight!AD33</f>
        <v>0</v>
      </c>
      <c r="AE33" s="4">
        <f>TreesCut!AE33*PulpwoodWeight!AE33</f>
        <v>0</v>
      </c>
      <c r="AF33" s="4">
        <f>TreesCut!AF33*PulpwoodWeight!AF33</f>
        <v>0</v>
      </c>
      <c r="AG33" s="4">
        <f>TreesCut!AG33*PulpwoodWeight!AG33</f>
        <v>0</v>
      </c>
      <c r="AH33" s="4">
        <f>TreesCut!AH33*PulpwoodWeight!AH33</f>
        <v>0</v>
      </c>
      <c r="AI33" s="4">
        <f>TreesCut!AI33*PulpwoodWeight!AI33</f>
        <v>0.36798175133374061</v>
      </c>
      <c r="AJ33" s="4">
        <f>TreesCut!AJ33*PulpwoodWeight!AJ33</f>
        <v>0</v>
      </c>
      <c r="AK33" s="4">
        <f>TreesCut!AK33*PulpwoodWeight!AK33</f>
        <v>0</v>
      </c>
      <c r="AL33" s="4">
        <f>TreesCut!AL33*PulpwoodWeight!AL33</f>
        <v>0</v>
      </c>
      <c r="AM33" s="4">
        <f>TreesCut!AM33*PulpwoodWeight!AM33</f>
        <v>0</v>
      </c>
      <c r="AN33" s="4">
        <f>TreesCut!AN33*PulpwoodWeight!AN33</f>
        <v>0</v>
      </c>
      <c r="AO33" s="4">
        <f>TreesCut!AO33*PulpwoodWeight!AO33</f>
        <v>0</v>
      </c>
      <c r="AP33" s="4">
        <f>TreesCut!AP33*PulpwoodWeight!AP33</f>
        <v>0</v>
      </c>
      <c r="AQ33" s="4">
        <f>TreesCut!AQ33*PulpwoodWeight!AQ33</f>
        <v>0.36595524897276011</v>
      </c>
      <c r="AR33" s="4">
        <f>TreesCut!AR33*PulpwoodWeight!AR33</f>
        <v>0</v>
      </c>
      <c r="AS33" s="4">
        <f>TreesCut!AS33*PulpwoodWeight!AS33</f>
        <v>0</v>
      </c>
      <c r="AT33" s="4">
        <f>TreesCut!AT33*PulpwoodWeight!AT33</f>
        <v>0</v>
      </c>
      <c r="AU33" s="4">
        <f>TreesCut!AU33*PulpwoodWeight!AU33</f>
        <v>0</v>
      </c>
      <c r="AV33" s="4">
        <f>TreesCut!AV33*PulpwoodWeight!AV33</f>
        <v>0</v>
      </c>
      <c r="AW33" s="4">
        <f>TreesCut!AW33*PulpwoodWeight!AW33</f>
        <v>0</v>
      </c>
      <c r="AX33" s="4">
        <f>TreesCut!AX33*PulpwoodWeight!AX33</f>
        <v>0</v>
      </c>
      <c r="AY33" s="4">
        <f>TreesCut!AY33*PulpwoodWeight!AY33</f>
        <v>0.36224840899735378</v>
      </c>
      <c r="AZ33" s="4">
        <f>TreesCut!AZ33*PulpwoodWeight!AZ33</f>
        <v>0</v>
      </c>
      <c r="BA33" s="4">
        <f>TreesCut!BA33*PulpwoodWeight!BA33</f>
        <v>0</v>
      </c>
      <c r="BB33" s="4">
        <f>TreesCut!BB33*PulpwoodWeight!BB33</f>
        <v>0</v>
      </c>
      <c r="BC33" s="4">
        <f>TreesCut!BC33*PulpwoodWeight!BC33</f>
        <v>0</v>
      </c>
      <c r="BD33" s="4">
        <f>TreesCut!BD33*PulpwoodWeight!BD33</f>
        <v>0</v>
      </c>
      <c r="BE33" s="4">
        <f>TreesCut!BE33*PulpwoodWeight!BE33</f>
        <v>0</v>
      </c>
      <c r="BF33" s="4">
        <f>TreesCut!BF33*PulpwoodWeight!BF33</f>
        <v>0</v>
      </c>
      <c r="BG33" s="4">
        <f>TreesCut!BG33*PulpwoodWeight!BG33</f>
        <v>0.35737022911695565</v>
      </c>
      <c r="BH33" s="4">
        <f>TreesCut!BH33*PulpwoodWeight!BH33</f>
        <v>0</v>
      </c>
      <c r="BI33" s="4">
        <f>TreesCut!BI33*PulpwoodWeight!BI33</f>
        <v>0</v>
      </c>
      <c r="BJ33" s="4">
        <f>TreesCut!BJ33*PulpwoodWeight!BJ33</f>
        <v>0</v>
      </c>
      <c r="BK33" s="4">
        <f>TreesCut!BK33*PulpwoodWeight!BK33</f>
        <v>0</v>
      </c>
      <c r="BL33" s="4">
        <f>TreesCut!BL33*PulpwoodWeight!BL33</f>
        <v>0</v>
      </c>
      <c r="BM33" s="4">
        <f>TreesCut!BM33*PulpwoodWeight!BM33</f>
        <v>0</v>
      </c>
      <c r="BN33" s="4">
        <f>TreesCut!BN33*PulpwoodWeight!BN33</f>
        <v>0</v>
      </c>
      <c r="BO33" s="4">
        <f>TreesCut!BO33*PulpwoodWeight!BO33</f>
        <v>0.3528959801067667</v>
      </c>
      <c r="BP33" s="4">
        <f>TreesCut!BP33*PulpwoodWeight!BP33</f>
        <v>0</v>
      </c>
      <c r="BQ33" s="4">
        <f>TreesCut!BQ33*PulpwoodWeight!BQ33</f>
        <v>0</v>
      </c>
      <c r="BR33" s="4">
        <f>TreesCut!BR33*PulpwoodWeight!BR33</f>
        <v>0</v>
      </c>
      <c r="BS33" s="4">
        <f>TreesCut!BS33*PulpwoodWeight!BS33</f>
        <v>0</v>
      </c>
      <c r="BT33" s="4">
        <f>TreesCut!BT33*PulpwoodWeight!BT33</f>
        <v>0</v>
      </c>
      <c r="BU33" s="4">
        <f>TreesCut!BU33*PulpwoodWeight!BU33</f>
        <v>0</v>
      </c>
      <c r="BV33" s="4">
        <f>TreesCut!BV33*PulpwoodWeight!BV33</f>
        <v>0</v>
      </c>
      <c r="BW33" s="4">
        <f>TreesCut!BW33*PulpwoodWeight!BW33</f>
        <v>0.34936494248108324</v>
      </c>
      <c r="BX33" s="4">
        <f>TreesCut!BX33*PulpwoodWeight!BX33</f>
        <v>0</v>
      </c>
      <c r="BY33" s="4">
        <f>TreesCut!BY33*PulpwoodWeight!BY33</f>
        <v>0</v>
      </c>
      <c r="BZ33" s="4">
        <f>TreesCut!BZ33*PulpwoodWeight!BZ33</f>
        <v>0</v>
      </c>
      <c r="CA33" s="4">
        <f>TreesCut!CA33*PulpwoodWeight!CA33</f>
        <v>0</v>
      </c>
      <c r="CB33" s="4">
        <f>TreesCut!CB33*PulpwoodWeight!CB33</f>
        <v>0</v>
      </c>
      <c r="CC33" s="4">
        <f>TreesCut!CC33*PulpwoodWeight!CC33</f>
        <v>0</v>
      </c>
      <c r="CD33" s="4">
        <f>TreesCut!CD33*PulpwoodWeight!CD33</f>
        <v>0</v>
      </c>
      <c r="CE33" s="4">
        <f>TreesCut!CE33*PulpwoodWeight!CE33</f>
        <v>0.34694849969759001</v>
      </c>
      <c r="CF33" s="4">
        <f>TreesCut!CF33*PulpwoodWeight!CF33</f>
        <v>0</v>
      </c>
      <c r="CG33" s="4">
        <f>TreesCut!CG33*PulpwoodWeight!CG33</f>
        <v>0</v>
      </c>
      <c r="CH33" s="4">
        <f>TreesCut!CH33*PulpwoodWeight!CH33</f>
        <v>0</v>
      </c>
      <c r="CI33" s="4">
        <f>TreesCut!CI33*PulpwoodWeight!CI33</f>
        <v>0</v>
      </c>
      <c r="CJ33" s="4">
        <f>TreesCut!CJ33*PulpwoodWeight!CJ33</f>
        <v>0</v>
      </c>
      <c r="CK33" s="4">
        <f>TreesCut!CK33*PulpwoodWeight!CK33</f>
        <v>0</v>
      </c>
      <c r="CL33" s="4">
        <f>TreesCut!CL33*PulpwoodWeight!CL33</f>
        <v>0</v>
      </c>
      <c r="CM33" s="4">
        <f>TreesCut!CM33*PulpwoodWeight!CM33</f>
        <v>0.34558662708167681</v>
      </c>
      <c r="CN33" s="4">
        <f>TreesCut!CN33*PulpwoodWeight!CN33</f>
        <v>0</v>
      </c>
      <c r="CO33" s="4">
        <f>TreesCut!CO33*PulpwoodWeight!CO33</f>
        <v>0</v>
      </c>
      <c r="CP33" s="4">
        <f>TreesCut!CP33*PulpwoodWeight!CP33</f>
        <v>0</v>
      </c>
      <c r="CQ33" s="4">
        <f>TreesCut!CQ33*PulpwoodWeight!CQ33</f>
        <v>0</v>
      </c>
      <c r="CR33" s="4">
        <f>TreesCut!CR33*PulpwoodWeight!CR33</f>
        <v>0</v>
      </c>
      <c r="CS33" s="4">
        <f>TreesCut!CS33*PulpwoodWeight!CS33</f>
        <v>0</v>
      </c>
      <c r="CT33" s="4">
        <f>TreesCut!CT33*PulpwoodWeight!CT33</f>
        <v>0</v>
      </c>
      <c r="CU33" s="4">
        <f>TreesCut!CU33*PulpwoodWeight!CU33</f>
        <v>0.34506324953021389</v>
      </c>
      <c r="CV33" s="4">
        <f>TreesCut!CV33*PulpwoodWeight!CV33</f>
        <v>0</v>
      </c>
      <c r="CW33" s="4">
        <f>TreesCut!CW33*PulpwoodWeight!CW33</f>
        <v>0</v>
      </c>
      <c r="CX33" s="4">
        <f>TreesCut!CX33*PulpwoodWeight!CX33</f>
        <v>0</v>
      </c>
      <c r="CY33" s="4">
        <f>TreesCut!CY33*PulpwoodWeight!CY33</f>
        <v>0</v>
      </c>
    </row>
    <row r="34" spans="1:103" x14ac:dyDescent="0.35">
      <c r="A34" s="3" t="s">
        <v>3</v>
      </c>
      <c r="B34" s="3">
        <v>8</v>
      </c>
      <c r="C34" s="8">
        <f>TreesCut!C34*PulpwoodWeight!C34</f>
        <v>0.20025000000000009</v>
      </c>
      <c r="D34" s="4">
        <f>TreesCut!D34*PulpwoodWeight!D34</f>
        <v>0</v>
      </c>
      <c r="E34" s="4">
        <f>TreesCut!E34*PulpwoodWeight!E34</f>
        <v>0</v>
      </c>
      <c r="F34" s="4">
        <f>TreesCut!F34*PulpwoodWeight!F34</f>
        <v>0</v>
      </c>
      <c r="G34" s="4">
        <f>TreesCut!G34*PulpwoodWeight!G34</f>
        <v>0</v>
      </c>
      <c r="H34" s="4">
        <f>TreesCut!H34*PulpwoodWeight!H34</f>
        <v>0</v>
      </c>
      <c r="I34" s="4">
        <f>TreesCut!I34*PulpwoodWeight!I34</f>
        <v>0</v>
      </c>
      <c r="J34" s="4">
        <f>TreesCut!J34*PulpwoodWeight!J34</f>
        <v>0</v>
      </c>
      <c r="K34" s="4">
        <f>TreesCut!K34*PulpwoodWeight!K34</f>
        <v>0.4029705585916129</v>
      </c>
      <c r="L34" s="4">
        <f>TreesCut!L34*PulpwoodWeight!L34</f>
        <v>0</v>
      </c>
      <c r="M34" s="4">
        <f>TreesCut!M34*PulpwoodWeight!M34</f>
        <v>0</v>
      </c>
      <c r="N34" s="4">
        <f>TreesCut!N34*PulpwoodWeight!N34</f>
        <v>0</v>
      </c>
      <c r="O34" s="4">
        <f>TreesCut!O34*PulpwoodWeight!O34</f>
        <v>0</v>
      </c>
      <c r="P34" s="4">
        <f>TreesCut!P34*PulpwoodWeight!P34</f>
        <v>0</v>
      </c>
      <c r="Q34" s="4">
        <f>TreesCut!Q34*PulpwoodWeight!Q34</f>
        <v>0</v>
      </c>
      <c r="R34" s="4">
        <f>TreesCut!R34*PulpwoodWeight!R34</f>
        <v>0</v>
      </c>
      <c r="S34" s="4">
        <f>TreesCut!S34*PulpwoodWeight!S34</f>
        <v>0.42806153545970943</v>
      </c>
      <c r="T34" s="4">
        <f>TreesCut!T34*PulpwoodWeight!T34</f>
        <v>0</v>
      </c>
      <c r="U34" s="4">
        <f>TreesCut!U34*PulpwoodWeight!U34</f>
        <v>0</v>
      </c>
      <c r="V34" s="4">
        <f>TreesCut!V34*PulpwoodWeight!V34</f>
        <v>0</v>
      </c>
      <c r="W34" s="4">
        <f>TreesCut!W34*PulpwoodWeight!W34</f>
        <v>0</v>
      </c>
      <c r="X34" s="4">
        <f>TreesCut!X34*PulpwoodWeight!X34</f>
        <v>0</v>
      </c>
      <c r="Y34" s="4">
        <f>TreesCut!Y34*PulpwoodWeight!Y34</f>
        <v>0</v>
      </c>
      <c r="Z34" s="4">
        <f>TreesCut!Z34*PulpwoodWeight!Z34</f>
        <v>0</v>
      </c>
      <c r="AA34" s="4">
        <f>TreesCut!AA34*PulpwoodWeight!AA34</f>
        <v>0.43112318924649701</v>
      </c>
      <c r="AB34" s="4">
        <f>TreesCut!AB34*PulpwoodWeight!AB34</f>
        <v>0</v>
      </c>
      <c r="AC34" s="4">
        <f>TreesCut!AC34*PulpwoodWeight!AC34</f>
        <v>0</v>
      </c>
      <c r="AD34" s="4">
        <f>TreesCut!AD34*PulpwoodWeight!AD34</f>
        <v>0</v>
      </c>
      <c r="AE34" s="4">
        <f>TreesCut!AE34*PulpwoodWeight!AE34</f>
        <v>0</v>
      </c>
      <c r="AF34" s="4">
        <f>TreesCut!AF34*PulpwoodWeight!AF34</f>
        <v>0</v>
      </c>
      <c r="AG34" s="4">
        <f>TreesCut!AG34*PulpwoodWeight!AG34</f>
        <v>0</v>
      </c>
      <c r="AH34" s="4">
        <f>TreesCut!AH34*PulpwoodWeight!AH34</f>
        <v>0</v>
      </c>
      <c r="AI34" s="4">
        <f>TreesCut!AI34*PulpwoodWeight!AI34</f>
        <v>0.43204685080615701</v>
      </c>
      <c r="AJ34" s="4">
        <f>TreesCut!AJ34*PulpwoodWeight!AJ34</f>
        <v>0</v>
      </c>
      <c r="AK34" s="4">
        <f>TreesCut!AK34*PulpwoodWeight!AK34</f>
        <v>0</v>
      </c>
      <c r="AL34" s="4">
        <f>TreesCut!AL34*PulpwoodWeight!AL34</f>
        <v>0</v>
      </c>
      <c r="AM34" s="4">
        <f>TreesCut!AM34*PulpwoodWeight!AM34</f>
        <v>0</v>
      </c>
      <c r="AN34" s="4">
        <f>TreesCut!AN34*PulpwoodWeight!AN34</f>
        <v>0</v>
      </c>
      <c r="AO34" s="4">
        <f>TreesCut!AO34*PulpwoodWeight!AO34</f>
        <v>0</v>
      </c>
      <c r="AP34" s="4">
        <f>TreesCut!AP34*PulpwoodWeight!AP34</f>
        <v>0</v>
      </c>
      <c r="AQ34" s="4">
        <f>TreesCut!AQ34*PulpwoodWeight!AQ34</f>
        <v>0.43031802607062636</v>
      </c>
      <c r="AR34" s="4">
        <f>TreesCut!AR34*PulpwoodWeight!AR34</f>
        <v>0</v>
      </c>
      <c r="AS34" s="4">
        <f>TreesCut!AS34*PulpwoodWeight!AS34</f>
        <v>0</v>
      </c>
      <c r="AT34" s="4">
        <f>TreesCut!AT34*PulpwoodWeight!AT34</f>
        <v>0</v>
      </c>
      <c r="AU34" s="4">
        <f>TreesCut!AU34*PulpwoodWeight!AU34</f>
        <v>0</v>
      </c>
      <c r="AV34" s="4">
        <f>TreesCut!AV34*PulpwoodWeight!AV34</f>
        <v>0</v>
      </c>
      <c r="AW34" s="4">
        <f>TreesCut!AW34*PulpwoodWeight!AW34</f>
        <v>0</v>
      </c>
      <c r="AX34" s="4">
        <f>TreesCut!AX34*PulpwoodWeight!AX34</f>
        <v>0</v>
      </c>
      <c r="AY34" s="4">
        <f>TreesCut!AY34*PulpwoodWeight!AY34</f>
        <v>0.42686810732452374</v>
      </c>
      <c r="AZ34" s="4">
        <f>TreesCut!AZ34*PulpwoodWeight!AZ34</f>
        <v>0</v>
      </c>
      <c r="BA34" s="4">
        <f>TreesCut!BA34*PulpwoodWeight!BA34</f>
        <v>0</v>
      </c>
      <c r="BB34" s="4">
        <f>TreesCut!BB34*PulpwoodWeight!BB34</f>
        <v>0</v>
      </c>
      <c r="BC34" s="4">
        <f>TreesCut!BC34*PulpwoodWeight!BC34</f>
        <v>0</v>
      </c>
      <c r="BD34" s="4">
        <f>TreesCut!BD34*PulpwoodWeight!BD34</f>
        <v>0</v>
      </c>
      <c r="BE34" s="4">
        <f>TreesCut!BE34*PulpwoodWeight!BE34</f>
        <v>0</v>
      </c>
      <c r="BF34" s="4">
        <f>TreesCut!BF34*PulpwoodWeight!BF34</f>
        <v>0</v>
      </c>
      <c r="BG34" s="4">
        <f>TreesCut!BG34*PulpwoodWeight!BG34</f>
        <v>0.42225671537150039</v>
      </c>
      <c r="BH34" s="4">
        <f>TreesCut!BH34*PulpwoodWeight!BH34</f>
        <v>0</v>
      </c>
      <c r="BI34" s="4">
        <f>TreesCut!BI34*PulpwoodWeight!BI34</f>
        <v>0</v>
      </c>
      <c r="BJ34" s="4">
        <f>TreesCut!BJ34*PulpwoodWeight!BJ34</f>
        <v>0</v>
      </c>
      <c r="BK34" s="4">
        <f>TreesCut!BK34*PulpwoodWeight!BK34</f>
        <v>0</v>
      </c>
      <c r="BL34" s="4">
        <f>TreesCut!BL34*PulpwoodWeight!BL34</f>
        <v>0</v>
      </c>
      <c r="BM34" s="4">
        <f>TreesCut!BM34*PulpwoodWeight!BM34</f>
        <v>0</v>
      </c>
      <c r="BN34" s="4">
        <f>TreesCut!BN34*PulpwoodWeight!BN34</f>
        <v>0</v>
      </c>
      <c r="BO34" s="4">
        <f>TreesCut!BO34*PulpwoodWeight!BO34</f>
        <v>0.41788943373802634</v>
      </c>
      <c r="BP34" s="4">
        <f>TreesCut!BP34*PulpwoodWeight!BP34</f>
        <v>0</v>
      </c>
      <c r="BQ34" s="4">
        <f>TreesCut!BQ34*PulpwoodWeight!BQ34</f>
        <v>0</v>
      </c>
      <c r="BR34" s="4">
        <f>TreesCut!BR34*PulpwoodWeight!BR34</f>
        <v>0</v>
      </c>
      <c r="BS34" s="4">
        <f>TreesCut!BS34*PulpwoodWeight!BS34</f>
        <v>0</v>
      </c>
      <c r="BT34" s="4">
        <f>TreesCut!BT34*PulpwoodWeight!BT34</f>
        <v>0</v>
      </c>
      <c r="BU34" s="4">
        <f>TreesCut!BU34*PulpwoodWeight!BU34</f>
        <v>0</v>
      </c>
      <c r="BV34" s="4">
        <f>TreesCut!BV34*PulpwoodWeight!BV34</f>
        <v>0</v>
      </c>
      <c r="BW34" s="4">
        <f>TreesCut!BW34*PulpwoodWeight!BW34</f>
        <v>0.4144060281916076</v>
      </c>
      <c r="BX34" s="4">
        <f>TreesCut!BX34*PulpwoodWeight!BX34</f>
        <v>0</v>
      </c>
      <c r="BY34" s="4">
        <f>TreesCut!BY34*PulpwoodWeight!BY34</f>
        <v>0</v>
      </c>
      <c r="BZ34" s="4">
        <f>TreesCut!BZ34*PulpwoodWeight!BZ34</f>
        <v>0</v>
      </c>
      <c r="CA34" s="4">
        <f>TreesCut!CA34*PulpwoodWeight!CA34</f>
        <v>0</v>
      </c>
      <c r="CB34" s="4">
        <f>TreesCut!CB34*PulpwoodWeight!CB34</f>
        <v>0</v>
      </c>
      <c r="CC34" s="4">
        <f>TreesCut!CC34*PulpwoodWeight!CC34</f>
        <v>0</v>
      </c>
      <c r="CD34" s="4">
        <f>TreesCut!CD34*PulpwoodWeight!CD34</f>
        <v>0</v>
      </c>
      <c r="CE34" s="4">
        <f>TreesCut!CE34*PulpwoodWeight!CE34</f>
        <v>0.41198524655963464</v>
      </c>
      <c r="CF34" s="4">
        <f>TreesCut!CF34*PulpwoodWeight!CF34</f>
        <v>0</v>
      </c>
      <c r="CG34" s="4">
        <f>TreesCut!CG34*PulpwoodWeight!CG34</f>
        <v>0</v>
      </c>
      <c r="CH34" s="4">
        <f>TreesCut!CH34*PulpwoodWeight!CH34</f>
        <v>0</v>
      </c>
      <c r="CI34" s="4">
        <f>TreesCut!CI34*PulpwoodWeight!CI34</f>
        <v>0</v>
      </c>
      <c r="CJ34" s="4">
        <f>TreesCut!CJ34*PulpwoodWeight!CJ34</f>
        <v>0</v>
      </c>
      <c r="CK34" s="4">
        <f>TreesCut!CK34*PulpwoodWeight!CK34</f>
        <v>0</v>
      </c>
      <c r="CL34" s="4">
        <f>TreesCut!CL34*PulpwoodWeight!CL34</f>
        <v>0</v>
      </c>
      <c r="CM34" s="4">
        <f>TreesCut!CM34*PulpwoodWeight!CM34</f>
        <v>0.41058782712998659</v>
      </c>
      <c r="CN34" s="4">
        <f>TreesCut!CN34*PulpwoodWeight!CN34</f>
        <v>0</v>
      </c>
      <c r="CO34" s="4">
        <f>TreesCut!CO34*PulpwoodWeight!CO34</f>
        <v>0</v>
      </c>
      <c r="CP34" s="4">
        <f>TreesCut!CP34*PulpwoodWeight!CP34</f>
        <v>0</v>
      </c>
      <c r="CQ34" s="4">
        <f>TreesCut!CQ34*PulpwoodWeight!CQ34</f>
        <v>0</v>
      </c>
      <c r="CR34" s="4">
        <f>TreesCut!CR34*PulpwoodWeight!CR34</f>
        <v>0</v>
      </c>
      <c r="CS34" s="4">
        <f>TreesCut!CS34*PulpwoodWeight!CS34</f>
        <v>0</v>
      </c>
      <c r="CT34" s="4">
        <f>TreesCut!CT34*PulpwoodWeight!CT34</f>
        <v>0</v>
      </c>
      <c r="CU34" s="4">
        <f>TreesCut!CU34*PulpwoodWeight!CU34</f>
        <v>0.41001653658124665</v>
      </c>
      <c r="CV34" s="4">
        <f>TreesCut!CV34*PulpwoodWeight!CV34</f>
        <v>0</v>
      </c>
      <c r="CW34" s="4">
        <f>TreesCut!CW34*PulpwoodWeight!CW34</f>
        <v>0</v>
      </c>
      <c r="CX34" s="4">
        <f>TreesCut!CX34*PulpwoodWeight!CX34</f>
        <v>0</v>
      </c>
      <c r="CY34" s="4">
        <f>TreesCut!CY34*PulpwoodWeight!CY34</f>
        <v>0</v>
      </c>
    </row>
    <row r="35" spans="1:103" x14ac:dyDescent="0.35">
      <c r="A35" s="3" t="s">
        <v>3</v>
      </c>
      <c r="B35" s="3">
        <v>10</v>
      </c>
      <c r="C35" s="8">
        <f>TreesCut!C35*PulpwoodWeight!C35</f>
        <v>5.6699999999999987E-2</v>
      </c>
      <c r="D35" s="4">
        <f>TreesCut!D35*PulpwoodWeight!D35</f>
        <v>0</v>
      </c>
      <c r="E35" s="4">
        <f>TreesCut!E35*PulpwoodWeight!E35</f>
        <v>0</v>
      </c>
      <c r="F35" s="4">
        <f>TreesCut!F35*PulpwoodWeight!F35</f>
        <v>0</v>
      </c>
      <c r="G35" s="4">
        <f>TreesCut!G35*PulpwoodWeight!G35</f>
        <v>0</v>
      </c>
      <c r="H35" s="4">
        <f>TreesCut!H35*PulpwoodWeight!H35</f>
        <v>0</v>
      </c>
      <c r="I35" s="4">
        <f>TreesCut!I35*PulpwoodWeight!I35</f>
        <v>0</v>
      </c>
      <c r="J35" s="4">
        <f>TreesCut!J35*PulpwoodWeight!J35</f>
        <v>0</v>
      </c>
      <c r="K35" s="4">
        <f>TreesCut!K35*PulpwoodWeight!K35</f>
        <v>9.3507963514200307E-2</v>
      </c>
      <c r="L35" s="4">
        <f>TreesCut!L35*PulpwoodWeight!L35</f>
        <v>0</v>
      </c>
      <c r="M35" s="4">
        <f>TreesCut!M35*PulpwoodWeight!M35</f>
        <v>0</v>
      </c>
      <c r="N35" s="4">
        <f>TreesCut!N35*PulpwoodWeight!N35</f>
        <v>0</v>
      </c>
      <c r="O35" s="4">
        <f>TreesCut!O35*PulpwoodWeight!O35</f>
        <v>0</v>
      </c>
      <c r="P35" s="4">
        <f>TreesCut!P35*PulpwoodWeight!P35</f>
        <v>0</v>
      </c>
      <c r="Q35" s="4">
        <f>TreesCut!Q35*PulpwoodWeight!Q35</f>
        <v>0</v>
      </c>
      <c r="R35" s="4">
        <f>TreesCut!R35*PulpwoodWeight!R35</f>
        <v>0</v>
      </c>
      <c r="S35" s="4">
        <f>TreesCut!S35*PulpwoodWeight!S35</f>
        <v>9.9109513754254863E-2</v>
      </c>
      <c r="T35" s="4">
        <f>TreesCut!T35*PulpwoodWeight!T35</f>
        <v>0</v>
      </c>
      <c r="U35" s="4">
        <f>TreesCut!U35*PulpwoodWeight!U35</f>
        <v>0</v>
      </c>
      <c r="V35" s="4">
        <f>TreesCut!V35*PulpwoodWeight!V35</f>
        <v>0</v>
      </c>
      <c r="W35" s="4">
        <f>TreesCut!W35*PulpwoodWeight!W35</f>
        <v>0</v>
      </c>
      <c r="X35" s="4">
        <f>TreesCut!X35*PulpwoodWeight!X35</f>
        <v>0</v>
      </c>
      <c r="Y35" s="4">
        <f>TreesCut!Y35*PulpwoodWeight!Y35</f>
        <v>0</v>
      </c>
      <c r="Z35" s="4">
        <f>TreesCut!Z35*PulpwoodWeight!Z35</f>
        <v>0</v>
      </c>
      <c r="AA35" s="4">
        <f>TreesCut!AA35*PulpwoodWeight!AA35</f>
        <v>9.9617877433369584E-2</v>
      </c>
      <c r="AB35" s="4">
        <f>TreesCut!AB35*PulpwoodWeight!AB35</f>
        <v>0</v>
      </c>
      <c r="AC35" s="4">
        <f>TreesCut!AC35*PulpwoodWeight!AC35</f>
        <v>0</v>
      </c>
      <c r="AD35" s="4">
        <f>TreesCut!AD35*PulpwoodWeight!AD35</f>
        <v>0</v>
      </c>
      <c r="AE35" s="4">
        <f>TreesCut!AE35*PulpwoodWeight!AE35</f>
        <v>0</v>
      </c>
      <c r="AF35" s="4">
        <f>TreesCut!AF35*PulpwoodWeight!AF35</f>
        <v>0</v>
      </c>
      <c r="AG35" s="4">
        <f>TreesCut!AG35*PulpwoodWeight!AG35</f>
        <v>0</v>
      </c>
      <c r="AH35" s="4">
        <f>TreesCut!AH35*PulpwoodWeight!AH35</f>
        <v>0</v>
      </c>
      <c r="AI35" s="4">
        <f>TreesCut!AI35*PulpwoodWeight!AI35</f>
        <v>9.9779016806149826E-2</v>
      </c>
      <c r="AJ35" s="4">
        <f>TreesCut!AJ35*PulpwoodWeight!AJ35</f>
        <v>0</v>
      </c>
      <c r="AK35" s="4">
        <f>TreesCut!AK35*PulpwoodWeight!AK35</f>
        <v>0</v>
      </c>
      <c r="AL35" s="4">
        <f>TreesCut!AL35*PulpwoodWeight!AL35</f>
        <v>0</v>
      </c>
      <c r="AM35" s="4">
        <f>TreesCut!AM35*PulpwoodWeight!AM35</f>
        <v>0</v>
      </c>
      <c r="AN35" s="4">
        <f>TreesCut!AN35*PulpwoodWeight!AN35</f>
        <v>0</v>
      </c>
      <c r="AO35" s="4">
        <f>TreesCut!AO35*PulpwoodWeight!AO35</f>
        <v>0</v>
      </c>
      <c r="AP35" s="4">
        <f>TreesCut!AP35*PulpwoodWeight!AP35</f>
        <v>0</v>
      </c>
      <c r="AQ35" s="4">
        <f>TreesCut!AQ35*PulpwoodWeight!AQ35</f>
        <v>9.952652082893261E-2</v>
      </c>
      <c r="AR35" s="4">
        <f>TreesCut!AR35*PulpwoodWeight!AR35</f>
        <v>0</v>
      </c>
      <c r="AS35" s="4">
        <f>TreesCut!AS35*PulpwoodWeight!AS35</f>
        <v>0</v>
      </c>
      <c r="AT35" s="4">
        <f>TreesCut!AT35*PulpwoodWeight!AT35</f>
        <v>0</v>
      </c>
      <c r="AU35" s="4">
        <f>TreesCut!AU35*PulpwoodWeight!AU35</f>
        <v>0</v>
      </c>
      <c r="AV35" s="4">
        <f>TreesCut!AV35*PulpwoodWeight!AV35</f>
        <v>0</v>
      </c>
      <c r="AW35" s="4">
        <f>TreesCut!AW35*PulpwoodWeight!AW35</f>
        <v>0</v>
      </c>
      <c r="AX35" s="4">
        <f>TreesCut!AX35*PulpwoodWeight!AX35</f>
        <v>0</v>
      </c>
      <c r="AY35" s="4">
        <f>TreesCut!AY35*PulpwoodWeight!AY35</f>
        <v>9.8997406317028802E-2</v>
      </c>
      <c r="AZ35" s="4">
        <f>TreesCut!AZ35*PulpwoodWeight!AZ35</f>
        <v>0</v>
      </c>
      <c r="BA35" s="4">
        <f>TreesCut!BA35*PulpwoodWeight!BA35</f>
        <v>0</v>
      </c>
      <c r="BB35" s="4">
        <f>TreesCut!BB35*PulpwoodWeight!BB35</f>
        <v>0</v>
      </c>
      <c r="BC35" s="4">
        <f>TreesCut!BC35*PulpwoodWeight!BC35</f>
        <v>0</v>
      </c>
      <c r="BD35" s="4">
        <f>TreesCut!BD35*PulpwoodWeight!BD35</f>
        <v>0</v>
      </c>
      <c r="BE35" s="4">
        <f>TreesCut!BE35*PulpwoodWeight!BE35</f>
        <v>0</v>
      </c>
      <c r="BF35" s="4">
        <f>TreesCut!BF35*PulpwoodWeight!BF35</f>
        <v>0</v>
      </c>
      <c r="BG35" s="4">
        <f>TreesCut!BG35*PulpwoodWeight!BG35</f>
        <v>9.828219525634832E-2</v>
      </c>
      <c r="BH35" s="4">
        <f>TreesCut!BH35*PulpwoodWeight!BH35</f>
        <v>0</v>
      </c>
      <c r="BI35" s="4">
        <f>TreesCut!BI35*PulpwoodWeight!BI35</f>
        <v>0</v>
      </c>
      <c r="BJ35" s="4">
        <f>TreesCut!BJ35*PulpwoodWeight!BJ35</f>
        <v>0</v>
      </c>
      <c r="BK35" s="4">
        <f>TreesCut!BK35*PulpwoodWeight!BK35</f>
        <v>0</v>
      </c>
      <c r="BL35" s="4">
        <f>TreesCut!BL35*PulpwoodWeight!BL35</f>
        <v>0</v>
      </c>
      <c r="BM35" s="4">
        <f>TreesCut!BM35*PulpwoodWeight!BM35</f>
        <v>0</v>
      </c>
      <c r="BN35" s="4">
        <f>TreesCut!BN35*PulpwoodWeight!BN35</f>
        <v>0</v>
      </c>
      <c r="BO35" s="4">
        <f>TreesCut!BO35*PulpwoodWeight!BO35</f>
        <v>9.7595251673520317E-2</v>
      </c>
      <c r="BP35" s="4">
        <f>TreesCut!BP35*PulpwoodWeight!BP35</f>
        <v>0</v>
      </c>
      <c r="BQ35" s="4">
        <f>TreesCut!BQ35*PulpwoodWeight!BQ35</f>
        <v>0</v>
      </c>
      <c r="BR35" s="4">
        <f>TreesCut!BR35*PulpwoodWeight!BR35</f>
        <v>0</v>
      </c>
      <c r="BS35" s="4">
        <f>TreesCut!BS35*PulpwoodWeight!BS35</f>
        <v>0</v>
      </c>
      <c r="BT35" s="4">
        <f>TreesCut!BT35*PulpwoodWeight!BT35</f>
        <v>0</v>
      </c>
      <c r="BU35" s="4">
        <f>TreesCut!BU35*PulpwoodWeight!BU35</f>
        <v>0</v>
      </c>
      <c r="BV35" s="4">
        <f>TreesCut!BV35*PulpwoodWeight!BV35</f>
        <v>0</v>
      </c>
      <c r="BW35" s="4">
        <f>TreesCut!BW35*PulpwoodWeight!BW35</f>
        <v>9.7042790142119126E-2</v>
      </c>
      <c r="BX35" s="4">
        <f>TreesCut!BX35*PulpwoodWeight!BX35</f>
        <v>0</v>
      </c>
      <c r="BY35" s="4">
        <f>TreesCut!BY35*PulpwoodWeight!BY35</f>
        <v>0</v>
      </c>
      <c r="BZ35" s="4">
        <f>TreesCut!BZ35*PulpwoodWeight!BZ35</f>
        <v>0</v>
      </c>
      <c r="CA35" s="4">
        <f>TreesCut!CA35*PulpwoodWeight!CA35</f>
        <v>0</v>
      </c>
      <c r="CB35" s="4">
        <f>TreesCut!CB35*PulpwoodWeight!CB35</f>
        <v>0</v>
      </c>
      <c r="CC35" s="4">
        <f>TreesCut!CC35*PulpwoodWeight!CC35</f>
        <v>0</v>
      </c>
      <c r="CD35" s="4">
        <f>TreesCut!CD35*PulpwoodWeight!CD35</f>
        <v>0</v>
      </c>
      <c r="CE35" s="4">
        <f>TreesCut!CE35*PulpwoodWeight!CE35</f>
        <v>9.6656003616614181E-2</v>
      </c>
      <c r="CF35" s="4">
        <f>TreesCut!CF35*PulpwoodWeight!CF35</f>
        <v>0</v>
      </c>
      <c r="CG35" s="4">
        <f>TreesCut!CG35*PulpwoodWeight!CG35</f>
        <v>0</v>
      </c>
      <c r="CH35" s="4">
        <f>TreesCut!CH35*PulpwoodWeight!CH35</f>
        <v>0</v>
      </c>
      <c r="CI35" s="4">
        <f>TreesCut!CI35*PulpwoodWeight!CI35</f>
        <v>0</v>
      </c>
      <c r="CJ35" s="4">
        <f>TreesCut!CJ35*PulpwoodWeight!CJ35</f>
        <v>0</v>
      </c>
      <c r="CK35" s="4">
        <f>TreesCut!CK35*PulpwoodWeight!CK35</f>
        <v>0</v>
      </c>
      <c r="CL35" s="4">
        <f>TreesCut!CL35*PulpwoodWeight!CL35</f>
        <v>0</v>
      </c>
      <c r="CM35" s="4">
        <f>TreesCut!CM35*PulpwoodWeight!CM35</f>
        <v>9.6430083067156683E-2</v>
      </c>
      <c r="CN35" s="4">
        <f>TreesCut!CN35*PulpwoodWeight!CN35</f>
        <v>0</v>
      </c>
      <c r="CO35" s="4">
        <f>TreesCut!CO35*PulpwoodWeight!CO35</f>
        <v>0</v>
      </c>
      <c r="CP35" s="4">
        <f>TreesCut!CP35*PulpwoodWeight!CP35</f>
        <v>0</v>
      </c>
      <c r="CQ35" s="4">
        <f>TreesCut!CQ35*PulpwoodWeight!CQ35</f>
        <v>0</v>
      </c>
      <c r="CR35" s="4">
        <f>TreesCut!CR35*PulpwoodWeight!CR35</f>
        <v>0</v>
      </c>
      <c r="CS35" s="4">
        <f>TreesCut!CS35*PulpwoodWeight!CS35</f>
        <v>0</v>
      </c>
      <c r="CT35" s="4">
        <f>TreesCut!CT35*PulpwoodWeight!CT35</f>
        <v>0</v>
      </c>
      <c r="CU35" s="4">
        <f>TreesCut!CU35*PulpwoodWeight!CU35</f>
        <v>9.6335101793749156E-2</v>
      </c>
      <c r="CV35" s="4">
        <f>TreesCut!CV35*PulpwoodWeight!CV35</f>
        <v>0</v>
      </c>
      <c r="CW35" s="4">
        <f>TreesCut!CW35*PulpwoodWeight!CW35</f>
        <v>0</v>
      </c>
      <c r="CX35" s="4">
        <f>TreesCut!CX35*PulpwoodWeight!CX35</f>
        <v>0</v>
      </c>
      <c r="CY35" s="4">
        <f>TreesCut!CY35*PulpwoodWeight!CY35</f>
        <v>0</v>
      </c>
    </row>
    <row r="36" spans="1:103" x14ac:dyDescent="0.35">
      <c r="A36" s="3" t="s">
        <v>3</v>
      </c>
      <c r="B36" s="3">
        <v>12</v>
      </c>
      <c r="C36" s="8">
        <f>TreesCut!C36*PulpwoodWeight!C36</f>
        <v>7.664999999999994E-2</v>
      </c>
      <c r="D36" s="4">
        <f>TreesCut!D36*PulpwoodWeight!D36</f>
        <v>0</v>
      </c>
      <c r="E36" s="4">
        <f>TreesCut!E36*PulpwoodWeight!E36</f>
        <v>0</v>
      </c>
      <c r="F36" s="4">
        <f>TreesCut!F36*PulpwoodWeight!F36</f>
        <v>0</v>
      </c>
      <c r="G36" s="4">
        <f>TreesCut!G36*PulpwoodWeight!G36</f>
        <v>0</v>
      </c>
      <c r="H36" s="4">
        <f>TreesCut!H36*PulpwoodWeight!H36</f>
        <v>0</v>
      </c>
      <c r="I36" s="4">
        <f>TreesCut!I36*PulpwoodWeight!I36</f>
        <v>0</v>
      </c>
      <c r="J36" s="4">
        <f>TreesCut!J36*PulpwoodWeight!J36</f>
        <v>0</v>
      </c>
      <c r="K36" s="4">
        <f>TreesCut!K36*PulpwoodWeight!K36</f>
        <v>0.17184492088269609</v>
      </c>
      <c r="L36" s="4">
        <f>TreesCut!L36*PulpwoodWeight!L36</f>
        <v>0</v>
      </c>
      <c r="M36" s="4">
        <f>TreesCut!M36*PulpwoodWeight!M36</f>
        <v>0</v>
      </c>
      <c r="N36" s="4">
        <f>TreesCut!N36*PulpwoodWeight!N36</f>
        <v>0</v>
      </c>
      <c r="O36" s="4">
        <f>TreesCut!O36*PulpwoodWeight!O36</f>
        <v>0</v>
      </c>
      <c r="P36" s="4">
        <f>TreesCut!P36*PulpwoodWeight!P36</f>
        <v>0</v>
      </c>
      <c r="Q36" s="4">
        <f>TreesCut!Q36*PulpwoodWeight!Q36</f>
        <v>0</v>
      </c>
      <c r="R36" s="4">
        <f>TreesCut!R36*PulpwoodWeight!R36</f>
        <v>0</v>
      </c>
      <c r="S36" s="4">
        <f>TreesCut!S36*PulpwoodWeight!S36</f>
        <v>0.1794140635254976</v>
      </c>
      <c r="T36" s="4">
        <f>TreesCut!T36*PulpwoodWeight!T36</f>
        <v>0</v>
      </c>
      <c r="U36" s="4">
        <f>TreesCut!U36*PulpwoodWeight!U36</f>
        <v>0</v>
      </c>
      <c r="V36" s="4">
        <f>TreesCut!V36*PulpwoodWeight!V36</f>
        <v>0</v>
      </c>
      <c r="W36" s="4">
        <f>TreesCut!W36*PulpwoodWeight!W36</f>
        <v>0</v>
      </c>
      <c r="X36" s="4">
        <f>TreesCut!X36*PulpwoodWeight!X36</f>
        <v>0</v>
      </c>
      <c r="Y36" s="4">
        <f>TreesCut!Y36*PulpwoodWeight!Y36</f>
        <v>0</v>
      </c>
      <c r="Z36" s="4">
        <f>TreesCut!Z36*PulpwoodWeight!Z36</f>
        <v>0</v>
      </c>
      <c r="AA36" s="4">
        <f>TreesCut!AA36*PulpwoodWeight!AA36</f>
        <v>0.18057425690673715</v>
      </c>
      <c r="AB36" s="4">
        <f>TreesCut!AB36*PulpwoodWeight!AB36</f>
        <v>0</v>
      </c>
      <c r="AC36" s="4">
        <f>TreesCut!AC36*PulpwoodWeight!AC36</f>
        <v>0</v>
      </c>
      <c r="AD36" s="4">
        <f>TreesCut!AD36*PulpwoodWeight!AD36</f>
        <v>0</v>
      </c>
      <c r="AE36" s="4">
        <f>TreesCut!AE36*PulpwoodWeight!AE36</f>
        <v>0</v>
      </c>
      <c r="AF36" s="4">
        <f>TreesCut!AF36*PulpwoodWeight!AF36</f>
        <v>0</v>
      </c>
      <c r="AG36" s="4">
        <f>TreesCut!AG36*PulpwoodWeight!AG36</f>
        <v>0</v>
      </c>
      <c r="AH36" s="4">
        <f>TreesCut!AH36*PulpwoodWeight!AH36</f>
        <v>0</v>
      </c>
      <c r="AI36" s="4">
        <f>TreesCut!AI36*PulpwoodWeight!AI36</f>
        <v>0.18080172444468987</v>
      </c>
      <c r="AJ36" s="4">
        <f>TreesCut!AJ36*PulpwoodWeight!AJ36</f>
        <v>0</v>
      </c>
      <c r="AK36" s="4">
        <f>TreesCut!AK36*PulpwoodWeight!AK36</f>
        <v>0</v>
      </c>
      <c r="AL36" s="4">
        <f>TreesCut!AL36*PulpwoodWeight!AL36</f>
        <v>0</v>
      </c>
      <c r="AM36" s="4">
        <f>TreesCut!AM36*PulpwoodWeight!AM36</f>
        <v>0</v>
      </c>
      <c r="AN36" s="4">
        <f>TreesCut!AN36*PulpwoodWeight!AN36</f>
        <v>0</v>
      </c>
      <c r="AO36" s="4">
        <f>TreesCut!AO36*PulpwoodWeight!AO36</f>
        <v>0</v>
      </c>
      <c r="AP36" s="4">
        <f>TreesCut!AP36*PulpwoodWeight!AP36</f>
        <v>0</v>
      </c>
      <c r="AQ36" s="4">
        <f>TreesCut!AQ36*PulpwoodWeight!AQ36</f>
        <v>0.18043328311307338</v>
      </c>
      <c r="AR36" s="4">
        <f>TreesCut!AR36*PulpwoodWeight!AR36</f>
        <v>0</v>
      </c>
      <c r="AS36" s="4">
        <f>TreesCut!AS36*PulpwoodWeight!AS36</f>
        <v>0</v>
      </c>
      <c r="AT36" s="4">
        <f>TreesCut!AT36*PulpwoodWeight!AT36</f>
        <v>0</v>
      </c>
      <c r="AU36" s="4">
        <f>TreesCut!AU36*PulpwoodWeight!AU36</f>
        <v>0</v>
      </c>
      <c r="AV36" s="4">
        <f>TreesCut!AV36*PulpwoodWeight!AV36</f>
        <v>0</v>
      </c>
      <c r="AW36" s="4">
        <f>TreesCut!AW36*PulpwoodWeight!AW36</f>
        <v>0</v>
      </c>
      <c r="AX36" s="4">
        <f>TreesCut!AX36*PulpwoodWeight!AX36</f>
        <v>0</v>
      </c>
      <c r="AY36" s="4">
        <f>TreesCut!AY36*PulpwoodWeight!AY36</f>
        <v>0.17964258366493524</v>
      </c>
      <c r="AZ36" s="4">
        <f>TreesCut!AZ36*PulpwoodWeight!AZ36</f>
        <v>0</v>
      </c>
      <c r="BA36" s="4">
        <f>TreesCut!BA36*PulpwoodWeight!BA36</f>
        <v>0</v>
      </c>
      <c r="BB36" s="4">
        <f>TreesCut!BB36*PulpwoodWeight!BB36</f>
        <v>0</v>
      </c>
      <c r="BC36" s="4">
        <f>TreesCut!BC36*PulpwoodWeight!BC36</f>
        <v>0</v>
      </c>
      <c r="BD36" s="4">
        <f>TreesCut!BD36*PulpwoodWeight!BD36</f>
        <v>0</v>
      </c>
      <c r="BE36" s="4">
        <f>TreesCut!BE36*PulpwoodWeight!BE36</f>
        <v>0</v>
      </c>
      <c r="BF36" s="4">
        <f>TreesCut!BF36*PulpwoodWeight!BF36</f>
        <v>0</v>
      </c>
      <c r="BG36" s="4">
        <f>TreesCut!BG36*PulpwoodWeight!BG36</f>
        <v>0.17856656261025963</v>
      </c>
      <c r="BH36" s="4">
        <f>TreesCut!BH36*PulpwoodWeight!BH36</f>
        <v>0</v>
      </c>
      <c r="BI36" s="4">
        <f>TreesCut!BI36*PulpwoodWeight!BI36</f>
        <v>0</v>
      </c>
      <c r="BJ36" s="4">
        <f>TreesCut!BJ36*PulpwoodWeight!BJ36</f>
        <v>0</v>
      </c>
      <c r="BK36" s="4">
        <f>TreesCut!BK36*PulpwoodWeight!BK36</f>
        <v>0</v>
      </c>
      <c r="BL36" s="4">
        <f>TreesCut!BL36*PulpwoodWeight!BL36</f>
        <v>0</v>
      </c>
      <c r="BM36" s="4">
        <f>TreesCut!BM36*PulpwoodWeight!BM36</f>
        <v>0</v>
      </c>
      <c r="BN36" s="4">
        <f>TreesCut!BN36*PulpwoodWeight!BN36</f>
        <v>0</v>
      </c>
      <c r="BO36" s="4">
        <f>TreesCut!BO36*PulpwoodWeight!BO36</f>
        <v>0.17752916009094943</v>
      </c>
      <c r="BP36" s="4">
        <f>TreesCut!BP36*PulpwoodWeight!BP36</f>
        <v>0</v>
      </c>
      <c r="BQ36" s="4">
        <f>TreesCut!BQ36*PulpwoodWeight!BQ36</f>
        <v>0</v>
      </c>
      <c r="BR36" s="4">
        <f>TreesCut!BR36*PulpwoodWeight!BR36</f>
        <v>0</v>
      </c>
      <c r="BS36" s="4">
        <f>TreesCut!BS36*PulpwoodWeight!BS36</f>
        <v>0</v>
      </c>
      <c r="BT36" s="4">
        <f>TreesCut!BT36*PulpwoodWeight!BT36</f>
        <v>0</v>
      </c>
      <c r="BU36" s="4">
        <f>TreesCut!BU36*PulpwoodWeight!BU36</f>
        <v>0</v>
      </c>
      <c r="BV36" s="4">
        <f>TreesCut!BV36*PulpwoodWeight!BV36</f>
        <v>0</v>
      </c>
      <c r="BW36" s="4">
        <f>TreesCut!BW36*PulpwoodWeight!BW36</f>
        <v>0.17668996592184205</v>
      </c>
      <c r="BX36" s="4">
        <f>TreesCut!BX36*PulpwoodWeight!BX36</f>
        <v>0</v>
      </c>
      <c r="BY36" s="4">
        <f>TreesCut!BY36*PulpwoodWeight!BY36</f>
        <v>0</v>
      </c>
      <c r="BZ36" s="4">
        <f>TreesCut!BZ36*PulpwoodWeight!BZ36</f>
        <v>0</v>
      </c>
      <c r="CA36" s="4">
        <f>TreesCut!CA36*PulpwoodWeight!CA36</f>
        <v>0</v>
      </c>
      <c r="CB36" s="4">
        <f>TreesCut!CB36*PulpwoodWeight!CB36</f>
        <v>0</v>
      </c>
      <c r="CC36" s="4">
        <f>TreesCut!CC36*PulpwoodWeight!CC36</f>
        <v>0</v>
      </c>
      <c r="CD36" s="4">
        <f>TreesCut!CD36*PulpwoodWeight!CD36</f>
        <v>0</v>
      </c>
      <c r="CE36" s="4">
        <f>TreesCut!CE36*PulpwoodWeight!CE36</f>
        <v>0.17610049864966967</v>
      </c>
      <c r="CF36" s="4">
        <f>TreesCut!CF36*PulpwoodWeight!CF36</f>
        <v>0</v>
      </c>
      <c r="CG36" s="4">
        <f>TreesCut!CG36*PulpwoodWeight!CG36</f>
        <v>0</v>
      </c>
      <c r="CH36" s="4">
        <f>TreesCut!CH36*PulpwoodWeight!CH36</f>
        <v>0</v>
      </c>
      <c r="CI36" s="4">
        <f>TreesCut!CI36*PulpwoodWeight!CI36</f>
        <v>0</v>
      </c>
      <c r="CJ36" s="4">
        <f>TreesCut!CJ36*PulpwoodWeight!CJ36</f>
        <v>0</v>
      </c>
      <c r="CK36" s="4">
        <f>TreesCut!CK36*PulpwoodWeight!CK36</f>
        <v>0</v>
      </c>
      <c r="CL36" s="4">
        <f>TreesCut!CL36*PulpwoodWeight!CL36</f>
        <v>0</v>
      </c>
      <c r="CM36" s="4">
        <f>TreesCut!CM36*PulpwoodWeight!CM36</f>
        <v>0.1757542672766417</v>
      </c>
      <c r="CN36" s="4">
        <f>TreesCut!CN36*PulpwoodWeight!CN36</f>
        <v>0</v>
      </c>
      <c r="CO36" s="4">
        <f>TreesCut!CO36*PulpwoodWeight!CO36</f>
        <v>0</v>
      </c>
      <c r="CP36" s="4">
        <f>TreesCut!CP36*PulpwoodWeight!CP36</f>
        <v>0</v>
      </c>
      <c r="CQ36" s="4">
        <f>TreesCut!CQ36*PulpwoodWeight!CQ36</f>
        <v>0</v>
      </c>
      <c r="CR36" s="4">
        <f>TreesCut!CR36*PulpwoodWeight!CR36</f>
        <v>0</v>
      </c>
      <c r="CS36" s="4">
        <f>TreesCut!CS36*PulpwoodWeight!CS36</f>
        <v>0</v>
      </c>
      <c r="CT36" s="4">
        <f>TreesCut!CT36*PulpwoodWeight!CT36</f>
        <v>0</v>
      </c>
      <c r="CU36" s="4">
        <f>TreesCut!CU36*PulpwoodWeight!CU36</f>
        <v>0.17560683003268496</v>
      </c>
      <c r="CV36" s="4">
        <f>TreesCut!CV36*PulpwoodWeight!CV36</f>
        <v>0</v>
      </c>
      <c r="CW36" s="4">
        <f>TreesCut!CW36*PulpwoodWeight!CW36</f>
        <v>0</v>
      </c>
      <c r="CX36" s="4">
        <f>TreesCut!CX36*PulpwoodWeight!CX36</f>
        <v>0</v>
      </c>
      <c r="CY36" s="4">
        <f>TreesCut!CY36*PulpwoodWeight!CY36</f>
        <v>0</v>
      </c>
    </row>
    <row r="37" spans="1:103" x14ac:dyDescent="0.35">
      <c r="A37" s="3" t="s">
        <v>3</v>
      </c>
      <c r="B37" s="3">
        <v>14</v>
      </c>
      <c r="C37" s="8">
        <f>TreesCut!C37*PulpwoodWeight!C37</f>
        <v>6.7799999999999985E-2</v>
      </c>
      <c r="D37" s="4">
        <f>TreesCut!D37*PulpwoodWeight!D37</f>
        <v>0</v>
      </c>
      <c r="E37" s="4">
        <f>TreesCut!E37*PulpwoodWeight!E37</f>
        <v>0</v>
      </c>
      <c r="F37" s="4">
        <f>TreesCut!F37*PulpwoodWeight!F37</f>
        <v>0</v>
      </c>
      <c r="G37" s="4">
        <f>TreesCut!G37*PulpwoodWeight!G37</f>
        <v>0</v>
      </c>
      <c r="H37" s="4">
        <f>TreesCut!H37*PulpwoodWeight!H37</f>
        <v>0</v>
      </c>
      <c r="I37" s="4">
        <f>TreesCut!I37*PulpwoodWeight!I37</f>
        <v>0</v>
      </c>
      <c r="J37" s="4">
        <f>TreesCut!J37*PulpwoodWeight!J37</f>
        <v>0</v>
      </c>
      <c r="K37" s="4">
        <f>TreesCut!K37*PulpwoodWeight!K37</f>
        <v>5.992335051791222E-2</v>
      </c>
      <c r="L37" s="4">
        <f>TreesCut!L37*PulpwoodWeight!L37</f>
        <v>0</v>
      </c>
      <c r="M37" s="4">
        <f>TreesCut!M37*PulpwoodWeight!M37</f>
        <v>0</v>
      </c>
      <c r="N37" s="4">
        <f>TreesCut!N37*PulpwoodWeight!N37</f>
        <v>0</v>
      </c>
      <c r="O37" s="4">
        <f>TreesCut!O37*PulpwoodWeight!O37</f>
        <v>0</v>
      </c>
      <c r="P37" s="4">
        <f>TreesCut!P37*PulpwoodWeight!P37</f>
        <v>0</v>
      </c>
      <c r="Q37" s="4">
        <f>TreesCut!Q37*PulpwoodWeight!Q37</f>
        <v>0</v>
      </c>
      <c r="R37" s="4">
        <f>TreesCut!R37*PulpwoodWeight!R37</f>
        <v>0</v>
      </c>
      <c r="S37" s="4">
        <f>TreesCut!S37*PulpwoodWeight!S37</f>
        <v>6.4668288050735365E-2</v>
      </c>
      <c r="T37" s="4">
        <f>TreesCut!T37*PulpwoodWeight!T37</f>
        <v>0</v>
      </c>
      <c r="U37" s="4">
        <f>TreesCut!U37*PulpwoodWeight!U37</f>
        <v>0</v>
      </c>
      <c r="V37" s="4">
        <f>TreesCut!V37*PulpwoodWeight!V37</f>
        <v>0</v>
      </c>
      <c r="W37" s="4">
        <f>TreesCut!W37*PulpwoodWeight!W37</f>
        <v>0</v>
      </c>
      <c r="X37" s="4">
        <f>TreesCut!X37*PulpwoodWeight!X37</f>
        <v>0</v>
      </c>
      <c r="Y37" s="4">
        <f>TreesCut!Y37*PulpwoodWeight!Y37</f>
        <v>0</v>
      </c>
      <c r="Z37" s="4">
        <f>TreesCut!Z37*PulpwoodWeight!Z37</f>
        <v>0</v>
      </c>
      <c r="AA37" s="4">
        <f>TreesCut!AA37*PulpwoodWeight!AA37</f>
        <v>6.5075146489058683E-2</v>
      </c>
      <c r="AB37" s="4">
        <f>TreesCut!AB37*PulpwoodWeight!AB37</f>
        <v>0</v>
      </c>
      <c r="AC37" s="4">
        <f>TreesCut!AC37*PulpwoodWeight!AC37</f>
        <v>0</v>
      </c>
      <c r="AD37" s="4">
        <f>TreesCut!AD37*PulpwoodWeight!AD37</f>
        <v>0</v>
      </c>
      <c r="AE37" s="4">
        <f>TreesCut!AE37*PulpwoodWeight!AE37</f>
        <v>0</v>
      </c>
      <c r="AF37" s="4">
        <f>TreesCut!AF37*PulpwoodWeight!AF37</f>
        <v>0</v>
      </c>
      <c r="AG37" s="4">
        <f>TreesCut!AG37*PulpwoodWeight!AG37</f>
        <v>0</v>
      </c>
      <c r="AH37" s="4">
        <f>TreesCut!AH37*PulpwoodWeight!AH37</f>
        <v>0</v>
      </c>
      <c r="AI37" s="4">
        <f>TreesCut!AI37*PulpwoodWeight!AI37</f>
        <v>6.5153389562127059E-2</v>
      </c>
      <c r="AJ37" s="4">
        <f>TreesCut!AJ37*PulpwoodWeight!AJ37</f>
        <v>0</v>
      </c>
      <c r="AK37" s="4">
        <f>TreesCut!AK37*PulpwoodWeight!AK37</f>
        <v>0</v>
      </c>
      <c r="AL37" s="4">
        <f>TreesCut!AL37*PulpwoodWeight!AL37</f>
        <v>0</v>
      </c>
      <c r="AM37" s="4">
        <f>TreesCut!AM37*PulpwoodWeight!AM37</f>
        <v>0</v>
      </c>
      <c r="AN37" s="4">
        <f>TreesCut!AN37*PulpwoodWeight!AN37</f>
        <v>0</v>
      </c>
      <c r="AO37" s="4">
        <f>TreesCut!AO37*PulpwoodWeight!AO37</f>
        <v>0</v>
      </c>
      <c r="AP37" s="4">
        <f>TreesCut!AP37*PulpwoodWeight!AP37</f>
        <v>0</v>
      </c>
      <c r="AQ37" s="4">
        <f>TreesCut!AQ37*PulpwoodWeight!AQ37</f>
        <v>6.5035532454992162E-2</v>
      </c>
      <c r="AR37" s="4">
        <f>TreesCut!AR37*PulpwoodWeight!AR37</f>
        <v>0</v>
      </c>
      <c r="AS37" s="4">
        <f>TreesCut!AS37*PulpwoodWeight!AS37</f>
        <v>0</v>
      </c>
      <c r="AT37" s="4">
        <f>TreesCut!AT37*PulpwoodWeight!AT37</f>
        <v>0</v>
      </c>
      <c r="AU37" s="4">
        <f>TreesCut!AU37*PulpwoodWeight!AU37</f>
        <v>0</v>
      </c>
      <c r="AV37" s="4">
        <f>TreesCut!AV37*PulpwoodWeight!AV37</f>
        <v>0</v>
      </c>
      <c r="AW37" s="4">
        <f>TreesCut!AW37*PulpwoodWeight!AW37</f>
        <v>0</v>
      </c>
      <c r="AX37" s="4">
        <f>TreesCut!AX37*PulpwoodWeight!AX37</f>
        <v>0</v>
      </c>
      <c r="AY37" s="4">
        <f>TreesCut!AY37*PulpwoodWeight!AY37</f>
        <v>6.4777296760627934E-2</v>
      </c>
      <c r="AZ37" s="4">
        <f>TreesCut!AZ37*PulpwoodWeight!AZ37</f>
        <v>0</v>
      </c>
      <c r="BA37" s="4">
        <f>TreesCut!BA37*PulpwoodWeight!BA37</f>
        <v>0</v>
      </c>
      <c r="BB37" s="4">
        <f>TreesCut!BB37*PulpwoodWeight!BB37</f>
        <v>0</v>
      </c>
      <c r="BC37" s="4">
        <f>TreesCut!BC37*PulpwoodWeight!BC37</f>
        <v>0</v>
      </c>
      <c r="BD37" s="4">
        <f>TreesCut!BD37*PulpwoodWeight!BD37</f>
        <v>0</v>
      </c>
      <c r="BE37" s="4">
        <f>TreesCut!BE37*PulpwoodWeight!BE37</f>
        <v>0</v>
      </c>
      <c r="BF37" s="4">
        <f>TreesCut!BF37*PulpwoodWeight!BF37</f>
        <v>0</v>
      </c>
      <c r="BG37" s="4">
        <f>TreesCut!BG37*PulpwoodWeight!BG37</f>
        <v>6.4423622810675402E-2</v>
      </c>
      <c r="BH37" s="4">
        <f>TreesCut!BH37*PulpwoodWeight!BH37</f>
        <v>0</v>
      </c>
      <c r="BI37" s="4">
        <f>TreesCut!BI37*PulpwoodWeight!BI37</f>
        <v>0</v>
      </c>
      <c r="BJ37" s="4">
        <f>TreesCut!BJ37*PulpwoodWeight!BJ37</f>
        <v>0</v>
      </c>
      <c r="BK37" s="4">
        <f>TreesCut!BK37*PulpwoodWeight!BK37</f>
        <v>0</v>
      </c>
      <c r="BL37" s="4">
        <f>TreesCut!BL37*PulpwoodWeight!BL37</f>
        <v>0</v>
      </c>
      <c r="BM37" s="4">
        <f>TreesCut!BM37*PulpwoodWeight!BM37</f>
        <v>0</v>
      </c>
      <c r="BN37" s="4">
        <f>TreesCut!BN37*PulpwoodWeight!BN37</f>
        <v>0</v>
      </c>
      <c r="BO37" s="4">
        <f>TreesCut!BO37*PulpwoodWeight!BO37</f>
        <v>6.4080944105613921E-2</v>
      </c>
      <c r="BP37" s="4">
        <f>TreesCut!BP37*PulpwoodWeight!BP37</f>
        <v>0</v>
      </c>
      <c r="BQ37" s="4">
        <f>TreesCut!BQ37*PulpwoodWeight!BQ37</f>
        <v>0</v>
      </c>
      <c r="BR37" s="4">
        <f>TreesCut!BR37*PulpwoodWeight!BR37</f>
        <v>0</v>
      </c>
      <c r="BS37" s="4">
        <f>TreesCut!BS37*PulpwoodWeight!BS37</f>
        <v>0</v>
      </c>
      <c r="BT37" s="4">
        <f>TreesCut!BT37*PulpwoodWeight!BT37</f>
        <v>0</v>
      </c>
      <c r="BU37" s="4">
        <f>TreesCut!BU37*PulpwoodWeight!BU37</f>
        <v>0</v>
      </c>
      <c r="BV37" s="4">
        <f>TreesCut!BV37*PulpwoodWeight!BV37</f>
        <v>0</v>
      </c>
      <c r="BW37" s="4">
        <f>TreesCut!BW37*PulpwoodWeight!BW37</f>
        <v>6.3802309634325288E-2</v>
      </c>
      <c r="BX37" s="4">
        <f>TreesCut!BX37*PulpwoodWeight!BX37</f>
        <v>0</v>
      </c>
      <c r="BY37" s="4">
        <f>TreesCut!BY37*PulpwoodWeight!BY37</f>
        <v>0</v>
      </c>
      <c r="BZ37" s="4">
        <f>TreesCut!BZ37*PulpwoodWeight!BZ37</f>
        <v>0</v>
      </c>
      <c r="CA37" s="4">
        <f>TreesCut!CA37*PulpwoodWeight!CA37</f>
        <v>0</v>
      </c>
      <c r="CB37" s="4">
        <f>TreesCut!CB37*PulpwoodWeight!CB37</f>
        <v>0</v>
      </c>
      <c r="CC37" s="4">
        <f>TreesCut!CC37*PulpwoodWeight!CC37</f>
        <v>0</v>
      </c>
      <c r="CD37" s="4">
        <f>TreesCut!CD37*PulpwoodWeight!CD37</f>
        <v>0</v>
      </c>
      <c r="CE37" s="4">
        <f>TreesCut!CE37*PulpwoodWeight!CE37</f>
        <v>6.3605828985872859E-2</v>
      </c>
      <c r="CF37" s="4">
        <f>TreesCut!CF37*PulpwoodWeight!CF37</f>
        <v>0</v>
      </c>
      <c r="CG37" s="4">
        <f>TreesCut!CG37*PulpwoodWeight!CG37</f>
        <v>0</v>
      </c>
      <c r="CH37" s="4">
        <f>TreesCut!CH37*PulpwoodWeight!CH37</f>
        <v>0</v>
      </c>
      <c r="CI37" s="4">
        <f>TreesCut!CI37*PulpwoodWeight!CI37</f>
        <v>0</v>
      </c>
      <c r="CJ37" s="4">
        <f>TreesCut!CJ37*PulpwoodWeight!CJ37</f>
        <v>0</v>
      </c>
      <c r="CK37" s="4">
        <f>TreesCut!CK37*PulpwoodWeight!CK37</f>
        <v>0</v>
      </c>
      <c r="CL37" s="4">
        <f>TreesCut!CL37*PulpwoodWeight!CL37</f>
        <v>0</v>
      </c>
      <c r="CM37" s="4">
        <f>TreesCut!CM37*PulpwoodWeight!CM37</f>
        <v>6.3489760070262552E-2</v>
      </c>
      <c r="CN37" s="4">
        <f>TreesCut!CN37*PulpwoodWeight!CN37</f>
        <v>0</v>
      </c>
      <c r="CO37" s="4">
        <f>TreesCut!CO37*PulpwoodWeight!CO37</f>
        <v>0</v>
      </c>
      <c r="CP37" s="4">
        <f>TreesCut!CP37*PulpwoodWeight!CP37</f>
        <v>0</v>
      </c>
      <c r="CQ37" s="4">
        <f>TreesCut!CQ37*PulpwoodWeight!CQ37</f>
        <v>0</v>
      </c>
      <c r="CR37" s="4">
        <f>TreesCut!CR37*PulpwoodWeight!CR37</f>
        <v>0</v>
      </c>
      <c r="CS37" s="4">
        <f>TreesCut!CS37*PulpwoodWeight!CS37</f>
        <v>0</v>
      </c>
      <c r="CT37" s="4">
        <f>TreesCut!CT37*PulpwoodWeight!CT37</f>
        <v>0</v>
      </c>
      <c r="CU37" s="4">
        <f>TreesCut!CU37*PulpwoodWeight!CU37</f>
        <v>6.3439681514736265E-2</v>
      </c>
      <c r="CV37" s="4">
        <f>TreesCut!CV37*PulpwoodWeight!CV37</f>
        <v>0</v>
      </c>
      <c r="CW37" s="4">
        <f>TreesCut!CW37*PulpwoodWeight!CW37</f>
        <v>0</v>
      </c>
      <c r="CX37" s="4">
        <f>TreesCut!CX37*PulpwoodWeight!CX37</f>
        <v>0</v>
      </c>
      <c r="CY37" s="4">
        <f>TreesCut!CY37*PulpwoodWeight!CY37</f>
        <v>0</v>
      </c>
    </row>
    <row r="38" spans="1:103" x14ac:dyDescent="0.35">
      <c r="A38" s="3" t="s">
        <v>3</v>
      </c>
      <c r="B38" s="3">
        <v>16</v>
      </c>
      <c r="C38" s="8">
        <f>TreesCut!C38*PulpwoodWeight!C38</f>
        <v>4.4900000000000044E-2</v>
      </c>
      <c r="D38" s="4">
        <f>TreesCut!D38*PulpwoodWeight!D38</f>
        <v>0</v>
      </c>
      <c r="E38" s="4">
        <f>TreesCut!E38*PulpwoodWeight!E38</f>
        <v>0</v>
      </c>
      <c r="F38" s="4">
        <f>TreesCut!F38*PulpwoodWeight!F38</f>
        <v>0</v>
      </c>
      <c r="G38" s="4">
        <f>TreesCut!G38*PulpwoodWeight!G38</f>
        <v>0</v>
      </c>
      <c r="H38" s="4">
        <f>TreesCut!H38*PulpwoodWeight!H38</f>
        <v>0</v>
      </c>
      <c r="I38" s="4">
        <f>TreesCut!I38*PulpwoodWeight!I38</f>
        <v>0</v>
      </c>
      <c r="J38" s="4">
        <f>TreesCut!J38*PulpwoodWeight!J38</f>
        <v>0</v>
      </c>
      <c r="K38" s="4">
        <f>TreesCut!K38*PulpwoodWeight!K38</f>
        <v>7.5487161897167768E-2</v>
      </c>
      <c r="L38" s="4">
        <f>TreesCut!L38*PulpwoodWeight!L38</f>
        <v>0</v>
      </c>
      <c r="M38" s="4">
        <f>TreesCut!M38*PulpwoodWeight!M38</f>
        <v>0</v>
      </c>
      <c r="N38" s="4">
        <f>TreesCut!N38*PulpwoodWeight!N38</f>
        <v>0</v>
      </c>
      <c r="O38" s="4">
        <f>TreesCut!O38*PulpwoodWeight!O38</f>
        <v>0</v>
      </c>
      <c r="P38" s="4">
        <f>TreesCut!P38*PulpwoodWeight!P38</f>
        <v>0</v>
      </c>
      <c r="Q38" s="4">
        <f>TreesCut!Q38*PulpwoodWeight!Q38</f>
        <v>0</v>
      </c>
      <c r="R38" s="4">
        <f>TreesCut!R38*PulpwoodWeight!R38</f>
        <v>0</v>
      </c>
      <c r="S38" s="4">
        <f>TreesCut!S38*PulpwoodWeight!S38</f>
        <v>7.7652226677445937E-2</v>
      </c>
      <c r="T38" s="4">
        <f>TreesCut!T38*PulpwoodWeight!T38</f>
        <v>0</v>
      </c>
      <c r="U38" s="4">
        <f>TreesCut!U38*PulpwoodWeight!U38</f>
        <v>0</v>
      </c>
      <c r="V38" s="4">
        <f>TreesCut!V38*PulpwoodWeight!V38</f>
        <v>0</v>
      </c>
      <c r="W38" s="4">
        <f>TreesCut!W38*PulpwoodWeight!W38</f>
        <v>0</v>
      </c>
      <c r="X38" s="4">
        <f>TreesCut!X38*PulpwoodWeight!X38</f>
        <v>0</v>
      </c>
      <c r="Y38" s="4">
        <f>TreesCut!Y38*PulpwoodWeight!Y38</f>
        <v>0</v>
      </c>
      <c r="Z38" s="4">
        <f>TreesCut!Z38*PulpwoodWeight!Z38</f>
        <v>0</v>
      </c>
      <c r="AA38" s="4">
        <f>TreesCut!AA38*PulpwoodWeight!AA38</f>
        <v>7.8077385791748832E-2</v>
      </c>
      <c r="AB38" s="4">
        <f>TreesCut!AB38*PulpwoodWeight!AB38</f>
        <v>0</v>
      </c>
      <c r="AC38" s="4">
        <f>TreesCut!AC38*PulpwoodWeight!AC38</f>
        <v>0</v>
      </c>
      <c r="AD38" s="4">
        <f>TreesCut!AD38*PulpwoodWeight!AD38</f>
        <v>0</v>
      </c>
      <c r="AE38" s="4">
        <f>TreesCut!AE38*PulpwoodWeight!AE38</f>
        <v>0</v>
      </c>
      <c r="AF38" s="4">
        <f>TreesCut!AF38*PulpwoodWeight!AF38</f>
        <v>0</v>
      </c>
      <c r="AG38" s="4">
        <f>TreesCut!AG38*PulpwoodWeight!AG38</f>
        <v>0</v>
      </c>
      <c r="AH38" s="4">
        <f>TreesCut!AH38*PulpwoodWeight!AH38</f>
        <v>0</v>
      </c>
      <c r="AI38" s="4">
        <f>TreesCut!AI38*PulpwoodWeight!AI38</f>
        <v>7.8137059311060714E-2</v>
      </c>
      <c r="AJ38" s="4">
        <f>TreesCut!AJ38*PulpwoodWeight!AJ38</f>
        <v>0</v>
      </c>
      <c r="AK38" s="4">
        <f>TreesCut!AK38*PulpwoodWeight!AK38</f>
        <v>0</v>
      </c>
      <c r="AL38" s="4">
        <f>TreesCut!AL38*PulpwoodWeight!AL38</f>
        <v>0</v>
      </c>
      <c r="AM38" s="4">
        <f>TreesCut!AM38*PulpwoodWeight!AM38</f>
        <v>0</v>
      </c>
      <c r="AN38" s="4">
        <f>TreesCut!AN38*PulpwoodWeight!AN38</f>
        <v>0</v>
      </c>
      <c r="AO38" s="4">
        <f>TreesCut!AO38*PulpwoodWeight!AO38</f>
        <v>0</v>
      </c>
      <c r="AP38" s="4">
        <f>TreesCut!AP38*PulpwoodWeight!AP38</f>
        <v>0</v>
      </c>
      <c r="AQ38" s="4">
        <f>TreesCut!AQ38*PulpwoodWeight!AQ38</f>
        <v>7.8034161758406884E-2</v>
      </c>
      <c r="AR38" s="4">
        <f>TreesCut!AR38*PulpwoodWeight!AR38</f>
        <v>0</v>
      </c>
      <c r="AS38" s="4">
        <f>TreesCut!AS38*PulpwoodWeight!AS38</f>
        <v>0</v>
      </c>
      <c r="AT38" s="4">
        <f>TreesCut!AT38*PulpwoodWeight!AT38</f>
        <v>0</v>
      </c>
      <c r="AU38" s="4">
        <f>TreesCut!AU38*PulpwoodWeight!AU38</f>
        <v>0</v>
      </c>
      <c r="AV38" s="4">
        <f>TreesCut!AV38*PulpwoodWeight!AV38</f>
        <v>0</v>
      </c>
      <c r="AW38" s="4">
        <f>TreesCut!AW38*PulpwoodWeight!AW38</f>
        <v>0</v>
      </c>
      <c r="AX38" s="4">
        <f>TreesCut!AX38*PulpwoodWeight!AX38</f>
        <v>0</v>
      </c>
      <c r="AY38" s="4">
        <f>TreesCut!AY38*PulpwoodWeight!AY38</f>
        <v>7.7820059036684472E-2</v>
      </c>
      <c r="AZ38" s="4">
        <f>TreesCut!AZ38*PulpwoodWeight!AZ38</f>
        <v>0</v>
      </c>
      <c r="BA38" s="4">
        <f>TreesCut!BA38*PulpwoodWeight!BA38</f>
        <v>0</v>
      </c>
      <c r="BB38" s="4">
        <f>TreesCut!BB38*PulpwoodWeight!BB38</f>
        <v>0</v>
      </c>
      <c r="BC38" s="4">
        <f>TreesCut!BC38*PulpwoodWeight!BC38</f>
        <v>0</v>
      </c>
      <c r="BD38" s="4">
        <f>TreesCut!BD38*PulpwoodWeight!BD38</f>
        <v>0</v>
      </c>
      <c r="BE38" s="4">
        <f>TreesCut!BE38*PulpwoodWeight!BE38</f>
        <v>0</v>
      </c>
      <c r="BF38" s="4">
        <f>TreesCut!BF38*PulpwoodWeight!BF38</f>
        <v>0</v>
      </c>
      <c r="BG38" s="4">
        <f>TreesCut!BG38*PulpwoodWeight!BG38</f>
        <v>7.7528533979116659E-2</v>
      </c>
      <c r="BH38" s="4">
        <f>TreesCut!BH38*PulpwoodWeight!BH38</f>
        <v>0</v>
      </c>
      <c r="BI38" s="4">
        <f>TreesCut!BI38*PulpwoodWeight!BI38</f>
        <v>0</v>
      </c>
      <c r="BJ38" s="4">
        <f>TreesCut!BJ38*PulpwoodWeight!BJ38</f>
        <v>0</v>
      </c>
      <c r="BK38" s="4">
        <f>TreesCut!BK38*PulpwoodWeight!BK38</f>
        <v>0</v>
      </c>
      <c r="BL38" s="4">
        <f>TreesCut!BL38*PulpwoodWeight!BL38</f>
        <v>0</v>
      </c>
      <c r="BM38" s="4">
        <f>TreesCut!BM38*PulpwoodWeight!BM38</f>
        <v>0</v>
      </c>
      <c r="BN38" s="4">
        <f>TreesCut!BN38*PulpwoodWeight!BN38</f>
        <v>0</v>
      </c>
      <c r="BO38" s="4">
        <f>TreesCut!BO38*PulpwoodWeight!BO38</f>
        <v>7.7249852130023916E-2</v>
      </c>
      <c r="BP38" s="4">
        <f>TreesCut!BP38*PulpwoodWeight!BP38</f>
        <v>0</v>
      </c>
      <c r="BQ38" s="4">
        <f>TreesCut!BQ38*PulpwoodWeight!BQ38</f>
        <v>0</v>
      </c>
      <c r="BR38" s="4">
        <f>TreesCut!BR38*PulpwoodWeight!BR38</f>
        <v>0</v>
      </c>
      <c r="BS38" s="4">
        <f>TreesCut!BS38*PulpwoodWeight!BS38</f>
        <v>0</v>
      </c>
      <c r="BT38" s="4">
        <f>TreesCut!BT38*PulpwoodWeight!BT38</f>
        <v>0</v>
      </c>
      <c r="BU38" s="4">
        <f>TreesCut!BU38*PulpwoodWeight!BU38</f>
        <v>0</v>
      </c>
      <c r="BV38" s="4">
        <f>TreesCut!BV38*PulpwoodWeight!BV38</f>
        <v>0</v>
      </c>
      <c r="BW38" s="4">
        <f>TreesCut!BW38*PulpwoodWeight!BW38</f>
        <v>7.7024041382451128E-2</v>
      </c>
      <c r="BX38" s="4">
        <f>TreesCut!BX38*PulpwoodWeight!BX38</f>
        <v>0</v>
      </c>
      <c r="BY38" s="4">
        <f>TreesCut!BY38*PulpwoodWeight!BY38</f>
        <v>0</v>
      </c>
      <c r="BZ38" s="4">
        <f>TreesCut!BZ38*PulpwoodWeight!BZ38</f>
        <v>0</v>
      </c>
      <c r="CA38" s="4">
        <f>TreesCut!CA38*PulpwoodWeight!CA38</f>
        <v>0</v>
      </c>
      <c r="CB38" s="4">
        <f>TreesCut!CB38*PulpwoodWeight!CB38</f>
        <v>0</v>
      </c>
      <c r="CC38" s="4">
        <f>TreesCut!CC38*PulpwoodWeight!CC38</f>
        <v>0</v>
      </c>
      <c r="CD38" s="4">
        <f>TreesCut!CD38*PulpwoodWeight!CD38</f>
        <v>0</v>
      </c>
      <c r="CE38" s="4">
        <f>TreesCut!CE38*PulpwoodWeight!CE38</f>
        <v>7.6865637055716016E-2</v>
      </c>
      <c r="CF38" s="4">
        <f>TreesCut!CF38*PulpwoodWeight!CF38</f>
        <v>0</v>
      </c>
      <c r="CG38" s="4">
        <f>TreesCut!CG38*PulpwoodWeight!CG38</f>
        <v>0</v>
      </c>
      <c r="CH38" s="4">
        <f>TreesCut!CH38*PulpwoodWeight!CH38</f>
        <v>0</v>
      </c>
      <c r="CI38" s="4">
        <f>TreesCut!CI38*PulpwoodWeight!CI38</f>
        <v>0</v>
      </c>
      <c r="CJ38" s="4">
        <f>TreesCut!CJ38*PulpwoodWeight!CJ38</f>
        <v>0</v>
      </c>
      <c r="CK38" s="4">
        <f>TreesCut!CK38*PulpwoodWeight!CK38</f>
        <v>0</v>
      </c>
      <c r="CL38" s="4">
        <f>TreesCut!CL38*PulpwoodWeight!CL38</f>
        <v>0</v>
      </c>
      <c r="CM38" s="4">
        <f>TreesCut!CM38*PulpwoodWeight!CM38</f>
        <v>7.6772853347843006E-2</v>
      </c>
      <c r="CN38" s="4">
        <f>TreesCut!CN38*PulpwoodWeight!CN38</f>
        <v>0</v>
      </c>
      <c r="CO38" s="4">
        <f>TreesCut!CO38*PulpwoodWeight!CO38</f>
        <v>0</v>
      </c>
      <c r="CP38" s="4">
        <f>TreesCut!CP38*PulpwoodWeight!CP38</f>
        <v>0</v>
      </c>
      <c r="CQ38" s="4">
        <f>TreesCut!CQ38*PulpwoodWeight!CQ38</f>
        <v>0</v>
      </c>
      <c r="CR38" s="4">
        <f>TreesCut!CR38*PulpwoodWeight!CR38</f>
        <v>0</v>
      </c>
      <c r="CS38" s="4">
        <f>TreesCut!CS38*PulpwoodWeight!CS38</f>
        <v>0</v>
      </c>
      <c r="CT38" s="4">
        <f>TreesCut!CT38*PulpwoodWeight!CT38</f>
        <v>0</v>
      </c>
      <c r="CU38" s="4">
        <f>TreesCut!CU38*PulpwoodWeight!CU38</f>
        <v>7.6733608593991406E-2</v>
      </c>
      <c r="CV38" s="4">
        <f>TreesCut!CV38*PulpwoodWeight!CV38</f>
        <v>0</v>
      </c>
      <c r="CW38" s="4">
        <f>TreesCut!CW38*PulpwoodWeight!CW38</f>
        <v>0</v>
      </c>
      <c r="CX38" s="4">
        <f>TreesCut!CX38*PulpwoodWeight!CX38</f>
        <v>0</v>
      </c>
      <c r="CY38" s="4">
        <f>TreesCut!CY38*PulpwoodWeight!CY38</f>
        <v>0</v>
      </c>
    </row>
    <row r="39" spans="1:103" x14ac:dyDescent="0.35">
      <c r="A39" s="3" t="s">
        <v>3</v>
      </c>
      <c r="B39" s="3">
        <v>18</v>
      </c>
      <c r="C39" s="8">
        <f>TreesCut!C39*PulpwoodWeight!C39</f>
        <v>8.6099999999999968E-2</v>
      </c>
      <c r="D39" s="4">
        <f>TreesCut!D39*PulpwoodWeight!D39</f>
        <v>0</v>
      </c>
      <c r="E39" s="4">
        <f>TreesCut!E39*PulpwoodWeight!E39</f>
        <v>0</v>
      </c>
      <c r="F39" s="4">
        <f>TreesCut!F39*PulpwoodWeight!F39</f>
        <v>0</v>
      </c>
      <c r="G39" s="4">
        <f>TreesCut!G39*PulpwoodWeight!G39</f>
        <v>0</v>
      </c>
      <c r="H39" s="4">
        <f>TreesCut!H39*PulpwoodWeight!H39</f>
        <v>0</v>
      </c>
      <c r="I39" s="4">
        <f>TreesCut!I39*PulpwoodWeight!I39</f>
        <v>0</v>
      </c>
      <c r="J39" s="4">
        <f>TreesCut!J39*PulpwoodWeight!J39</f>
        <v>0</v>
      </c>
      <c r="K39" s="4">
        <f>TreesCut!K39*PulpwoodWeight!K39</f>
        <v>7.2080068132645531E-2</v>
      </c>
      <c r="L39" s="4">
        <f>TreesCut!L39*PulpwoodWeight!L39</f>
        <v>0</v>
      </c>
      <c r="M39" s="4">
        <f>TreesCut!M39*PulpwoodWeight!M39</f>
        <v>0</v>
      </c>
      <c r="N39" s="4">
        <f>TreesCut!N39*PulpwoodWeight!N39</f>
        <v>0</v>
      </c>
      <c r="O39" s="4">
        <f>TreesCut!O39*PulpwoodWeight!O39</f>
        <v>0</v>
      </c>
      <c r="P39" s="4">
        <f>TreesCut!P39*PulpwoodWeight!P39</f>
        <v>0</v>
      </c>
      <c r="Q39" s="4">
        <f>TreesCut!Q39*PulpwoodWeight!Q39</f>
        <v>0</v>
      </c>
      <c r="R39" s="4">
        <f>TreesCut!R39*PulpwoodWeight!R39</f>
        <v>0</v>
      </c>
      <c r="S39" s="4">
        <f>TreesCut!S39*PulpwoodWeight!S39</f>
        <v>7.4611196084147374E-2</v>
      </c>
      <c r="T39" s="4">
        <f>TreesCut!T39*PulpwoodWeight!T39</f>
        <v>0</v>
      </c>
      <c r="U39" s="4">
        <f>TreesCut!U39*PulpwoodWeight!U39</f>
        <v>0</v>
      </c>
      <c r="V39" s="4">
        <f>TreesCut!V39*PulpwoodWeight!V39</f>
        <v>0</v>
      </c>
      <c r="W39" s="4">
        <f>TreesCut!W39*PulpwoodWeight!W39</f>
        <v>0</v>
      </c>
      <c r="X39" s="4">
        <f>TreesCut!X39*PulpwoodWeight!X39</f>
        <v>0</v>
      </c>
      <c r="Y39" s="4">
        <f>TreesCut!Y39*PulpwoodWeight!Y39</f>
        <v>0</v>
      </c>
      <c r="Z39" s="4">
        <f>TreesCut!Z39*PulpwoodWeight!Z39</f>
        <v>0</v>
      </c>
      <c r="AA39" s="4">
        <f>TreesCut!AA39*PulpwoodWeight!AA39</f>
        <v>7.4968168128600798E-2</v>
      </c>
      <c r="AB39" s="4">
        <f>TreesCut!AB39*PulpwoodWeight!AB39</f>
        <v>0</v>
      </c>
      <c r="AC39" s="4">
        <f>TreesCut!AC39*PulpwoodWeight!AC39</f>
        <v>0</v>
      </c>
      <c r="AD39" s="4">
        <f>TreesCut!AD39*PulpwoodWeight!AD39</f>
        <v>0</v>
      </c>
      <c r="AE39" s="4">
        <f>TreesCut!AE39*PulpwoodWeight!AE39</f>
        <v>0</v>
      </c>
      <c r="AF39" s="4">
        <f>TreesCut!AF39*PulpwoodWeight!AF39</f>
        <v>0</v>
      </c>
      <c r="AG39" s="4">
        <f>TreesCut!AG39*PulpwoodWeight!AG39</f>
        <v>0</v>
      </c>
      <c r="AH39" s="4">
        <f>TreesCut!AH39*PulpwoodWeight!AH39</f>
        <v>0</v>
      </c>
      <c r="AI39" s="4">
        <f>TreesCut!AI39*PulpwoodWeight!AI39</f>
        <v>7.5018110062867085E-2</v>
      </c>
      <c r="AJ39" s="4">
        <f>TreesCut!AJ39*PulpwoodWeight!AJ39</f>
        <v>0</v>
      </c>
      <c r="AK39" s="4">
        <f>TreesCut!AK39*PulpwoodWeight!AK39</f>
        <v>0</v>
      </c>
      <c r="AL39" s="4">
        <f>TreesCut!AL39*PulpwoodWeight!AL39</f>
        <v>0</v>
      </c>
      <c r="AM39" s="4">
        <f>TreesCut!AM39*PulpwoodWeight!AM39</f>
        <v>0</v>
      </c>
      <c r="AN39" s="4">
        <f>TreesCut!AN39*PulpwoodWeight!AN39</f>
        <v>0</v>
      </c>
      <c r="AO39" s="4">
        <f>TreesCut!AO39*PulpwoodWeight!AO39</f>
        <v>0</v>
      </c>
      <c r="AP39" s="4">
        <f>TreesCut!AP39*PulpwoodWeight!AP39</f>
        <v>0</v>
      </c>
      <c r="AQ39" s="4">
        <f>TreesCut!AQ39*PulpwoodWeight!AQ39</f>
        <v>7.4923315861402662E-2</v>
      </c>
      <c r="AR39" s="4">
        <f>TreesCut!AR39*PulpwoodWeight!AR39</f>
        <v>0</v>
      </c>
      <c r="AS39" s="4">
        <f>TreesCut!AS39*PulpwoodWeight!AS39</f>
        <v>0</v>
      </c>
      <c r="AT39" s="4">
        <f>TreesCut!AT39*PulpwoodWeight!AT39</f>
        <v>0</v>
      </c>
      <c r="AU39" s="4">
        <f>TreesCut!AU39*PulpwoodWeight!AU39</f>
        <v>0</v>
      </c>
      <c r="AV39" s="4">
        <f>TreesCut!AV39*PulpwoodWeight!AV39</f>
        <v>0</v>
      </c>
      <c r="AW39" s="4">
        <f>TreesCut!AW39*PulpwoodWeight!AW39</f>
        <v>0</v>
      </c>
      <c r="AX39" s="4">
        <f>TreesCut!AX39*PulpwoodWeight!AX39</f>
        <v>0</v>
      </c>
      <c r="AY39" s="4">
        <f>TreesCut!AY39*PulpwoodWeight!AY39</f>
        <v>7.4735469073145613E-2</v>
      </c>
      <c r="AZ39" s="4">
        <f>TreesCut!AZ39*PulpwoodWeight!AZ39</f>
        <v>0</v>
      </c>
      <c r="BA39" s="4">
        <f>TreesCut!BA39*PulpwoodWeight!BA39</f>
        <v>0</v>
      </c>
      <c r="BB39" s="4">
        <f>TreesCut!BB39*PulpwoodWeight!BB39</f>
        <v>0</v>
      </c>
      <c r="BC39" s="4">
        <f>TreesCut!BC39*PulpwoodWeight!BC39</f>
        <v>0</v>
      </c>
      <c r="BD39" s="4">
        <f>TreesCut!BD39*PulpwoodWeight!BD39</f>
        <v>0</v>
      </c>
      <c r="BE39" s="4">
        <f>TreesCut!BE39*PulpwoodWeight!BE39</f>
        <v>0</v>
      </c>
      <c r="BF39" s="4">
        <f>TreesCut!BF39*PulpwoodWeight!BF39</f>
        <v>0</v>
      </c>
      <c r="BG39" s="4">
        <f>TreesCut!BG39*PulpwoodWeight!BG39</f>
        <v>7.448178599827239E-2</v>
      </c>
      <c r="BH39" s="4">
        <f>TreesCut!BH39*PulpwoodWeight!BH39</f>
        <v>0</v>
      </c>
      <c r="BI39" s="4">
        <f>TreesCut!BI39*PulpwoodWeight!BI39</f>
        <v>0</v>
      </c>
      <c r="BJ39" s="4">
        <f>TreesCut!BJ39*PulpwoodWeight!BJ39</f>
        <v>0</v>
      </c>
      <c r="BK39" s="4">
        <f>TreesCut!BK39*PulpwoodWeight!BK39</f>
        <v>0</v>
      </c>
      <c r="BL39" s="4">
        <f>TreesCut!BL39*PulpwoodWeight!BL39</f>
        <v>0</v>
      </c>
      <c r="BM39" s="4">
        <f>TreesCut!BM39*PulpwoodWeight!BM39</f>
        <v>0</v>
      </c>
      <c r="BN39" s="4">
        <f>TreesCut!BN39*PulpwoodWeight!BN39</f>
        <v>0</v>
      </c>
      <c r="BO39" s="4">
        <f>TreesCut!BO39*PulpwoodWeight!BO39</f>
        <v>7.4242516080431475E-2</v>
      </c>
      <c r="BP39" s="4">
        <f>TreesCut!BP39*PulpwoodWeight!BP39</f>
        <v>0</v>
      </c>
      <c r="BQ39" s="4">
        <f>TreesCut!BQ39*PulpwoodWeight!BQ39</f>
        <v>0</v>
      </c>
      <c r="BR39" s="4">
        <f>TreesCut!BR39*PulpwoodWeight!BR39</f>
        <v>0</v>
      </c>
      <c r="BS39" s="4">
        <f>TreesCut!BS39*PulpwoodWeight!BS39</f>
        <v>0</v>
      </c>
      <c r="BT39" s="4">
        <f>TreesCut!BT39*PulpwoodWeight!BT39</f>
        <v>0</v>
      </c>
      <c r="BU39" s="4">
        <f>TreesCut!BU39*PulpwoodWeight!BU39</f>
        <v>0</v>
      </c>
      <c r="BV39" s="4">
        <f>TreesCut!BV39*PulpwoodWeight!BV39</f>
        <v>0</v>
      </c>
      <c r="BW39" s="4">
        <f>TreesCut!BW39*PulpwoodWeight!BW39</f>
        <v>7.4049724620262325E-2</v>
      </c>
      <c r="BX39" s="4">
        <f>TreesCut!BX39*PulpwoodWeight!BX39</f>
        <v>0</v>
      </c>
      <c r="BY39" s="4">
        <f>TreesCut!BY39*PulpwoodWeight!BY39</f>
        <v>0</v>
      </c>
      <c r="BZ39" s="4">
        <f>TreesCut!BZ39*PulpwoodWeight!BZ39</f>
        <v>0</v>
      </c>
      <c r="CA39" s="4">
        <f>TreesCut!CA39*PulpwoodWeight!CA39</f>
        <v>0</v>
      </c>
      <c r="CB39" s="4">
        <f>TreesCut!CB39*PulpwoodWeight!CB39</f>
        <v>0</v>
      </c>
      <c r="CC39" s="4">
        <f>TreesCut!CC39*PulpwoodWeight!CC39</f>
        <v>0</v>
      </c>
      <c r="CD39" s="4">
        <f>TreesCut!CD39*PulpwoodWeight!CD39</f>
        <v>0</v>
      </c>
      <c r="CE39" s="4">
        <f>TreesCut!CE39*PulpwoodWeight!CE39</f>
        <v>7.3915319959553819E-2</v>
      </c>
      <c r="CF39" s="4">
        <f>TreesCut!CF39*PulpwoodWeight!CF39</f>
        <v>0</v>
      </c>
      <c r="CG39" s="4">
        <f>TreesCut!CG39*PulpwoodWeight!CG39</f>
        <v>0</v>
      </c>
      <c r="CH39" s="4">
        <f>TreesCut!CH39*PulpwoodWeight!CH39</f>
        <v>0</v>
      </c>
      <c r="CI39" s="4">
        <f>TreesCut!CI39*PulpwoodWeight!CI39</f>
        <v>0</v>
      </c>
      <c r="CJ39" s="4">
        <f>TreesCut!CJ39*PulpwoodWeight!CJ39</f>
        <v>0</v>
      </c>
      <c r="CK39" s="4">
        <f>TreesCut!CK39*PulpwoodWeight!CK39</f>
        <v>0</v>
      </c>
      <c r="CL39" s="4">
        <f>TreesCut!CL39*PulpwoodWeight!CL39</f>
        <v>0</v>
      </c>
      <c r="CM39" s="4">
        <f>TreesCut!CM39*PulpwoodWeight!CM39</f>
        <v>7.3837380111017162E-2</v>
      </c>
      <c r="CN39" s="4">
        <f>TreesCut!CN39*PulpwoodWeight!CN39</f>
        <v>0</v>
      </c>
      <c r="CO39" s="4">
        <f>TreesCut!CO39*PulpwoodWeight!CO39</f>
        <v>0</v>
      </c>
      <c r="CP39" s="4">
        <f>TreesCut!CP39*PulpwoodWeight!CP39</f>
        <v>0</v>
      </c>
      <c r="CQ39" s="4">
        <f>TreesCut!CQ39*PulpwoodWeight!CQ39</f>
        <v>0</v>
      </c>
      <c r="CR39" s="4">
        <f>TreesCut!CR39*PulpwoodWeight!CR39</f>
        <v>0</v>
      </c>
      <c r="CS39" s="4">
        <f>TreesCut!CS39*PulpwoodWeight!CS39</f>
        <v>0</v>
      </c>
      <c r="CT39" s="4">
        <f>TreesCut!CT39*PulpwoodWeight!CT39</f>
        <v>0</v>
      </c>
      <c r="CU39" s="4">
        <f>TreesCut!CU39*PulpwoodWeight!CU39</f>
        <v>7.3805198222070864E-2</v>
      </c>
      <c r="CV39" s="4">
        <f>TreesCut!CV39*PulpwoodWeight!CV39</f>
        <v>0</v>
      </c>
      <c r="CW39" s="4">
        <f>TreesCut!CW39*PulpwoodWeight!CW39</f>
        <v>0</v>
      </c>
      <c r="CX39" s="4">
        <f>TreesCut!CX39*PulpwoodWeight!CX39</f>
        <v>0</v>
      </c>
      <c r="CY39" s="4">
        <f>TreesCut!CY39*PulpwoodWeight!CY39</f>
        <v>0</v>
      </c>
    </row>
    <row r="40" spans="1:103" x14ac:dyDescent="0.35">
      <c r="A40" s="3" t="s">
        <v>3</v>
      </c>
      <c r="B40" s="3">
        <v>20</v>
      </c>
      <c r="C40" s="8">
        <f>TreesCut!C40*PulpwoodWeight!C40</f>
        <v>7.139999999999995E-2</v>
      </c>
      <c r="D40" s="4">
        <f>TreesCut!D40*PulpwoodWeight!D40</f>
        <v>0</v>
      </c>
      <c r="E40" s="4">
        <f>TreesCut!E40*PulpwoodWeight!E40</f>
        <v>0</v>
      </c>
      <c r="F40" s="4">
        <f>TreesCut!F40*PulpwoodWeight!F40</f>
        <v>0</v>
      </c>
      <c r="G40" s="4">
        <f>TreesCut!G40*PulpwoodWeight!G40</f>
        <v>0</v>
      </c>
      <c r="H40" s="4">
        <f>TreesCut!H40*PulpwoodWeight!H40</f>
        <v>0</v>
      </c>
      <c r="I40" s="4">
        <f>TreesCut!I40*PulpwoodWeight!I40</f>
        <v>0</v>
      </c>
      <c r="J40" s="4">
        <f>TreesCut!J40*PulpwoodWeight!J40</f>
        <v>0</v>
      </c>
      <c r="K40" s="4">
        <f>TreesCut!K40*PulpwoodWeight!K40</f>
        <v>4.3035373288485314E-2</v>
      </c>
      <c r="L40" s="4">
        <f>TreesCut!L40*PulpwoodWeight!L40</f>
        <v>0</v>
      </c>
      <c r="M40" s="4">
        <f>TreesCut!M40*PulpwoodWeight!M40</f>
        <v>0</v>
      </c>
      <c r="N40" s="4">
        <f>TreesCut!N40*PulpwoodWeight!N40</f>
        <v>0</v>
      </c>
      <c r="O40" s="4">
        <f>TreesCut!O40*PulpwoodWeight!O40</f>
        <v>0</v>
      </c>
      <c r="P40" s="4">
        <f>TreesCut!P40*PulpwoodWeight!P40</f>
        <v>0</v>
      </c>
      <c r="Q40" s="4">
        <f>TreesCut!Q40*PulpwoodWeight!Q40</f>
        <v>0</v>
      </c>
      <c r="R40" s="4">
        <f>TreesCut!R40*PulpwoodWeight!R40</f>
        <v>0</v>
      </c>
      <c r="S40" s="4">
        <f>TreesCut!S40*PulpwoodWeight!S40</f>
        <v>4.6088933097341904E-2</v>
      </c>
      <c r="T40" s="4">
        <f>TreesCut!T40*PulpwoodWeight!T40</f>
        <v>0</v>
      </c>
      <c r="U40" s="4">
        <f>TreesCut!U40*PulpwoodWeight!U40</f>
        <v>0</v>
      </c>
      <c r="V40" s="4">
        <f>TreesCut!V40*PulpwoodWeight!V40</f>
        <v>0</v>
      </c>
      <c r="W40" s="4">
        <f>TreesCut!W40*PulpwoodWeight!W40</f>
        <v>0</v>
      </c>
      <c r="X40" s="4">
        <f>TreesCut!X40*PulpwoodWeight!X40</f>
        <v>0</v>
      </c>
      <c r="Y40" s="4">
        <f>TreesCut!Y40*PulpwoodWeight!Y40</f>
        <v>0</v>
      </c>
      <c r="Z40" s="4">
        <f>TreesCut!Z40*PulpwoodWeight!Z40</f>
        <v>0</v>
      </c>
      <c r="AA40" s="4">
        <f>TreesCut!AA40*PulpwoodWeight!AA40</f>
        <v>4.6286268548755893E-2</v>
      </c>
      <c r="AB40" s="4">
        <f>TreesCut!AB40*PulpwoodWeight!AB40</f>
        <v>0</v>
      </c>
      <c r="AC40" s="4">
        <f>TreesCut!AC40*PulpwoodWeight!AC40</f>
        <v>0</v>
      </c>
      <c r="AD40" s="4">
        <f>TreesCut!AD40*PulpwoodWeight!AD40</f>
        <v>0</v>
      </c>
      <c r="AE40" s="4">
        <f>TreesCut!AE40*PulpwoodWeight!AE40</f>
        <v>0</v>
      </c>
      <c r="AF40" s="4">
        <f>TreesCut!AF40*PulpwoodWeight!AF40</f>
        <v>0</v>
      </c>
      <c r="AG40" s="4">
        <f>TreesCut!AG40*PulpwoodWeight!AG40</f>
        <v>0</v>
      </c>
      <c r="AH40" s="4">
        <f>TreesCut!AH40*PulpwoodWeight!AH40</f>
        <v>0</v>
      </c>
      <c r="AI40" s="4">
        <f>TreesCut!AI40*PulpwoodWeight!AI40</f>
        <v>4.6332411375273455E-2</v>
      </c>
      <c r="AJ40" s="4">
        <f>TreesCut!AJ40*PulpwoodWeight!AJ40</f>
        <v>0</v>
      </c>
      <c r="AK40" s="4">
        <f>TreesCut!AK40*PulpwoodWeight!AK40</f>
        <v>0</v>
      </c>
      <c r="AL40" s="4">
        <f>TreesCut!AL40*PulpwoodWeight!AL40</f>
        <v>0</v>
      </c>
      <c r="AM40" s="4">
        <f>TreesCut!AM40*PulpwoodWeight!AM40</f>
        <v>0</v>
      </c>
      <c r="AN40" s="4">
        <f>TreesCut!AN40*PulpwoodWeight!AN40</f>
        <v>0</v>
      </c>
      <c r="AO40" s="4">
        <f>TreesCut!AO40*PulpwoodWeight!AO40</f>
        <v>0</v>
      </c>
      <c r="AP40" s="4">
        <f>TreesCut!AP40*PulpwoodWeight!AP40</f>
        <v>0</v>
      </c>
      <c r="AQ40" s="4">
        <f>TreesCut!AQ40*PulpwoodWeight!AQ40</f>
        <v>4.6265106360066408E-2</v>
      </c>
      <c r="AR40" s="4">
        <f>TreesCut!AR40*PulpwoodWeight!AR40</f>
        <v>0</v>
      </c>
      <c r="AS40" s="4">
        <f>TreesCut!AS40*PulpwoodWeight!AS40</f>
        <v>0</v>
      </c>
      <c r="AT40" s="4">
        <f>TreesCut!AT40*PulpwoodWeight!AT40</f>
        <v>0</v>
      </c>
      <c r="AU40" s="4">
        <f>TreesCut!AU40*PulpwoodWeight!AU40</f>
        <v>0</v>
      </c>
      <c r="AV40" s="4">
        <f>TreesCut!AV40*PulpwoodWeight!AV40</f>
        <v>0</v>
      </c>
      <c r="AW40" s="4">
        <f>TreesCut!AW40*PulpwoodWeight!AW40</f>
        <v>0</v>
      </c>
      <c r="AX40" s="4">
        <f>TreesCut!AX40*PulpwoodWeight!AX40</f>
        <v>0</v>
      </c>
      <c r="AY40" s="4">
        <f>TreesCut!AY40*PulpwoodWeight!AY40</f>
        <v>4.6129794214006599E-2</v>
      </c>
      <c r="AZ40" s="4">
        <f>TreesCut!AZ40*PulpwoodWeight!AZ40</f>
        <v>0</v>
      </c>
      <c r="BA40" s="4">
        <f>TreesCut!BA40*PulpwoodWeight!BA40</f>
        <v>0</v>
      </c>
      <c r="BB40" s="4">
        <f>TreesCut!BB40*PulpwoodWeight!BB40</f>
        <v>0</v>
      </c>
      <c r="BC40" s="4">
        <f>TreesCut!BC40*PulpwoodWeight!BC40</f>
        <v>0</v>
      </c>
      <c r="BD40" s="4">
        <f>TreesCut!BD40*PulpwoodWeight!BD40</f>
        <v>0</v>
      </c>
      <c r="BE40" s="4">
        <f>TreesCut!BE40*PulpwoodWeight!BE40</f>
        <v>0</v>
      </c>
      <c r="BF40" s="4">
        <f>TreesCut!BF40*PulpwoodWeight!BF40</f>
        <v>0</v>
      </c>
      <c r="BG40" s="4">
        <f>TreesCut!BG40*PulpwoodWeight!BG40</f>
        <v>4.5946651089331464E-2</v>
      </c>
      <c r="BH40" s="4">
        <f>TreesCut!BH40*PulpwoodWeight!BH40</f>
        <v>0</v>
      </c>
      <c r="BI40" s="4">
        <f>TreesCut!BI40*PulpwoodWeight!BI40</f>
        <v>0</v>
      </c>
      <c r="BJ40" s="4">
        <f>TreesCut!BJ40*PulpwoodWeight!BJ40</f>
        <v>0</v>
      </c>
      <c r="BK40" s="4">
        <f>TreesCut!BK40*PulpwoodWeight!BK40</f>
        <v>0</v>
      </c>
      <c r="BL40" s="4">
        <f>TreesCut!BL40*PulpwoodWeight!BL40</f>
        <v>0</v>
      </c>
      <c r="BM40" s="4">
        <f>TreesCut!BM40*PulpwoodWeight!BM40</f>
        <v>0</v>
      </c>
      <c r="BN40" s="4">
        <f>TreesCut!BN40*PulpwoodWeight!BN40</f>
        <v>0</v>
      </c>
      <c r="BO40" s="4">
        <f>TreesCut!BO40*PulpwoodWeight!BO40</f>
        <v>4.577255123877598E-2</v>
      </c>
      <c r="BP40" s="4">
        <f>TreesCut!BP40*PulpwoodWeight!BP40</f>
        <v>0</v>
      </c>
      <c r="BQ40" s="4">
        <f>TreesCut!BQ40*PulpwoodWeight!BQ40</f>
        <v>0</v>
      </c>
      <c r="BR40" s="4">
        <f>TreesCut!BR40*PulpwoodWeight!BR40</f>
        <v>0</v>
      </c>
      <c r="BS40" s="4">
        <f>TreesCut!BS40*PulpwoodWeight!BS40</f>
        <v>0</v>
      </c>
      <c r="BT40" s="4">
        <f>TreesCut!BT40*PulpwoodWeight!BT40</f>
        <v>0</v>
      </c>
      <c r="BU40" s="4">
        <f>TreesCut!BU40*PulpwoodWeight!BU40</f>
        <v>0</v>
      </c>
      <c r="BV40" s="4">
        <f>TreesCut!BV40*PulpwoodWeight!BV40</f>
        <v>0</v>
      </c>
      <c r="BW40" s="4">
        <f>TreesCut!BW40*PulpwoodWeight!BW40</f>
        <v>4.5632092309523961E-2</v>
      </c>
      <c r="BX40" s="4">
        <f>TreesCut!BX40*PulpwoodWeight!BX40</f>
        <v>0</v>
      </c>
      <c r="BY40" s="4">
        <f>TreesCut!BY40*PulpwoodWeight!BY40</f>
        <v>0</v>
      </c>
      <c r="BZ40" s="4">
        <f>TreesCut!BZ40*PulpwoodWeight!BZ40</f>
        <v>0</v>
      </c>
      <c r="CA40" s="4">
        <f>TreesCut!CA40*PulpwoodWeight!CA40</f>
        <v>0</v>
      </c>
      <c r="CB40" s="4">
        <f>TreesCut!CB40*PulpwoodWeight!CB40</f>
        <v>0</v>
      </c>
      <c r="CC40" s="4">
        <f>TreesCut!CC40*PulpwoodWeight!CC40</f>
        <v>0</v>
      </c>
      <c r="CD40" s="4">
        <f>TreesCut!CD40*PulpwoodWeight!CD40</f>
        <v>0</v>
      </c>
      <c r="CE40" s="4">
        <f>TreesCut!CE40*PulpwoodWeight!CE40</f>
        <v>4.5533811714744729E-2</v>
      </c>
      <c r="CF40" s="4">
        <f>TreesCut!CF40*PulpwoodWeight!CF40</f>
        <v>0</v>
      </c>
      <c r="CG40" s="4">
        <f>TreesCut!CG40*PulpwoodWeight!CG40</f>
        <v>0</v>
      </c>
      <c r="CH40" s="4">
        <f>TreesCut!CH40*PulpwoodWeight!CH40</f>
        <v>0</v>
      </c>
      <c r="CI40" s="4">
        <f>TreesCut!CI40*PulpwoodWeight!CI40</f>
        <v>0</v>
      </c>
      <c r="CJ40" s="4">
        <f>TreesCut!CJ40*PulpwoodWeight!CJ40</f>
        <v>0</v>
      </c>
      <c r="CK40" s="4">
        <f>TreesCut!CK40*PulpwoodWeight!CK40</f>
        <v>0</v>
      </c>
      <c r="CL40" s="4">
        <f>TreesCut!CL40*PulpwoodWeight!CL40</f>
        <v>0</v>
      </c>
      <c r="CM40" s="4">
        <f>TreesCut!CM40*PulpwoodWeight!CM40</f>
        <v>4.5476540775502311E-2</v>
      </c>
      <c r="CN40" s="4">
        <f>TreesCut!CN40*PulpwoodWeight!CN40</f>
        <v>0</v>
      </c>
      <c r="CO40" s="4">
        <f>TreesCut!CO40*PulpwoodWeight!CO40</f>
        <v>0</v>
      </c>
      <c r="CP40" s="4">
        <f>TreesCut!CP40*PulpwoodWeight!CP40</f>
        <v>0</v>
      </c>
      <c r="CQ40" s="4">
        <f>TreesCut!CQ40*PulpwoodWeight!CQ40</f>
        <v>0</v>
      </c>
      <c r="CR40" s="4">
        <f>TreesCut!CR40*PulpwoodWeight!CR40</f>
        <v>0</v>
      </c>
      <c r="CS40" s="4">
        <f>TreesCut!CS40*PulpwoodWeight!CS40</f>
        <v>0</v>
      </c>
      <c r="CT40" s="4">
        <f>TreesCut!CT40*PulpwoodWeight!CT40</f>
        <v>0</v>
      </c>
      <c r="CU40" s="4">
        <f>TreesCut!CU40*PulpwoodWeight!CU40</f>
        <v>4.5452615966737858E-2</v>
      </c>
      <c r="CV40" s="4">
        <f>TreesCut!CV40*PulpwoodWeight!CV40</f>
        <v>0</v>
      </c>
      <c r="CW40" s="4">
        <f>TreesCut!CW40*PulpwoodWeight!CW40</f>
        <v>0</v>
      </c>
      <c r="CX40" s="4">
        <f>TreesCut!CX40*PulpwoodWeight!CX40</f>
        <v>0</v>
      </c>
      <c r="CY40" s="4">
        <f>TreesCut!CY40*PulpwoodWeight!CY40</f>
        <v>0</v>
      </c>
    </row>
    <row r="41" spans="1:103" x14ac:dyDescent="0.35">
      <c r="A41" s="3" t="s">
        <v>3</v>
      </c>
      <c r="B41" s="3">
        <v>22</v>
      </c>
      <c r="C41" s="8">
        <f>TreesCut!C41*PulpwoodWeight!C41</f>
        <v>4.3449999999999989E-2</v>
      </c>
      <c r="D41" s="4">
        <f>TreesCut!D41*PulpwoodWeight!D41</f>
        <v>0</v>
      </c>
      <c r="E41" s="4">
        <f>TreesCut!E41*PulpwoodWeight!E41</f>
        <v>0</v>
      </c>
      <c r="F41" s="4">
        <f>TreesCut!F41*PulpwoodWeight!F41</f>
        <v>0</v>
      </c>
      <c r="G41" s="4">
        <f>TreesCut!G41*PulpwoodWeight!G41</f>
        <v>0</v>
      </c>
      <c r="H41" s="4">
        <f>TreesCut!H41*PulpwoodWeight!H41</f>
        <v>0</v>
      </c>
      <c r="I41" s="4">
        <f>TreesCut!I41*PulpwoodWeight!I41</f>
        <v>0</v>
      </c>
      <c r="J41" s="4">
        <f>TreesCut!J41*PulpwoodWeight!J41</f>
        <v>0</v>
      </c>
      <c r="K41" s="4">
        <f>TreesCut!K41*PulpwoodWeight!K41</f>
        <v>3.7884482947549564E-2</v>
      </c>
      <c r="L41" s="4">
        <f>TreesCut!L41*PulpwoodWeight!L41</f>
        <v>0</v>
      </c>
      <c r="M41" s="4">
        <f>TreesCut!M41*PulpwoodWeight!M41</f>
        <v>0</v>
      </c>
      <c r="N41" s="4">
        <f>TreesCut!N41*PulpwoodWeight!N41</f>
        <v>0</v>
      </c>
      <c r="O41" s="4">
        <f>TreesCut!O41*PulpwoodWeight!O41</f>
        <v>0</v>
      </c>
      <c r="P41" s="4">
        <f>TreesCut!P41*PulpwoodWeight!P41</f>
        <v>0</v>
      </c>
      <c r="Q41" s="4">
        <f>TreesCut!Q41*PulpwoodWeight!Q41</f>
        <v>0</v>
      </c>
      <c r="R41" s="4">
        <f>TreesCut!R41*PulpwoodWeight!R41</f>
        <v>0</v>
      </c>
      <c r="S41" s="4">
        <f>TreesCut!S41*PulpwoodWeight!S41</f>
        <v>3.8624946726345158E-2</v>
      </c>
      <c r="T41" s="4">
        <f>TreesCut!T41*PulpwoodWeight!T41</f>
        <v>0</v>
      </c>
      <c r="U41" s="4">
        <f>TreesCut!U41*PulpwoodWeight!U41</f>
        <v>0</v>
      </c>
      <c r="V41" s="4">
        <f>TreesCut!V41*PulpwoodWeight!V41</f>
        <v>0</v>
      </c>
      <c r="W41" s="4">
        <f>TreesCut!W41*PulpwoodWeight!W41</f>
        <v>0</v>
      </c>
      <c r="X41" s="4">
        <f>TreesCut!X41*PulpwoodWeight!X41</f>
        <v>0</v>
      </c>
      <c r="Y41" s="4">
        <f>TreesCut!Y41*PulpwoodWeight!Y41</f>
        <v>0</v>
      </c>
      <c r="Z41" s="4">
        <f>TreesCut!Z41*PulpwoodWeight!Z41</f>
        <v>0</v>
      </c>
      <c r="AA41" s="4">
        <f>TreesCut!AA41*PulpwoodWeight!AA41</f>
        <v>3.885557883344179E-2</v>
      </c>
      <c r="AB41" s="4">
        <f>TreesCut!AB41*PulpwoodWeight!AB41</f>
        <v>0</v>
      </c>
      <c r="AC41" s="4">
        <f>TreesCut!AC41*PulpwoodWeight!AC41</f>
        <v>0</v>
      </c>
      <c r="AD41" s="4">
        <f>TreesCut!AD41*PulpwoodWeight!AD41</f>
        <v>0</v>
      </c>
      <c r="AE41" s="4">
        <f>TreesCut!AE41*PulpwoodWeight!AE41</f>
        <v>0</v>
      </c>
      <c r="AF41" s="4">
        <f>TreesCut!AF41*PulpwoodWeight!AF41</f>
        <v>0</v>
      </c>
      <c r="AG41" s="4">
        <f>TreesCut!AG41*PulpwoodWeight!AG41</f>
        <v>0</v>
      </c>
      <c r="AH41" s="4">
        <f>TreesCut!AH41*PulpwoodWeight!AH41</f>
        <v>0</v>
      </c>
      <c r="AI41" s="4">
        <f>TreesCut!AI41*PulpwoodWeight!AI41</f>
        <v>3.8888532726916822E-2</v>
      </c>
      <c r="AJ41" s="4">
        <f>TreesCut!AJ41*PulpwoodWeight!AJ41</f>
        <v>0</v>
      </c>
      <c r="AK41" s="4">
        <f>TreesCut!AK41*PulpwoodWeight!AK41</f>
        <v>0</v>
      </c>
      <c r="AL41" s="4">
        <f>TreesCut!AL41*PulpwoodWeight!AL41</f>
        <v>0</v>
      </c>
      <c r="AM41" s="4">
        <f>TreesCut!AM41*PulpwoodWeight!AM41</f>
        <v>0</v>
      </c>
      <c r="AN41" s="4">
        <f>TreesCut!AN41*PulpwoodWeight!AN41</f>
        <v>0</v>
      </c>
      <c r="AO41" s="4">
        <f>TreesCut!AO41*PulpwoodWeight!AO41</f>
        <v>0</v>
      </c>
      <c r="AP41" s="4">
        <f>TreesCut!AP41*PulpwoodWeight!AP41</f>
        <v>0</v>
      </c>
      <c r="AQ41" s="4">
        <f>TreesCut!AQ41*PulpwoodWeight!AQ41</f>
        <v>3.8839704656328661E-2</v>
      </c>
      <c r="AR41" s="4">
        <f>TreesCut!AR41*PulpwoodWeight!AR41</f>
        <v>0</v>
      </c>
      <c r="AS41" s="4">
        <f>TreesCut!AS41*PulpwoodWeight!AS41</f>
        <v>0</v>
      </c>
      <c r="AT41" s="4">
        <f>TreesCut!AT41*PulpwoodWeight!AT41</f>
        <v>0</v>
      </c>
      <c r="AU41" s="4">
        <f>TreesCut!AU41*PulpwoodWeight!AU41</f>
        <v>0</v>
      </c>
      <c r="AV41" s="4">
        <f>TreesCut!AV41*PulpwoodWeight!AV41</f>
        <v>0</v>
      </c>
      <c r="AW41" s="4">
        <f>TreesCut!AW41*PulpwoodWeight!AW41</f>
        <v>0</v>
      </c>
      <c r="AX41" s="4">
        <f>TreesCut!AX41*PulpwoodWeight!AX41</f>
        <v>0</v>
      </c>
      <c r="AY41" s="4">
        <f>TreesCut!AY41*PulpwoodWeight!AY41</f>
        <v>3.8739953766277403E-2</v>
      </c>
      <c r="AZ41" s="4">
        <f>TreesCut!AZ41*PulpwoodWeight!AZ41</f>
        <v>0</v>
      </c>
      <c r="BA41" s="4">
        <f>TreesCut!BA41*PulpwoodWeight!BA41</f>
        <v>0</v>
      </c>
      <c r="BB41" s="4">
        <f>TreesCut!BB41*PulpwoodWeight!BB41</f>
        <v>0</v>
      </c>
      <c r="BC41" s="4">
        <f>TreesCut!BC41*PulpwoodWeight!BC41</f>
        <v>0</v>
      </c>
      <c r="BD41" s="4">
        <f>TreesCut!BD41*PulpwoodWeight!BD41</f>
        <v>0</v>
      </c>
      <c r="BE41" s="4">
        <f>TreesCut!BE41*PulpwoodWeight!BE41</f>
        <v>0</v>
      </c>
      <c r="BF41" s="4">
        <f>TreesCut!BF41*PulpwoodWeight!BF41</f>
        <v>0</v>
      </c>
      <c r="BG41" s="4">
        <f>TreesCut!BG41*PulpwoodWeight!BG41</f>
        <v>3.8604881082797353E-2</v>
      </c>
      <c r="BH41" s="4">
        <f>TreesCut!BH41*PulpwoodWeight!BH41</f>
        <v>0</v>
      </c>
      <c r="BI41" s="4">
        <f>TreesCut!BI41*PulpwoodWeight!BI41</f>
        <v>0</v>
      </c>
      <c r="BJ41" s="4">
        <f>TreesCut!BJ41*PulpwoodWeight!BJ41</f>
        <v>0</v>
      </c>
      <c r="BK41" s="4">
        <f>TreesCut!BK41*PulpwoodWeight!BK41</f>
        <v>0</v>
      </c>
      <c r="BL41" s="4">
        <f>TreesCut!BL41*PulpwoodWeight!BL41</f>
        <v>0</v>
      </c>
      <c r="BM41" s="4">
        <f>TreesCut!BM41*PulpwoodWeight!BM41</f>
        <v>0</v>
      </c>
      <c r="BN41" s="4">
        <f>TreesCut!BN41*PulpwoodWeight!BN41</f>
        <v>0</v>
      </c>
      <c r="BO41" s="4">
        <f>TreesCut!BO41*PulpwoodWeight!BO41</f>
        <v>3.8475925143345191E-2</v>
      </c>
      <c r="BP41" s="4">
        <f>TreesCut!BP41*PulpwoodWeight!BP41</f>
        <v>0</v>
      </c>
      <c r="BQ41" s="4">
        <f>TreesCut!BQ41*PulpwoodWeight!BQ41</f>
        <v>0</v>
      </c>
      <c r="BR41" s="4">
        <f>TreesCut!BR41*PulpwoodWeight!BR41</f>
        <v>0</v>
      </c>
      <c r="BS41" s="4">
        <f>TreesCut!BS41*PulpwoodWeight!BS41</f>
        <v>0</v>
      </c>
      <c r="BT41" s="4">
        <f>TreesCut!BT41*PulpwoodWeight!BT41</f>
        <v>0</v>
      </c>
      <c r="BU41" s="4">
        <f>TreesCut!BU41*PulpwoodWeight!BU41</f>
        <v>0</v>
      </c>
      <c r="BV41" s="4">
        <f>TreesCut!BV41*PulpwoodWeight!BV41</f>
        <v>0</v>
      </c>
      <c r="BW41" s="4">
        <f>TreesCut!BW41*PulpwoodWeight!BW41</f>
        <v>3.8371856546375288E-2</v>
      </c>
      <c r="BX41" s="4">
        <f>TreesCut!BX41*PulpwoodWeight!BX41</f>
        <v>0</v>
      </c>
      <c r="BY41" s="4">
        <f>TreesCut!BY41*PulpwoodWeight!BY41</f>
        <v>0</v>
      </c>
      <c r="BZ41" s="4">
        <f>TreesCut!BZ41*PulpwoodWeight!BZ41</f>
        <v>0</v>
      </c>
      <c r="CA41" s="4">
        <f>TreesCut!CA41*PulpwoodWeight!CA41</f>
        <v>0</v>
      </c>
      <c r="CB41" s="4">
        <f>TreesCut!CB41*PulpwoodWeight!CB41</f>
        <v>0</v>
      </c>
      <c r="CC41" s="4">
        <f>TreesCut!CC41*PulpwoodWeight!CC41</f>
        <v>0</v>
      </c>
      <c r="CD41" s="4">
        <f>TreesCut!CD41*PulpwoodWeight!CD41</f>
        <v>0</v>
      </c>
      <c r="CE41" s="4">
        <f>TreesCut!CE41*PulpwoodWeight!CE41</f>
        <v>3.8298919612443569E-2</v>
      </c>
      <c r="CF41" s="4">
        <f>TreesCut!CF41*PulpwoodWeight!CF41</f>
        <v>0</v>
      </c>
      <c r="CG41" s="4">
        <f>TreesCut!CG41*PulpwoodWeight!CG41</f>
        <v>0</v>
      </c>
      <c r="CH41" s="4">
        <f>TreesCut!CH41*PulpwoodWeight!CH41</f>
        <v>0</v>
      </c>
      <c r="CI41" s="4">
        <f>TreesCut!CI41*PulpwoodWeight!CI41</f>
        <v>0</v>
      </c>
      <c r="CJ41" s="4">
        <f>TreesCut!CJ41*PulpwoodWeight!CJ41</f>
        <v>0</v>
      </c>
      <c r="CK41" s="4">
        <f>TreesCut!CK41*PulpwoodWeight!CK41</f>
        <v>0</v>
      </c>
      <c r="CL41" s="4">
        <f>TreesCut!CL41*PulpwoodWeight!CL41</f>
        <v>0</v>
      </c>
      <c r="CM41" s="4">
        <f>TreesCut!CM41*PulpwoodWeight!CM41</f>
        <v>3.8256331520377843E-2</v>
      </c>
      <c r="CN41" s="4">
        <f>TreesCut!CN41*PulpwoodWeight!CN41</f>
        <v>0</v>
      </c>
      <c r="CO41" s="4">
        <f>TreesCut!CO41*PulpwoodWeight!CO41</f>
        <v>0</v>
      </c>
      <c r="CP41" s="4">
        <f>TreesCut!CP41*PulpwoodWeight!CP41</f>
        <v>0</v>
      </c>
      <c r="CQ41" s="4">
        <f>TreesCut!CQ41*PulpwoodWeight!CQ41</f>
        <v>0</v>
      </c>
      <c r="CR41" s="4">
        <f>TreesCut!CR41*PulpwoodWeight!CR41</f>
        <v>0</v>
      </c>
      <c r="CS41" s="4">
        <f>TreesCut!CS41*PulpwoodWeight!CS41</f>
        <v>0</v>
      </c>
      <c r="CT41" s="4">
        <f>TreesCut!CT41*PulpwoodWeight!CT41</f>
        <v>0</v>
      </c>
      <c r="CU41" s="4">
        <f>TreesCut!CU41*PulpwoodWeight!CU41</f>
        <v>3.8238462276393902E-2</v>
      </c>
      <c r="CV41" s="4">
        <f>TreesCut!CV41*PulpwoodWeight!CV41</f>
        <v>0</v>
      </c>
      <c r="CW41" s="4">
        <f>TreesCut!CW41*PulpwoodWeight!CW41</f>
        <v>0</v>
      </c>
      <c r="CX41" s="4">
        <f>TreesCut!CX41*PulpwoodWeight!CX41</f>
        <v>0</v>
      </c>
      <c r="CY41" s="4">
        <f>TreesCut!CY41*PulpwoodWeight!CY41</f>
        <v>0</v>
      </c>
    </row>
    <row r="42" spans="1:103" x14ac:dyDescent="0.35">
      <c r="A42" s="3" t="s">
        <v>3</v>
      </c>
      <c r="B42" s="3">
        <v>24</v>
      </c>
      <c r="C42" s="8">
        <f>TreesCut!C42*PulpwoodWeight!C42</f>
        <v>5.1900000000000016E-2</v>
      </c>
      <c r="D42" s="4">
        <f>TreesCut!D42*PulpwoodWeight!D42</f>
        <v>0</v>
      </c>
      <c r="E42" s="4">
        <f>TreesCut!E42*PulpwoodWeight!E42</f>
        <v>0</v>
      </c>
      <c r="F42" s="4">
        <f>TreesCut!F42*PulpwoodWeight!F42</f>
        <v>0</v>
      </c>
      <c r="G42" s="4">
        <f>TreesCut!G42*PulpwoodWeight!G42</f>
        <v>0</v>
      </c>
      <c r="H42" s="4">
        <f>TreesCut!H42*PulpwoodWeight!H42</f>
        <v>0</v>
      </c>
      <c r="I42" s="4">
        <f>TreesCut!I42*PulpwoodWeight!I42</f>
        <v>0</v>
      </c>
      <c r="J42" s="4">
        <f>TreesCut!J42*PulpwoodWeight!J42</f>
        <v>0</v>
      </c>
      <c r="K42" s="4">
        <f>TreesCut!K42*PulpwoodWeight!K42</f>
        <v>4.2551207803216903E-2</v>
      </c>
      <c r="L42" s="4">
        <f>TreesCut!L42*PulpwoodWeight!L42</f>
        <v>0</v>
      </c>
      <c r="M42" s="4">
        <f>TreesCut!M42*PulpwoodWeight!M42</f>
        <v>0</v>
      </c>
      <c r="N42" s="4">
        <f>TreesCut!N42*PulpwoodWeight!N42</f>
        <v>0</v>
      </c>
      <c r="O42" s="4">
        <f>TreesCut!O42*PulpwoodWeight!O42</f>
        <v>0</v>
      </c>
      <c r="P42" s="4">
        <f>TreesCut!P42*PulpwoodWeight!P42</f>
        <v>0</v>
      </c>
      <c r="Q42" s="4">
        <f>TreesCut!Q42*PulpwoodWeight!Q42</f>
        <v>0</v>
      </c>
      <c r="R42" s="4">
        <f>TreesCut!R42*PulpwoodWeight!R42</f>
        <v>0</v>
      </c>
      <c r="S42" s="4">
        <f>TreesCut!S42*PulpwoodWeight!S42</f>
        <v>4.2390871721914657E-2</v>
      </c>
      <c r="T42" s="4">
        <f>TreesCut!T42*PulpwoodWeight!T42</f>
        <v>0</v>
      </c>
      <c r="U42" s="4">
        <f>TreesCut!U42*PulpwoodWeight!U42</f>
        <v>0</v>
      </c>
      <c r="V42" s="4">
        <f>TreesCut!V42*PulpwoodWeight!V42</f>
        <v>0</v>
      </c>
      <c r="W42" s="4">
        <f>TreesCut!W42*PulpwoodWeight!W42</f>
        <v>0</v>
      </c>
      <c r="X42" s="4">
        <f>TreesCut!X42*PulpwoodWeight!X42</f>
        <v>0</v>
      </c>
      <c r="Y42" s="4">
        <f>TreesCut!Y42*PulpwoodWeight!Y42</f>
        <v>0</v>
      </c>
      <c r="Z42" s="4">
        <f>TreesCut!Z42*PulpwoodWeight!Z42</f>
        <v>0</v>
      </c>
      <c r="AA42" s="4">
        <f>TreesCut!AA42*PulpwoodWeight!AA42</f>
        <v>4.2642857620106479E-2</v>
      </c>
      <c r="AB42" s="4">
        <f>TreesCut!AB42*PulpwoodWeight!AB42</f>
        <v>0</v>
      </c>
      <c r="AC42" s="4">
        <f>TreesCut!AC42*PulpwoodWeight!AC42</f>
        <v>0</v>
      </c>
      <c r="AD42" s="4">
        <f>TreesCut!AD42*PulpwoodWeight!AD42</f>
        <v>0</v>
      </c>
      <c r="AE42" s="4">
        <f>TreesCut!AE42*PulpwoodWeight!AE42</f>
        <v>0</v>
      </c>
      <c r="AF42" s="4">
        <f>TreesCut!AF42*PulpwoodWeight!AF42</f>
        <v>0</v>
      </c>
      <c r="AG42" s="4">
        <f>TreesCut!AG42*PulpwoodWeight!AG42</f>
        <v>0</v>
      </c>
      <c r="AH42" s="4">
        <f>TreesCut!AH42*PulpwoodWeight!AH42</f>
        <v>0</v>
      </c>
      <c r="AI42" s="4">
        <f>TreesCut!AI42*PulpwoodWeight!AI42</f>
        <v>4.2663089131146761E-2</v>
      </c>
      <c r="AJ42" s="4">
        <f>TreesCut!AJ42*PulpwoodWeight!AJ42</f>
        <v>0</v>
      </c>
      <c r="AK42" s="4">
        <f>TreesCut!AK42*PulpwoodWeight!AK42</f>
        <v>0</v>
      </c>
      <c r="AL42" s="4">
        <f>TreesCut!AL42*PulpwoodWeight!AL42</f>
        <v>0</v>
      </c>
      <c r="AM42" s="4">
        <f>TreesCut!AM42*PulpwoodWeight!AM42</f>
        <v>0</v>
      </c>
      <c r="AN42" s="4">
        <f>TreesCut!AN42*PulpwoodWeight!AN42</f>
        <v>0</v>
      </c>
      <c r="AO42" s="4">
        <f>TreesCut!AO42*PulpwoodWeight!AO42</f>
        <v>0</v>
      </c>
      <c r="AP42" s="4">
        <f>TreesCut!AP42*PulpwoodWeight!AP42</f>
        <v>0</v>
      </c>
      <c r="AQ42" s="4">
        <f>TreesCut!AQ42*PulpwoodWeight!AQ42</f>
        <v>4.261713225266326E-2</v>
      </c>
      <c r="AR42" s="4">
        <f>TreesCut!AR42*PulpwoodWeight!AR42</f>
        <v>0</v>
      </c>
      <c r="AS42" s="4">
        <f>TreesCut!AS42*PulpwoodWeight!AS42</f>
        <v>0</v>
      </c>
      <c r="AT42" s="4">
        <f>TreesCut!AT42*PulpwoodWeight!AT42</f>
        <v>0</v>
      </c>
      <c r="AU42" s="4">
        <f>TreesCut!AU42*PulpwoodWeight!AU42</f>
        <v>0</v>
      </c>
      <c r="AV42" s="4">
        <f>TreesCut!AV42*PulpwoodWeight!AV42</f>
        <v>0</v>
      </c>
      <c r="AW42" s="4">
        <f>TreesCut!AW42*PulpwoodWeight!AW42</f>
        <v>0</v>
      </c>
      <c r="AX42" s="4">
        <f>TreesCut!AX42*PulpwoodWeight!AX42</f>
        <v>0</v>
      </c>
      <c r="AY42" s="4">
        <f>TreesCut!AY42*PulpwoodWeight!AY42</f>
        <v>4.2526921069471646E-2</v>
      </c>
      <c r="AZ42" s="4">
        <f>TreesCut!AZ42*PulpwoodWeight!AZ42</f>
        <v>0</v>
      </c>
      <c r="BA42" s="4">
        <f>TreesCut!BA42*PulpwoodWeight!BA42</f>
        <v>0</v>
      </c>
      <c r="BB42" s="4">
        <f>TreesCut!BB42*PulpwoodWeight!BB42</f>
        <v>0</v>
      </c>
      <c r="BC42" s="4">
        <f>TreesCut!BC42*PulpwoodWeight!BC42</f>
        <v>0</v>
      </c>
      <c r="BD42" s="4">
        <f>TreesCut!BD42*PulpwoodWeight!BD42</f>
        <v>0</v>
      </c>
      <c r="BE42" s="4">
        <f>TreesCut!BE42*PulpwoodWeight!BE42</f>
        <v>0</v>
      </c>
      <c r="BF42" s="4">
        <f>TreesCut!BF42*PulpwoodWeight!BF42</f>
        <v>0</v>
      </c>
      <c r="BG42" s="4">
        <f>TreesCut!BG42*PulpwoodWeight!BG42</f>
        <v>4.2406020144072638E-2</v>
      </c>
      <c r="BH42" s="4">
        <f>TreesCut!BH42*PulpwoodWeight!BH42</f>
        <v>0</v>
      </c>
      <c r="BI42" s="4">
        <f>TreesCut!BI42*PulpwoodWeight!BI42</f>
        <v>0</v>
      </c>
      <c r="BJ42" s="4">
        <f>TreesCut!BJ42*PulpwoodWeight!BJ42</f>
        <v>0</v>
      </c>
      <c r="BK42" s="4">
        <f>TreesCut!BK42*PulpwoodWeight!BK42</f>
        <v>0</v>
      </c>
      <c r="BL42" s="4">
        <f>TreesCut!BL42*PulpwoodWeight!BL42</f>
        <v>0</v>
      </c>
      <c r="BM42" s="4">
        <f>TreesCut!BM42*PulpwoodWeight!BM42</f>
        <v>0</v>
      </c>
      <c r="BN42" s="4">
        <f>TreesCut!BN42*PulpwoodWeight!BN42</f>
        <v>0</v>
      </c>
      <c r="BO42" s="4">
        <f>TreesCut!BO42*PulpwoodWeight!BO42</f>
        <v>4.2292638057906423E-2</v>
      </c>
      <c r="BP42" s="4">
        <f>TreesCut!BP42*PulpwoodWeight!BP42</f>
        <v>0</v>
      </c>
      <c r="BQ42" s="4">
        <f>TreesCut!BQ42*PulpwoodWeight!BQ42</f>
        <v>0</v>
      </c>
      <c r="BR42" s="4">
        <f>TreesCut!BR42*PulpwoodWeight!BR42</f>
        <v>0</v>
      </c>
      <c r="BS42" s="4">
        <f>TreesCut!BS42*PulpwoodWeight!BS42</f>
        <v>0</v>
      </c>
      <c r="BT42" s="4">
        <f>TreesCut!BT42*PulpwoodWeight!BT42</f>
        <v>0</v>
      </c>
      <c r="BU42" s="4">
        <f>TreesCut!BU42*PulpwoodWeight!BU42</f>
        <v>0</v>
      </c>
      <c r="BV42" s="4">
        <f>TreesCut!BV42*PulpwoodWeight!BV42</f>
        <v>0</v>
      </c>
      <c r="BW42" s="4">
        <f>TreesCut!BW42*PulpwoodWeight!BW42</f>
        <v>4.2201749407673544E-2</v>
      </c>
      <c r="BX42" s="4">
        <f>TreesCut!BX42*PulpwoodWeight!BX42</f>
        <v>0</v>
      </c>
      <c r="BY42" s="4">
        <f>TreesCut!BY42*PulpwoodWeight!BY42</f>
        <v>0</v>
      </c>
      <c r="BZ42" s="4">
        <f>TreesCut!BZ42*PulpwoodWeight!BZ42</f>
        <v>0</v>
      </c>
      <c r="CA42" s="4">
        <f>TreesCut!CA42*PulpwoodWeight!CA42</f>
        <v>0</v>
      </c>
      <c r="CB42" s="4">
        <f>TreesCut!CB42*PulpwoodWeight!CB42</f>
        <v>0</v>
      </c>
      <c r="CC42" s="4">
        <f>TreesCut!CC42*PulpwoodWeight!CC42</f>
        <v>0</v>
      </c>
      <c r="CD42" s="4">
        <f>TreesCut!CD42*PulpwoodWeight!CD42</f>
        <v>0</v>
      </c>
      <c r="CE42" s="4">
        <f>TreesCut!CE42*PulpwoodWeight!CE42</f>
        <v>4.2138629636723435E-2</v>
      </c>
      <c r="CF42" s="4">
        <f>TreesCut!CF42*PulpwoodWeight!CF42</f>
        <v>0</v>
      </c>
      <c r="CG42" s="4">
        <f>TreesCut!CG42*PulpwoodWeight!CG42</f>
        <v>0</v>
      </c>
      <c r="CH42" s="4">
        <f>TreesCut!CH42*PulpwoodWeight!CH42</f>
        <v>0</v>
      </c>
      <c r="CI42" s="4">
        <f>TreesCut!CI42*PulpwoodWeight!CI42</f>
        <v>0</v>
      </c>
      <c r="CJ42" s="4">
        <f>TreesCut!CJ42*PulpwoodWeight!CJ42</f>
        <v>0</v>
      </c>
      <c r="CK42" s="4">
        <f>TreesCut!CK42*PulpwoodWeight!CK42</f>
        <v>0</v>
      </c>
      <c r="CL42" s="4">
        <f>TreesCut!CL42*PulpwoodWeight!CL42</f>
        <v>0</v>
      </c>
      <c r="CM42" s="4">
        <f>TreesCut!CM42*PulpwoodWeight!CM42</f>
        <v>4.2102268146992278E-2</v>
      </c>
      <c r="CN42" s="4">
        <f>TreesCut!CN42*PulpwoodWeight!CN42</f>
        <v>0</v>
      </c>
      <c r="CO42" s="4">
        <f>TreesCut!CO42*PulpwoodWeight!CO42</f>
        <v>0</v>
      </c>
      <c r="CP42" s="4">
        <f>TreesCut!CP42*PulpwoodWeight!CP42</f>
        <v>0</v>
      </c>
      <c r="CQ42" s="4">
        <f>TreesCut!CQ42*PulpwoodWeight!CQ42</f>
        <v>0</v>
      </c>
      <c r="CR42" s="4">
        <f>TreesCut!CR42*PulpwoodWeight!CR42</f>
        <v>0</v>
      </c>
      <c r="CS42" s="4">
        <f>TreesCut!CS42*PulpwoodWeight!CS42</f>
        <v>0</v>
      </c>
      <c r="CT42" s="4">
        <f>TreesCut!CT42*PulpwoodWeight!CT42</f>
        <v>0</v>
      </c>
      <c r="CU42" s="4">
        <f>TreesCut!CU42*PulpwoodWeight!CU42</f>
        <v>4.2087508116443149E-2</v>
      </c>
      <c r="CV42" s="4">
        <f>TreesCut!CV42*PulpwoodWeight!CV42</f>
        <v>0</v>
      </c>
      <c r="CW42" s="4">
        <f>TreesCut!CW42*PulpwoodWeight!CW42</f>
        <v>0</v>
      </c>
      <c r="CX42" s="4">
        <f>TreesCut!CX42*PulpwoodWeight!CX42</f>
        <v>0</v>
      </c>
      <c r="CY42" s="4">
        <f>TreesCut!CY42*PulpwoodWeight!CY42</f>
        <v>0</v>
      </c>
    </row>
    <row r="43" spans="1:103" x14ac:dyDescent="0.35">
      <c r="A43" s="3" t="s">
        <v>3</v>
      </c>
      <c r="B43" s="5">
        <v>26</v>
      </c>
      <c r="C43" s="11">
        <f>TreesCut!C43*PulpwoodWeight!C43</f>
        <v>0</v>
      </c>
      <c r="D43" s="4">
        <f>TreesCut!D43*PulpwoodWeight!D43</f>
        <v>0</v>
      </c>
      <c r="E43" s="4">
        <f>TreesCut!E43*PulpwoodWeight!E43</f>
        <v>0</v>
      </c>
      <c r="F43" s="4">
        <f>TreesCut!F43*PulpwoodWeight!F43</f>
        <v>0</v>
      </c>
      <c r="G43" s="4">
        <f>TreesCut!G43*PulpwoodWeight!G43</f>
        <v>0</v>
      </c>
      <c r="H43" s="4">
        <f>TreesCut!H43*PulpwoodWeight!H43</f>
        <v>0</v>
      </c>
      <c r="I43" s="4">
        <f>TreesCut!I43*PulpwoodWeight!I43</f>
        <v>0</v>
      </c>
      <c r="J43" s="4">
        <f>TreesCut!J43*PulpwoodWeight!J43</f>
        <v>0</v>
      </c>
      <c r="K43" s="4">
        <f>TreesCut!K43*PulpwoodWeight!K43</f>
        <v>1.183716884056236E-2</v>
      </c>
      <c r="L43" s="4">
        <f>TreesCut!L43*PulpwoodWeight!L43</f>
        <v>0</v>
      </c>
      <c r="M43" s="4">
        <f>TreesCut!M43*PulpwoodWeight!M43</f>
        <v>0</v>
      </c>
      <c r="N43" s="4">
        <f>TreesCut!N43*PulpwoodWeight!N43</f>
        <v>0</v>
      </c>
      <c r="O43" s="4">
        <f>TreesCut!O43*PulpwoodWeight!O43</f>
        <v>0</v>
      </c>
      <c r="P43" s="4">
        <f>TreesCut!P43*PulpwoodWeight!P43</f>
        <v>0</v>
      </c>
      <c r="Q43" s="4">
        <f>TreesCut!Q43*PulpwoodWeight!Q43</f>
        <v>0</v>
      </c>
      <c r="R43" s="4">
        <f>TreesCut!R43*PulpwoodWeight!R43</f>
        <v>0</v>
      </c>
      <c r="S43" s="4">
        <f>TreesCut!S43*PulpwoodWeight!S43</f>
        <v>1.0905298592489437E-2</v>
      </c>
      <c r="T43" s="4">
        <f>TreesCut!T43*PulpwoodWeight!T43</f>
        <v>0</v>
      </c>
      <c r="U43" s="4">
        <f>TreesCut!U43*PulpwoodWeight!U43</f>
        <v>0</v>
      </c>
      <c r="V43" s="4">
        <f>TreesCut!V43*PulpwoodWeight!V43</f>
        <v>0</v>
      </c>
      <c r="W43" s="4">
        <f>TreesCut!W43*PulpwoodWeight!W43</f>
        <v>0</v>
      </c>
      <c r="X43" s="4">
        <f>TreesCut!X43*PulpwoodWeight!X43</f>
        <v>0</v>
      </c>
      <c r="Y43" s="4">
        <f>TreesCut!Y43*PulpwoodWeight!Y43</f>
        <v>0</v>
      </c>
      <c r="Z43" s="4">
        <f>TreesCut!Z43*PulpwoodWeight!Z43</f>
        <v>0</v>
      </c>
      <c r="AA43" s="4">
        <f>TreesCut!AA43*PulpwoodWeight!AA43</f>
        <v>1.1103973651625286E-2</v>
      </c>
      <c r="AB43" s="4">
        <f>TreesCut!AB43*PulpwoodWeight!AB43</f>
        <v>0</v>
      </c>
      <c r="AC43" s="4">
        <f>TreesCut!AC43*PulpwoodWeight!AC43</f>
        <v>0</v>
      </c>
      <c r="AD43" s="4">
        <f>TreesCut!AD43*PulpwoodWeight!AD43</f>
        <v>0</v>
      </c>
      <c r="AE43" s="4">
        <f>TreesCut!AE43*PulpwoodWeight!AE43</f>
        <v>0</v>
      </c>
      <c r="AF43" s="4">
        <f>TreesCut!AF43*PulpwoodWeight!AF43</f>
        <v>0</v>
      </c>
      <c r="AG43" s="4">
        <f>TreesCut!AG43*PulpwoodWeight!AG43</f>
        <v>0</v>
      </c>
      <c r="AH43" s="4">
        <f>TreesCut!AH43*PulpwoodWeight!AH43</f>
        <v>0</v>
      </c>
      <c r="AI43" s="4">
        <f>TreesCut!AI43*PulpwoodWeight!AI43</f>
        <v>1.1143831327651189E-2</v>
      </c>
      <c r="AJ43" s="4">
        <f>TreesCut!AJ43*PulpwoodWeight!AJ43</f>
        <v>0</v>
      </c>
      <c r="AK43" s="4">
        <f>TreesCut!AK43*PulpwoodWeight!AK43</f>
        <v>0</v>
      </c>
      <c r="AL43" s="4">
        <f>TreesCut!AL43*PulpwoodWeight!AL43</f>
        <v>0</v>
      </c>
      <c r="AM43" s="4">
        <f>TreesCut!AM43*PulpwoodWeight!AM43</f>
        <v>0</v>
      </c>
      <c r="AN43" s="4">
        <f>TreesCut!AN43*PulpwoodWeight!AN43</f>
        <v>0</v>
      </c>
      <c r="AO43" s="4">
        <f>TreesCut!AO43*PulpwoodWeight!AO43</f>
        <v>0</v>
      </c>
      <c r="AP43" s="4">
        <f>TreesCut!AP43*PulpwoodWeight!AP43</f>
        <v>0</v>
      </c>
      <c r="AQ43" s="4">
        <f>TreesCut!AQ43*PulpwoodWeight!AQ43</f>
        <v>1.1108798740020909E-2</v>
      </c>
      <c r="AR43" s="4">
        <f>TreesCut!AR43*PulpwoodWeight!AR43</f>
        <v>0</v>
      </c>
      <c r="AS43" s="4">
        <f>TreesCut!AS43*PulpwoodWeight!AS43</f>
        <v>0</v>
      </c>
      <c r="AT43" s="4">
        <f>TreesCut!AT43*PulpwoodWeight!AT43</f>
        <v>0</v>
      </c>
      <c r="AU43" s="4">
        <f>TreesCut!AU43*PulpwoodWeight!AU43</f>
        <v>0</v>
      </c>
      <c r="AV43" s="4">
        <f>TreesCut!AV43*PulpwoodWeight!AV43</f>
        <v>0</v>
      </c>
      <c r="AW43" s="4">
        <f>TreesCut!AW43*PulpwoodWeight!AW43</f>
        <v>0</v>
      </c>
      <c r="AX43" s="4">
        <f>TreesCut!AX43*PulpwoodWeight!AX43</f>
        <v>0</v>
      </c>
      <c r="AY43" s="4">
        <f>TreesCut!AY43*PulpwoodWeight!AY43</f>
        <v>1.1029354052149077E-2</v>
      </c>
      <c r="AZ43" s="4">
        <f>TreesCut!AZ43*PulpwoodWeight!AZ43</f>
        <v>0</v>
      </c>
      <c r="BA43" s="4">
        <f>TreesCut!BA43*PulpwoodWeight!BA43</f>
        <v>0</v>
      </c>
      <c r="BB43" s="4">
        <f>TreesCut!BB43*PulpwoodWeight!BB43</f>
        <v>0</v>
      </c>
      <c r="BC43" s="4">
        <f>TreesCut!BC43*PulpwoodWeight!BC43</f>
        <v>0</v>
      </c>
      <c r="BD43" s="4">
        <f>TreesCut!BD43*PulpwoodWeight!BD43</f>
        <v>0</v>
      </c>
      <c r="BE43" s="4">
        <f>TreesCut!BE43*PulpwoodWeight!BE43</f>
        <v>0</v>
      </c>
      <c r="BF43" s="4">
        <f>TreesCut!BF43*PulpwoodWeight!BF43</f>
        <v>0</v>
      </c>
      <c r="BG43" s="4">
        <f>TreesCut!BG43*PulpwoodWeight!BG43</f>
        <v>1.0920158714240598E-2</v>
      </c>
      <c r="BH43" s="4">
        <f>TreesCut!BH43*PulpwoodWeight!BH43</f>
        <v>0</v>
      </c>
      <c r="BI43" s="4">
        <f>TreesCut!BI43*PulpwoodWeight!BI43</f>
        <v>0</v>
      </c>
      <c r="BJ43" s="4">
        <f>TreesCut!BJ43*PulpwoodWeight!BJ43</f>
        <v>0</v>
      </c>
      <c r="BK43" s="4">
        <f>TreesCut!BK43*PulpwoodWeight!BK43</f>
        <v>0</v>
      </c>
      <c r="BL43" s="4">
        <f>TreesCut!BL43*PulpwoodWeight!BL43</f>
        <v>0</v>
      </c>
      <c r="BM43" s="4">
        <f>TreesCut!BM43*PulpwoodWeight!BM43</f>
        <v>0</v>
      </c>
      <c r="BN43" s="4">
        <f>TreesCut!BN43*PulpwoodWeight!BN43</f>
        <v>0</v>
      </c>
      <c r="BO43" s="4">
        <f>TreesCut!BO43*PulpwoodWeight!BO43</f>
        <v>1.0812968110935831E-2</v>
      </c>
      <c r="BP43" s="4">
        <f>TreesCut!BP43*PulpwoodWeight!BP43</f>
        <v>0</v>
      </c>
      <c r="BQ43" s="4">
        <f>TreesCut!BQ43*PulpwoodWeight!BQ43</f>
        <v>0</v>
      </c>
      <c r="BR43" s="4">
        <f>TreesCut!BR43*PulpwoodWeight!BR43</f>
        <v>0</v>
      </c>
      <c r="BS43" s="4">
        <f>TreesCut!BS43*PulpwoodWeight!BS43</f>
        <v>0</v>
      </c>
      <c r="BT43" s="4">
        <f>TreesCut!BT43*PulpwoodWeight!BT43</f>
        <v>0</v>
      </c>
      <c r="BU43" s="4">
        <f>TreesCut!BU43*PulpwoodWeight!BU43</f>
        <v>0</v>
      </c>
      <c r="BV43" s="4">
        <f>TreesCut!BV43*PulpwoodWeight!BV43</f>
        <v>0</v>
      </c>
      <c r="BW43" s="4">
        <f>TreesCut!BW43*PulpwoodWeight!BW43</f>
        <v>1.0725599899759346E-2</v>
      </c>
      <c r="BX43" s="4">
        <f>TreesCut!BX43*PulpwoodWeight!BX43</f>
        <v>0</v>
      </c>
      <c r="BY43" s="4">
        <f>TreesCut!BY43*PulpwoodWeight!BY43</f>
        <v>0</v>
      </c>
      <c r="BZ43" s="4">
        <f>TreesCut!BZ43*PulpwoodWeight!BZ43</f>
        <v>0</v>
      </c>
      <c r="CA43" s="4">
        <f>TreesCut!CA43*PulpwoodWeight!CA43</f>
        <v>0</v>
      </c>
      <c r="CB43" s="4">
        <f>TreesCut!CB43*PulpwoodWeight!CB43</f>
        <v>0</v>
      </c>
      <c r="CC43" s="4">
        <f>TreesCut!CC43*PulpwoodWeight!CC43</f>
        <v>0</v>
      </c>
      <c r="CD43" s="4">
        <f>TreesCut!CD43*PulpwoodWeight!CD43</f>
        <v>0</v>
      </c>
      <c r="CE43" s="4">
        <f>TreesCut!CE43*PulpwoodWeight!CE43</f>
        <v>1.0663575006632293E-2</v>
      </c>
      <c r="CF43" s="4">
        <f>TreesCut!CF43*PulpwoodWeight!CF43</f>
        <v>0</v>
      </c>
      <c r="CG43" s="4">
        <f>TreesCut!CG43*PulpwoodWeight!CG43</f>
        <v>0</v>
      </c>
      <c r="CH43" s="4">
        <f>TreesCut!CH43*PulpwoodWeight!CH43</f>
        <v>0</v>
      </c>
      <c r="CI43" s="4">
        <f>TreesCut!CI43*PulpwoodWeight!CI43</f>
        <v>0</v>
      </c>
      <c r="CJ43" s="4">
        <f>TreesCut!CJ43*PulpwoodWeight!CJ43</f>
        <v>0</v>
      </c>
      <c r="CK43" s="4">
        <f>TreesCut!CK43*PulpwoodWeight!CK43</f>
        <v>0</v>
      </c>
      <c r="CL43" s="4">
        <f>TreesCut!CL43*PulpwoodWeight!CL43</f>
        <v>0</v>
      </c>
      <c r="CM43" s="4">
        <f>TreesCut!CM43*PulpwoodWeight!CM43</f>
        <v>1.0626639969995213E-2</v>
      </c>
      <c r="CN43" s="4">
        <f>TreesCut!CN43*PulpwoodWeight!CN43</f>
        <v>0</v>
      </c>
      <c r="CO43" s="4">
        <f>TreesCut!CO43*PulpwoodWeight!CO43</f>
        <v>0</v>
      </c>
      <c r="CP43" s="4">
        <f>TreesCut!CP43*PulpwoodWeight!CP43</f>
        <v>0</v>
      </c>
      <c r="CQ43" s="4">
        <f>TreesCut!CQ43*PulpwoodWeight!CQ43</f>
        <v>0</v>
      </c>
      <c r="CR43" s="4">
        <f>TreesCut!CR43*PulpwoodWeight!CR43</f>
        <v>0</v>
      </c>
      <c r="CS43" s="4">
        <f>TreesCut!CS43*PulpwoodWeight!CS43</f>
        <v>0</v>
      </c>
      <c r="CT43" s="4">
        <f>TreesCut!CT43*PulpwoodWeight!CT43</f>
        <v>0</v>
      </c>
      <c r="CU43" s="4">
        <f>TreesCut!CU43*PulpwoodWeight!CU43</f>
        <v>1.0610426494953792E-2</v>
      </c>
      <c r="CV43" s="4">
        <f>TreesCut!CV43*PulpwoodWeight!CV43</f>
        <v>0</v>
      </c>
      <c r="CW43" s="4">
        <f>TreesCut!CW43*PulpwoodWeight!CW43</f>
        <v>0</v>
      </c>
      <c r="CX43" s="4">
        <f>TreesCut!CX43*PulpwoodWeight!CX43</f>
        <v>0</v>
      </c>
      <c r="CY43" s="4">
        <f>TreesCut!CY43*PulpwoodWeight!CY43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5.0156499999999999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0</v>
      </c>
      <c r="K44" s="14">
        <f t="shared" si="2"/>
        <v>2.4522381653923375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2.2392629269065485</v>
      </c>
      <c r="T44" s="14">
        <f t="shared" si="2"/>
        <v>0</v>
      </c>
      <c r="U44" s="14">
        <f t="shared" si="2"/>
        <v>0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2.0706328387806847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0</v>
      </c>
      <c r="AI44" s="14">
        <f t="shared" si="2"/>
        <v>1.9402484046541653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1.9112800910178001</v>
      </c>
      <c r="AR44" s="14">
        <f t="shared" si="2"/>
        <v>0</v>
      </c>
      <c r="AS44" s="14">
        <f t="shared" si="2"/>
        <v>0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1.9096923905364811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0</v>
      </c>
      <c r="BG44" s="14">
        <f t="shared" si="2"/>
        <v>2.0155204828904569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2.1263016393916141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2.2310878991395406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0</v>
      </c>
      <c r="CE44" s="14">
        <f t="shared" si="3"/>
        <v>2.314579223786922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2.3714359203168174</v>
      </c>
      <c r="CN44" s="14">
        <f t="shared" si="3"/>
        <v>0</v>
      </c>
      <c r="CO44" s="14">
        <f t="shared" si="3"/>
        <v>0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2.4032152337645045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2.3007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0</v>
      </c>
      <c r="K45" s="13">
        <f t="shared" si="4"/>
        <v>1.3334686665875788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1.3419410407395465</v>
      </c>
      <c r="T45" s="13">
        <f t="shared" si="4"/>
        <v>0</v>
      </c>
      <c r="U45" s="13">
        <f t="shared" si="4"/>
        <v>0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1.3482016211687469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0</v>
      </c>
      <c r="AI45" s="13">
        <f t="shared" si="4"/>
        <v>1.3496878113003141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1.3468670674941068</v>
      </c>
      <c r="AR45" s="13">
        <f t="shared" si="4"/>
        <v>0</v>
      </c>
      <c r="AS45" s="13">
        <f t="shared" si="4"/>
        <v>0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1.3412495037097474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0</v>
      </c>
      <c r="BG45" s="13">
        <f t="shared" si="4"/>
        <v>1.3337130291726975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1.3265827829248642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1.3208718866305256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0</v>
      </c>
      <c r="CE45" s="13">
        <f t="shared" si="5"/>
        <v>1.3168978875484814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1.3146001485269567</v>
      </c>
      <c r="CN45" s="13">
        <f t="shared" si="5"/>
        <v>0</v>
      </c>
      <c r="CO45" s="13">
        <f t="shared" si="5"/>
        <v>0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1.3136584708583139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0.79694999999999983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0</v>
      </c>
      <c r="K46" s="13">
        <f t="shared" si="6"/>
        <v>1.3652715389811734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1.4252744594619768</v>
      </c>
      <c r="T46" s="13">
        <f t="shared" si="6"/>
        <v>0</v>
      </c>
      <c r="U46" s="13">
        <f t="shared" si="6"/>
        <v>0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1.4356328867851778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0</v>
      </c>
      <c r="AI46" s="13">
        <f t="shared" si="6"/>
        <v>1.4379457668877804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1.4330568310692733</v>
      </c>
      <c r="AR46" s="13">
        <f t="shared" si="6"/>
        <v>0</v>
      </c>
      <c r="AS46" s="13">
        <f t="shared" si="6"/>
        <v>0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1.4235153542762045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0</v>
      </c>
      <c r="BG46" s="13">
        <f t="shared" si="6"/>
        <v>1.4107873561735704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1.3988372204762956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1.3893111005370229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0</v>
      </c>
      <c r="CE46" s="13">
        <f t="shared" si="7"/>
        <v>1.3827119704951953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1.3789205784974525</v>
      </c>
      <c r="CN46" s="13">
        <f t="shared" si="7"/>
        <v>0</v>
      </c>
      <c r="CO46" s="13">
        <f t="shared" si="7"/>
        <v>0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1.3773892191232218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8.1132999999999988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0</v>
      </c>
      <c r="K47" s="10">
        <f t="shared" si="8"/>
        <v>5.1509783709610897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5.006478427108072</v>
      </c>
      <c r="T47" s="10">
        <f t="shared" si="8"/>
        <v>0</v>
      </c>
      <c r="U47" s="10">
        <f t="shared" si="8"/>
        <v>0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4.8544673467346096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0</v>
      </c>
      <c r="AI47" s="10">
        <f t="shared" si="8"/>
        <v>4.7278819828422591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4.6912039895811803</v>
      </c>
      <c r="AR47" s="10">
        <f t="shared" si="8"/>
        <v>0</v>
      </c>
      <c r="AS47" s="10">
        <f t="shared" si="8"/>
        <v>0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4.6744572485224332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0</v>
      </c>
      <c r="BG47" s="10">
        <f t="shared" si="8"/>
        <v>4.7600208682367251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4.8517216427927741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4.9412708863070893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0</v>
      </c>
      <c r="CE47" s="10">
        <f t="shared" si="9"/>
        <v>5.0141890818305992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5.0649566473412264</v>
      </c>
      <c r="CN47" s="10">
        <f t="shared" si="9"/>
        <v>0</v>
      </c>
      <c r="CO47" s="10">
        <f t="shared" si="9"/>
        <v>0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5.0942629237460402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0.30694203184730567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0.18107366254120677</v>
      </c>
    </row>
    <row r="52" spans="1:3" x14ac:dyDescent="0.35">
      <c r="A52" s="5" t="s">
        <v>3</v>
      </c>
      <c r="B52" s="5" t="s">
        <v>10</v>
      </c>
      <c r="C52" s="24">
        <f t="shared" si="10"/>
        <v>0.17480796319568656</v>
      </c>
    </row>
    <row r="53" spans="1:3" x14ac:dyDescent="0.35">
      <c r="A53" s="6" t="s">
        <v>9</v>
      </c>
      <c r="B53" s="6" t="s">
        <v>10</v>
      </c>
      <c r="C53" s="25">
        <f t="shared" si="10"/>
        <v>0.66282365758419903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Y53"/>
  <sheetViews>
    <sheetView workbookViewId="0">
      <pane xSplit="15410" ySplit="1740" topLeftCell="CX32"/>
      <selection activeCell="C1" sqref="C1"/>
      <selection pane="topRight" activeCell="CY4" sqref="CY4"/>
      <selection pane="bottomLeft" activeCell="I51" sqref="I51"/>
      <selection pane="bottomRight" activeCell="CW52" sqref="CW52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SawlogWeightCut!C5+PulpwoodWeightCut!C5</f>
        <v>0</v>
      </c>
      <c r="D5" s="8">
        <f>SawlogWeightCut!D5+PulpwoodWeightCut!D5</f>
        <v>0</v>
      </c>
      <c r="E5" s="8">
        <f>SawlogWeightCut!E5+PulpwoodWeightCut!E5</f>
        <v>0</v>
      </c>
      <c r="F5" s="8">
        <f>SawlogWeightCut!F5+PulpwoodWeightCut!F5</f>
        <v>0</v>
      </c>
      <c r="G5" s="8">
        <f>SawlogWeightCut!G5+PulpwoodWeightCut!G5</f>
        <v>0</v>
      </c>
      <c r="H5" s="8">
        <f>SawlogWeightCut!H5+PulpwoodWeightCut!H5</f>
        <v>0</v>
      </c>
      <c r="I5" s="8">
        <f>SawlogWeightCut!I5+PulpwoodWeightCut!I5</f>
        <v>0</v>
      </c>
      <c r="J5" s="8">
        <f>SawlogWeightCut!J5+PulpwoodWeightCut!J5</f>
        <v>0</v>
      </c>
      <c r="K5" s="8">
        <f>SawlogWeightCut!K5+PulpwoodWeightCut!K5</f>
        <v>0</v>
      </c>
      <c r="L5" s="8">
        <f>SawlogWeightCut!L5+PulpwoodWeightCut!L5</f>
        <v>0</v>
      </c>
      <c r="M5" s="8">
        <f>SawlogWeightCut!M5+PulpwoodWeightCut!M5</f>
        <v>0</v>
      </c>
      <c r="N5" s="8">
        <f>SawlogWeightCut!N5+PulpwoodWeightCut!N5</f>
        <v>0</v>
      </c>
      <c r="O5" s="8">
        <f>SawlogWeightCut!O5+PulpwoodWeightCut!O5</f>
        <v>0</v>
      </c>
      <c r="P5" s="8">
        <f>SawlogWeightCut!P5+PulpwoodWeightCut!P5</f>
        <v>0</v>
      </c>
      <c r="Q5" s="8">
        <f>SawlogWeightCut!Q5+PulpwoodWeightCut!Q5</f>
        <v>0</v>
      </c>
      <c r="R5" s="8">
        <f>SawlogWeightCut!R5+PulpwoodWeightCut!R5</f>
        <v>0</v>
      </c>
      <c r="S5" s="8">
        <f>SawlogWeightCut!S5+PulpwoodWeightCut!S5</f>
        <v>0</v>
      </c>
      <c r="T5" s="8">
        <f>SawlogWeightCut!T5+PulpwoodWeightCut!T5</f>
        <v>0</v>
      </c>
      <c r="U5" s="8">
        <f>SawlogWeightCut!U5+PulpwoodWeightCut!U5</f>
        <v>0</v>
      </c>
      <c r="V5" s="8">
        <f>SawlogWeightCut!V5+PulpwoodWeightCut!V5</f>
        <v>0</v>
      </c>
      <c r="W5" s="8">
        <f>SawlogWeightCut!W5+PulpwoodWeightCut!W5</f>
        <v>0</v>
      </c>
      <c r="X5" s="8">
        <f>SawlogWeightCut!X5+PulpwoodWeightCut!X5</f>
        <v>0</v>
      </c>
      <c r="Y5" s="8">
        <f>SawlogWeightCut!Y5+PulpwoodWeightCut!Y5</f>
        <v>0</v>
      </c>
      <c r="Z5" s="8">
        <f>SawlogWeightCut!Z5+PulpwoodWeightCut!Z5</f>
        <v>0</v>
      </c>
      <c r="AA5" s="8">
        <f>SawlogWeightCut!AA5+PulpwoodWeightCut!AA5</f>
        <v>0</v>
      </c>
      <c r="AB5" s="8">
        <f>SawlogWeightCut!AB5+PulpwoodWeightCut!AB5</f>
        <v>0</v>
      </c>
      <c r="AC5" s="8">
        <f>SawlogWeightCut!AC5+PulpwoodWeightCut!AC5</f>
        <v>0</v>
      </c>
      <c r="AD5" s="8">
        <f>SawlogWeightCut!AD5+PulpwoodWeightCut!AD5</f>
        <v>0</v>
      </c>
      <c r="AE5" s="8">
        <f>SawlogWeightCut!AE5+PulpwoodWeightCut!AE5</f>
        <v>0</v>
      </c>
      <c r="AF5" s="8">
        <f>SawlogWeightCut!AF5+PulpwoodWeightCut!AF5</f>
        <v>0</v>
      </c>
      <c r="AG5" s="8">
        <f>SawlogWeightCut!AG5+PulpwoodWeightCut!AG5</f>
        <v>0</v>
      </c>
      <c r="AH5" s="8">
        <f>SawlogWeightCut!AH5+PulpwoodWeightCut!AH5</f>
        <v>0</v>
      </c>
      <c r="AI5" s="8">
        <f>SawlogWeightCut!AI5+PulpwoodWeightCut!AI5</f>
        <v>0</v>
      </c>
      <c r="AJ5" s="8">
        <f>SawlogWeightCut!AJ5+PulpwoodWeightCut!AJ5</f>
        <v>0</v>
      </c>
      <c r="AK5" s="8">
        <f>SawlogWeightCut!AK5+PulpwoodWeightCut!AK5</f>
        <v>0</v>
      </c>
      <c r="AL5" s="8">
        <f>SawlogWeightCut!AL5+PulpwoodWeightCut!AL5</f>
        <v>0</v>
      </c>
      <c r="AM5" s="8">
        <f>SawlogWeightCut!AM5+PulpwoodWeightCut!AM5</f>
        <v>0</v>
      </c>
      <c r="AN5" s="8">
        <f>SawlogWeightCut!AN5+PulpwoodWeightCut!AN5</f>
        <v>0</v>
      </c>
      <c r="AO5" s="8">
        <f>SawlogWeightCut!AO5+PulpwoodWeightCut!AO5</f>
        <v>0</v>
      </c>
      <c r="AP5" s="8">
        <f>SawlogWeightCut!AP5+PulpwoodWeightCut!AP5</f>
        <v>0</v>
      </c>
      <c r="AQ5" s="8">
        <f>SawlogWeightCut!AQ5+PulpwoodWeightCut!AQ5</f>
        <v>0</v>
      </c>
      <c r="AR5" s="8">
        <f>SawlogWeightCut!AR5+PulpwoodWeightCut!AR5</f>
        <v>0</v>
      </c>
      <c r="AS5" s="8">
        <f>SawlogWeightCut!AS5+PulpwoodWeightCut!AS5</f>
        <v>0</v>
      </c>
      <c r="AT5" s="8">
        <f>SawlogWeightCut!AT5+PulpwoodWeightCut!AT5</f>
        <v>0</v>
      </c>
      <c r="AU5" s="8">
        <f>SawlogWeightCut!AU5+PulpwoodWeightCut!AU5</f>
        <v>0</v>
      </c>
      <c r="AV5" s="8">
        <f>SawlogWeightCut!AV5+PulpwoodWeightCut!AV5</f>
        <v>0</v>
      </c>
      <c r="AW5" s="8">
        <f>SawlogWeightCut!AW5+PulpwoodWeightCut!AW5</f>
        <v>0</v>
      </c>
      <c r="AX5" s="8">
        <f>SawlogWeightCut!AX5+PulpwoodWeightCut!AX5</f>
        <v>0</v>
      </c>
      <c r="AY5" s="8">
        <f>SawlogWeightCut!AY5+PulpwoodWeightCut!AY5</f>
        <v>0</v>
      </c>
      <c r="AZ5" s="8">
        <f>SawlogWeightCut!AZ5+PulpwoodWeightCut!AZ5</f>
        <v>0</v>
      </c>
      <c r="BA5" s="8">
        <f>SawlogWeightCut!BA5+PulpwoodWeightCut!BA5</f>
        <v>0</v>
      </c>
      <c r="BB5" s="8">
        <f>SawlogWeightCut!BB5+PulpwoodWeightCut!BB5</f>
        <v>0</v>
      </c>
      <c r="BC5" s="8">
        <f>SawlogWeightCut!BC5+PulpwoodWeightCut!BC5</f>
        <v>0</v>
      </c>
      <c r="BD5" s="8">
        <f>SawlogWeightCut!BD5+PulpwoodWeightCut!BD5</f>
        <v>0</v>
      </c>
      <c r="BE5" s="8">
        <f>SawlogWeightCut!BE5+PulpwoodWeightCut!BE5</f>
        <v>0</v>
      </c>
      <c r="BF5" s="8">
        <f>SawlogWeightCut!BF5+PulpwoodWeightCut!BF5</f>
        <v>0</v>
      </c>
      <c r="BG5" s="8">
        <f>SawlogWeightCut!BG5+PulpwoodWeightCut!BG5</f>
        <v>0</v>
      </c>
      <c r="BH5" s="8">
        <f>SawlogWeightCut!BH5+PulpwoodWeightCut!BH5</f>
        <v>0</v>
      </c>
      <c r="BI5" s="8">
        <f>SawlogWeightCut!BI5+PulpwoodWeightCut!BI5</f>
        <v>0</v>
      </c>
      <c r="BJ5" s="8">
        <f>SawlogWeightCut!BJ5+PulpwoodWeightCut!BJ5</f>
        <v>0</v>
      </c>
      <c r="BK5" s="8">
        <f>SawlogWeightCut!BK5+PulpwoodWeightCut!BK5</f>
        <v>0</v>
      </c>
      <c r="BL5" s="8">
        <f>SawlogWeightCut!BL5+PulpwoodWeightCut!BL5</f>
        <v>0</v>
      </c>
      <c r="BM5" s="8">
        <f>SawlogWeightCut!BM5+PulpwoodWeightCut!BM5</f>
        <v>0</v>
      </c>
      <c r="BN5" s="8">
        <f>SawlogWeightCut!BN5+PulpwoodWeightCut!BN5</f>
        <v>0</v>
      </c>
      <c r="BO5" s="8">
        <f>SawlogWeightCut!BO5+PulpwoodWeightCut!BO5</f>
        <v>0</v>
      </c>
      <c r="BP5" s="8">
        <f>SawlogWeightCut!BP5+PulpwoodWeightCut!BP5</f>
        <v>0</v>
      </c>
      <c r="BQ5" s="8">
        <f>SawlogWeightCut!BQ5+PulpwoodWeightCut!BQ5</f>
        <v>0</v>
      </c>
      <c r="BR5" s="8">
        <f>SawlogWeightCut!BR5+PulpwoodWeightCut!BR5</f>
        <v>0</v>
      </c>
      <c r="BS5" s="8">
        <f>SawlogWeightCut!BS5+PulpwoodWeightCut!BS5</f>
        <v>0</v>
      </c>
      <c r="BT5" s="8">
        <f>SawlogWeightCut!BT5+PulpwoodWeightCut!BT5</f>
        <v>0</v>
      </c>
      <c r="BU5" s="8">
        <f>SawlogWeightCut!BU5+PulpwoodWeightCut!BU5</f>
        <v>0</v>
      </c>
      <c r="BV5" s="8">
        <f>SawlogWeightCut!BV5+PulpwoodWeightCut!BV5</f>
        <v>0</v>
      </c>
      <c r="BW5" s="8">
        <f>SawlogWeightCut!BW5+PulpwoodWeightCut!BW5</f>
        <v>0</v>
      </c>
      <c r="BX5" s="8">
        <f>SawlogWeightCut!BX5+PulpwoodWeightCut!BX5</f>
        <v>0</v>
      </c>
      <c r="BY5" s="8">
        <f>SawlogWeightCut!BY5+PulpwoodWeightCut!BY5</f>
        <v>0</v>
      </c>
      <c r="BZ5" s="8">
        <f>SawlogWeightCut!BZ5+PulpwoodWeightCut!BZ5</f>
        <v>0</v>
      </c>
      <c r="CA5" s="8">
        <f>SawlogWeightCut!CA5+PulpwoodWeightCut!CA5</f>
        <v>0</v>
      </c>
      <c r="CB5" s="8">
        <f>SawlogWeightCut!CB5+PulpwoodWeightCut!CB5</f>
        <v>0</v>
      </c>
      <c r="CC5" s="8">
        <f>SawlogWeightCut!CC5+PulpwoodWeightCut!CC5</f>
        <v>0</v>
      </c>
      <c r="CD5" s="8">
        <f>SawlogWeightCut!CD5+PulpwoodWeightCut!CD5</f>
        <v>0</v>
      </c>
      <c r="CE5" s="8">
        <f>SawlogWeightCut!CE5+PulpwoodWeightCut!CE5</f>
        <v>0</v>
      </c>
      <c r="CF5" s="8">
        <f>SawlogWeightCut!CF5+PulpwoodWeightCut!CF5</f>
        <v>0</v>
      </c>
      <c r="CG5" s="8">
        <f>SawlogWeightCut!CG5+PulpwoodWeightCut!CG5</f>
        <v>0</v>
      </c>
      <c r="CH5" s="8">
        <f>SawlogWeightCut!CH5+PulpwoodWeightCut!CH5</f>
        <v>0</v>
      </c>
      <c r="CI5" s="8">
        <f>SawlogWeightCut!CI5+PulpwoodWeightCut!CI5</f>
        <v>0</v>
      </c>
      <c r="CJ5" s="8">
        <f>SawlogWeightCut!CJ5+PulpwoodWeightCut!CJ5</f>
        <v>0</v>
      </c>
      <c r="CK5" s="8">
        <f>SawlogWeightCut!CK5+PulpwoodWeightCut!CK5</f>
        <v>0</v>
      </c>
      <c r="CL5" s="8">
        <f>SawlogWeightCut!CL5+PulpwoodWeightCut!CL5</f>
        <v>0</v>
      </c>
      <c r="CM5" s="8">
        <f>SawlogWeightCut!CM5+PulpwoodWeightCut!CM5</f>
        <v>0</v>
      </c>
      <c r="CN5" s="8">
        <f>SawlogWeightCut!CN5+PulpwoodWeightCut!CN5</f>
        <v>0</v>
      </c>
      <c r="CO5" s="8">
        <f>SawlogWeightCut!CO5+PulpwoodWeightCut!CO5</f>
        <v>0</v>
      </c>
      <c r="CP5" s="8">
        <f>SawlogWeightCut!CP5+PulpwoodWeightCut!CP5</f>
        <v>0</v>
      </c>
      <c r="CQ5" s="8">
        <f>SawlogWeightCut!CQ5+PulpwoodWeightCut!CQ5</f>
        <v>0</v>
      </c>
      <c r="CR5" s="8">
        <f>SawlogWeightCut!CR5+PulpwoodWeightCut!CR5</f>
        <v>0</v>
      </c>
      <c r="CS5" s="8">
        <f>SawlogWeightCut!CS5+PulpwoodWeightCut!CS5</f>
        <v>0</v>
      </c>
      <c r="CT5" s="8">
        <f>SawlogWeightCut!CT5+PulpwoodWeightCut!CT5</f>
        <v>0</v>
      </c>
      <c r="CU5" s="8">
        <f>SawlogWeightCut!CU5+PulpwoodWeightCut!CU5</f>
        <v>0</v>
      </c>
      <c r="CV5" s="8">
        <f>SawlogWeightCut!CV5+PulpwoodWeightCut!CV5</f>
        <v>0</v>
      </c>
      <c r="CW5" s="8">
        <f>SawlogWeightCut!CW5+PulpwoodWeightCut!CW5</f>
        <v>0</v>
      </c>
      <c r="CX5" s="8">
        <f>SawlogWeightCut!CX5+PulpwoodWeightCut!CX5</f>
        <v>0</v>
      </c>
      <c r="CY5" s="8">
        <f>SawlogWeightCut!CY5+PulpwoodWeightCut!CY5</f>
        <v>0</v>
      </c>
    </row>
    <row r="6" spans="1:103" x14ac:dyDescent="0.35">
      <c r="A6" s="3" t="s">
        <v>1</v>
      </c>
      <c r="B6" s="3">
        <v>4</v>
      </c>
      <c r="C6" s="8">
        <f>SawlogWeightCut!C6+PulpwoodWeightCut!C6</f>
        <v>0</v>
      </c>
      <c r="D6" s="8">
        <f>SawlogWeightCut!D6+PulpwoodWeightCut!D6</f>
        <v>0</v>
      </c>
      <c r="E6" s="8">
        <f>SawlogWeightCut!E6+PulpwoodWeightCut!E6</f>
        <v>0</v>
      </c>
      <c r="F6" s="8">
        <f>SawlogWeightCut!F6+PulpwoodWeightCut!F6</f>
        <v>0</v>
      </c>
      <c r="G6" s="8">
        <f>SawlogWeightCut!G6+PulpwoodWeightCut!G6</f>
        <v>0</v>
      </c>
      <c r="H6" s="8">
        <f>SawlogWeightCut!H6+PulpwoodWeightCut!H6</f>
        <v>0</v>
      </c>
      <c r="I6" s="8">
        <f>SawlogWeightCut!I6+PulpwoodWeightCut!I6</f>
        <v>0</v>
      </c>
      <c r="J6" s="8">
        <f>SawlogWeightCut!J6+PulpwoodWeightCut!J6</f>
        <v>0</v>
      </c>
      <c r="K6" s="8">
        <f>SawlogWeightCut!K6+PulpwoodWeightCut!K6</f>
        <v>0</v>
      </c>
      <c r="L6" s="8">
        <f>SawlogWeightCut!L6+PulpwoodWeightCut!L6</f>
        <v>0</v>
      </c>
      <c r="M6" s="8">
        <f>SawlogWeightCut!M6+PulpwoodWeightCut!M6</f>
        <v>0</v>
      </c>
      <c r="N6" s="8">
        <f>SawlogWeightCut!N6+PulpwoodWeightCut!N6</f>
        <v>0</v>
      </c>
      <c r="O6" s="8">
        <f>SawlogWeightCut!O6+PulpwoodWeightCut!O6</f>
        <v>0</v>
      </c>
      <c r="P6" s="8">
        <f>SawlogWeightCut!P6+PulpwoodWeightCut!P6</f>
        <v>0</v>
      </c>
      <c r="Q6" s="8">
        <f>SawlogWeightCut!Q6+PulpwoodWeightCut!Q6</f>
        <v>0</v>
      </c>
      <c r="R6" s="8">
        <f>SawlogWeightCut!R6+PulpwoodWeightCut!R6</f>
        <v>0</v>
      </c>
      <c r="S6" s="8">
        <f>SawlogWeightCut!S6+PulpwoodWeightCut!S6</f>
        <v>0</v>
      </c>
      <c r="T6" s="8">
        <f>SawlogWeightCut!T6+PulpwoodWeightCut!T6</f>
        <v>0</v>
      </c>
      <c r="U6" s="8">
        <f>SawlogWeightCut!U6+PulpwoodWeightCut!U6</f>
        <v>0</v>
      </c>
      <c r="V6" s="8">
        <f>SawlogWeightCut!V6+PulpwoodWeightCut!V6</f>
        <v>0</v>
      </c>
      <c r="W6" s="8">
        <f>SawlogWeightCut!W6+PulpwoodWeightCut!W6</f>
        <v>0</v>
      </c>
      <c r="X6" s="8">
        <f>SawlogWeightCut!X6+PulpwoodWeightCut!X6</f>
        <v>0</v>
      </c>
      <c r="Y6" s="8">
        <f>SawlogWeightCut!Y6+PulpwoodWeightCut!Y6</f>
        <v>0</v>
      </c>
      <c r="Z6" s="8">
        <f>SawlogWeightCut!Z6+PulpwoodWeightCut!Z6</f>
        <v>0</v>
      </c>
      <c r="AA6" s="8">
        <f>SawlogWeightCut!AA6+PulpwoodWeightCut!AA6</f>
        <v>0</v>
      </c>
      <c r="AB6" s="8">
        <f>SawlogWeightCut!AB6+PulpwoodWeightCut!AB6</f>
        <v>0</v>
      </c>
      <c r="AC6" s="8">
        <f>SawlogWeightCut!AC6+PulpwoodWeightCut!AC6</f>
        <v>0</v>
      </c>
      <c r="AD6" s="8">
        <f>SawlogWeightCut!AD6+PulpwoodWeightCut!AD6</f>
        <v>0</v>
      </c>
      <c r="AE6" s="8">
        <f>SawlogWeightCut!AE6+PulpwoodWeightCut!AE6</f>
        <v>0</v>
      </c>
      <c r="AF6" s="8">
        <f>SawlogWeightCut!AF6+PulpwoodWeightCut!AF6</f>
        <v>0</v>
      </c>
      <c r="AG6" s="8">
        <f>SawlogWeightCut!AG6+PulpwoodWeightCut!AG6</f>
        <v>0</v>
      </c>
      <c r="AH6" s="8">
        <f>SawlogWeightCut!AH6+PulpwoodWeightCut!AH6</f>
        <v>0</v>
      </c>
      <c r="AI6" s="8">
        <f>SawlogWeightCut!AI6+PulpwoodWeightCut!AI6</f>
        <v>0</v>
      </c>
      <c r="AJ6" s="8">
        <f>SawlogWeightCut!AJ6+PulpwoodWeightCut!AJ6</f>
        <v>0</v>
      </c>
      <c r="AK6" s="8">
        <f>SawlogWeightCut!AK6+PulpwoodWeightCut!AK6</f>
        <v>0</v>
      </c>
      <c r="AL6" s="8">
        <f>SawlogWeightCut!AL6+PulpwoodWeightCut!AL6</f>
        <v>0</v>
      </c>
      <c r="AM6" s="8">
        <f>SawlogWeightCut!AM6+PulpwoodWeightCut!AM6</f>
        <v>0</v>
      </c>
      <c r="AN6" s="8">
        <f>SawlogWeightCut!AN6+PulpwoodWeightCut!AN6</f>
        <v>0</v>
      </c>
      <c r="AO6" s="8">
        <f>SawlogWeightCut!AO6+PulpwoodWeightCut!AO6</f>
        <v>0</v>
      </c>
      <c r="AP6" s="8">
        <f>SawlogWeightCut!AP6+PulpwoodWeightCut!AP6</f>
        <v>0</v>
      </c>
      <c r="AQ6" s="8">
        <f>SawlogWeightCut!AQ6+PulpwoodWeightCut!AQ6</f>
        <v>0</v>
      </c>
      <c r="AR6" s="8">
        <f>SawlogWeightCut!AR6+PulpwoodWeightCut!AR6</f>
        <v>0</v>
      </c>
      <c r="AS6" s="8">
        <f>SawlogWeightCut!AS6+PulpwoodWeightCut!AS6</f>
        <v>0</v>
      </c>
      <c r="AT6" s="8">
        <f>SawlogWeightCut!AT6+PulpwoodWeightCut!AT6</f>
        <v>0</v>
      </c>
      <c r="AU6" s="8">
        <f>SawlogWeightCut!AU6+PulpwoodWeightCut!AU6</f>
        <v>0</v>
      </c>
      <c r="AV6" s="8">
        <f>SawlogWeightCut!AV6+PulpwoodWeightCut!AV6</f>
        <v>0</v>
      </c>
      <c r="AW6" s="8">
        <f>SawlogWeightCut!AW6+PulpwoodWeightCut!AW6</f>
        <v>0</v>
      </c>
      <c r="AX6" s="8">
        <f>SawlogWeightCut!AX6+PulpwoodWeightCut!AX6</f>
        <v>0</v>
      </c>
      <c r="AY6" s="8">
        <f>SawlogWeightCut!AY6+PulpwoodWeightCut!AY6</f>
        <v>0</v>
      </c>
      <c r="AZ6" s="8">
        <f>SawlogWeightCut!AZ6+PulpwoodWeightCut!AZ6</f>
        <v>0</v>
      </c>
      <c r="BA6" s="8">
        <f>SawlogWeightCut!BA6+PulpwoodWeightCut!BA6</f>
        <v>0</v>
      </c>
      <c r="BB6" s="8">
        <f>SawlogWeightCut!BB6+PulpwoodWeightCut!BB6</f>
        <v>0</v>
      </c>
      <c r="BC6" s="8">
        <f>SawlogWeightCut!BC6+PulpwoodWeightCut!BC6</f>
        <v>0</v>
      </c>
      <c r="BD6" s="8">
        <f>SawlogWeightCut!BD6+PulpwoodWeightCut!BD6</f>
        <v>0</v>
      </c>
      <c r="BE6" s="8">
        <f>SawlogWeightCut!BE6+PulpwoodWeightCut!BE6</f>
        <v>0</v>
      </c>
      <c r="BF6" s="8">
        <f>SawlogWeightCut!BF6+PulpwoodWeightCut!BF6</f>
        <v>0</v>
      </c>
      <c r="BG6" s="8">
        <f>SawlogWeightCut!BG6+PulpwoodWeightCut!BG6</f>
        <v>0</v>
      </c>
      <c r="BH6" s="8">
        <f>SawlogWeightCut!BH6+PulpwoodWeightCut!BH6</f>
        <v>0</v>
      </c>
      <c r="BI6" s="8">
        <f>SawlogWeightCut!BI6+PulpwoodWeightCut!BI6</f>
        <v>0</v>
      </c>
      <c r="BJ6" s="8">
        <f>SawlogWeightCut!BJ6+PulpwoodWeightCut!BJ6</f>
        <v>0</v>
      </c>
      <c r="BK6" s="8">
        <f>SawlogWeightCut!BK6+PulpwoodWeightCut!BK6</f>
        <v>0</v>
      </c>
      <c r="BL6" s="8">
        <f>SawlogWeightCut!BL6+PulpwoodWeightCut!BL6</f>
        <v>0</v>
      </c>
      <c r="BM6" s="8">
        <f>SawlogWeightCut!BM6+PulpwoodWeightCut!BM6</f>
        <v>0</v>
      </c>
      <c r="BN6" s="8">
        <f>SawlogWeightCut!BN6+PulpwoodWeightCut!BN6</f>
        <v>0</v>
      </c>
      <c r="BO6" s="8">
        <f>SawlogWeightCut!BO6+PulpwoodWeightCut!BO6</f>
        <v>0</v>
      </c>
      <c r="BP6" s="8">
        <f>SawlogWeightCut!BP6+PulpwoodWeightCut!BP6</f>
        <v>0</v>
      </c>
      <c r="BQ6" s="8">
        <f>SawlogWeightCut!BQ6+PulpwoodWeightCut!BQ6</f>
        <v>0</v>
      </c>
      <c r="BR6" s="8">
        <f>SawlogWeightCut!BR6+PulpwoodWeightCut!BR6</f>
        <v>0</v>
      </c>
      <c r="BS6" s="8">
        <f>SawlogWeightCut!BS6+PulpwoodWeightCut!BS6</f>
        <v>0</v>
      </c>
      <c r="BT6" s="8">
        <f>SawlogWeightCut!BT6+PulpwoodWeightCut!BT6</f>
        <v>0</v>
      </c>
      <c r="BU6" s="8">
        <f>SawlogWeightCut!BU6+PulpwoodWeightCut!BU6</f>
        <v>0</v>
      </c>
      <c r="BV6" s="8">
        <f>SawlogWeightCut!BV6+PulpwoodWeightCut!BV6</f>
        <v>0</v>
      </c>
      <c r="BW6" s="8">
        <f>SawlogWeightCut!BW6+PulpwoodWeightCut!BW6</f>
        <v>0</v>
      </c>
      <c r="BX6" s="8">
        <f>SawlogWeightCut!BX6+PulpwoodWeightCut!BX6</f>
        <v>0</v>
      </c>
      <c r="BY6" s="8">
        <f>SawlogWeightCut!BY6+PulpwoodWeightCut!BY6</f>
        <v>0</v>
      </c>
      <c r="BZ6" s="8">
        <f>SawlogWeightCut!BZ6+PulpwoodWeightCut!BZ6</f>
        <v>0</v>
      </c>
      <c r="CA6" s="8">
        <f>SawlogWeightCut!CA6+PulpwoodWeightCut!CA6</f>
        <v>0</v>
      </c>
      <c r="CB6" s="8">
        <f>SawlogWeightCut!CB6+PulpwoodWeightCut!CB6</f>
        <v>0</v>
      </c>
      <c r="CC6" s="8">
        <f>SawlogWeightCut!CC6+PulpwoodWeightCut!CC6</f>
        <v>0</v>
      </c>
      <c r="CD6" s="8">
        <f>SawlogWeightCut!CD6+PulpwoodWeightCut!CD6</f>
        <v>0</v>
      </c>
      <c r="CE6" s="8">
        <f>SawlogWeightCut!CE6+PulpwoodWeightCut!CE6</f>
        <v>0</v>
      </c>
      <c r="CF6" s="8">
        <f>SawlogWeightCut!CF6+PulpwoodWeightCut!CF6</f>
        <v>0</v>
      </c>
      <c r="CG6" s="8">
        <f>SawlogWeightCut!CG6+PulpwoodWeightCut!CG6</f>
        <v>0</v>
      </c>
      <c r="CH6" s="8">
        <f>SawlogWeightCut!CH6+PulpwoodWeightCut!CH6</f>
        <v>0</v>
      </c>
      <c r="CI6" s="8">
        <f>SawlogWeightCut!CI6+PulpwoodWeightCut!CI6</f>
        <v>0</v>
      </c>
      <c r="CJ6" s="8">
        <f>SawlogWeightCut!CJ6+PulpwoodWeightCut!CJ6</f>
        <v>0</v>
      </c>
      <c r="CK6" s="8">
        <f>SawlogWeightCut!CK6+PulpwoodWeightCut!CK6</f>
        <v>0</v>
      </c>
      <c r="CL6" s="8">
        <f>SawlogWeightCut!CL6+PulpwoodWeightCut!CL6</f>
        <v>0</v>
      </c>
      <c r="CM6" s="8">
        <f>SawlogWeightCut!CM6+PulpwoodWeightCut!CM6</f>
        <v>0</v>
      </c>
      <c r="CN6" s="8">
        <f>SawlogWeightCut!CN6+PulpwoodWeightCut!CN6</f>
        <v>0</v>
      </c>
      <c r="CO6" s="8">
        <f>SawlogWeightCut!CO6+PulpwoodWeightCut!CO6</f>
        <v>0</v>
      </c>
      <c r="CP6" s="8">
        <f>SawlogWeightCut!CP6+PulpwoodWeightCut!CP6</f>
        <v>0</v>
      </c>
      <c r="CQ6" s="8">
        <f>SawlogWeightCut!CQ6+PulpwoodWeightCut!CQ6</f>
        <v>0</v>
      </c>
      <c r="CR6" s="8">
        <f>SawlogWeightCut!CR6+PulpwoodWeightCut!CR6</f>
        <v>0</v>
      </c>
      <c r="CS6" s="8">
        <f>SawlogWeightCut!CS6+PulpwoodWeightCut!CS6</f>
        <v>0</v>
      </c>
      <c r="CT6" s="8">
        <f>SawlogWeightCut!CT6+PulpwoodWeightCut!CT6</f>
        <v>0</v>
      </c>
      <c r="CU6" s="8">
        <f>SawlogWeightCut!CU6+PulpwoodWeightCut!CU6</f>
        <v>0</v>
      </c>
      <c r="CV6" s="8">
        <f>SawlogWeightCut!CV6+PulpwoodWeightCut!CV6</f>
        <v>0</v>
      </c>
      <c r="CW6" s="8">
        <f>SawlogWeightCut!CW6+PulpwoodWeightCut!CW6</f>
        <v>0</v>
      </c>
      <c r="CX6" s="8">
        <f>SawlogWeightCut!CX6+PulpwoodWeightCut!CX6</f>
        <v>0</v>
      </c>
      <c r="CY6" s="8">
        <f>SawlogWeightCut!CY6+PulpwoodWeightCut!CY6</f>
        <v>0</v>
      </c>
    </row>
    <row r="7" spans="1:103" x14ac:dyDescent="0.35">
      <c r="A7" s="3" t="s">
        <v>1</v>
      </c>
      <c r="B7" s="3">
        <v>6</v>
      </c>
      <c r="C7" s="8">
        <f>SawlogWeightCut!C7+PulpwoodWeightCut!C7</f>
        <v>0</v>
      </c>
      <c r="D7" s="8">
        <f>SawlogWeightCut!D7+PulpwoodWeightCut!D7</f>
        <v>0</v>
      </c>
      <c r="E7" s="8">
        <f>SawlogWeightCut!E7+PulpwoodWeightCut!E7</f>
        <v>0</v>
      </c>
      <c r="F7" s="8">
        <f>SawlogWeightCut!F7+PulpwoodWeightCut!F7</f>
        <v>0</v>
      </c>
      <c r="G7" s="8">
        <f>SawlogWeightCut!G7+PulpwoodWeightCut!G7</f>
        <v>0</v>
      </c>
      <c r="H7" s="8">
        <f>SawlogWeightCut!H7+PulpwoodWeightCut!H7</f>
        <v>0</v>
      </c>
      <c r="I7" s="8">
        <f>SawlogWeightCut!I7+PulpwoodWeightCut!I7</f>
        <v>0</v>
      </c>
      <c r="J7" s="8">
        <f>SawlogWeightCut!J7+PulpwoodWeightCut!J7</f>
        <v>0</v>
      </c>
      <c r="K7" s="8">
        <f>SawlogWeightCut!K7+PulpwoodWeightCut!K7</f>
        <v>0</v>
      </c>
      <c r="L7" s="8">
        <f>SawlogWeightCut!L7+PulpwoodWeightCut!L7</f>
        <v>0</v>
      </c>
      <c r="M7" s="8">
        <f>SawlogWeightCut!M7+PulpwoodWeightCut!M7</f>
        <v>0</v>
      </c>
      <c r="N7" s="8">
        <f>SawlogWeightCut!N7+PulpwoodWeightCut!N7</f>
        <v>0</v>
      </c>
      <c r="O7" s="8">
        <f>SawlogWeightCut!O7+PulpwoodWeightCut!O7</f>
        <v>0</v>
      </c>
      <c r="P7" s="8">
        <f>SawlogWeightCut!P7+PulpwoodWeightCut!P7</f>
        <v>0</v>
      </c>
      <c r="Q7" s="8">
        <f>SawlogWeightCut!Q7+PulpwoodWeightCut!Q7</f>
        <v>0</v>
      </c>
      <c r="R7" s="8">
        <f>SawlogWeightCut!R7+PulpwoodWeightCut!R7</f>
        <v>0</v>
      </c>
      <c r="S7" s="8">
        <f>SawlogWeightCut!S7+PulpwoodWeightCut!S7</f>
        <v>0</v>
      </c>
      <c r="T7" s="8">
        <f>SawlogWeightCut!T7+PulpwoodWeightCut!T7</f>
        <v>0</v>
      </c>
      <c r="U7" s="8">
        <f>SawlogWeightCut!U7+PulpwoodWeightCut!U7</f>
        <v>0</v>
      </c>
      <c r="V7" s="8">
        <f>SawlogWeightCut!V7+PulpwoodWeightCut!V7</f>
        <v>0</v>
      </c>
      <c r="W7" s="8">
        <f>SawlogWeightCut!W7+PulpwoodWeightCut!W7</f>
        <v>0</v>
      </c>
      <c r="X7" s="8">
        <f>SawlogWeightCut!X7+PulpwoodWeightCut!X7</f>
        <v>0</v>
      </c>
      <c r="Y7" s="8">
        <f>SawlogWeightCut!Y7+PulpwoodWeightCut!Y7</f>
        <v>0</v>
      </c>
      <c r="Z7" s="8">
        <f>SawlogWeightCut!Z7+PulpwoodWeightCut!Z7</f>
        <v>0</v>
      </c>
      <c r="AA7" s="8">
        <f>SawlogWeightCut!AA7+PulpwoodWeightCut!AA7</f>
        <v>0</v>
      </c>
      <c r="AB7" s="8">
        <f>SawlogWeightCut!AB7+PulpwoodWeightCut!AB7</f>
        <v>0</v>
      </c>
      <c r="AC7" s="8">
        <f>SawlogWeightCut!AC7+PulpwoodWeightCut!AC7</f>
        <v>0</v>
      </c>
      <c r="AD7" s="8">
        <f>SawlogWeightCut!AD7+PulpwoodWeightCut!AD7</f>
        <v>0</v>
      </c>
      <c r="AE7" s="8">
        <f>SawlogWeightCut!AE7+PulpwoodWeightCut!AE7</f>
        <v>0</v>
      </c>
      <c r="AF7" s="8">
        <f>SawlogWeightCut!AF7+PulpwoodWeightCut!AF7</f>
        <v>0</v>
      </c>
      <c r="AG7" s="8">
        <f>SawlogWeightCut!AG7+PulpwoodWeightCut!AG7</f>
        <v>0</v>
      </c>
      <c r="AH7" s="8">
        <f>SawlogWeightCut!AH7+PulpwoodWeightCut!AH7</f>
        <v>0</v>
      </c>
      <c r="AI7" s="8">
        <f>SawlogWeightCut!AI7+PulpwoodWeightCut!AI7</f>
        <v>0</v>
      </c>
      <c r="AJ7" s="8">
        <f>SawlogWeightCut!AJ7+PulpwoodWeightCut!AJ7</f>
        <v>0</v>
      </c>
      <c r="AK7" s="8">
        <f>SawlogWeightCut!AK7+PulpwoodWeightCut!AK7</f>
        <v>0</v>
      </c>
      <c r="AL7" s="8">
        <f>SawlogWeightCut!AL7+PulpwoodWeightCut!AL7</f>
        <v>0</v>
      </c>
      <c r="AM7" s="8">
        <f>SawlogWeightCut!AM7+PulpwoodWeightCut!AM7</f>
        <v>0</v>
      </c>
      <c r="AN7" s="8">
        <f>SawlogWeightCut!AN7+PulpwoodWeightCut!AN7</f>
        <v>0</v>
      </c>
      <c r="AO7" s="8">
        <f>SawlogWeightCut!AO7+PulpwoodWeightCut!AO7</f>
        <v>0</v>
      </c>
      <c r="AP7" s="8">
        <f>SawlogWeightCut!AP7+PulpwoodWeightCut!AP7</f>
        <v>0</v>
      </c>
      <c r="AQ7" s="8">
        <f>SawlogWeightCut!AQ7+PulpwoodWeightCut!AQ7</f>
        <v>0</v>
      </c>
      <c r="AR7" s="8">
        <f>SawlogWeightCut!AR7+PulpwoodWeightCut!AR7</f>
        <v>0</v>
      </c>
      <c r="AS7" s="8">
        <f>SawlogWeightCut!AS7+PulpwoodWeightCut!AS7</f>
        <v>0</v>
      </c>
      <c r="AT7" s="8">
        <f>SawlogWeightCut!AT7+PulpwoodWeightCut!AT7</f>
        <v>0</v>
      </c>
      <c r="AU7" s="8">
        <f>SawlogWeightCut!AU7+PulpwoodWeightCut!AU7</f>
        <v>0</v>
      </c>
      <c r="AV7" s="8">
        <f>SawlogWeightCut!AV7+PulpwoodWeightCut!AV7</f>
        <v>0</v>
      </c>
      <c r="AW7" s="8">
        <f>SawlogWeightCut!AW7+PulpwoodWeightCut!AW7</f>
        <v>0</v>
      </c>
      <c r="AX7" s="8">
        <f>SawlogWeightCut!AX7+PulpwoodWeightCut!AX7</f>
        <v>0</v>
      </c>
      <c r="AY7" s="8">
        <f>SawlogWeightCut!AY7+PulpwoodWeightCut!AY7</f>
        <v>0</v>
      </c>
      <c r="AZ7" s="8">
        <f>SawlogWeightCut!AZ7+PulpwoodWeightCut!AZ7</f>
        <v>0</v>
      </c>
      <c r="BA7" s="8">
        <f>SawlogWeightCut!BA7+PulpwoodWeightCut!BA7</f>
        <v>0</v>
      </c>
      <c r="BB7" s="8">
        <f>SawlogWeightCut!BB7+PulpwoodWeightCut!BB7</f>
        <v>0</v>
      </c>
      <c r="BC7" s="8">
        <f>SawlogWeightCut!BC7+PulpwoodWeightCut!BC7</f>
        <v>0</v>
      </c>
      <c r="BD7" s="8">
        <f>SawlogWeightCut!BD7+PulpwoodWeightCut!BD7</f>
        <v>0</v>
      </c>
      <c r="BE7" s="8">
        <f>SawlogWeightCut!BE7+PulpwoodWeightCut!BE7</f>
        <v>0</v>
      </c>
      <c r="BF7" s="8">
        <f>SawlogWeightCut!BF7+PulpwoodWeightCut!BF7</f>
        <v>0</v>
      </c>
      <c r="BG7" s="8">
        <f>SawlogWeightCut!BG7+PulpwoodWeightCut!BG7</f>
        <v>0</v>
      </c>
      <c r="BH7" s="8">
        <f>SawlogWeightCut!BH7+PulpwoodWeightCut!BH7</f>
        <v>0</v>
      </c>
      <c r="BI7" s="8">
        <f>SawlogWeightCut!BI7+PulpwoodWeightCut!BI7</f>
        <v>0</v>
      </c>
      <c r="BJ7" s="8">
        <f>SawlogWeightCut!BJ7+PulpwoodWeightCut!BJ7</f>
        <v>0</v>
      </c>
      <c r="BK7" s="8">
        <f>SawlogWeightCut!BK7+PulpwoodWeightCut!BK7</f>
        <v>0</v>
      </c>
      <c r="BL7" s="8">
        <f>SawlogWeightCut!BL7+PulpwoodWeightCut!BL7</f>
        <v>0</v>
      </c>
      <c r="BM7" s="8">
        <f>SawlogWeightCut!BM7+PulpwoodWeightCut!BM7</f>
        <v>0</v>
      </c>
      <c r="BN7" s="8">
        <f>SawlogWeightCut!BN7+PulpwoodWeightCut!BN7</f>
        <v>0</v>
      </c>
      <c r="BO7" s="8">
        <f>SawlogWeightCut!BO7+PulpwoodWeightCut!BO7</f>
        <v>0</v>
      </c>
      <c r="BP7" s="8">
        <f>SawlogWeightCut!BP7+PulpwoodWeightCut!BP7</f>
        <v>0</v>
      </c>
      <c r="BQ7" s="8">
        <f>SawlogWeightCut!BQ7+PulpwoodWeightCut!BQ7</f>
        <v>0</v>
      </c>
      <c r="BR7" s="8">
        <f>SawlogWeightCut!BR7+PulpwoodWeightCut!BR7</f>
        <v>0</v>
      </c>
      <c r="BS7" s="8">
        <f>SawlogWeightCut!BS7+PulpwoodWeightCut!BS7</f>
        <v>0</v>
      </c>
      <c r="BT7" s="8">
        <f>SawlogWeightCut!BT7+PulpwoodWeightCut!BT7</f>
        <v>0</v>
      </c>
      <c r="BU7" s="8">
        <f>SawlogWeightCut!BU7+PulpwoodWeightCut!BU7</f>
        <v>0</v>
      </c>
      <c r="BV7" s="8">
        <f>SawlogWeightCut!BV7+PulpwoodWeightCut!BV7</f>
        <v>0</v>
      </c>
      <c r="BW7" s="8">
        <f>SawlogWeightCut!BW7+PulpwoodWeightCut!BW7</f>
        <v>0</v>
      </c>
      <c r="BX7" s="8">
        <f>SawlogWeightCut!BX7+PulpwoodWeightCut!BX7</f>
        <v>0</v>
      </c>
      <c r="BY7" s="8">
        <f>SawlogWeightCut!BY7+PulpwoodWeightCut!BY7</f>
        <v>0</v>
      </c>
      <c r="BZ7" s="8">
        <f>SawlogWeightCut!BZ7+PulpwoodWeightCut!BZ7</f>
        <v>0</v>
      </c>
      <c r="CA7" s="8">
        <f>SawlogWeightCut!CA7+PulpwoodWeightCut!CA7</f>
        <v>0</v>
      </c>
      <c r="CB7" s="8">
        <f>SawlogWeightCut!CB7+PulpwoodWeightCut!CB7</f>
        <v>0</v>
      </c>
      <c r="CC7" s="8">
        <f>SawlogWeightCut!CC7+PulpwoodWeightCut!CC7</f>
        <v>0</v>
      </c>
      <c r="CD7" s="8">
        <f>SawlogWeightCut!CD7+PulpwoodWeightCut!CD7</f>
        <v>0</v>
      </c>
      <c r="CE7" s="8">
        <f>SawlogWeightCut!CE7+PulpwoodWeightCut!CE7</f>
        <v>0</v>
      </c>
      <c r="CF7" s="8">
        <f>SawlogWeightCut!CF7+PulpwoodWeightCut!CF7</f>
        <v>0</v>
      </c>
      <c r="CG7" s="8">
        <f>SawlogWeightCut!CG7+PulpwoodWeightCut!CG7</f>
        <v>0</v>
      </c>
      <c r="CH7" s="8">
        <f>SawlogWeightCut!CH7+PulpwoodWeightCut!CH7</f>
        <v>0</v>
      </c>
      <c r="CI7" s="8">
        <f>SawlogWeightCut!CI7+PulpwoodWeightCut!CI7</f>
        <v>0</v>
      </c>
      <c r="CJ7" s="8">
        <f>SawlogWeightCut!CJ7+PulpwoodWeightCut!CJ7</f>
        <v>0</v>
      </c>
      <c r="CK7" s="8">
        <f>SawlogWeightCut!CK7+PulpwoodWeightCut!CK7</f>
        <v>0</v>
      </c>
      <c r="CL7" s="8">
        <f>SawlogWeightCut!CL7+PulpwoodWeightCut!CL7</f>
        <v>0</v>
      </c>
      <c r="CM7" s="8">
        <f>SawlogWeightCut!CM7+PulpwoodWeightCut!CM7</f>
        <v>0</v>
      </c>
      <c r="CN7" s="8">
        <f>SawlogWeightCut!CN7+PulpwoodWeightCut!CN7</f>
        <v>0</v>
      </c>
      <c r="CO7" s="8">
        <f>SawlogWeightCut!CO7+PulpwoodWeightCut!CO7</f>
        <v>0</v>
      </c>
      <c r="CP7" s="8">
        <f>SawlogWeightCut!CP7+PulpwoodWeightCut!CP7</f>
        <v>0</v>
      </c>
      <c r="CQ7" s="8">
        <f>SawlogWeightCut!CQ7+PulpwoodWeightCut!CQ7</f>
        <v>0</v>
      </c>
      <c r="CR7" s="8">
        <f>SawlogWeightCut!CR7+PulpwoodWeightCut!CR7</f>
        <v>0</v>
      </c>
      <c r="CS7" s="8">
        <f>SawlogWeightCut!CS7+PulpwoodWeightCut!CS7</f>
        <v>0</v>
      </c>
      <c r="CT7" s="8">
        <f>SawlogWeightCut!CT7+PulpwoodWeightCut!CT7</f>
        <v>0</v>
      </c>
      <c r="CU7" s="8">
        <f>SawlogWeightCut!CU7+PulpwoodWeightCut!CU7</f>
        <v>0</v>
      </c>
      <c r="CV7" s="8">
        <f>SawlogWeightCut!CV7+PulpwoodWeightCut!CV7</f>
        <v>0</v>
      </c>
      <c r="CW7" s="8">
        <f>SawlogWeightCut!CW7+PulpwoodWeightCut!CW7</f>
        <v>0</v>
      </c>
      <c r="CX7" s="8">
        <f>SawlogWeightCut!CX7+PulpwoodWeightCut!CX7</f>
        <v>0</v>
      </c>
      <c r="CY7" s="8">
        <f>SawlogWeightCut!CY7+PulpwoodWeightCut!CY7</f>
        <v>0</v>
      </c>
    </row>
    <row r="8" spans="1:103" x14ac:dyDescent="0.35">
      <c r="A8" s="3" t="s">
        <v>1</v>
      </c>
      <c r="B8" s="3">
        <v>8</v>
      </c>
      <c r="C8" s="8">
        <f>SawlogWeightCut!C8+PulpwoodWeightCut!C8</f>
        <v>0</v>
      </c>
      <c r="D8" s="8">
        <f>SawlogWeightCut!D8+PulpwoodWeightCut!D8</f>
        <v>0</v>
      </c>
      <c r="E8" s="8">
        <f>SawlogWeightCut!E8+PulpwoodWeightCut!E8</f>
        <v>0</v>
      </c>
      <c r="F8" s="8">
        <f>SawlogWeightCut!F8+PulpwoodWeightCut!F8</f>
        <v>0</v>
      </c>
      <c r="G8" s="8">
        <f>SawlogWeightCut!G8+PulpwoodWeightCut!G8</f>
        <v>0</v>
      </c>
      <c r="H8" s="8">
        <f>SawlogWeightCut!H8+PulpwoodWeightCut!H8</f>
        <v>0</v>
      </c>
      <c r="I8" s="8">
        <f>SawlogWeightCut!I8+PulpwoodWeightCut!I8</f>
        <v>0</v>
      </c>
      <c r="J8" s="8">
        <f>SawlogWeightCut!J8+PulpwoodWeightCut!J8</f>
        <v>0</v>
      </c>
      <c r="K8" s="8">
        <f>SawlogWeightCut!K8+PulpwoodWeightCut!K8</f>
        <v>0</v>
      </c>
      <c r="L8" s="8">
        <f>SawlogWeightCut!L8+PulpwoodWeightCut!L8</f>
        <v>0</v>
      </c>
      <c r="M8" s="8">
        <f>SawlogWeightCut!M8+PulpwoodWeightCut!M8</f>
        <v>0</v>
      </c>
      <c r="N8" s="8">
        <f>SawlogWeightCut!N8+PulpwoodWeightCut!N8</f>
        <v>0</v>
      </c>
      <c r="O8" s="8">
        <f>SawlogWeightCut!O8+PulpwoodWeightCut!O8</f>
        <v>0</v>
      </c>
      <c r="P8" s="8">
        <f>SawlogWeightCut!P8+PulpwoodWeightCut!P8</f>
        <v>0</v>
      </c>
      <c r="Q8" s="8">
        <f>SawlogWeightCut!Q8+PulpwoodWeightCut!Q8</f>
        <v>0</v>
      </c>
      <c r="R8" s="8">
        <f>SawlogWeightCut!R8+PulpwoodWeightCut!R8</f>
        <v>0</v>
      </c>
      <c r="S8" s="8">
        <f>SawlogWeightCut!S8+PulpwoodWeightCut!S8</f>
        <v>0</v>
      </c>
      <c r="T8" s="8">
        <f>SawlogWeightCut!T8+PulpwoodWeightCut!T8</f>
        <v>0</v>
      </c>
      <c r="U8" s="8">
        <f>SawlogWeightCut!U8+PulpwoodWeightCut!U8</f>
        <v>0</v>
      </c>
      <c r="V8" s="8">
        <f>SawlogWeightCut!V8+PulpwoodWeightCut!V8</f>
        <v>0</v>
      </c>
      <c r="W8" s="8">
        <f>SawlogWeightCut!W8+PulpwoodWeightCut!W8</f>
        <v>0</v>
      </c>
      <c r="X8" s="8">
        <f>SawlogWeightCut!X8+PulpwoodWeightCut!X8</f>
        <v>0</v>
      </c>
      <c r="Y8" s="8">
        <f>SawlogWeightCut!Y8+PulpwoodWeightCut!Y8</f>
        <v>0</v>
      </c>
      <c r="Z8" s="8">
        <f>SawlogWeightCut!Z8+PulpwoodWeightCut!Z8</f>
        <v>0</v>
      </c>
      <c r="AA8" s="8">
        <f>SawlogWeightCut!AA8+PulpwoodWeightCut!AA8</f>
        <v>0</v>
      </c>
      <c r="AB8" s="8">
        <f>SawlogWeightCut!AB8+PulpwoodWeightCut!AB8</f>
        <v>0</v>
      </c>
      <c r="AC8" s="8">
        <f>SawlogWeightCut!AC8+PulpwoodWeightCut!AC8</f>
        <v>0</v>
      </c>
      <c r="AD8" s="8">
        <f>SawlogWeightCut!AD8+PulpwoodWeightCut!AD8</f>
        <v>0</v>
      </c>
      <c r="AE8" s="8">
        <f>SawlogWeightCut!AE8+PulpwoodWeightCut!AE8</f>
        <v>0</v>
      </c>
      <c r="AF8" s="8">
        <f>SawlogWeightCut!AF8+PulpwoodWeightCut!AF8</f>
        <v>0</v>
      </c>
      <c r="AG8" s="8">
        <f>SawlogWeightCut!AG8+PulpwoodWeightCut!AG8</f>
        <v>0</v>
      </c>
      <c r="AH8" s="8">
        <f>SawlogWeightCut!AH8+PulpwoodWeightCut!AH8</f>
        <v>0</v>
      </c>
      <c r="AI8" s="8">
        <f>SawlogWeightCut!AI8+PulpwoodWeightCut!AI8</f>
        <v>0</v>
      </c>
      <c r="AJ8" s="8">
        <f>SawlogWeightCut!AJ8+PulpwoodWeightCut!AJ8</f>
        <v>0</v>
      </c>
      <c r="AK8" s="8">
        <f>SawlogWeightCut!AK8+PulpwoodWeightCut!AK8</f>
        <v>0</v>
      </c>
      <c r="AL8" s="8">
        <f>SawlogWeightCut!AL8+PulpwoodWeightCut!AL8</f>
        <v>0</v>
      </c>
      <c r="AM8" s="8">
        <f>SawlogWeightCut!AM8+PulpwoodWeightCut!AM8</f>
        <v>0</v>
      </c>
      <c r="AN8" s="8">
        <f>SawlogWeightCut!AN8+PulpwoodWeightCut!AN8</f>
        <v>0</v>
      </c>
      <c r="AO8" s="8">
        <f>SawlogWeightCut!AO8+PulpwoodWeightCut!AO8</f>
        <v>0</v>
      </c>
      <c r="AP8" s="8">
        <f>SawlogWeightCut!AP8+PulpwoodWeightCut!AP8</f>
        <v>0</v>
      </c>
      <c r="AQ8" s="8">
        <f>SawlogWeightCut!AQ8+PulpwoodWeightCut!AQ8</f>
        <v>0</v>
      </c>
      <c r="AR8" s="8">
        <f>SawlogWeightCut!AR8+PulpwoodWeightCut!AR8</f>
        <v>0</v>
      </c>
      <c r="AS8" s="8">
        <f>SawlogWeightCut!AS8+PulpwoodWeightCut!AS8</f>
        <v>0</v>
      </c>
      <c r="AT8" s="8">
        <f>SawlogWeightCut!AT8+PulpwoodWeightCut!AT8</f>
        <v>0</v>
      </c>
      <c r="AU8" s="8">
        <f>SawlogWeightCut!AU8+PulpwoodWeightCut!AU8</f>
        <v>0</v>
      </c>
      <c r="AV8" s="8">
        <f>SawlogWeightCut!AV8+PulpwoodWeightCut!AV8</f>
        <v>0</v>
      </c>
      <c r="AW8" s="8">
        <f>SawlogWeightCut!AW8+PulpwoodWeightCut!AW8</f>
        <v>0</v>
      </c>
      <c r="AX8" s="8">
        <f>SawlogWeightCut!AX8+PulpwoodWeightCut!AX8</f>
        <v>0</v>
      </c>
      <c r="AY8" s="8">
        <f>SawlogWeightCut!AY8+PulpwoodWeightCut!AY8</f>
        <v>0</v>
      </c>
      <c r="AZ8" s="8">
        <f>SawlogWeightCut!AZ8+PulpwoodWeightCut!AZ8</f>
        <v>0</v>
      </c>
      <c r="BA8" s="8">
        <f>SawlogWeightCut!BA8+PulpwoodWeightCut!BA8</f>
        <v>0</v>
      </c>
      <c r="BB8" s="8">
        <f>SawlogWeightCut!BB8+PulpwoodWeightCut!BB8</f>
        <v>0</v>
      </c>
      <c r="BC8" s="8">
        <f>SawlogWeightCut!BC8+PulpwoodWeightCut!BC8</f>
        <v>0</v>
      </c>
      <c r="BD8" s="8">
        <f>SawlogWeightCut!BD8+PulpwoodWeightCut!BD8</f>
        <v>0</v>
      </c>
      <c r="BE8" s="8">
        <f>SawlogWeightCut!BE8+PulpwoodWeightCut!BE8</f>
        <v>0</v>
      </c>
      <c r="BF8" s="8">
        <f>SawlogWeightCut!BF8+PulpwoodWeightCut!BF8</f>
        <v>0</v>
      </c>
      <c r="BG8" s="8">
        <f>SawlogWeightCut!BG8+PulpwoodWeightCut!BG8</f>
        <v>0</v>
      </c>
      <c r="BH8" s="8">
        <f>SawlogWeightCut!BH8+PulpwoodWeightCut!BH8</f>
        <v>0</v>
      </c>
      <c r="BI8" s="8">
        <f>SawlogWeightCut!BI8+PulpwoodWeightCut!BI8</f>
        <v>0</v>
      </c>
      <c r="BJ8" s="8">
        <f>SawlogWeightCut!BJ8+PulpwoodWeightCut!BJ8</f>
        <v>0</v>
      </c>
      <c r="BK8" s="8">
        <f>SawlogWeightCut!BK8+PulpwoodWeightCut!BK8</f>
        <v>0</v>
      </c>
      <c r="BL8" s="8">
        <f>SawlogWeightCut!BL8+PulpwoodWeightCut!BL8</f>
        <v>0</v>
      </c>
      <c r="BM8" s="8">
        <f>SawlogWeightCut!BM8+PulpwoodWeightCut!BM8</f>
        <v>0</v>
      </c>
      <c r="BN8" s="8">
        <f>SawlogWeightCut!BN8+PulpwoodWeightCut!BN8</f>
        <v>0</v>
      </c>
      <c r="BO8" s="8">
        <f>SawlogWeightCut!BO8+PulpwoodWeightCut!BO8</f>
        <v>0</v>
      </c>
      <c r="BP8" s="8">
        <f>SawlogWeightCut!BP8+PulpwoodWeightCut!BP8</f>
        <v>0</v>
      </c>
      <c r="BQ8" s="8">
        <f>SawlogWeightCut!BQ8+PulpwoodWeightCut!BQ8</f>
        <v>0</v>
      </c>
      <c r="BR8" s="8">
        <f>SawlogWeightCut!BR8+PulpwoodWeightCut!BR8</f>
        <v>0</v>
      </c>
      <c r="BS8" s="8">
        <f>SawlogWeightCut!BS8+PulpwoodWeightCut!BS8</f>
        <v>0</v>
      </c>
      <c r="BT8" s="8">
        <f>SawlogWeightCut!BT8+PulpwoodWeightCut!BT8</f>
        <v>0</v>
      </c>
      <c r="BU8" s="8">
        <f>SawlogWeightCut!BU8+PulpwoodWeightCut!BU8</f>
        <v>0</v>
      </c>
      <c r="BV8" s="8">
        <f>SawlogWeightCut!BV8+PulpwoodWeightCut!BV8</f>
        <v>0</v>
      </c>
      <c r="BW8" s="8">
        <f>SawlogWeightCut!BW8+PulpwoodWeightCut!BW8</f>
        <v>0</v>
      </c>
      <c r="BX8" s="8">
        <f>SawlogWeightCut!BX8+PulpwoodWeightCut!BX8</f>
        <v>0</v>
      </c>
      <c r="BY8" s="8">
        <f>SawlogWeightCut!BY8+PulpwoodWeightCut!BY8</f>
        <v>0</v>
      </c>
      <c r="BZ8" s="8">
        <f>SawlogWeightCut!BZ8+PulpwoodWeightCut!BZ8</f>
        <v>0</v>
      </c>
      <c r="CA8" s="8">
        <f>SawlogWeightCut!CA8+PulpwoodWeightCut!CA8</f>
        <v>0</v>
      </c>
      <c r="CB8" s="8">
        <f>SawlogWeightCut!CB8+PulpwoodWeightCut!CB8</f>
        <v>0</v>
      </c>
      <c r="CC8" s="8">
        <f>SawlogWeightCut!CC8+PulpwoodWeightCut!CC8</f>
        <v>0</v>
      </c>
      <c r="CD8" s="8">
        <f>SawlogWeightCut!CD8+PulpwoodWeightCut!CD8</f>
        <v>0</v>
      </c>
      <c r="CE8" s="8">
        <f>SawlogWeightCut!CE8+PulpwoodWeightCut!CE8</f>
        <v>0</v>
      </c>
      <c r="CF8" s="8">
        <f>SawlogWeightCut!CF8+PulpwoodWeightCut!CF8</f>
        <v>0</v>
      </c>
      <c r="CG8" s="8">
        <f>SawlogWeightCut!CG8+PulpwoodWeightCut!CG8</f>
        <v>0</v>
      </c>
      <c r="CH8" s="8">
        <f>SawlogWeightCut!CH8+PulpwoodWeightCut!CH8</f>
        <v>0</v>
      </c>
      <c r="CI8" s="8">
        <f>SawlogWeightCut!CI8+PulpwoodWeightCut!CI8</f>
        <v>0</v>
      </c>
      <c r="CJ8" s="8">
        <f>SawlogWeightCut!CJ8+PulpwoodWeightCut!CJ8</f>
        <v>0</v>
      </c>
      <c r="CK8" s="8">
        <f>SawlogWeightCut!CK8+PulpwoodWeightCut!CK8</f>
        <v>0</v>
      </c>
      <c r="CL8" s="8">
        <f>SawlogWeightCut!CL8+PulpwoodWeightCut!CL8</f>
        <v>0</v>
      </c>
      <c r="CM8" s="8">
        <f>SawlogWeightCut!CM8+PulpwoodWeightCut!CM8</f>
        <v>0</v>
      </c>
      <c r="CN8" s="8">
        <f>SawlogWeightCut!CN8+PulpwoodWeightCut!CN8</f>
        <v>0</v>
      </c>
      <c r="CO8" s="8">
        <f>SawlogWeightCut!CO8+PulpwoodWeightCut!CO8</f>
        <v>0</v>
      </c>
      <c r="CP8" s="8">
        <f>SawlogWeightCut!CP8+PulpwoodWeightCut!CP8</f>
        <v>0</v>
      </c>
      <c r="CQ8" s="8">
        <f>SawlogWeightCut!CQ8+PulpwoodWeightCut!CQ8</f>
        <v>0</v>
      </c>
      <c r="CR8" s="8">
        <f>SawlogWeightCut!CR8+PulpwoodWeightCut!CR8</f>
        <v>0</v>
      </c>
      <c r="CS8" s="8">
        <f>SawlogWeightCut!CS8+PulpwoodWeightCut!CS8</f>
        <v>0</v>
      </c>
      <c r="CT8" s="8">
        <f>SawlogWeightCut!CT8+PulpwoodWeightCut!CT8</f>
        <v>0</v>
      </c>
      <c r="CU8" s="8">
        <f>SawlogWeightCut!CU8+PulpwoodWeightCut!CU8</f>
        <v>0</v>
      </c>
      <c r="CV8" s="8">
        <f>SawlogWeightCut!CV8+PulpwoodWeightCut!CV8</f>
        <v>0</v>
      </c>
      <c r="CW8" s="8">
        <f>SawlogWeightCut!CW8+PulpwoodWeightCut!CW8</f>
        <v>0</v>
      </c>
      <c r="CX8" s="8">
        <f>SawlogWeightCut!CX8+PulpwoodWeightCut!CX8</f>
        <v>0</v>
      </c>
      <c r="CY8" s="8">
        <f>SawlogWeightCut!CY8+PulpwoodWeightCut!CY8</f>
        <v>0</v>
      </c>
    </row>
    <row r="9" spans="1:103" x14ac:dyDescent="0.35">
      <c r="A9" s="3" t="s">
        <v>1</v>
      </c>
      <c r="B9" s="3">
        <v>10</v>
      </c>
      <c r="C9" s="8">
        <f>SawlogWeightCut!C9+PulpwoodWeightCut!C9</f>
        <v>0.95039999999999947</v>
      </c>
      <c r="D9" s="8">
        <f>SawlogWeightCut!D9+PulpwoodWeightCut!D9</f>
        <v>0</v>
      </c>
      <c r="E9" s="8">
        <f>SawlogWeightCut!E9+PulpwoodWeightCut!E9</f>
        <v>0</v>
      </c>
      <c r="F9" s="8">
        <f>SawlogWeightCut!F9+PulpwoodWeightCut!F9</f>
        <v>0</v>
      </c>
      <c r="G9" s="8">
        <f>SawlogWeightCut!G9+PulpwoodWeightCut!G9</f>
        <v>0</v>
      </c>
      <c r="H9" s="8">
        <f>SawlogWeightCut!H9+PulpwoodWeightCut!H9</f>
        <v>0</v>
      </c>
      <c r="I9" s="8">
        <f>SawlogWeightCut!I9+PulpwoodWeightCut!I9</f>
        <v>0</v>
      </c>
      <c r="J9" s="8">
        <f>SawlogWeightCut!J9+PulpwoodWeightCut!J9</f>
        <v>0</v>
      </c>
      <c r="K9" s="8">
        <f>SawlogWeightCut!K9+PulpwoodWeightCut!K9</f>
        <v>0</v>
      </c>
      <c r="L9" s="8">
        <f>SawlogWeightCut!L9+PulpwoodWeightCut!L9</f>
        <v>0</v>
      </c>
      <c r="M9" s="8">
        <f>SawlogWeightCut!M9+PulpwoodWeightCut!M9</f>
        <v>0</v>
      </c>
      <c r="N9" s="8">
        <f>SawlogWeightCut!N9+PulpwoodWeightCut!N9</f>
        <v>0</v>
      </c>
      <c r="O9" s="8">
        <f>SawlogWeightCut!O9+PulpwoodWeightCut!O9</f>
        <v>0</v>
      </c>
      <c r="P9" s="8">
        <f>SawlogWeightCut!P9+PulpwoodWeightCut!P9</f>
        <v>0</v>
      </c>
      <c r="Q9" s="8">
        <f>SawlogWeightCut!Q9+PulpwoodWeightCut!Q9</f>
        <v>0</v>
      </c>
      <c r="R9" s="8">
        <f>SawlogWeightCut!R9+PulpwoodWeightCut!R9</f>
        <v>0</v>
      </c>
      <c r="S9" s="8">
        <f>SawlogWeightCut!S9+PulpwoodWeightCut!S9</f>
        <v>0</v>
      </c>
      <c r="T9" s="8">
        <f>SawlogWeightCut!T9+PulpwoodWeightCut!T9</f>
        <v>0</v>
      </c>
      <c r="U9" s="8">
        <f>SawlogWeightCut!U9+PulpwoodWeightCut!U9</f>
        <v>0</v>
      </c>
      <c r="V9" s="8">
        <f>SawlogWeightCut!V9+PulpwoodWeightCut!V9</f>
        <v>0</v>
      </c>
      <c r="W9" s="8">
        <f>SawlogWeightCut!W9+PulpwoodWeightCut!W9</f>
        <v>0</v>
      </c>
      <c r="X9" s="8">
        <f>SawlogWeightCut!X9+PulpwoodWeightCut!X9</f>
        <v>0</v>
      </c>
      <c r="Y9" s="8">
        <f>SawlogWeightCut!Y9+PulpwoodWeightCut!Y9</f>
        <v>0</v>
      </c>
      <c r="Z9" s="8">
        <f>SawlogWeightCut!Z9+PulpwoodWeightCut!Z9</f>
        <v>0</v>
      </c>
      <c r="AA9" s="8">
        <f>SawlogWeightCut!AA9+PulpwoodWeightCut!AA9</f>
        <v>0</v>
      </c>
      <c r="AB9" s="8">
        <f>SawlogWeightCut!AB9+PulpwoodWeightCut!AB9</f>
        <v>0</v>
      </c>
      <c r="AC9" s="8">
        <f>SawlogWeightCut!AC9+PulpwoodWeightCut!AC9</f>
        <v>0</v>
      </c>
      <c r="AD9" s="8">
        <f>SawlogWeightCut!AD9+PulpwoodWeightCut!AD9</f>
        <v>0</v>
      </c>
      <c r="AE9" s="8">
        <f>SawlogWeightCut!AE9+PulpwoodWeightCut!AE9</f>
        <v>0</v>
      </c>
      <c r="AF9" s="8">
        <f>SawlogWeightCut!AF9+PulpwoodWeightCut!AF9</f>
        <v>0</v>
      </c>
      <c r="AG9" s="8">
        <f>SawlogWeightCut!AG9+PulpwoodWeightCut!AG9</f>
        <v>0</v>
      </c>
      <c r="AH9" s="8">
        <f>SawlogWeightCut!AH9+PulpwoodWeightCut!AH9</f>
        <v>0</v>
      </c>
      <c r="AI9" s="8">
        <f>SawlogWeightCut!AI9+PulpwoodWeightCut!AI9</f>
        <v>0</v>
      </c>
      <c r="AJ9" s="8">
        <f>SawlogWeightCut!AJ9+PulpwoodWeightCut!AJ9</f>
        <v>0</v>
      </c>
      <c r="AK9" s="8">
        <f>SawlogWeightCut!AK9+PulpwoodWeightCut!AK9</f>
        <v>0</v>
      </c>
      <c r="AL9" s="8">
        <f>SawlogWeightCut!AL9+PulpwoodWeightCut!AL9</f>
        <v>0</v>
      </c>
      <c r="AM9" s="8">
        <f>SawlogWeightCut!AM9+PulpwoodWeightCut!AM9</f>
        <v>0</v>
      </c>
      <c r="AN9" s="8">
        <f>SawlogWeightCut!AN9+PulpwoodWeightCut!AN9</f>
        <v>0</v>
      </c>
      <c r="AO9" s="8">
        <f>SawlogWeightCut!AO9+PulpwoodWeightCut!AO9</f>
        <v>0</v>
      </c>
      <c r="AP9" s="8">
        <f>SawlogWeightCut!AP9+PulpwoodWeightCut!AP9</f>
        <v>0</v>
      </c>
      <c r="AQ9" s="8">
        <f>SawlogWeightCut!AQ9+PulpwoodWeightCut!AQ9</f>
        <v>0</v>
      </c>
      <c r="AR9" s="8">
        <f>SawlogWeightCut!AR9+PulpwoodWeightCut!AR9</f>
        <v>0</v>
      </c>
      <c r="AS9" s="8">
        <f>SawlogWeightCut!AS9+PulpwoodWeightCut!AS9</f>
        <v>0</v>
      </c>
      <c r="AT9" s="8">
        <f>SawlogWeightCut!AT9+PulpwoodWeightCut!AT9</f>
        <v>0</v>
      </c>
      <c r="AU9" s="8">
        <f>SawlogWeightCut!AU9+PulpwoodWeightCut!AU9</f>
        <v>0</v>
      </c>
      <c r="AV9" s="8">
        <f>SawlogWeightCut!AV9+PulpwoodWeightCut!AV9</f>
        <v>0</v>
      </c>
      <c r="AW9" s="8">
        <f>SawlogWeightCut!AW9+PulpwoodWeightCut!AW9</f>
        <v>0</v>
      </c>
      <c r="AX9" s="8">
        <f>SawlogWeightCut!AX9+PulpwoodWeightCut!AX9</f>
        <v>0</v>
      </c>
      <c r="AY9" s="8">
        <f>SawlogWeightCut!AY9+PulpwoodWeightCut!AY9</f>
        <v>0</v>
      </c>
      <c r="AZ9" s="8">
        <f>SawlogWeightCut!AZ9+PulpwoodWeightCut!AZ9</f>
        <v>0</v>
      </c>
      <c r="BA9" s="8">
        <f>SawlogWeightCut!BA9+PulpwoodWeightCut!BA9</f>
        <v>0</v>
      </c>
      <c r="BB9" s="8">
        <f>SawlogWeightCut!BB9+PulpwoodWeightCut!BB9</f>
        <v>0</v>
      </c>
      <c r="BC9" s="8">
        <f>SawlogWeightCut!BC9+PulpwoodWeightCut!BC9</f>
        <v>0</v>
      </c>
      <c r="BD9" s="8">
        <f>SawlogWeightCut!BD9+PulpwoodWeightCut!BD9</f>
        <v>0</v>
      </c>
      <c r="BE9" s="8">
        <f>SawlogWeightCut!BE9+PulpwoodWeightCut!BE9</f>
        <v>0</v>
      </c>
      <c r="BF9" s="8">
        <f>SawlogWeightCut!BF9+PulpwoodWeightCut!BF9</f>
        <v>0</v>
      </c>
      <c r="BG9" s="8">
        <f>SawlogWeightCut!BG9+PulpwoodWeightCut!BG9</f>
        <v>0</v>
      </c>
      <c r="BH9" s="8">
        <f>SawlogWeightCut!BH9+PulpwoodWeightCut!BH9</f>
        <v>0</v>
      </c>
      <c r="BI9" s="8">
        <f>SawlogWeightCut!BI9+PulpwoodWeightCut!BI9</f>
        <v>0</v>
      </c>
      <c r="BJ9" s="8">
        <f>SawlogWeightCut!BJ9+PulpwoodWeightCut!BJ9</f>
        <v>0</v>
      </c>
      <c r="BK9" s="8">
        <f>SawlogWeightCut!BK9+PulpwoodWeightCut!BK9</f>
        <v>0</v>
      </c>
      <c r="BL9" s="8">
        <f>SawlogWeightCut!BL9+PulpwoodWeightCut!BL9</f>
        <v>0</v>
      </c>
      <c r="BM9" s="8">
        <f>SawlogWeightCut!BM9+PulpwoodWeightCut!BM9</f>
        <v>0</v>
      </c>
      <c r="BN9" s="8">
        <f>SawlogWeightCut!BN9+PulpwoodWeightCut!BN9</f>
        <v>0</v>
      </c>
      <c r="BO9" s="8">
        <f>SawlogWeightCut!BO9+PulpwoodWeightCut!BO9</f>
        <v>0</v>
      </c>
      <c r="BP9" s="8">
        <f>SawlogWeightCut!BP9+PulpwoodWeightCut!BP9</f>
        <v>0</v>
      </c>
      <c r="BQ9" s="8">
        <f>SawlogWeightCut!BQ9+PulpwoodWeightCut!BQ9</f>
        <v>0</v>
      </c>
      <c r="BR9" s="8">
        <f>SawlogWeightCut!BR9+PulpwoodWeightCut!BR9</f>
        <v>0</v>
      </c>
      <c r="BS9" s="8">
        <f>SawlogWeightCut!BS9+PulpwoodWeightCut!BS9</f>
        <v>0</v>
      </c>
      <c r="BT9" s="8">
        <f>SawlogWeightCut!BT9+PulpwoodWeightCut!BT9</f>
        <v>0</v>
      </c>
      <c r="BU9" s="8">
        <f>SawlogWeightCut!BU9+PulpwoodWeightCut!BU9</f>
        <v>0</v>
      </c>
      <c r="BV9" s="8">
        <f>SawlogWeightCut!BV9+PulpwoodWeightCut!BV9</f>
        <v>0</v>
      </c>
      <c r="BW9" s="8">
        <f>SawlogWeightCut!BW9+PulpwoodWeightCut!BW9</f>
        <v>0</v>
      </c>
      <c r="BX9" s="8">
        <f>SawlogWeightCut!BX9+PulpwoodWeightCut!BX9</f>
        <v>0</v>
      </c>
      <c r="BY9" s="8">
        <f>SawlogWeightCut!BY9+PulpwoodWeightCut!BY9</f>
        <v>0</v>
      </c>
      <c r="BZ9" s="8">
        <f>SawlogWeightCut!BZ9+PulpwoodWeightCut!BZ9</f>
        <v>0</v>
      </c>
      <c r="CA9" s="8">
        <f>SawlogWeightCut!CA9+PulpwoodWeightCut!CA9</f>
        <v>0</v>
      </c>
      <c r="CB9" s="8">
        <f>SawlogWeightCut!CB9+PulpwoodWeightCut!CB9</f>
        <v>0</v>
      </c>
      <c r="CC9" s="8">
        <f>SawlogWeightCut!CC9+PulpwoodWeightCut!CC9</f>
        <v>0</v>
      </c>
      <c r="CD9" s="8">
        <f>SawlogWeightCut!CD9+PulpwoodWeightCut!CD9</f>
        <v>0</v>
      </c>
      <c r="CE9" s="8">
        <f>SawlogWeightCut!CE9+PulpwoodWeightCut!CE9</f>
        <v>0</v>
      </c>
      <c r="CF9" s="8">
        <f>SawlogWeightCut!CF9+PulpwoodWeightCut!CF9</f>
        <v>0</v>
      </c>
      <c r="CG9" s="8">
        <f>SawlogWeightCut!CG9+PulpwoodWeightCut!CG9</f>
        <v>0</v>
      </c>
      <c r="CH9" s="8">
        <f>SawlogWeightCut!CH9+PulpwoodWeightCut!CH9</f>
        <v>0</v>
      </c>
      <c r="CI9" s="8">
        <f>SawlogWeightCut!CI9+PulpwoodWeightCut!CI9</f>
        <v>0</v>
      </c>
      <c r="CJ9" s="8">
        <f>SawlogWeightCut!CJ9+PulpwoodWeightCut!CJ9</f>
        <v>0</v>
      </c>
      <c r="CK9" s="8">
        <f>SawlogWeightCut!CK9+PulpwoodWeightCut!CK9</f>
        <v>0</v>
      </c>
      <c r="CL9" s="8">
        <f>SawlogWeightCut!CL9+PulpwoodWeightCut!CL9</f>
        <v>0</v>
      </c>
      <c r="CM9" s="8">
        <f>SawlogWeightCut!CM9+PulpwoodWeightCut!CM9</f>
        <v>0</v>
      </c>
      <c r="CN9" s="8">
        <f>SawlogWeightCut!CN9+PulpwoodWeightCut!CN9</f>
        <v>0</v>
      </c>
      <c r="CO9" s="8">
        <f>SawlogWeightCut!CO9+PulpwoodWeightCut!CO9</f>
        <v>0</v>
      </c>
      <c r="CP9" s="8">
        <f>SawlogWeightCut!CP9+PulpwoodWeightCut!CP9</f>
        <v>0</v>
      </c>
      <c r="CQ9" s="8">
        <f>SawlogWeightCut!CQ9+PulpwoodWeightCut!CQ9</f>
        <v>0</v>
      </c>
      <c r="CR9" s="8">
        <f>SawlogWeightCut!CR9+PulpwoodWeightCut!CR9</f>
        <v>0</v>
      </c>
      <c r="CS9" s="8">
        <f>SawlogWeightCut!CS9+PulpwoodWeightCut!CS9</f>
        <v>0</v>
      </c>
      <c r="CT9" s="8">
        <f>SawlogWeightCut!CT9+PulpwoodWeightCut!CT9</f>
        <v>0</v>
      </c>
      <c r="CU9" s="8">
        <f>SawlogWeightCut!CU9+PulpwoodWeightCut!CU9</f>
        <v>0</v>
      </c>
      <c r="CV9" s="8">
        <f>SawlogWeightCut!CV9+PulpwoodWeightCut!CV9</f>
        <v>0</v>
      </c>
      <c r="CW9" s="8">
        <f>SawlogWeightCut!CW9+PulpwoodWeightCut!CW9</f>
        <v>0</v>
      </c>
      <c r="CX9" s="8">
        <f>SawlogWeightCut!CX9+PulpwoodWeightCut!CX9</f>
        <v>0</v>
      </c>
      <c r="CY9" s="8">
        <f>SawlogWeightCut!CY9+PulpwoodWeightCut!CY9</f>
        <v>0</v>
      </c>
    </row>
    <row r="10" spans="1:103" x14ac:dyDescent="0.35">
      <c r="A10" s="3" t="s">
        <v>1</v>
      </c>
      <c r="B10" s="3">
        <v>12</v>
      </c>
      <c r="C10" s="8">
        <f>SawlogWeightCut!C10+PulpwoodWeightCut!C10</f>
        <v>2.6334000000000004</v>
      </c>
      <c r="D10" s="8">
        <f>SawlogWeightCut!D10+PulpwoodWeightCut!D10</f>
        <v>0</v>
      </c>
      <c r="E10" s="8">
        <f>SawlogWeightCut!E10+PulpwoodWeightCut!E10</f>
        <v>0</v>
      </c>
      <c r="F10" s="8">
        <f>SawlogWeightCut!F10+PulpwoodWeightCut!F10</f>
        <v>0</v>
      </c>
      <c r="G10" s="8">
        <f>SawlogWeightCut!G10+PulpwoodWeightCut!G10</f>
        <v>0</v>
      </c>
      <c r="H10" s="8">
        <f>SawlogWeightCut!H10+PulpwoodWeightCut!H10</f>
        <v>0</v>
      </c>
      <c r="I10" s="8">
        <f>SawlogWeightCut!I10+PulpwoodWeightCut!I10</f>
        <v>0</v>
      </c>
      <c r="J10" s="8">
        <f>SawlogWeightCut!J10+PulpwoodWeightCut!J10</f>
        <v>0</v>
      </c>
      <c r="K10" s="8">
        <f>SawlogWeightCut!K10+PulpwoodWeightCut!K10</f>
        <v>0.9076839328628431</v>
      </c>
      <c r="L10" s="8">
        <f>SawlogWeightCut!L10+PulpwoodWeightCut!L10</f>
        <v>0</v>
      </c>
      <c r="M10" s="8">
        <f>SawlogWeightCut!M10+PulpwoodWeightCut!M10</f>
        <v>0</v>
      </c>
      <c r="N10" s="8">
        <f>SawlogWeightCut!N10+PulpwoodWeightCut!N10</f>
        <v>0</v>
      </c>
      <c r="O10" s="8">
        <f>SawlogWeightCut!O10+PulpwoodWeightCut!O10</f>
        <v>0</v>
      </c>
      <c r="P10" s="8">
        <f>SawlogWeightCut!P10+PulpwoodWeightCut!P10</f>
        <v>0</v>
      </c>
      <c r="Q10" s="8">
        <f>SawlogWeightCut!Q10+PulpwoodWeightCut!Q10</f>
        <v>0</v>
      </c>
      <c r="R10" s="8">
        <f>SawlogWeightCut!R10+PulpwoodWeightCut!R10</f>
        <v>0</v>
      </c>
      <c r="S10" s="8">
        <f>SawlogWeightCut!S10+PulpwoodWeightCut!S10</f>
        <v>0.60797186155832794</v>
      </c>
      <c r="T10" s="8">
        <f>SawlogWeightCut!T10+PulpwoodWeightCut!T10</f>
        <v>0</v>
      </c>
      <c r="U10" s="8">
        <f>SawlogWeightCut!U10+PulpwoodWeightCut!U10</f>
        <v>0</v>
      </c>
      <c r="V10" s="8">
        <f>SawlogWeightCut!V10+PulpwoodWeightCut!V10</f>
        <v>0</v>
      </c>
      <c r="W10" s="8">
        <f>SawlogWeightCut!W10+PulpwoodWeightCut!W10</f>
        <v>0</v>
      </c>
      <c r="X10" s="8">
        <f>SawlogWeightCut!X10+PulpwoodWeightCut!X10</f>
        <v>0</v>
      </c>
      <c r="Y10" s="8">
        <f>SawlogWeightCut!Y10+PulpwoodWeightCut!Y10</f>
        <v>0</v>
      </c>
      <c r="Z10" s="8">
        <f>SawlogWeightCut!Z10+PulpwoodWeightCut!Z10</f>
        <v>0</v>
      </c>
      <c r="AA10" s="8">
        <f>SawlogWeightCut!AA10+PulpwoodWeightCut!AA10</f>
        <v>0.26694730679048795</v>
      </c>
      <c r="AB10" s="8">
        <f>SawlogWeightCut!AB10+PulpwoodWeightCut!AB10</f>
        <v>0</v>
      </c>
      <c r="AC10" s="8">
        <f>SawlogWeightCut!AC10+PulpwoodWeightCut!AC10</f>
        <v>0</v>
      </c>
      <c r="AD10" s="8">
        <f>SawlogWeightCut!AD10+PulpwoodWeightCut!AD10</f>
        <v>0</v>
      </c>
      <c r="AE10" s="8">
        <f>SawlogWeightCut!AE10+PulpwoodWeightCut!AE10</f>
        <v>0</v>
      </c>
      <c r="AF10" s="8">
        <f>SawlogWeightCut!AF10+PulpwoodWeightCut!AF10</f>
        <v>0</v>
      </c>
      <c r="AG10" s="8">
        <f>SawlogWeightCut!AG10+PulpwoodWeightCut!AG10</f>
        <v>0</v>
      </c>
      <c r="AH10" s="8">
        <f>SawlogWeightCut!AH10+PulpwoodWeightCut!AH10</f>
        <v>0</v>
      </c>
      <c r="AI10" s="8">
        <f>SawlogWeightCut!AI10+PulpwoodWeightCut!AI10</f>
        <v>2.0017207731649903E-2</v>
      </c>
      <c r="AJ10" s="8">
        <f>SawlogWeightCut!AJ10+PulpwoodWeightCut!AJ10</f>
        <v>0</v>
      </c>
      <c r="AK10" s="8">
        <f>SawlogWeightCut!AK10+PulpwoodWeightCut!AK10</f>
        <v>0</v>
      </c>
      <c r="AL10" s="8">
        <f>SawlogWeightCut!AL10+PulpwoodWeightCut!AL10</f>
        <v>0</v>
      </c>
      <c r="AM10" s="8">
        <f>SawlogWeightCut!AM10+PulpwoodWeightCut!AM10</f>
        <v>0</v>
      </c>
      <c r="AN10" s="8">
        <f>SawlogWeightCut!AN10+PulpwoodWeightCut!AN10</f>
        <v>0</v>
      </c>
      <c r="AO10" s="8">
        <f>SawlogWeightCut!AO10+PulpwoodWeightCut!AO10</f>
        <v>0</v>
      </c>
      <c r="AP10" s="8">
        <f>SawlogWeightCut!AP10+PulpwoodWeightCut!AP10</f>
        <v>0</v>
      </c>
      <c r="AQ10" s="8">
        <f>SawlogWeightCut!AQ10+PulpwoodWeightCut!AQ10</f>
        <v>0</v>
      </c>
      <c r="AR10" s="8">
        <f>SawlogWeightCut!AR10+PulpwoodWeightCut!AR10</f>
        <v>0</v>
      </c>
      <c r="AS10" s="8">
        <f>SawlogWeightCut!AS10+PulpwoodWeightCut!AS10</f>
        <v>0</v>
      </c>
      <c r="AT10" s="8">
        <f>SawlogWeightCut!AT10+PulpwoodWeightCut!AT10</f>
        <v>0</v>
      </c>
      <c r="AU10" s="8">
        <f>SawlogWeightCut!AU10+PulpwoodWeightCut!AU10</f>
        <v>0</v>
      </c>
      <c r="AV10" s="8">
        <f>SawlogWeightCut!AV10+PulpwoodWeightCut!AV10</f>
        <v>0</v>
      </c>
      <c r="AW10" s="8">
        <f>SawlogWeightCut!AW10+PulpwoodWeightCut!AW10</f>
        <v>0</v>
      </c>
      <c r="AX10" s="8">
        <f>SawlogWeightCut!AX10+PulpwoodWeightCut!AX10</f>
        <v>0</v>
      </c>
      <c r="AY10" s="8">
        <f>SawlogWeightCut!AY10+PulpwoodWeightCut!AY10</f>
        <v>1.4768944545600592E-2</v>
      </c>
      <c r="AZ10" s="8">
        <f>SawlogWeightCut!AZ10+PulpwoodWeightCut!AZ10</f>
        <v>0</v>
      </c>
      <c r="BA10" s="8">
        <f>SawlogWeightCut!BA10+PulpwoodWeightCut!BA10</f>
        <v>0</v>
      </c>
      <c r="BB10" s="8">
        <f>SawlogWeightCut!BB10+PulpwoodWeightCut!BB10</f>
        <v>0</v>
      </c>
      <c r="BC10" s="8">
        <f>SawlogWeightCut!BC10+PulpwoodWeightCut!BC10</f>
        <v>0</v>
      </c>
      <c r="BD10" s="8">
        <f>SawlogWeightCut!BD10+PulpwoodWeightCut!BD10</f>
        <v>0</v>
      </c>
      <c r="BE10" s="8">
        <f>SawlogWeightCut!BE10+PulpwoodWeightCut!BE10</f>
        <v>0</v>
      </c>
      <c r="BF10" s="8">
        <f>SawlogWeightCut!BF10+PulpwoodWeightCut!BF10</f>
        <v>0</v>
      </c>
      <c r="BG10" s="8">
        <f>SawlogWeightCut!BG10+PulpwoodWeightCut!BG10</f>
        <v>0.2357216515754712</v>
      </c>
      <c r="BH10" s="8">
        <f>SawlogWeightCut!BH10+PulpwoodWeightCut!BH10</f>
        <v>0</v>
      </c>
      <c r="BI10" s="8">
        <f>SawlogWeightCut!BI10+PulpwoodWeightCut!BI10</f>
        <v>0</v>
      </c>
      <c r="BJ10" s="8">
        <f>SawlogWeightCut!BJ10+PulpwoodWeightCut!BJ10</f>
        <v>0</v>
      </c>
      <c r="BK10" s="8">
        <f>SawlogWeightCut!BK10+PulpwoodWeightCut!BK10</f>
        <v>0</v>
      </c>
      <c r="BL10" s="8">
        <f>SawlogWeightCut!BL10+PulpwoodWeightCut!BL10</f>
        <v>0</v>
      </c>
      <c r="BM10" s="8">
        <f>SawlogWeightCut!BM10+PulpwoodWeightCut!BM10</f>
        <v>0</v>
      </c>
      <c r="BN10" s="8">
        <f>SawlogWeightCut!BN10+PulpwoodWeightCut!BN10</f>
        <v>0</v>
      </c>
      <c r="BO10" s="8">
        <f>SawlogWeightCut!BO10+PulpwoodWeightCut!BO10</f>
        <v>0.46432539974323978</v>
      </c>
      <c r="BP10" s="8">
        <f>SawlogWeightCut!BP10+PulpwoodWeightCut!BP10</f>
        <v>0</v>
      </c>
      <c r="BQ10" s="8">
        <f>SawlogWeightCut!BQ10+PulpwoodWeightCut!BQ10</f>
        <v>0</v>
      </c>
      <c r="BR10" s="8">
        <f>SawlogWeightCut!BR10+PulpwoodWeightCut!BR10</f>
        <v>0</v>
      </c>
      <c r="BS10" s="8">
        <f>SawlogWeightCut!BS10+PulpwoodWeightCut!BS10</f>
        <v>0</v>
      </c>
      <c r="BT10" s="8">
        <f>SawlogWeightCut!BT10+PulpwoodWeightCut!BT10</f>
        <v>0</v>
      </c>
      <c r="BU10" s="8">
        <f>SawlogWeightCut!BU10+PulpwoodWeightCut!BU10</f>
        <v>0</v>
      </c>
      <c r="BV10" s="8">
        <f>SawlogWeightCut!BV10+PulpwoodWeightCut!BV10</f>
        <v>0</v>
      </c>
      <c r="BW10" s="8">
        <f>SawlogWeightCut!BW10+PulpwoodWeightCut!BW10</f>
        <v>0.67605817131411239</v>
      </c>
      <c r="BX10" s="8">
        <f>SawlogWeightCut!BX10+PulpwoodWeightCut!BX10</f>
        <v>0</v>
      </c>
      <c r="BY10" s="8">
        <f>SawlogWeightCut!BY10+PulpwoodWeightCut!BY10</f>
        <v>0</v>
      </c>
      <c r="BZ10" s="8">
        <f>SawlogWeightCut!BZ10+PulpwoodWeightCut!BZ10</f>
        <v>0</v>
      </c>
      <c r="CA10" s="8">
        <f>SawlogWeightCut!CA10+PulpwoodWeightCut!CA10</f>
        <v>0</v>
      </c>
      <c r="CB10" s="8">
        <f>SawlogWeightCut!CB10+PulpwoodWeightCut!CB10</f>
        <v>0</v>
      </c>
      <c r="CC10" s="8">
        <f>SawlogWeightCut!CC10+PulpwoodWeightCut!CC10</f>
        <v>0</v>
      </c>
      <c r="CD10" s="8">
        <f>SawlogWeightCut!CD10+PulpwoodWeightCut!CD10</f>
        <v>0</v>
      </c>
      <c r="CE10" s="8">
        <f>SawlogWeightCut!CE10+PulpwoodWeightCut!CE10</f>
        <v>0.84090488548827491</v>
      </c>
      <c r="CF10" s="8">
        <f>SawlogWeightCut!CF10+PulpwoodWeightCut!CF10</f>
        <v>0</v>
      </c>
      <c r="CG10" s="8">
        <f>SawlogWeightCut!CG10+PulpwoodWeightCut!CG10</f>
        <v>0</v>
      </c>
      <c r="CH10" s="8">
        <f>SawlogWeightCut!CH10+PulpwoodWeightCut!CH10</f>
        <v>0</v>
      </c>
      <c r="CI10" s="8">
        <f>SawlogWeightCut!CI10+PulpwoodWeightCut!CI10</f>
        <v>0</v>
      </c>
      <c r="CJ10" s="8">
        <f>SawlogWeightCut!CJ10+PulpwoodWeightCut!CJ10</f>
        <v>0</v>
      </c>
      <c r="CK10" s="8">
        <f>SawlogWeightCut!CK10+PulpwoodWeightCut!CK10</f>
        <v>0</v>
      </c>
      <c r="CL10" s="8">
        <f>SawlogWeightCut!CL10+PulpwoodWeightCut!CL10</f>
        <v>0</v>
      </c>
      <c r="CM10" s="8">
        <f>SawlogWeightCut!CM10+PulpwoodWeightCut!CM10</f>
        <v>0.95035595844153642</v>
      </c>
      <c r="CN10" s="8">
        <f>SawlogWeightCut!CN10+PulpwoodWeightCut!CN10</f>
        <v>0</v>
      </c>
      <c r="CO10" s="8">
        <f>SawlogWeightCut!CO10+PulpwoodWeightCut!CO10</f>
        <v>0</v>
      </c>
      <c r="CP10" s="8">
        <f>SawlogWeightCut!CP10+PulpwoodWeightCut!CP10</f>
        <v>0</v>
      </c>
      <c r="CQ10" s="8">
        <f>SawlogWeightCut!CQ10+PulpwoodWeightCut!CQ10</f>
        <v>0</v>
      </c>
      <c r="CR10" s="8">
        <f>SawlogWeightCut!CR10+PulpwoodWeightCut!CR10</f>
        <v>0</v>
      </c>
      <c r="CS10" s="8">
        <f>SawlogWeightCut!CS10+PulpwoodWeightCut!CS10</f>
        <v>0</v>
      </c>
      <c r="CT10" s="8">
        <f>SawlogWeightCut!CT10+PulpwoodWeightCut!CT10</f>
        <v>0</v>
      </c>
      <c r="CU10" s="8">
        <f>SawlogWeightCut!CU10+PulpwoodWeightCut!CU10</f>
        <v>1.0091412232360515</v>
      </c>
      <c r="CV10" s="8">
        <f>SawlogWeightCut!CV10+PulpwoodWeightCut!CV10</f>
        <v>0</v>
      </c>
      <c r="CW10" s="8">
        <f>SawlogWeightCut!CW10+PulpwoodWeightCut!CW10</f>
        <v>0</v>
      </c>
      <c r="CX10" s="8">
        <f>SawlogWeightCut!CX10+PulpwoodWeightCut!CX10</f>
        <v>0</v>
      </c>
      <c r="CY10" s="8">
        <f>SawlogWeightCut!CY10+PulpwoodWeightCut!CY10</f>
        <v>0</v>
      </c>
    </row>
    <row r="11" spans="1:103" x14ac:dyDescent="0.35">
      <c r="A11" s="3" t="s">
        <v>1</v>
      </c>
      <c r="B11" s="3">
        <v>14</v>
      </c>
      <c r="C11" s="8">
        <f>SawlogWeightCut!C11+PulpwoodWeightCut!C11</f>
        <v>4.9068000000000005</v>
      </c>
      <c r="D11" s="8">
        <f>SawlogWeightCut!D11+PulpwoodWeightCut!D11</f>
        <v>0</v>
      </c>
      <c r="E11" s="8">
        <f>SawlogWeightCut!E11+PulpwoodWeightCut!E11</f>
        <v>0</v>
      </c>
      <c r="F11" s="8">
        <f>SawlogWeightCut!F11+PulpwoodWeightCut!F11</f>
        <v>0</v>
      </c>
      <c r="G11" s="8">
        <f>SawlogWeightCut!G11+PulpwoodWeightCut!G11</f>
        <v>0</v>
      </c>
      <c r="H11" s="8">
        <f>SawlogWeightCut!H11+PulpwoodWeightCut!H11</f>
        <v>0</v>
      </c>
      <c r="I11" s="8">
        <f>SawlogWeightCut!I11+PulpwoodWeightCut!I11</f>
        <v>0</v>
      </c>
      <c r="J11" s="8">
        <f>SawlogWeightCut!J11+PulpwoodWeightCut!J11</f>
        <v>0</v>
      </c>
      <c r="K11" s="8">
        <f>SawlogWeightCut!K11+PulpwoodWeightCut!K11</f>
        <v>1.948903121065817</v>
      </c>
      <c r="L11" s="8">
        <f>SawlogWeightCut!L11+PulpwoodWeightCut!L11</f>
        <v>0</v>
      </c>
      <c r="M11" s="8">
        <f>SawlogWeightCut!M11+PulpwoodWeightCut!M11</f>
        <v>0</v>
      </c>
      <c r="N11" s="8">
        <f>SawlogWeightCut!N11+PulpwoodWeightCut!N11</f>
        <v>0</v>
      </c>
      <c r="O11" s="8">
        <f>SawlogWeightCut!O11+PulpwoodWeightCut!O11</f>
        <v>0</v>
      </c>
      <c r="P11" s="8">
        <f>SawlogWeightCut!P11+PulpwoodWeightCut!P11</f>
        <v>0</v>
      </c>
      <c r="Q11" s="8">
        <f>SawlogWeightCut!Q11+PulpwoodWeightCut!Q11</f>
        <v>0</v>
      </c>
      <c r="R11" s="8">
        <f>SawlogWeightCut!R11+PulpwoodWeightCut!R11</f>
        <v>0</v>
      </c>
      <c r="S11" s="8">
        <f>SawlogWeightCut!S11+PulpwoodWeightCut!S11</f>
        <v>1.8511517752438833</v>
      </c>
      <c r="T11" s="8">
        <f>SawlogWeightCut!T11+PulpwoodWeightCut!T11</f>
        <v>0</v>
      </c>
      <c r="U11" s="8">
        <f>SawlogWeightCut!U11+PulpwoodWeightCut!U11</f>
        <v>0</v>
      </c>
      <c r="V11" s="8">
        <f>SawlogWeightCut!V11+PulpwoodWeightCut!V11</f>
        <v>0</v>
      </c>
      <c r="W11" s="8">
        <f>SawlogWeightCut!W11+PulpwoodWeightCut!W11</f>
        <v>0</v>
      </c>
      <c r="X11" s="8">
        <f>SawlogWeightCut!X11+PulpwoodWeightCut!X11</f>
        <v>0</v>
      </c>
      <c r="Y11" s="8">
        <f>SawlogWeightCut!Y11+PulpwoodWeightCut!Y11</f>
        <v>0</v>
      </c>
      <c r="Z11" s="8">
        <f>SawlogWeightCut!Z11+PulpwoodWeightCut!Z11</f>
        <v>0</v>
      </c>
      <c r="AA11" s="8">
        <f>SawlogWeightCut!AA11+PulpwoodWeightCut!AA11</f>
        <v>1.6736387434220226</v>
      </c>
      <c r="AB11" s="8">
        <f>SawlogWeightCut!AB11+PulpwoodWeightCut!AB11</f>
        <v>0</v>
      </c>
      <c r="AC11" s="8">
        <f>SawlogWeightCut!AC11+PulpwoodWeightCut!AC11</f>
        <v>0</v>
      </c>
      <c r="AD11" s="8">
        <f>SawlogWeightCut!AD11+PulpwoodWeightCut!AD11</f>
        <v>0</v>
      </c>
      <c r="AE11" s="8">
        <f>SawlogWeightCut!AE11+PulpwoodWeightCut!AE11</f>
        <v>0</v>
      </c>
      <c r="AF11" s="8">
        <f>SawlogWeightCut!AF11+PulpwoodWeightCut!AF11</f>
        <v>0</v>
      </c>
      <c r="AG11" s="8">
        <f>SawlogWeightCut!AG11+PulpwoodWeightCut!AG11</f>
        <v>0</v>
      </c>
      <c r="AH11" s="8">
        <f>SawlogWeightCut!AH11+PulpwoodWeightCut!AH11</f>
        <v>0</v>
      </c>
      <c r="AI11" s="8">
        <f>SawlogWeightCut!AI11+PulpwoodWeightCut!AI11</f>
        <v>1.5297689082589399</v>
      </c>
      <c r="AJ11" s="8">
        <f>SawlogWeightCut!AJ11+PulpwoodWeightCut!AJ11</f>
        <v>0</v>
      </c>
      <c r="AK11" s="8">
        <f>SawlogWeightCut!AK11+PulpwoodWeightCut!AK11</f>
        <v>0</v>
      </c>
      <c r="AL11" s="8">
        <f>SawlogWeightCut!AL11+PulpwoodWeightCut!AL11</f>
        <v>0</v>
      </c>
      <c r="AM11" s="8">
        <f>SawlogWeightCut!AM11+PulpwoodWeightCut!AM11</f>
        <v>0</v>
      </c>
      <c r="AN11" s="8">
        <f>SawlogWeightCut!AN11+PulpwoodWeightCut!AN11</f>
        <v>0</v>
      </c>
      <c r="AO11" s="8">
        <f>SawlogWeightCut!AO11+PulpwoodWeightCut!AO11</f>
        <v>0</v>
      </c>
      <c r="AP11" s="8">
        <f>SawlogWeightCut!AP11+PulpwoodWeightCut!AP11</f>
        <v>0</v>
      </c>
      <c r="AQ11" s="8">
        <f>SawlogWeightCut!AQ11+PulpwoodWeightCut!AQ11</f>
        <v>1.4687379130712341</v>
      </c>
      <c r="AR11" s="8">
        <f>SawlogWeightCut!AR11+PulpwoodWeightCut!AR11</f>
        <v>0</v>
      </c>
      <c r="AS11" s="8">
        <f>SawlogWeightCut!AS11+PulpwoodWeightCut!AS11</f>
        <v>0</v>
      </c>
      <c r="AT11" s="8">
        <f>SawlogWeightCut!AT11+PulpwoodWeightCut!AT11</f>
        <v>0</v>
      </c>
      <c r="AU11" s="8">
        <f>SawlogWeightCut!AU11+PulpwoodWeightCut!AU11</f>
        <v>0</v>
      </c>
      <c r="AV11" s="8">
        <f>SawlogWeightCut!AV11+PulpwoodWeightCut!AV11</f>
        <v>0</v>
      </c>
      <c r="AW11" s="8">
        <f>SawlogWeightCut!AW11+PulpwoodWeightCut!AW11</f>
        <v>0</v>
      </c>
      <c r="AX11" s="8">
        <f>SawlogWeightCut!AX11+PulpwoodWeightCut!AX11</f>
        <v>0</v>
      </c>
      <c r="AY11" s="8">
        <f>SawlogWeightCut!AY11+PulpwoodWeightCut!AY11</f>
        <v>1.4673526872270111</v>
      </c>
      <c r="AZ11" s="8">
        <f>SawlogWeightCut!AZ11+PulpwoodWeightCut!AZ11</f>
        <v>0</v>
      </c>
      <c r="BA11" s="8">
        <f>SawlogWeightCut!BA11+PulpwoodWeightCut!BA11</f>
        <v>0</v>
      </c>
      <c r="BB11" s="8">
        <f>SawlogWeightCut!BB11+PulpwoodWeightCut!BB11</f>
        <v>0</v>
      </c>
      <c r="BC11" s="8">
        <f>SawlogWeightCut!BC11+PulpwoodWeightCut!BC11</f>
        <v>0</v>
      </c>
      <c r="BD11" s="8">
        <f>SawlogWeightCut!BD11+PulpwoodWeightCut!BD11</f>
        <v>0</v>
      </c>
      <c r="BE11" s="8">
        <f>SawlogWeightCut!BE11+PulpwoodWeightCut!BE11</f>
        <v>0</v>
      </c>
      <c r="BF11" s="8">
        <f>SawlogWeightCut!BF11+PulpwoodWeightCut!BF11</f>
        <v>0</v>
      </c>
      <c r="BG11" s="8">
        <f>SawlogWeightCut!BG11+PulpwoodWeightCut!BG11</f>
        <v>1.5864226356474989</v>
      </c>
      <c r="BH11" s="8">
        <f>SawlogWeightCut!BH11+PulpwoodWeightCut!BH11</f>
        <v>0</v>
      </c>
      <c r="BI11" s="8">
        <f>SawlogWeightCut!BI11+PulpwoodWeightCut!BI11</f>
        <v>0</v>
      </c>
      <c r="BJ11" s="8">
        <f>SawlogWeightCut!BJ11+PulpwoodWeightCut!BJ11</f>
        <v>0</v>
      </c>
      <c r="BK11" s="8">
        <f>SawlogWeightCut!BK11+PulpwoodWeightCut!BK11</f>
        <v>0</v>
      </c>
      <c r="BL11" s="8">
        <f>SawlogWeightCut!BL11+PulpwoodWeightCut!BL11</f>
        <v>0</v>
      </c>
      <c r="BM11" s="8">
        <f>SawlogWeightCut!BM11+PulpwoodWeightCut!BM11</f>
        <v>0</v>
      </c>
      <c r="BN11" s="8">
        <f>SawlogWeightCut!BN11+PulpwoodWeightCut!BN11</f>
        <v>0</v>
      </c>
      <c r="BO11" s="8">
        <f>SawlogWeightCut!BO11+PulpwoodWeightCut!BO11</f>
        <v>1.6991990753039472</v>
      </c>
      <c r="BP11" s="8">
        <f>SawlogWeightCut!BP11+PulpwoodWeightCut!BP11</f>
        <v>0</v>
      </c>
      <c r="BQ11" s="8">
        <f>SawlogWeightCut!BQ11+PulpwoodWeightCut!BQ11</f>
        <v>0</v>
      </c>
      <c r="BR11" s="8">
        <f>SawlogWeightCut!BR11+PulpwoodWeightCut!BR11</f>
        <v>0</v>
      </c>
      <c r="BS11" s="8">
        <f>SawlogWeightCut!BS11+PulpwoodWeightCut!BS11</f>
        <v>0</v>
      </c>
      <c r="BT11" s="8">
        <f>SawlogWeightCut!BT11+PulpwoodWeightCut!BT11</f>
        <v>0</v>
      </c>
      <c r="BU11" s="8">
        <f>SawlogWeightCut!BU11+PulpwoodWeightCut!BU11</f>
        <v>0</v>
      </c>
      <c r="BV11" s="8">
        <f>SawlogWeightCut!BV11+PulpwoodWeightCut!BV11</f>
        <v>0</v>
      </c>
      <c r="BW11" s="8">
        <f>SawlogWeightCut!BW11+PulpwoodWeightCut!BW11</f>
        <v>1.8093376856749681</v>
      </c>
      <c r="BX11" s="8">
        <f>SawlogWeightCut!BX11+PulpwoodWeightCut!BX11</f>
        <v>0</v>
      </c>
      <c r="BY11" s="8">
        <f>SawlogWeightCut!BY11+PulpwoodWeightCut!BY11</f>
        <v>0</v>
      </c>
      <c r="BZ11" s="8">
        <f>SawlogWeightCut!BZ11+PulpwoodWeightCut!BZ11</f>
        <v>0</v>
      </c>
      <c r="CA11" s="8">
        <f>SawlogWeightCut!CA11+PulpwoodWeightCut!CA11</f>
        <v>0</v>
      </c>
      <c r="CB11" s="8">
        <f>SawlogWeightCut!CB11+PulpwoodWeightCut!CB11</f>
        <v>0</v>
      </c>
      <c r="CC11" s="8">
        <f>SawlogWeightCut!CC11+PulpwoodWeightCut!CC11</f>
        <v>0</v>
      </c>
      <c r="CD11" s="8">
        <f>SawlogWeightCut!CD11+PulpwoodWeightCut!CD11</f>
        <v>0</v>
      </c>
      <c r="CE11" s="8">
        <f>SawlogWeightCut!CE11+PulpwoodWeightCut!CE11</f>
        <v>1.8983675962995785</v>
      </c>
      <c r="CF11" s="8">
        <f>SawlogWeightCut!CF11+PulpwoodWeightCut!CF11</f>
        <v>0</v>
      </c>
      <c r="CG11" s="8">
        <f>SawlogWeightCut!CG11+PulpwoodWeightCut!CG11</f>
        <v>0</v>
      </c>
      <c r="CH11" s="8">
        <f>SawlogWeightCut!CH11+PulpwoodWeightCut!CH11</f>
        <v>0</v>
      </c>
      <c r="CI11" s="8">
        <f>SawlogWeightCut!CI11+PulpwoodWeightCut!CI11</f>
        <v>0</v>
      </c>
      <c r="CJ11" s="8">
        <f>SawlogWeightCut!CJ11+PulpwoodWeightCut!CJ11</f>
        <v>0</v>
      </c>
      <c r="CK11" s="8">
        <f>SawlogWeightCut!CK11+PulpwoodWeightCut!CK11</f>
        <v>0</v>
      </c>
      <c r="CL11" s="8">
        <f>SawlogWeightCut!CL11+PulpwoodWeightCut!CL11</f>
        <v>0</v>
      </c>
      <c r="CM11" s="8">
        <f>SawlogWeightCut!CM11+PulpwoodWeightCut!CM11</f>
        <v>1.9599555846949657</v>
      </c>
      <c r="CN11" s="8">
        <f>SawlogWeightCut!CN11+PulpwoodWeightCut!CN11</f>
        <v>0</v>
      </c>
      <c r="CO11" s="8">
        <f>SawlogWeightCut!CO11+PulpwoodWeightCut!CO11</f>
        <v>0</v>
      </c>
      <c r="CP11" s="8">
        <f>SawlogWeightCut!CP11+PulpwoodWeightCut!CP11</f>
        <v>0</v>
      </c>
      <c r="CQ11" s="8">
        <f>SawlogWeightCut!CQ11+PulpwoodWeightCut!CQ11</f>
        <v>0</v>
      </c>
      <c r="CR11" s="8">
        <f>SawlogWeightCut!CR11+PulpwoodWeightCut!CR11</f>
        <v>0</v>
      </c>
      <c r="CS11" s="8">
        <f>SawlogWeightCut!CS11+PulpwoodWeightCut!CS11</f>
        <v>0</v>
      </c>
      <c r="CT11" s="8">
        <f>SawlogWeightCut!CT11+PulpwoodWeightCut!CT11</f>
        <v>0</v>
      </c>
      <c r="CU11" s="8">
        <f>SawlogWeightCut!CU11+PulpwoodWeightCut!CU11</f>
        <v>1.9952044313136204</v>
      </c>
      <c r="CV11" s="8">
        <f>SawlogWeightCut!CV11+PulpwoodWeightCut!CV11</f>
        <v>0</v>
      </c>
      <c r="CW11" s="8">
        <f>SawlogWeightCut!CW11+PulpwoodWeightCut!CW11</f>
        <v>0</v>
      </c>
      <c r="CX11" s="8">
        <f>SawlogWeightCut!CX11+PulpwoodWeightCut!CX11</f>
        <v>0</v>
      </c>
      <c r="CY11" s="8">
        <f>SawlogWeightCut!CY11+PulpwoodWeightCut!CY11</f>
        <v>0</v>
      </c>
    </row>
    <row r="12" spans="1:103" x14ac:dyDescent="0.35">
      <c r="A12" s="3" t="s">
        <v>1</v>
      </c>
      <c r="B12" s="3">
        <v>16</v>
      </c>
      <c r="C12" s="8">
        <f>SawlogWeightCut!C12+PulpwoodWeightCut!C12</f>
        <v>6.0858000000000008</v>
      </c>
      <c r="D12" s="8">
        <f>SawlogWeightCut!D12+PulpwoodWeightCut!D12</f>
        <v>0</v>
      </c>
      <c r="E12" s="8">
        <f>SawlogWeightCut!E12+PulpwoodWeightCut!E12</f>
        <v>0</v>
      </c>
      <c r="F12" s="8">
        <f>SawlogWeightCut!F12+PulpwoodWeightCut!F12</f>
        <v>0</v>
      </c>
      <c r="G12" s="8">
        <f>SawlogWeightCut!G12+PulpwoodWeightCut!G12</f>
        <v>0</v>
      </c>
      <c r="H12" s="8">
        <f>SawlogWeightCut!H12+PulpwoodWeightCut!H12</f>
        <v>0</v>
      </c>
      <c r="I12" s="8">
        <f>SawlogWeightCut!I12+PulpwoodWeightCut!I12</f>
        <v>0</v>
      </c>
      <c r="J12" s="8">
        <f>SawlogWeightCut!J12+PulpwoodWeightCut!J12</f>
        <v>0</v>
      </c>
      <c r="K12" s="8">
        <f>SawlogWeightCut!K12+PulpwoodWeightCut!K12</f>
        <v>2.6046598712618931</v>
      </c>
      <c r="L12" s="8">
        <f>SawlogWeightCut!L12+PulpwoodWeightCut!L12</f>
        <v>0</v>
      </c>
      <c r="M12" s="8">
        <f>SawlogWeightCut!M12+PulpwoodWeightCut!M12</f>
        <v>0</v>
      </c>
      <c r="N12" s="8">
        <f>SawlogWeightCut!N12+PulpwoodWeightCut!N12</f>
        <v>0</v>
      </c>
      <c r="O12" s="8">
        <f>SawlogWeightCut!O12+PulpwoodWeightCut!O12</f>
        <v>0</v>
      </c>
      <c r="P12" s="8">
        <f>SawlogWeightCut!P12+PulpwoodWeightCut!P12</f>
        <v>0</v>
      </c>
      <c r="Q12" s="8">
        <f>SawlogWeightCut!Q12+PulpwoodWeightCut!Q12</f>
        <v>0</v>
      </c>
      <c r="R12" s="8">
        <f>SawlogWeightCut!R12+PulpwoodWeightCut!R12</f>
        <v>0</v>
      </c>
      <c r="S12" s="8">
        <f>SawlogWeightCut!S12+PulpwoodWeightCut!S12</f>
        <v>2.5893881635800082</v>
      </c>
      <c r="T12" s="8">
        <f>SawlogWeightCut!T12+PulpwoodWeightCut!T12</f>
        <v>0</v>
      </c>
      <c r="U12" s="8">
        <f>SawlogWeightCut!U12+PulpwoodWeightCut!U12</f>
        <v>0</v>
      </c>
      <c r="V12" s="8">
        <f>SawlogWeightCut!V12+PulpwoodWeightCut!V12</f>
        <v>0</v>
      </c>
      <c r="W12" s="8">
        <f>SawlogWeightCut!W12+PulpwoodWeightCut!W12</f>
        <v>0</v>
      </c>
      <c r="X12" s="8">
        <f>SawlogWeightCut!X12+PulpwoodWeightCut!X12</f>
        <v>0</v>
      </c>
      <c r="Y12" s="8">
        <f>SawlogWeightCut!Y12+PulpwoodWeightCut!Y12</f>
        <v>0</v>
      </c>
      <c r="Z12" s="8">
        <f>SawlogWeightCut!Z12+PulpwoodWeightCut!Z12</f>
        <v>0</v>
      </c>
      <c r="AA12" s="8">
        <f>SawlogWeightCut!AA12+PulpwoodWeightCut!AA12</f>
        <v>2.5221356592822102</v>
      </c>
      <c r="AB12" s="8">
        <f>SawlogWeightCut!AB12+PulpwoodWeightCut!AB12</f>
        <v>0</v>
      </c>
      <c r="AC12" s="8">
        <f>SawlogWeightCut!AC12+PulpwoodWeightCut!AC12</f>
        <v>0</v>
      </c>
      <c r="AD12" s="8">
        <f>SawlogWeightCut!AD12+PulpwoodWeightCut!AD12</f>
        <v>0</v>
      </c>
      <c r="AE12" s="8">
        <f>SawlogWeightCut!AE12+PulpwoodWeightCut!AE12</f>
        <v>0</v>
      </c>
      <c r="AF12" s="8">
        <f>SawlogWeightCut!AF12+PulpwoodWeightCut!AF12</f>
        <v>0</v>
      </c>
      <c r="AG12" s="8">
        <f>SawlogWeightCut!AG12+PulpwoodWeightCut!AG12</f>
        <v>0</v>
      </c>
      <c r="AH12" s="8">
        <f>SawlogWeightCut!AH12+PulpwoodWeightCut!AH12</f>
        <v>0</v>
      </c>
      <c r="AI12" s="8">
        <f>SawlogWeightCut!AI12+PulpwoodWeightCut!AI12</f>
        <v>2.4592237076161054</v>
      </c>
      <c r="AJ12" s="8">
        <f>SawlogWeightCut!AJ12+PulpwoodWeightCut!AJ12</f>
        <v>0</v>
      </c>
      <c r="AK12" s="8">
        <f>SawlogWeightCut!AK12+PulpwoodWeightCut!AK12</f>
        <v>0</v>
      </c>
      <c r="AL12" s="8">
        <f>SawlogWeightCut!AL12+PulpwoodWeightCut!AL12</f>
        <v>0</v>
      </c>
      <c r="AM12" s="8">
        <f>SawlogWeightCut!AM12+PulpwoodWeightCut!AM12</f>
        <v>0</v>
      </c>
      <c r="AN12" s="8">
        <f>SawlogWeightCut!AN12+PulpwoodWeightCut!AN12</f>
        <v>0</v>
      </c>
      <c r="AO12" s="8">
        <f>SawlogWeightCut!AO12+PulpwoodWeightCut!AO12</f>
        <v>0</v>
      </c>
      <c r="AP12" s="8">
        <f>SawlogWeightCut!AP12+PulpwoodWeightCut!AP12</f>
        <v>0</v>
      </c>
      <c r="AQ12" s="8">
        <f>SawlogWeightCut!AQ12+PulpwoodWeightCut!AQ12</f>
        <v>2.4236902777022222</v>
      </c>
      <c r="AR12" s="8">
        <f>SawlogWeightCut!AR12+PulpwoodWeightCut!AR12</f>
        <v>0</v>
      </c>
      <c r="AS12" s="8">
        <f>SawlogWeightCut!AS12+PulpwoodWeightCut!AS12</f>
        <v>0</v>
      </c>
      <c r="AT12" s="8">
        <f>SawlogWeightCut!AT12+PulpwoodWeightCut!AT12</f>
        <v>0</v>
      </c>
      <c r="AU12" s="8">
        <f>SawlogWeightCut!AU12+PulpwoodWeightCut!AU12</f>
        <v>0</v>
      </c>
      <c r="AV12" s="8">
        <f>SawlogWeightCut!AV12+PulpwoodWeightCut!AV12</f>
        <v>0</v>
      </c>
      <c r="AW12" s="8">
        <f>SawlogWeightCut!AW12+PulpwoodWeightCut!AW12</f>
        <v>0</v>
      </c>
      <c r="AX12" s="8">
        <f>SawlogWeightCut!AX12+PulpwoodWeightCut!AX12</f>
        <v>0</v>
      </c>
      <c r="AY12" s="8">
        <f>SawlogWeightCut!AY12+PulpwoodWeightCut!AY12</f>
        <v>2.4089183577504518</v>
      </c>
      <c r="AZ12" s="8">
        <f>SawlogWeightCut!AZ12+PulpwoodWeightCut!AZ12</f>
        <v>0</v>
      </c>
      <c r="BA12" s="8">
        <f>SawlogWeightCut!BA12+PulpwoodWeightCut!BA12</f>
        <v>0</v>
      </c>
      <c r="BB12" s="8">
        <f>SawlogWeightCut!BB12+PulpwoodWeightCut!BB12</f>
        <v>0</v>
      </c>
      <c r="BC12" s="8">
        <f>SawlogWeightCut!BC12+PulpwoodWeightCut!BC12</f>
        <v>0</v>
      </c>
      <c r="BD12" s="8">
        <f>SawlogWeightCut!BD12+PulpwoodWeightCut!BD12</f>
        <v>0</v>
      </c>
      <c r="BE12" s="8">
        <f>SawlogWeightCut!BE12+PulpwoodWeightCut!BE12</f>
        <v>0</v>
      </c>
      <c r="BF12" s="8">
        <f>SawlogWeightCut!BF12+PulpwoodWeightCut!BF12</f>
        <v>0</v>
      </c>
      <c r="BG12" s="8">
        <f>SawlogWeightCut!BG12+PulpwoodWeightCut!BG12</f>
        <v>2.4497871240317406</v>
      </c>
      <c r="BH12" s="8">
        <f>SawlogWeightCut!BH12+PulpwoodWeightCut!BH12</f>
        <v>0</v>
      </c>
      <c r="BI12" s="8">
        <f>SawlogWeightCut!BI12+PulpwoodWeightCut!BI12</f>
        <v>0</v>
      </c>
      <c r="BJ12" s="8">
        <f>SawlogWeightCut!BJ12+PulpwoodWeightCut!BJ12</f>
        <v>0</v>
      </c>
      <c r="BK12" s="8">
        <f>SawlogWeightCut!BK12+PulpwoodWeightCut!BK12</f>
        <v>0</v>
      </c>
      <c r="BL12" s="8">
        <f>SawlogWeightCut!BL12+PulpwoodWeightCut!BL12</f>
        <v>0</v>
      </c>
      <c r="BM12" s="8">
        <f>SawlogWeightCut!BM12+PulpwoodWeightCut!BM12</f>
        <v>0</v>
      </c>
      <c r="BN12" s="8">
        <f>SawlogWeightCut!BN12+PulpwoodWeightCut!BN12</f>
        <v>0</v>
      </c>
      <c r="BO12" s="8">
        <f>SawlogWeightCut!BO12+PulpwoodWeightCut!BO12</f>
        <v>2.4918908294378288</v>
      </c>
      <c r="BP12" s="8">
        <f>SawlogWeightCut!BP12+PulpwoodWeightCut!BP12</f>
        <v>0</v>
      </c>
      <c r="BQ12" s="8">
        <f>SawlogWeightCut!BQ12+PulpwoodWeightCut!BQ12</f>
        <v>0</v>
      </c>
      <c r="BR12" s="8">
        <f>SawlogWeightCut!BR12+PulpwoodWeightCut!BR12</f>
        <v>0</v>
      </c>
      <c r="BS12" s="8">
        <f>SawlogWeightCut!BS12+PulpwoodWeightCut!BS12</f>
        <v>0</v>
      </c>
      <c r="BT12" s="8">
        <f>SawlogWeightCut!BT12+PulpwoodWeightCut!BT12</f>
        <v>0</v>
      </c>
      <c r="BU12" s="8">
        <f>SawlogWeightCut!BU12+PulpwoodWeightCut!BU12</f>
        <v>0</v>
      </c>
      <c r="BV12" s="8">
        <f>SawlogWeightCut!BV12+PulpwoodWeightCut!BV12</f>
        <v>0</v>
      </c>
      <c r="BW12" s="8">
        <f>SawlogWeightCut!BW12+PulpwoodWeightCut!BW12</f>
        <v>2.5346096279474293</v>
      </c>
      <c r="BX12" s="8">
        <f>SawlogWeightCut!BX12+PulpwoodWeightCut!BX12</f>
        <v>0</v>
      </c>
      <c r="BY12" s="8">
        <f>SawlogWeightCut!BY12+PulpwoodWeightCut!BY12</f>
        <v>0</v>
      </c>
      <c r="BZ12" s="8">
        <f>SawlogWeightCut!BZ12+PulpwoodWeightCut!BZ12</f>
        <v>0</v>
      </c>
      <c r="CA12" s="8">
        <f>SawlogWeightCut!CA12+PulpwoodWeightCut!CA12</f>
        <v>0</v>
      </c>
      <c r="CB12" s="8">
        <f>SawlogWeightCut!CB12+PulpwoodWeightCut!CB12</f>
        <v>0</v>
      </c>
      <c r="CC12" s="8">
        <f>SawlogWeightCut!CC12+PulpwoodWeightCut!CC12</f>
        <v>0</v>
      </c>
      <c r="CD12" s="8">
        <f>SawlogWeightCut!CD12+PulpwoodWeightCut!CD12</f>
        <v>0</v>
      </c>
      <c r="CE12" s="8">
        <f>SawlogWeightCut!CE12+PulpwoodWeightCut!CE12</f>
        <v>2.5712092236285122</v>
      </c>
      <c r="CF12" s="8">
        <f>SawlogWeightCut!CF12+PulpwoodWeightCut!CF12</f>
        <v>0</v>
      </c>
      <c r="CG12" s="8">
        <f>SawlogWeightCut!CG12+PulpwoodWeightCut!CG12</f>
        <v>0</v>
      </c>
      <c r="CH12" s="8">
        <f>SawlogWeightCut!CH12+PulpwoodWeightCut!CH12</f>
        <v>0</v>
      </c>
      <c r="CI12" s="8">
        <f>SawlogWeightCut!CI12+PulpwoodWeightCut!CI12</f>
        <v>0</v>
      </c>
      <c r="CJ12" s="8">
        <f>SawlogWeightCut!CJ12+PulpwoodWeightCut!CJ12</f>
        <v>0</v>
      </c>
      <c r="CK12" s="8">
        <f>SawlogWeightCut!CK12+PulpwoodWeightCut!CK12</f>
        <v>0</v>
      </c>
      <c r="CL12" s="8">
        <f>SawlogWeightCut!CL12+PulpwoodWeightCut!CL12</f>
        <v>0</v>
      </c>
      <c r="CM12" s="8">
        <f>SawlogWeightCut!CM12+PulpwoodWeightCut!CM12</f>
        <v>2.5979219158624933</v>
      </c>
      <c r="CN12" s="8">
        <f>SawlogWeightCut!CN12+PulpwoodWeightCut!CN12</f>
        <v>0</v>
      </c>
      <c r="CO12" s="8">
        <f>SawlogWeightCut!CO12+PulpwoodWeightCut!CO12</f>
        <v>0</v>
      </c>
      <c r="CP12" s="8">
        <f>SawlogWeightCut!CP12+PulpwoodWeightCut!CP12</f>
        <v>0</v>
      </c>
      <c r="CQ12" s="8">
        <f>SawlogWeightCut!CQ12+PulpwoodWeightCut!CQ12</f>
        <v>0</v>
      </c>
      <c r="CR12" s="8">
        <f>SawlogWeightCut!CR12+PulpwoodWeightCut!CR12</f>
        <v>0</v>
      </c>
      <c r="CS12" s="8">
        <f>SawlogWeightCut!CS12+PulpwoodWeightCut!CS12</f>
        <v>0</v>
      </c>
      <c r="CT12" s="8">
        <f>SawlogWeightCut!CT12+PulpwoodWeightCut!CT12</f>
        <v>0</v>
      </c>
      <c r="CU12" s="8">
        <f>SawlogWeightCut!CU12+PulpwoodWeightCut!CU12</f>
        <v>2.6143825244025876</v>
      </c>
      <c r="CV12" s="8">
        <f>SawlogWeightCut!CV12+PulpwoodWeightCut!CV12</f>
        <v>0</v>
      </c>
      <c r="CW12" s="8">
        <f>SawlogWeightCut!CW12+PulpwoodWeightCut!CW12</f>
        <v>0</v>
      </c>
      <c r="CX12" s="8">
        <f>SawlogWeightCut!CX12+PulpwoodWeightCut!CX12</f>
        <v>0</v>
      </c>
      <c r="CY12" s="8">
        <f>SawlogWeightCut!CY12+PulpwoodWeightCut!CY12</f>
        <v>0</v>
      </c>
    </row>
    <row r="13" spans="1:103" x14ac:dyDescent="0.35">
      <c r="A13" s="3" t="s">
        <v>1</v>
      </c>
      <c r="B13" s="3">
        <v>18</v>
      </c>
      <c r="C13" s="8">
        <f>SawlogWeightCut!C13+PulpwoodWeightCut!C13</f>
        <v>4.5791999999999984</v>
      </c>
      <c r="D13" s="8">
        <f>SawlogWeightCut!D13+PulpwoodWeightCut!D13</f>
        <v>0</v>
      </c>
      <c r="E13" s="8">
        <f>SawlogWeightCut!E13+PulpwoodWeightCut!E13</f>
        <v>0</v>
      </c>
      <c r="F13" s="8">
        <f>SawlogWeightCut!F13+PulpwoodWeightCut!F13</f>
        <v>0</v>
      </c>
      <c r="G13" s="8">
        <f>SawlogWeightCut!G13+PulpwoodWeightCut!G13</f>
        <v>0</v>
      </c>
      <c r="H13" s="8">
        <f>SawlogWeightCut!H13+PulpwoodWeightCut!H13</f>
        <v>0</v>
      </c>
      <c r="I13" s="8">
        <f>SawlogWeightCut!I13+PulpwoodWeightCut!I13</f>
        <v>0</v>
      </c>
      <c r="J13" s="8">
        <f>SawlogWeightCut!J13+PulpwoodWeightCut!J13</f>
        <v>0</v>
      </c>
      <c r="K13" s="8">
        <f>SawlogWeightCut!K13+PulpwoodWeightCut!K13</f>
        <v>2.9733844738608806</v>
      </c>
      <c r="L13" s="8">
        <f>SawlogWeightCut!L13+PulpwoodWeightCut!L13</f>
        <v>0</v>
      </c>
      <c r="M13" s="8">
        <f>SawlogWeightCut!M13+PulpwoodWeightCut!M13</f>
        <v>0</v>
      </c>
      <c r="N13" s="8">
        <f>SawlogWeightCut!N13+PulpwoodWeightCut!N13</f>
        <v>0</v>
      </c>
      <c r="O13" s="8">
        <f>SawlogWeightCut!O13+PulpwoodWeightCut!O13</f>
        <v>0</v>
      </c>
      <c r="P13" s="8">
        <f>SawlogWeightCut!P13+PulpwoodWeightCut!P13</f>
        <v>0</v>
      </c>
      <c r="Q13" s="8">
        <f>SawlogWeightCut!Q13+PulpwoodWeightCut!Q13</f>
        <v>0</v>
      </c>
      <c r="R13" s="8">
        <f>SawlogWeightCut!R13+PulpwoodWeightCut!R13</f>
        <v>0</v>
      </c>
      <c r="S13" s="8">
        <f>SawlogWeightCut!S13+PulpwoodWeightCut!S13</f>
        <v>2.8322322817262147</v>
      </c>
      <c r="T13" s="8">
        <f>SawlogWeightCut!T13+PulpwoodWeightCut!T13</f>
        <v>0</v>
      </c>
      <c r="U13" s="8">
        <f>SawlogWeightCut!U13+PulpwoodWeightCut!U13</f>
        <v>0</v>
      </c>
      <c r="V13" s="8">
        <f>SawlogWeightCut!V13+PulpwoodWeightCut!V13</f>
        <v>0</v>
      </c>
      <c r="W13" s="8">
        <f>SawlogWeightCut!W13+PulpwoodWeightCut!W13</f>
        <v>0</v>
      </c>
      <c r="X13" s="8">
        <f>SawlogWeightCut!X13+PulpwoodWeightCut!X13</f>
        <v>0</v>
      </c>
      <c r="Y13" s="8">
        <f>SawlogWeightCut!Y13+PulpwoodWeightCut!Y13</f>
        <v>0</v>
      </c>
      <c r="Z13" s="8">
        <f>SawlogWeightCut!Z13+PulpwoodWeightCut!Z13</f>
        <v>0</v>
      </c>
      <c r="AA13" s="8">
        <f>SawlogWeightCut!AA13+PulpwoodWeightCut!AA13</f>
        <v>2.8181379897994141</v>
      </c>
      <c r="AB13" s="8">
        <f>SawlogWeightCut!AB13+PulpwoodWeightCut!AB13</f>
        <v>0</v>
      </c>
      <c r="AC13" s="8">
        <f>SawlogWeightCut!AC13+PulpwoodWeightCut!AC13</f>
        <v>0</v>
      </c>
      <c r="AD13" s="8">
        <f>SawlogWeightCut!AD13+PulpwoodWeightCut!AD13</f>
        <v>0</v>
      </c>
      <c r="AE13" s="8">
        <f>SawlogWeightCut!AE13+PulpwoodWeightCut!AE13</f>
        <v>0</v>
      </c>
      <c r="AF13" s="8">
        <f>SawlogWeightCut!AF13+PulpwoodWeightCut!AF13</f>
        <v>0</v>
      </c>
      <c r="AG13" s="8">
        <f>SawlogWeightCut!AG13+PulpwoodWeightCut!AG13</f>
        <v>0</v>
      </c>
      <c r="AH13" s="8">
        <f>SawlogWeightCut!AH13+PulpwoodWeightCut!AH13</f>
        <v>0</v>
      </c>
      <c r="AI13" s="8">
        <f>SawlogWeightCut!AI13+PulpwoodWeightCut!AI13</f>
        <v>2.7906796412269128</v>
      </c>
      <c r="AJ13" s="8">
        <f>SawlogWeightCut!AJ13+PulpwoodWeightCut!AJ13</f>
        <v>0</v>
      </c>
      <c r="AK13" s="8">
        <f>SawlogWeightCut!AK13+PulpwoodWeightCut!AK13</f>
        <v>0</v>
      </c>
      <c r="AL13" s="8">
        <f>SawlogWeightCut!AL13+PulpwoodWeightCut!AL13</f>
        <v>0</v>
      </c>
      <c r="AM13" s="8">
        <f>SawlogWeightCut!AM13+PulpwoodWeightCut!AM13</f>
        <v>0</v>
      </c>
      <c r="AN13" s="8">
        <f>SawlogWeightCut!AN13+PulpwoodWeightCut!AN13</f>
        <v>0</v>
      </c>
      <c r="AO13" s="8">
        <f>SawlogWeightCut!AO13+PulpwoodWeightCut!AO13</f>
        <v>0</v>
      </c>
      <c r="AP13" s="8">
        <f>SawlogWeightCut!AP13+PulpwoodWeightCut!AP13</f>
        <v>0</v>
      </c>
      <c r="AQ13" s="8">
        <f>SawlogWeightCut!AQ13+PulpwoodWeightCut!AQ13</f>
        <v>2.7702925617735423</v>
      </c>
      <c r="AR13" s="8">
        <f>SawlogWeightCut!AR13+PulpwoodWeightCut!AR13</f>
        <v>0</v>
      </c>
      <c r="AS13" s="8">
        <f>SawlogWeightCut!AS13+PulpwoodWeightCut!AS13</f>
        <v>0</v>
      </c>
      <c r="AT13" s="8">
        <f>SawlogWeightCut!AT13+PulpwoodWeightCut!AT13</f>
        <v>0</v>
      </c>
      <c r="AU13" s="8">
        <f>SawlogWeightCut!AU13+PulpwoodWeightCut!AU13</f>
        <v>0</v>
      </c>
      <c r="AV13" s="8">
        <f>SawlogWeightCut!AV13+PulpwoodWeightCut!AV13</f>
        <v>0</v>
      </c>
      <c r="AW13" s="8">
        <f>SawlogWeightCut!AW13+PulpwoodWeightCut!AW13</f>
        <v>0</v>
      </c>
      <c r="AX13" s="8">
        <f>SawlogWeightCut!AX13+PulpwoodWeightCut!AX13</f>
        <v>0</v>
      </c>
      <c r="AY13" s="8">
        <f>SawlogWeightCut!AY13+PulpwoodWeightCut!AY13</f>
        <v>2.7589950914377273</v>
      </c>
      <c r="AZ13" s="8">
        <f>SawlogWeightCut!AZ13+PulpwoodWeightCut!AZ13</f>
        <v>0</v>
      </c>
      <c r="BA13" s="8">
        <f>SawlogWeightCut!BA13+PulpwoodWeightCut!BA13</f>
        <v>0</v>
      </c>
      <c r="BB13" s="8">
        <f>SawlogWeightCut!BB13+PulpwoodWeightCut!BB13</f>
        <v>0</v>
      </c>
      <c r="BC13" s="8">
        <f>SawlogWeightCut!BC13+PulpwoodWeightCut!BC13</f>
        <v>0</v>
      </c>
      <c r="BD13" s="8">
        <f>SawlogWeightCut!BD13+PulpwoodWeightCut!BD13</f>
        <v>0</v>
      </c>
      <c r="BE13" s="8">
        <f>SawlogWeightCut!BE13+PulpwoodWeightCut!BE13</f>
        <v>0</v>
      </c>
      <c r="BF13" s="8">
        <f>SawlogWeightCut!BF13+PulpwoodWeightCut!BF13</f>
        <v>0</v>
      </c>
      <c r="BG13" s="8">
        <f>SawlogWeightCut!BG13+PulpwoodWeightCut!BG13</f>
        <v>2.7652907269460694</v>
      </c>
      <c r="BH13" s="8">
        <f>SawlogWeightCut!BH13+PulpwoodWeightCut!BH13</f>
        <v>0</v>
      </c>
      <c r="BI13" s="8">
        <f>SawlogWeightCut!BI13+PulpwoodWeightCut!BI13</f>
        <v>0</v>
      </c>
      <c r="BJ13" s="8">
        <f>SawlogWeightCut!BJ13+PulpwoodWeightCut!BJ13</f>
        <v>0</v>
      </c>
      <c r="BK13" s="8">
        <f>SawlogWeightCut!BK13+PulpwoodWeightCut!BK13</f>
        <v>0</v>
      </c>
      <c r="BL13" s="8">
        <f>SawlogWeightCut!BL13+PulpwoodWeightCut!BL13</f>
        <v>0</v>
      </c>
      <c r="BM13" s="8">
        <f>SawlogWeightCut!BM13+PulpwoodWeightCut!BM13</f>
        <v>0</v>
      </c>
      <c r="BN13" s="8">
        <f>SawlogWeightCut!BN13+PulpwoodWeightCut!BN13</f>
        <v>0</v>
      </c>
      <c r="BO13" s="8">
        <f>SawlogWeightCut!BO13+PulpwoodWeightCut!BO13</f>
        <v>2.7797599292407873</v>
      </c>
      <c r="BP13" s="8">
        <f>SawlogWeightCut!BP13+PulpwoodWeightCut!BP13</f>
        <v>0</v>
      </c>
      <c r="BQ13" s="8">
        <f>SawlogWeightCut!BQ13+PulpwoodWeightCut!BQ13</f>
        <v>0</v>
      </c>
      <c r="BR13" s="8">
        <f>SawlogWeightCut!BR13+PulpwoodWeightCut!BR13</f>
        <v>0</v>
      </c>
      <c r="BS13" s="8">
        <f>SawlogWeightCut!BS13+PulpwoodWeightCut!BS13</f>
        <v>0</v>
      </c>
      <c r="BT13" s="8">
        <f>SawlogWeightCut!BT13+PulpwoodWeightCut!BT13</f>
        <v>0</v>
      </c>
      <c r="BU13" s="8">
        <f>SawlogWeightCut!BU13+PulpwoodWeightCut!BU13</f>
        <v>0</v>
      </c>
      <c r="BV13" s="8">
        <f>SawlogWeightCut!BV13+PulpwoodWeightCut!BV13</f>
        <v>0</v>
      </c>
      <c r="BW13" s="8">
        <f>SawlogWeightCut!BW13+PulpwoodWeightCut!BW13</f>
        <v>2.7945988521545417</v>
      </c>
      <c r="BX13" s="8">
        <f>SawlogWeightCut!BX13+PulpwoodWeightCut!BX13</f>
        <v>0</v>
      </c>
      <c r="BY13" s="8">
        <f>SawlogWeightCut!BY13+PulpwoodWeightCut!BY13</f>
        <v>0</v>
      </c>
      <c r="BZ13" s="8">
        <f>SawlogWeightCut!BZ13+PulpwoodWeightCut!BZ13</f>
        <v>0</v>
      </c>
      <c r="CA13" s="8">
        <f>SawlogWeightCut!CA13+PulpwoodWeightCut!CA13</f>
        <v>0</v>
      </c>
      <c r="CB13" s="8">
        <f>SawlogWeightCut!CB13+PulpwoodWeightCut!CB13</f>
        <v>0</v>
      </c>
      <c r="CC13" s="8">
        <f>SawlogWeightCut!CC13+PulpwoodWeightCut!CC13</f>
        <v>0</v>
      </c>
      <c r="CD13" s="8">
        <f>SawlogWeightCut!CD13+PulpwoodWeightCut!CD13</f>
        <v>0</v>
      </c>
      <c r="CE13" s="8">
        <f>SawlogWeightCut!CE13+PulpwoodWeightCut!CE13</f>
        <v>2.8088176105122402</v>
      </c>
      <c r="CF13" s="8">
        <f>SawlogWeightCut!CF13+PulpwoodWeightCut!CF13</f>
        <v>0</v>
      </c>
      <c r="CG13" s="8">
        <f>SawlogWeightCut!CG13+PulpwoodWeightCut!CG13</f>
        <v>0</v>
      </c>
      <c r="CH13" s="8">
        <f>SawlogWeightCut!CH13+PulpwoodWeightCut!CH13</f>
        <v>0</v>
      </c>
      <c r="CI13" s="8">
        <f>SawlogWeightCut!CI13+PulpwoodWeightCut!CI13</f>
        <v>0</v>
      </c>
      <c r="CJ13" s="8">
        <f>SawlogWeightCut!CJ13+PulpwoodWeightCut!CJ13</f>
        <v>0</v>
      </c>
      <c r="CK13" s="8">
        <f>SawlogWeightCut!CK13+PulpwoodWeightCut!CK13</f>
        <v>0</v>
      </c>
      <c r="CL13" s="8">
        <f>SawlogWeightCut!CL13+PulpwoodWeightCut!CL13</f>
        <v>0</v>
      </c>
      <c r="CM13" s="8">
        <f>SawlogWeightCut!CM13+PulpwoodWeightCut!CM13</f>
        <v>2.8201186800037732</v>
      </c>
      <c r="CN13" s="8">
        <f>SawlogWeightCut!CN13+PulpwoodWeightCut!CN13</f>
        <v>0</v>
      </c>
      <c r="CO13" s="8">
        <f>SawlogWeightCut!CO13+PulpwoodWeightCut!CO13</f>
        <v>0</v>
      </c>
      <c r="CP13" s="8">
        <f>SawlogWeightCut!CP13+PulpwoodWeightCut!CP13</f>
        <v>0</v>
      </c>
      <c r="CQ13" s="8">
        <f>SawlogWeightCut!CQ13+PulpwoodWeightCut!CQ13</f>
        <v>0</v>
      </c>
      <c r="CR13" s="8">
        <f>SawlogWeightCut!CR13+PulpwoodWeightCut!CR13</f>
        <v>0</v>
      </c>
      <c r="CS13" s="8">
        <f>SawlogWeightCut!CS13+PulpwoodWeightCut!CS13</f>
        <v>0</v>
      </c>
      <c r="CT13" s="8">
        <f>SawlogWeightCut!CT13+PulpwoodWeightCut!CT13</f>
        <v>0</v>
      </c>
      <c r="CU13" s="8">
        <f>SawlogWeightCut!CU13+PulpwoodWeightCut!CU13</f>
        <v>2.8278179062812194</v>
      </c>
      <c r="CV13" s="8">
        <f>SawlogWeightCut!CV13+PulpwoodWeightCut!CV13</f>
        <v>0</v>
      </c>
      <c r="CW13" s="8">
        <f>SawlogWeightCut!CW13+PulpwoodWeightCut!CW13</f>
        <v>0</v>
      </c>
      <c r="CX13" s="8">
        <f>SawlogWeightCut!CX13+PulpwoodWeightCut!CX13</f>
        <v>0</v>
      </c>
      <c r="CY13" s="8">
        <f>SawlogWeightCut!CY13+PulpwoodWeightCut!CY13</f>
        <v>0</v>
      </c>
    </row>
    <row r="14" spans="1:103" x14ac:dyDescent="0.35">
      <c r="A14" s="3" t="s">
        <v>1</v>
      </c>
      <c r="B14" s="3">
        <v>20</v>
      </c>
      <c r="C14" s="8">
        <f>SawlogWeightCut!C14+PulpwoodWeightCut!C14</f>
        <v>3.6315</v>
      </c>
      <c r="D14" s="8">
        <f>SawlogWeightCut!D14+PulpwoodWeightCut!D14</f>
        <v>0</v>
      </c>
      <c r="E14" s="8">
        <f>SawlogWeightCut!E14+PulpwoodWeightCut!E14</f>
        <v>0</v>
      </c>
      <c r="F14" s="8">
        <f>SawlogWeightCut!F14+PulpwoodWeightCut!F14</f>
        <v>0</v>
      </c>
      <c r="G14" s="8">
        <f>SawlogWeightCut!G14+PulpwoodWeightCut!G14</f>
        <v>0</v>
      </c>
      <c r="H14" s="8">
        <f>SawlogWeightCut!H14+PulpwoodWeightCut!H14</f>
        <v>0</v>
      </c>
      <c r="I14" s="8">
        <f>SawlogWeightCut!I14+PulpwoodWeightCut!I14</f>
        <v>0</v>
      </c>
      <c r="J14" s="8">
        <f>SawlogWeightCut!J14+PulpwoodWeightCut!J14</f>
        <v>0</v>
      </c>
      <c r="K14" s="8">
        <f>SawlogWeightCut!K14+PulpwoodWeightCut!K14</f>
        <v>2.5321431893610189</v>
      </c>
      <c r="L14" s="8">
        <f>SawlogWeightCut!L14+PulpwoodWeightCut!L14</f>
        <v>0</v>
      </c>
      <c r="M14" s="8">
        <f>SawlogWeightCut!M14+PulpwoodWeightCut!M14</f>
        <v>0</v>
      </c>
      <c r="N14" s="8">
        <f>SawlogWeightCut!N14+PulpwoodWeightCut!N14</f>
        <v>0</v>
      </c>
      <c r="O14" s="8">
        <f>SawlogWeightCut!O14+PulpwoodWeightCut!O14</f>
        <v>0</v>
      </c>
      <c r="P14" s="8">
        <f>SawlogWeightCut!P14+PulpwoodWeightCut!P14</f>
        <v>0</v>
      </c>
      <c r="Q14" s="8">
        <f>SawlogWeightCut!Q14+PulpwoodWeightCut!Q14</f>
        <v>0</v>
      </c>
      <c r="R14" s="8">
        <f>SawlogWeightCut!R14+PulpwoodWeightCut!R14</f>
        <v>0</v>
      </c>
      <c r="S14" s="8">
        <f>SawlogWeightCut!S14+PulpwoodWeightCut!S14</f>
        <v>2.345347388905576</v>
      </c>
      <c r="T14" s="8">
        <f>SawlogWeightCut!T14+PulpwoodWeightCut!T14</f>
        <v>0</v>
      </c>
      <c r="U14" s="8">
        <f>SawlogWeightCut!U14+PulpwoodWeightCut!U14</f>
        <v>0</v>
      </c>
      <c r="V14" s="8">
        <f>SawlogWeightCut!V14+PulpwoodWeightCut!V14</f>
        <v>0</v>
      </c>
      <c r="W14" s="8">
        <f>SawlogWeightCut!W14+PulpwoodWeightCut!W14</f>
        <v>0</v>
      </c>
      <c r="X14" s="8">
        <f>SawlogWeightCut!X14+PulpwoodWeightCut!X14</f>
        <v>0</v>
      </c>
      <c r="Y14" s="8">
        <f>SawlogWeightCut!Y14+PulpwoodWeightCut!Y14</f>
        <v>0</v>
      </c>
      <c r="Z14" s="8">
        <f>SawlogWeightCut!Z14+PulpwoodWeightCut!Z14</f>
        <v>0</v>
      </c>
      <c r="AA14" s="8">
        <f>SawlogWeightCut!AA14+PulpwoodWeightCut!AA14</f>
        <v>2.349355598230801</v>
      </c>
      <c r="AB14" s="8">
        <f>SawlogWeightCut!AB14+PulpwoodWeightCut!AB14</f>
        <v>0</v>
      </c>
      <c r="AC14" s="8">
        <f>SawlogWeightCut!AC14+PulpwoodWeightCut!AC14</f>
        <v>0</v>
      </c>
      <c r="AD14" s="8">
        <f>SawlogWeightCut!AD14+PulpwoodWeightCut!AD14</f>
        <v>0</v>
      </c>
      <c r="AE14" s="8">
        <f>SawlogWeightCut!AE14+PulpwoodWeightCut!AE14</f>
        <v>0</v>
      </c>
      <c r="AF14" s="8">
        <f>SawlogWeightCut!AF14+PulpwoodWeightCut!AF14</f>
        <v>0</v>
      </c>
      <c r="AG14" s="8">
        <f>SawlogWeightCut!AG14+PulpwoodWeightCut!AG14</f>
        <v>0</v>
      </c>
      <c r="AH14" s="8">
        <f>SawlogWeightCut!AH14+PulpwoodWeightCut!AH14</f>
        <v>0</v>
      </c>
      <c r="AI14" s="8">
        <f>SawlogWeightCut!AI14+PulpwoodWeightCut!AI14</f>
        <v>2.3378961602602266</v>
      </c>
      <c r="AJ14" s="8">
        <f>SawlogWeightCut!AJ14+PulpwoodWeightCut!AJ14</f>
        <v>0</v>
      </c>
      <c r="AK14" s="8">
        <f>SawlogWeightCut!AK14+PulpwoodWeightCut!AK14</f>
        <v>0</v>
      </c>
      <c r="AL14" s="8">
        <f>SawlogWeightCut!AL14+PulpwoodWeightCut!AL14</f>
        <v>0</v>
      </c>
      <c r="AM14" s="8">
        <f>SawlogWeightCut!AM14+PulpwoodWeightCut!AM14</f>
        <v>0</v>
      </c>
      <c r="AN14" s="8">
        <f>SawlogWeightCut!AN14+PulpwoodWeightCut!AN14</f>
        <v>0</v>
      </c>
      <c r="AO14" s="8">
        <f>SawlogWeightCut!AO14+PulpwoodWeightCut!AO14</f>
        <v>0</v>
      </c>
      <c r="AP14" s="8">
        <f>SawlogWeightCut!AP14+PulpwoodWeightCut!AP14</f>
        <v>0</v>
      </c>
      <c r="AQ14" s="8">
        <f>SawlogWeightCut!AQ14+PulpwoodWeightCut!AQ14</f>
        <v>2.3266452126902486</v>
      </c>
      <c r="AR14" s="8">
        <f>SawlogWeightCut!AR14+PulpwoodWeightCut!AR14</f>
        <v>0</v>
      </c>
      <c r="AS14" s="8">
        <f>SawlogWeightCut!AS14+PulpwoodWeightCut!AS14</f>
        <v>0</v>
      </c>
      <c r="AT14" s="8">
        <f>SawlogWeightCut!AT14+PulpwoodWeightCut!AT14</f>
        <v>0</v>
      </c>
      <c r="AU14" s="8">
        <f>SawlogWeightCut!AU14+PulpwoodWeightCut!AU14</f>
        <v>0</v>
      </c>
      <c r="AV14" s="8">
        <f>SawlogWeightCut!AV14+PulpwoodWeightCut!AV14</f>
        <v>0</v>
      </c>
      <c r="AW14" s="8">
        <f>SawlogWeightCut!AW14+PulpwoodWeightCut!AW14</f>
        <v>0</v>
      </c>
      <c r="AX14" s="8">
        <f>SawlogWeightCut!AX14+PulpwoodWeightCut!AX14</f>
        <v>0</v>
      </c>
      <c r="AY14" s="8">
        <f>SawlogWeightCut!AY14+PulpwoodWeightCut!AY14</f>
        <v>2.3187087163376012</v>
      </c>
      <c r="AZ14" s="8">
        <f>SawlogWeightCut!AZ14+PulpwoodWeightCut!AZ14</f>
        <v>0</v>
      </c>
      <c r="BA14" s="8">
        <f>SawlogWeightCut!BA14+PulpwoodWeightCut!BA14</f>
        <v>0</v>
      </c>
      <c r="BB14" s="8">
        <f>SawlogWeightCut!BB14+PulpwoodWeightCut!BB14</f>
        <v>0</v>
      </c>
      <c r="BC14" s="8">
        <f>SawlogWeightCut!BC14+PulpwoodWeightCut!BC14</f>
        <v>0</v>
      </c>
      <c r="BD14" s="8">
        <f>SawlogWeightCut!BD14+PulpwoodWeightCut!BD14</f>
        <v>0</v>
      </c>
      <c r="BE14" s="8">
        <f>SawlogWeightCut!BE14+PulpwoodWeightCut!BE14</f>
        <v>0</v>
      </c>
      <c r="BF14" s="8">
        <f>SawlogWeightCut!BF14+PulpwoodWeightCut!BF14</f>
        <v>0</v>
      </c>
      <c r="BG14" s="8">
        <f>SawlogWeightCut!BG14+PulpwoodWeightCut!BG14</f>
        <v>2.3149019578453975</v>
      </c>
      <c r="BH14" s="8">
        <f>SawlogWeightCut!BH14+PulpwoodWeightCut!BH14</f>
        <v>0</v>
      </c>
      <c r="BI14" s="8">
        <f>SawlogWeightCut!BI14+PulpwoodWeightCut!BI14</f>
        <v>0</v>
      </c>
      <c r="BJ14" s="8">
        <f>SawlogWeightCut!BJ14+PulpwoodWeightCut!BJ14</f>
        <v>0</v>
      </c>
      <c r="BK14" s="8">
        <f>SawlogWeightCut!BK14+PulpwoodWeightCut!BK14</f>
        <v>0</v>
      </c>
      <c r="BL14" s="8">
        <f>SawlogWeightCut!BL14+PulpwoodWeightCut!BL14</f>
        <v>0</v>
      </c>
      <c r="BM14" s="8">
        <f>SawlogWeightCut!BM14+PulpwoodWeightCut!BM14</f>
        <v>0</v>
      </c>
      <c r="BN14" s="8">
        <f>SawlogWeightCut!BN14+PulpwoodWeightCut!BN14</f>
        <v>0</v>
      </c>
      <c r="BO14" s="8">
        <f>SawlogWeightCut!BO14+PulpwoodWeightCut!BO14</f>
        <v>2.3180799251811646</v>
      </c>
      <c r="BP14" s="8">
        <f>SawlogWeightCut!BP14+PulpwoodWeightCut!BP14</f>
        <v>0</v>
      </c>
      <c r="BQ14" s="8">
        <f>SawlogWeightCut!BQ14+PulpwoodWeightCut!BQ14</f>
        <v>0</v>
      </c>
      <c r="BR14" s="8">
        <f>SawlogWeightCut!BR14+PulpwoodWeightCut!BR14</f>
        <v>0</v>
      </c>
      <c r="BS14" s="8">
        <f>SawlogWeightCut!BS14+PulpwoodWeightCut!BS14</f>
        <v>0</v>
      </c>
      <c r="BT14" s="8">
        <f>SawlogWeightCut!BT14+PulpwoodWeightCut!BT14</f>
        <v>0</v>
      </c>
      <c r="BU14" s="8">
        <f>SawlogWeightCut!BU14+PulpwoodWeightCut!BU14</f>
        <v>0</v>
      </c>
      <c r="BV14" s="8">
        <f>SawlogWeightCut!BV14+PulpwoodWeightCut!BV14</f>
        <v>0</v>
      </c>
      <c r="BW14" s="8">
        <f>SawlogWeightCut!BW14+PulpwoodWeightCut!BW14</f>
        <v>2.3218478509618174</v>
      </c>
      <c r="BX14" s="8">
        <f>SawlogWeightCut!BX14+PulpwoodWeightCut!BX14</f>
        <v>0</v>
      </c>
      <c r="BY14" s="8">
        <f>SawlogWeightCut!BY14+PulpwoodWeightCut!BY14</f>
        <v>0</v>
      </c>
      <c r="BZ14" s="8">
        <f>SawlogWeightCut!BZ14+PulpwoodWeightCut!BZ14</f>
        <v>0</v>
      </c>
      <c r="CA14" s="8">
        <f>SawlogWeightCut!CA14+PulpwoodWeightCut!CA14</f>
        <v>0</v>
      </c>
      <c r="CB14" s="8">
        <f>SawlogWeightCut!CB14+PulpwoodWeightCut!CB14</f>
        <v>0</v>
      </c>
      <c r="CC14" s="8">
        <f>SawlogWeightCut!CC14+PulpwoodWeightCut!CC14</f>
        <v>0</v>
      </c>
      <c r="CD14" s="8">
        <f>SawlogWeightCut!CD14+PulpwoodWeightCut!CD14</f>
        <v>0</v>
      </c>
      <c r="CE14" s="8">
        <f>SawlogWeightCut!CE14+PulpwoodWeightCut!CE14</f>
        <v>2.3264405454079622</v>
      </c>
      <c r="CF14" s="8">
        <f>SawlogWeightCut!CF14+PulpwoodWeightCut!CF14</f>
        <v>0</v>
      </c>
      <c r="CG14" s="8">
        <f>SawlogWeightCut!CG14+PulpwoodWeightCut!CG14</f>
        <v>0</v>
      </c>
      <c r="CH14" s="8">
        <f>SawlogWeightCut!CH14+PulpwoodWeightCut!CH14</f>
        <v>0</v>
      </c>
      <c r="CI14" s="8">
        <f>SawlogWeightCut!CI14+PulpwoodWeightCut!CI14</f>
        <v>0</v>
      </c>
      <c r="CJ14" s="8">
        <f>SawlogWeightCut!CJ14+PulpwoodWeightCut!CJ14</f>
        <v>0</v>
      </c>
      <c r="CK14" s="8">
        <f>SawlogWeightCut!CK14+PulpwoodWeightCut!CK14</f>
        <v>0</v>
      </c>
      <c r="CL14" s="8">
        <f>SawlogWeightCut!CL14+PulpwoodWeightCut!CL14</f>
        <v>0</v>
      </c>
      <c r="CM14" s="8">
        <f>SawlogWeightCut!CM14+PulpwoodWeightCut!CM14</f>
        <v>2.3307027131315188</v>
      </c>
      <c r="CN14" s="8">
        <f>SawlogWeightCut!CN14+PulpwoodWeightCut!CN14</f>
        <v>0</v>
      </c>
      <c r="CO14" s="8">
        <f>SawlogWeightCut!CO14+PulpwoodWeightCut!CO14</f>
        <v>0</v>
      </c>
      <c r="CP14" s="8">
        <f>SawlogWeightCut!CP14+PulpwoodWeightCut!CP14</f>
        <v>0</v>
      </c>
      <c r="CQ14" s="8">
        <f>SawlogWeightCut!CQ14+PulpwoodWeightCut!CQ14</f>
        <v>0</v>
      </c>
      <c r="CR14" s="8">
        <f>SawlogWeightCut!CR14+PulpwoodWeightCut!CR14</f>
        <v>0</v>
      </c>
      <c r="CS14" s="8">
        <f>SawlogWeightCut!CS14+PulpwoodWeightCut!CS14</f>
        <v>0</v>
      </c>
      <c r="CT14" s="8">
        <f>SawlogWeightCut!CT14+PulpwoodWeightCut!CT14</f>
        <v>0</v>
      </c>
      <c r="CU14" s="8">
        <f>SawlogWeightCut!CU14+PulpwoodWeightCut!CU14</f>
        <v>2.3340464013829885</v>
      </c>
      <c r="CV14" s="8">
        <f>SawlogWeightCut!CV14+PulpwoodWeightCut!CV14</f>
        <v>0</v>
      </c>
      <c r="CW14" s="8">
        <f>SawlogWeightCut!CW14+PulpwoodWeightCut!CW14</f>
        <v>0</v>
      </c>
      <c r="CX14" s="8">
        <f>SawlogWeightCut!CX14+PulpwoodWeightCut!CX14</f>
        <v>0</v>
      </c>
      <c r="CY14" s="8">
        <f>SawlogWeightCut!CY14+PulpwoodWeightCut!CY14</f>
        <v>0</v>
      </c>
    </row>
    <row r="15" spans="1:103" x14ac:dyDescent="0.35">
      <c r="A15" s="3" t="s">
        <v>1</v>
      </c>
      <c r="B15" s="3">
        <v>22</v>
      </c>
      <c r="C15" s="8">
        <f>SawlogWeightCut!C15+PulpwoodWeightCut!C15</f>
        <v>2.9879999999999995</v>
      </c>
      <c r="D15" s="8">
        <f>SawlogWeightCut!D15+PulpwoodWeightCut!D15</f>
        <v>0</v>
      </c>
      <c r="E15" s="8">
        <f>SawlogWeightCut!E15+PulpwoodWeightCut!E15</f>
        <v>0</v>
      </c>
      <c r="F15" s="8">
        <f>SawlogWeightCut!F15+PulpwoodWeightCut!F15</f>
        <v>0</v>
      </c>
      <c r="G15" s="8">
        <f>SawlogWeightCut!G15+PulpwoodWeightCut!G15</f>
        <v>0</v>
      </c>
      <c r="H15" s="8">
        <f>SawlogWeightCut!H15+PulpwoodWeightCut!H15</f>
        <v>0</v>
      </c>
      <c r="I15" s="8">
        <f>SawlogWeightCut!I15+PulpwoodWeightCut!I15</f>
        <v>0</v>
      </c>
      <c r="J15" s="8">
        <f>SawlogWeightCut!J15+PulpwoodWeightCut!J15</f>
        <v>0</v>
      </c>
      <c r="K15" s="8">
        <f>SawlogWeightCut!K15+PulpwoodWeightCut!K15</f>
        <v>1.8899395584294083</v>
      </c>
      <c r="L15" s="8">
        <f>SawlogWeightCut!L15+PulpwoodWeightCut!L15</f>
        <v>0</v>
      </c>
      <c r="M15" s="8">
        <f>SawlogWeightCut!M15+PulpwoodWeightCut!M15</f>
        <v>0</v>
      </c>
      <c r="N15" s="8">
        <f>SawlogWeightCut!N15+PulpwoodWeightCut!N15</f>
        <v>0</v>
      </c>
      <c r="O15" s="8">
        <f>SawlogWeightCut!O15+PulpwoodWeightCut!O15</f>
        <v>0</v>
      </c>
      <c r="P15" s="8">
        <f>SawlogWeightCut!P15+PulpwoodWeightCut!P15</f>
        <v>0</v>
      </c>
      <c r="Q15" s="8">
        <f>SawlogWeightCut!Q15+PulpwoodWeightCut!Q15</f>
        <v>0</v>
      </c>
      <c r="R15" s="8">
        <f>SawlogWeightCut!R15+PulpwoodWeightCut!R15</f>
        <v>0</v>
      </c>
      <c r="S15" s="8">
        <f>SawlogWeightCut!S15+PulpwoodWeightCut!S15</f>
        <v>1.7808322013597622</v>
      </c>
      <c r="T15" s="8">
        <f>SawlogWeightCut!T15+PulpwoodWeightCut!T15</f>
        <v>0</v>
      </c>
      <c r="U15" s="8">
        <f>SawlogWeightCut!U15+PulpwoodWeightCut!U15</f>
        <v>0</v>
      </c>
      <c r="V15" s="8">
        <f>SawlogWeightCut!V15+PulpwoodWeightCut!V15</f>
        <v>0</v>
      </c>
      <c r="W15" s="8">
        <f>SawlogWeightCut!W15+PulpwoodWeightCut!W15</f>
        <v>0</v>
      </c>
      <c r="X15" s="8">
        <f>SawlogWeightCut!X15+PulpwoodWeightCut!X15</f>
        <v>0</v>
      </c>
      <c r="Y15" s="8">
        <f>SawlogWeightCut!Y15+PulpwoodWeightCut!Y15</f>
        <v>0</v>
      </c>
      <c r="Z15" s="8">
        <f>SawlogWeightCut!Z15+PulpwoodWeightCut!Z15</f>
        <v>0</v>
      </c>
      <c r="AA15" s="8">
        <f>SawlogWeightCut!AA15+PulpwoodWeightCut!AA15</f>
        <v>1.77974463866468</v>
      </c>
      <c r="AB15" s="8">
        <f>SawlogWeightCut!AB15+PulpwoodWeightCut!AB15</f>
        <v>0</v>
      </c>
      <c r="AC15" s="8">
        <f>SawlogWeightCut!AC15+PulpwoodWeightCut!AC15</f>
        <v>0</v>
      </c>
      <c r="AD15" s="8">
        <f>SawlogWeightCut!AD15+PulpwoodWeightCut!AD15</f>
        <v>0</v>
      </c>
      <c r="AE15" s="8">
        <f>SawlogWeightCut!AE15+PulpwoodWeightCut!AE15</f>
        <v>0</v>
      </c>
      <c r="AF15" s="8">
        <f>SawlogWeightCut!AF15+PulpwoodWeightCut!AF15</f>
        <v>0</v>
      </c>
      <c r="AG15" s="8">
        <f>SawlogWeightCut!AG15+PulpwoodWeightCut!AG15</f>
        <v>0</v>
      </c>
      <c r="AH15" s="8">
        <f>SawlogWeightCut!AH15+PulpwoodWeightCut!AH15</f>
        <v>0</v>
      </c>
      <c r="AI15" s="8">
        <f>SawlogWeightCut!AI15+PulpwoodWeightCut!AI15</f>
        <v>1.7765429954055976</v>
      </c>
      <c r="AJ15" s="8">
        <f>SawlogWeightCut!AJ15+PulpwoodWeightCut!AJ15</f>
        <v>0</v>
      </c>
      <c r="AK15" s="8">
        <f>SawlogWeightCut!AK15+PulpwoodWeightCut!AK15</f>
        <v>0</v>
      </c>
      <c r="AL15" s="8">
        <f>SawlogWeightCut!AL15+PulpwoodWeightCut!AL15</f>
        <v>0</v>
      </c>
      <c r="AM15" s="8">
        <f>SawlogWeightCut!AM15+PulpwoodWeightCut!AM15</f>
        <v>0</v>
      </c>
      <c r="AN15" s="8">
        <f>SawlogWeightCut!AN15+PulpwoodWeightCut!AN15</f>
        <v>0</v>
      </c>
      <c r="AO15" s="8">
        <f>SawlogWeightCut!AO15+PulpwoodWeightCut!AO15</f>
        <v>0</v>
      </c>
      <c r="AP15" s="8">
        <f>SawlogWeightCut!AP15+PulpwoodWeightCut!AP15</f>
        <v>0</v>
      </c>
      <c r="AQ15" s="8">
        <f>SawlogWeightCut!AQ15+PulpwoodWeightCut!AQ15</f>
        <v>1.7708618258526012</v>
      </c>
      <c r="AR15" s="8">
        <f>SawlogWeightCut!AR15+PulpwoodWeightCut!AR15</f>
        <v>0</v>
      </c>
      <c r="AS15" s="8">
        <f>SawlogWeightCut!AS15+PulpwoodWeightCut!AS15</f>
        <v>0</v>
      </c>
      <c r="AT15" s="8">
        <f>SawlogWeightCut!AT15+PulpwoodWeightCut!AT15</f>
        <v>0</v>
      </c>
      <c r="AU15" s="8">
        <f>SawlogWeightCut!AU15+PulpwoodWeightCut!AU15</f>
        <v>0</v>
      </c>
      <c r="AV15" s="8">
        <f>SawlogWeightCut!AV15+PulpwoodWeightCut!AV15</f>
        <v>0</v>
      </c>
      <c r="AW15" s="8">
        <f>SawlogWeightCut!AW15+PulpwoodWeightCut!AW15</f>
        <v>0</v>
      </c>
      <c r="AX15" s="8">
        <f>SawlogWeightCut!AX15+PulpwoodWeightCut!AX15</f>
        <v>0</v>
      </c>
      <c r="AY15" s="8">
        <f>SawlogWeightCut!AY15+PulpwoodWeightCut!AY15</f>
        <v>1.7655529463584072</v>
      </c>
      <c r="AZ15" s="8">
        <f>SawlogWeightCut!AZ15+PulpwoodWeightCut!AZ15</f>
        <v>0</v>
      </c>
      <c r="BA15" s="8">
        <f>SawlogWeightCut!BA15+PulpwoodWeightCut!BA15</f>
        <v>0</v>
      </c>
      <c r="BB15" s="8">
        <f>SawlogWeightCut!BB15+PulpwoodWeightCut!BB15</f>
        <v>0</v>
      </c>
      <c r="BC15" s="8">
        <f>SawlogWeightCut!BC15+PulpwoodWeightCut!BC15</f>
        <v>0</v>
      </c>
      <c r="BD15" s="8">
        <f>SawlogWeightCut!BD15+PulpwoodWeightCut!BD15</f>
        <v>0</v>
      </c>
      <c r="BE15" s="8">
        <f>SawlogWeightCut!BE15+PulpwoodWeightCut!BE15</f>
        <v>0</v>
      </c>
      <c r="BF15" s="8">
        <f>SawlogWeightCut!BF15+PulpwoodWeightCut!BF15</f>
        <v>0</v>
      </c>
      <c r="BG15" s="8">
        <f>SawlogWeightCut!BG15+PulpwoodWeightCut!BG15</f>
        <v>1.7608234541973438</v>
      </c>
      <c r="BH15" s="8">
        <f>SawlogWeightCut!BH15+PulpwoodWeightCut!BH15</f>
        <v>0</v>
      </c>
      <c r="BI15" s="8">
        <f>SawlogWeightCut!BI15+PulpwoodWeightCut!BI15</f>
        <v>0</v>
      </c>
      <c r="BJ15" s="8">
        <f>SawlogWeightCut!BJ15+PulpwoodWeightCut!BJ15</f>
        <v>0</v>
      </c>
      <c r="BK15" s="8">
        <f>SawlogWeightCut!BK15+PulpwoodWeightCut!BK15</f>
        <v>0</v>
      </c>
      <c r="BL15" s="8">
        <f>SawlogWeightCut!BL15+PulpwoodWeightCut!BL15</f>
        <v>0</v>
      </c>
      <c r="BM15" s="8">
        <f>SawlogWeightCut!BM15+PulpwoodWeightCut!BM15</f>
        <v>0</v>
      </c>
      <c r="BN15" s="8">
        <f>SawlogWeightCut!BN15+PulpwoodWeightCut!BN15</f>
        <v>0</v>
      </c>
      <c r="BO15" s="8">
        <f>SawlogWeightCut!BO15+PulpwoodWeightCut!BO15</f>
        <v>1.7594290913045794</v>
      </c>
      <c r="BP15" s="8">
        <f>SawlogWeightCut!BP15+PulpwoodWeightCut!BP15</f>
        <v>0</v>
      </c>
      <c r="BQ15" s="8">
        <f>SawlogWeightCut!BQ15+PulpwoodWeightCut!BQ15</f>
        <v>0</v>
      </c>
      <c r="BR15" s="8">
        <f>SawlogWeightCut!BR15+PulpwoodWeightCut!BR15</f>
        <v>0</v>
      </c>
      <c r="BS15" s="8">
        <f>SawlogWeightCut!BS15+PulpwoodWeightCut!BS15</f>
        <v>0</v>
      </c>
      <c r="BT15" s="8">
        <f>SawlogWeightCut!BT15+PulpwoodWeightCut!BT15</f>
        <v>0</v>
      </c>
      <c r="BU15" s="8">
        <f>SawlogWeightCut!BU15+PulpwoodWeightCut!BU15</f>
        <v>0</v>
      </c>
      <c r="BV15" s="8">
        <f>SawlogWeightCut!BV15+PulpwoodWeightCut!BV15</f>
        <v>0</v>
      </c>
      <c r="BW15" s="8">
        <f>SawlogWeightCut!BW15+PulpwoodWeightCut!BW15</f>
        <v>1.7590595245581717</v>
      </c>
      <c r="BX15" s="8">
        <f>SawlogWeightCut!BX15+PulpwoodWeightCut!BX15</f>
        <v>0</v>
      </c>
      <c r="BY15" s="8">
        <f>SawlogWeightCut!BY15+PulpwoodWeightCut!BY15</f>
        <v>0</v>
      </c>
      <c r="BZ15" s="8">
        <f>SawlogWeightCut!BZ15+PulpwoodWeightCut!BZ15</f>
        <v>0</v>
      </c>
      <c r="CA15" s="8">
        <f>SawlogWeightCut!CA15+PulpwoodWeightCut!CA15</f>
        <v>0</v>
      </c>
      <c r="CB15" s="8">
        <f>SawlogWeightCut!CB15+PulpwoodWeightCut!CB15</f>
        <v>0</v>
      </c>
      <c r="CC15" s="8">
        <f>SawlogWeightCut!CC15+PulpwoodWeightCut!CC15</f>
        <v>0</v>
      </c>
      <c r="CD15" s="8">
        <f>SawlogWeightCut!CD15+PulpwoodWeightCut!CD15</f>
        <v>0</v>
      </c>
      <c r="CE15" s="8">
        <f>SawlogWeightCut!CE15+PulpwoodWeightCut!CE15</f>
        <v>1.7595981000382879</v>
      </c>
      <c r="CF15" s="8">
        <f>SawlogWeightCut!CF15+PulpwoodWeightCut!CF15</f>
        <v>0</v>
      </c>
      <c r="CG15" s="8">
        <f>SawlogWeightCut!CG15+PulpwoodWeightCut!CG15</f>
        <v>0</v>
      </c>
      <c r="CH15" s="8">
        <f>SawlogWeightCut!CH15+PulpwoodWeightCut!CH15</f>
        <v>0</v>
      </c>
      <c r="CI15" s="8">
        <f>SawlogWeightCut!CI15+PulpwoodWeightCut!CI15</f>
        <v>0</v>
      </c>
      <c r="CJ15" s="8">
        <f>SawlogWeightCut!CJ15+PulpwoodWeightCut!CJ15</f>
        <v>0</v>
      </c>
      <c r="CK15" s="8">
        <f>SawlogWeightCut!CK15+PulpwoodWeightCut!CK15</f>
        <v>0</v>
      </c>
      <c r="CL15" s="8">
        <f>SawlogWeightCut!CL15+PulpwoodWeightCut!CL15</f>
        <v>0</v>
      </c>
      <c r="CM15" s="8">
        <f>SawlogWeightCut!CM15+PulpwoodWeightCut!CM15</f>
        <v>1.7606542376070173</v>
      </c>
      <c r="CN15" s="8">
        <f>SawlogWeightCut!CN15+PulpwoodWeightCut!CN15</f>
        <v>0</v>
      </c>
      <c r="CO15" s="8">
        <f>SawlogWeightCut!CO15+PulpwoodWeightCut!CO15</f>
        <v>0</v>
      </c>
      <c r="CP15" s="8">
        <f>SawlogWeightCut!CP15+PulpwoodWeightCut!CP15</f>
        <v>0</v>
      </c>
      <c r="CQ15" s="8">
        <f>SawlogWeightCut!CQ15+PulpwoodWeightCut!CQ15</f>
        <v>0</v>
      </c>
      <c r="CR15" s="8">
        <f>SawlogWeightCut!CR15+PulpwoodWeightCut!CR15</f>
        <v>0</v>
      </c>
      <c r="CS15" s="8">
        <f>SawlogWeightCut!CS15+PulpwoodWeightCut!CS15</f>
        <v>0</v>
      </c>
      <c r="CT15" s="8">
        <f>SawlogWeightCut!CT15+PulpwoodWeightCut!CT15</f>
        <v>0</v>
      </c>
      <c r="CU15" s="8">
        <f>SawlogWeightCut!CU15+PulpwoodWeightCut!CU15</f>
        <v>1.7618192895176374</v>
      </c>
      <c r="CV15" s="8">
        <f>SawlogWeightCut!CV15+PulpwoodWeightCut!CV15</f>
        <v>0</v>
      </c>
      <c r="CW15" s="8">
        <f>SawlogWeightCut!CW15+PulpwoodWeightCut!CW15</f>
        <v>0</v>
      </c>
      <c r="CX15" s="8">
        <f>SawlogWeightCut!CX15+PulpwoodWeightCut!CX15</f>
        <v>0</v>
      </c>
      <c r="CY15" s="8">
        <f>SawlogWeightCut!CY15+PulpwoodWeightCut!CY15</f>
        <v>0</v>
      </c>
    </row>
    <row r="16" spans="1:103" x14ac:dyDescent="0.35">
      <c r="A16" s="3" t="s">
        <v>1</v>
      </c>
      <c r="B16" s="3">
        <v>24</v>
      </c>
      <c r="C16" s="8">
        <f>SawlogWeightCut!C16+PulpwoodWeightCut!C16</f>
        <v>1.4435999999999998</v>
      </c>
      <c r="D16" s="8">
        <f>SawlogWeightCut!D16+PulpwoodWeightCut!D16</f>
        <v>0</v>
      </c>
      <c r="E16" s="8">
        <f>SawlogWeightCut!E16+PulpwoodWeightCut!E16</f>
        <v>0</v>
      </c>
      <c r="F16" s="8">
        <f>SawlogWeightCut!F16+PulpwoodWeightCut!F16</f>
        <v>0</v>
      </c>
      <c r="G16" s="8">
        <f>SawlogWeightCut!G16+PulpwoodWeightCut!G16</f>
        <v>0</v>
      </c>
      <c r="H16" s="8">
        <f>SawlogWeightCut!H16+PulpwoodWeightCut!H16</f>
        <v>0</v>
      </c>
      <c r="I16" s="8">
        <f>SawlogWeightCut!I16+PulpwoodWeightCut!I16</f>
        <v>0</v>
      </c>
      <c r="J16" s="8">
        <f>SawlogWeightCut!J16+PulpwoodWeightCut!J16</f>
        <v>0</v>
      </c>
      <c r="K16" s="8">
        <f>SawlogWeightCut!K16+PulpwoodWeightCut!K16</f>
        <v>1.1167142011340279</v>
      </c>
      <c r="L16" s="8">
        <f>SawlogWeightCut!L16+PulpwoodWeightCut!L16</f>
        <v>0</v>
      </c>
      <c r="M16" s="8">
        <f>SawlogWeightCut!M16+PulpwoodWeightCut!M16</f>
        <v>0</v>
      </c>
      <c r="N16" s="8">
        <f>SawlogWeightCut!N16+PulpwoodWeightCut!N16</f>
        <v>0</v>
      </c>
      <c r="O16" s="8">
        <f>SawlogWeightCut!O16+PulpwoodWeightCut!O16</f>
        <v>0</v>
      </c>
      <c r="P16" s="8">
        <f>SawlogWeightCut!P16+PulpwoodWeightCut!P16</f>
        <v>0</v>
      </c>
      <c r="Q16" s="8">
        <f>SawlogWeightCut!Q16+PulpwoodWeightCut!Q16</f>
        <v>0</v>
      </c>
      <c r="R16" s="8">
        <f>SawlogWeightCut!R16+PulpwoodWeightCut!R16</f>
        <v>0</v>
      </c>
      <c r="S16" s="8">
        <f>SawlogWeightCut!S16+PulpwoodWeightCut!S16</f>
        <v>1.039786843349269</v>
      </c>
      <c r="T16" s="8">
        <f>SawlogWeightCut!T16+PulpwoodWeightCut!T16</f>
        <v>0</v>
      </c>
      <c r="U16" s="8">
        <f>SawlogWeightCut!U16+PulpwoodWeightCut!U16</f>
        <v>0</v>
      </c>
      <c r="V16" s="8">
        <f>SawlogWeightCut!V16+PulpwoodWeightCut!V16</f>
        <v>0</v>
      </c>
      <c r="W16" s="8">
        <f>SawlogWeightCut!W16+PulpwoodWeightCut!W16</f>
        <v>0</v>
      </c>
      <c r="X16" s="8">
        <f>SawlogWeightCut!X16+PulpwoodWeightCut!X16</f>
        <v>0</v>
      </c>
      <c r="Y16" s="8">
        <f>SawlogWeightCut!Y16+PulpwoodWeightCut!Y16</f>
        <v>0</v>
      </c>
      <c r="Z16" s="8">
        <f>SawlogWeightCut!Z16+PulpwoodWeightCut!Z16</f>
        <v>0</v>
      </c>
      <c r="AA16" s="8">
        <f>SawlogWeightCut!AA16+PulpwoodWeightCut!AA16</f>
        <v>1.0344237201901432</v>
      </c>
      <c r="AB16" s="8">
        <f>SawlogWeightCut!AB16+PulpwoodWeightCut!AB16</f>
        <v>0</v>
      </c>
      <c r="AC16" s="8">
        <f>SawlogWeightCut!AC16+PulpwoodWeightCut!AC16</f>
        <v>0</v>
      </c>
      <c r="AD16" s="8">
        <f>SawlogWeightCut!AD16+PulpwoodWeightCut!AD16</f>
        <v>0</v>
      </c>
      <c r="AE16" s="8">
        <f>SawlogWeightCut!AE16+PulpwoodWeightCut!AE16</f>
        <v>0</v>
      </c>
      <c r="AF16" s="8">
        <f>SawlogWeightCut!AF16+PulpwoodWeightCut!AF16</f>
        <v>0</v>
      </c>
      <c r="AG16" s="8">
        <f>SawlogWeightCut!AG16+PulpwoodWeightCut!AG16</f>
        <v>0</v>
      </c>
      <c r="AH16" s="8">
        <f>SawlogWeightCut!AH16+PulpwoodWeightCut!AH16</f>
        <v>0</v>
      </c>
      <c r="AI16" s="8">
        <f>SawlogWeightCut!AI16+PulpwoodWeightCut!AI16</f>
        <v>1.0344148229955774</v>
      </c>
      <c r="AJ16" s="8">
        <f>SawlogWeightCut!AJ16+PulpwoodWeightCut!AJ16</f>
        <v>0</v>
      </c>
      <c r="AK16" s="8">
        <f>SawlogWeightCut!AK16+PulpwoodWeightCut!AK16</f>
        <v>0</v>
      </c>
      <c r="AL16" s="8">
        <f>SawlogWeightCut!AL16+PulpwoodWeightCut!AL16</f>
        <v>0</v>
      </c>
      <c r="AM16" s="8">
        <f>SawlogWeightCut!AM16+PulpwoodWeightCut!AM16</f>
        <v>0</v>
      </c>
      <c r="AN16" s="8">
        <f>SawlogWeightCut!AN16+PulpwoodWeightCut!AN16</f>
        <v>0</v>
      </c>
      <c r="AO16" s="8">
        <f>SawlogWeightCut!AO16+PulpwoodWeightCut!AO16</f>
        <v>0</v>
      </c>
      <c r="AP16" s="8">
        <f>SawlogWeightCut!AP16+PulpwoodWeightCut!AP16</f>
        <v>0</v>
      </c>
      <c r="AQ16" s="8">
        <f>SawlogWeightCut!AQ16+PulpwoodWeightCut!AQ16</f>
        <v>1.0317643977583195</v>
      </c>
      <c r="AR16" s="8">
        <f>SawlogWeightCut!AR16+PulpwoodWeightCut!AR16</f>
        <v>0</v>
      </c>
      <c r="AS16" s="8">
        <f>SawlogWeightCut!AS16+PulpwoodWeightCut!AS16</f>
        <v>0</v>
      </c>
      <c r="AT16" s="8">
        <f>SawlogWeightCut!AT16+PulpwoodWeightCut!AT16</f>
        <v>0</v>
      </c>
      <c r="AU16" s="8">
        <f>SawlogWeightCut!AU16+PulpwoodWeightCut!AU16</f>
        <v>0</v>
      </c>
      <c r="AV16" s="8">
        <f>SawlogWeightCut!AV16+PulpwoodWeightCut!AV16</f>
        <v>0</v>
      </c>
      <c r="AW16" s="8">
        <f>SawlogWeightCut!AW16+PulpwoodWeightCut!AW16</f>
        <v>0</v>
      </c>
      <c r="AX16" s="8">
        <f>SawlogWeightCut!AX16+PulpwoodWeightCut!AX16</f>
        <v>0</v>
      </c>
      <c r="AY16" s="8">
        <f>SawlogWeightCut!AY16+PulpwoodWeightCut!AY16</f>
        <v>1.0285650732541733</v>
      </c>
      <c r="AZ16" s="8">
        <f>SawlogWeightCut!AZ16+PulpwoodWeightCut!AZ16</f>
        <v>0</v>
      </c>
      <c r="BA16" s="8">
        <f>SawlogWeightCut!BA16+PulpwoodWeightCut!BA16</f>
        <v>0</v>
      </c>
      <c r="BB16" s="8">
        <f>SawlogWeightCut!BB16+PulpwoodWeightCut!BB16</f>
        <v>0</v>
      </c>
      <c r="BC16" s="8">
        <f>SawlogWeightCut!BC16+PulpwoodWeightCut!BC16</f>
        <v>0</v>
      </c>
      <c r="BD16" s="8">
        <f>SawlogWeightCut!BD16+PulpwoodWeightCut!BD16</f>
        <v>0</v>
      </c>
      <c r="BE16" s="8">
        <f>SawlogWeightCut!BE16+PulpwoodWeightCut!BE16</f>
        <v>0</v>
      </c>
      <c r="BF16" s="8">
        <f>SawlogWeightCut!BF16+PulpwoodWeightCut!BF16</f>
        <v>0</v>
      </c>
      <c r="BG16" s="8">
        <f>SawlogWeightCut!BG16+PulpwoodWeightCut!BG16</f>
        <v>1.025171359712594</v>
      </c>
      <c r="BH16" s="8">
        <f>SawlogWeightCut!BH16+PulpwoodWeightCut!BH16</f>
        <v>0</v>
      </c>
      <c r="BI16" s="8">
        <f>SawlogWeightCut!BI16+PulpwoodWeightCut!BI16</f>
        <v>0</v>
      </c>
      <c r="BJ16" s="8">
        <f>SawlogWeightCut!BJ16+PulpwoodWeightCut!BJ16</f>
        <v>0</v>
      </c>
      <c r="BK16" s="8">
        <f>SawlogWeightCut!BK16+PulpwoodWeightCut!BK16</f>
        <v>0</v>
      </c>
      <c r="BL16" s="8">
        <f>SawlogWeightCut!BL16+PulpwoodWeightCut!BL16</f>
        <v>0</v>
      </c>
      <c r="BM16" s="8">
        <f>SawlogWeightCut!BM16+PulpwoodWeightCut!BM16</f>
        <v>0</v>
      </c>
      <c r="BN16" s="8">
        <f>SawlogWeightCut!BN16+PulpwoodWeightCut!BN16</f>
        <v>0</v>
      </c>
      <c r="BO16" s="8">
        <f>SawlogWeightCut!BO16+PulpwoodWeightCut!BO16</f>
        <v>1.0229031459480049</v>
      </c>
      <c r="BP16" s="8">
        <f>SawlogWeightCut!BP16+PulpwoodWeightCut!BP16</f>
        <v>0</v>
      </c>
      <c r="BQ16" s="8">
        <f>SawlogWeightCut!BQ16+PulpwoodWeightCut!BQ16</f>
        <v>0</v>
      </c>
      <c r="BR16" s="8">
        <f>SawlogWeightCut!BR16+PulpwoodWeightCut!BR16</f>
        <v>0</v>
      </c>
      <c r="BS16" s="8">
        <f>SawlogWeightCut!BS16+PulpwoodWeightCut!BS16</f>
        <v>0</v>
      </c>
      <c r="BT16" s="8">
        <f>SawlogWeightCut!BT16+PulpwoodWeightCut!BT16</f>
        <v>0</v>
      </c>
      <c r="BU16" s="8">
        <f>SawlogWeightCut!BU16+PulpwoodWeightCut!BU16</f>
        <v>0</v>
      </c>
      <c r="BV16" s="8">
        <f>SawlogWeightCut!BV16+PulpwoodWeightCut!BV16</f>
        <v>0</v>
      </c>
      <c r="BW16" s="8">
        <f>SawlogWeightCut!BW16+PulpwoodWeightCut!BW16</f>
        <v>1.0215800551011769</v>
      </c>
      <c r="BX16" s="8">
        <f>SawlogWeightCut!BX16+PulpwoodWeightCut!BX16</f>
        <v>0</v>
      </c>
      <c r="BY16" s="8">
        <f>SawlogWeightCut!BY16+PulpwoodWeightCut!BY16</f>
        <v>0</v>
      </c>
      <c r="BZ16" s="8">
        <f>SawlogWeightCut!BZ16+PulpwoodWeightCut!BZ16</f>
        <v>0</v>
      </c>
      <c r="CA16" s="8">
        <f>SawlogWeightCut!CA16+PulpwoodWeightCut!CA16</f>
        <v>0</v>
      </c>
      <c r="CB16" s="8">
        <f>SawlogWeightCut!CB16+PulpwoodWeightCut!CB16</f>
        <v>0</v>
      </c>
      <c r="CC16" s="8">
        <f>SawlogWeightCut!CC16+PulpwoodWeightCut!CC16</f>
        <v>0</v>
      </c>
      <c r="CD16" s="8">
        <f>SawlogWeightCut!CD16+PulpwoodWeightCut!CD16</f>
        <v>0</v>
      </c>
      <c r="CE16" s="8">
        <f>SawlogWeightCut!CE16+PulpwoodWeightCut!CE16</f>
        <v>1.0209155683342095</v>
      </c>
      <c r="CF16" s="8">
        <f>SawlogWeightCut!CF16+PulpwoodWeightCut!CF16</f>
        <v>0</v>
      </c>
      <c r="CG16" s="8">
        <f>SawlogWeightCut!CG16+PulpwoodWeightCut!CG16</f>
        <v>0</v>
      </c>
      <c r="CH16" s="8">
        <f>SawlogWeightCut!CH16+PulpwoodWeightCut!CH16</f>
        <v>0</v>
      </c>
      <c r="CI16" s="8">
        <f>SawlogWeightCut!CI16+PulpwoodWeightCut!CI16</f>
        <v>0</v>
      </c>
      <c r="CJ16" s="8">
        <f>SawlogWeightCut!CJ16+PulpwoodWeightCut!CJ16</f>
        <v>0</v>
      </c>
      <c r="CK16" s="8">
        <f>SawlogWeightCut!CK16+PulpwoodWeightCut!CK16</f>
        <v>0</v>
      </c>
      <c r="CL16" s="8">
        <f>SawlogWeightCut!CL16+PulpwoodWeightCut!CL16</f>
        <v>0</v>
      </c>
      <c r="CM16" s="8">
        <f>SawlogWeightCut!CM16+PulpwoodWeightCut!CM16</f>
        <v>1.020831531239998</v>
      </c>
      <c r="CN16" s="8">
        <f>SawlogWeightCut!CN16+PulpwoodWeightCut!CN16</f>
        <v>0</v>
      </c>
      <c r="CO16" s="8">
        <f>SawlogWeightCut!CO16+PulpwoodWeightCut!CO16</f>
        <v>0</v>
      </c>
      <c r="CP16" s="8">
        <f>SawlogWeightCut!CP16+PulpwoodWeightCut!CP16</f>
        <v>0</v>
      </c>
      <c r="CQ16" s="8">
        <f>SawlogWeightCut!CQ16+PulpwoodWeightCut!CQ16</f>
        <v>0</v>
      </c>
      <c r="CR16" s="8">
        <f>SawlogWeightCut!CR16+PulpwoodWeightCut!CR16</f>
        <v>0</v>
      </c>
      <c r="CS16" s="8">
        <f>SawlogWeightCut!CS16+PulpwoodWeightCut!CS16</f>
        <v>0</v>
      </c>
      <c r="CT16" s="8">
        <f>SawlogWeightCut!CT16+PulpwoodWeightCut!CT16</f>
        <v>0</v>
      </c>
      <c r="CU16" s="8">
        <f>SawlogWeightCut!CU16+PulpwoodWeightCut!CU16</f>
        <v>1.0210907786745884</v>
      </c>
      <c r="CV16" s="8">
        <f>SawlogWeightCut!CV16+PulpwoodWeightCut!CV16</f>
        <v>0</v>
      </c>
      <c r="CW16" s="8">
        <f>SawlogWeightCut!CW16+PulpwoodWeightCut!CW16</f>
        <v>0</v>
      </c>
      <c r="CX16" s="8">
        <f>SawlogWeightCut!CX16+PulpwoodWeightCut!CX16</f>
        <v>0</v>
      </c>
      <c r="CY16" s="8">
        <f>SawlogWeightCut!CY16+PulpwoodWeightCut!CY16</f>
        <v>0</v>
      </c>
    </row>
    <row r="17" spans="1:103" x14ac:dyDescent="0.35">
      <c r="A17" s="3" t="s">
        <v>1</v>
      </c>
      <c r="B17" s="3">
        <v>26</v>
      </c>
      <c r="C17" s="8">
        <f>SawlogWeightCut!C17+PulpwoodWeightCut!C17</f>
        <v>1.7136</v>
      </c>
      <c r="D17" s="8">
        <f>SawlogWeightCut!D17+PulpwoodWeightCut!D17</f>
        <v>0</v>
      </c>
      <c r="E17" s="8">
        <f>SawlogWeightCut!E17+PulpwoodWeightCut!E17</f>
        <v>0</v>
      </c>
      <c r="F17" s="8">
        <f>SawlogWeightCut!F17+PulpwoodWeightCut!F17</f>
        <v>0</v>
      </c>
      <c r="G17" s="8">
        <f>SawlogWeightCut!G17+PulpwoodWeightCut!G17</f>
        <v>0</v>
      </c>
      <c r="H17" s="8">
        <f>SawlogWeightCut!H17+PulpwoodWeightCut!H17</f>
        <v>0</v>
      </c>
      <c r="I17" s="8">
        <f>SawlogWeightCut!I17+PulpwoodWeightCut!I17</f>
        <v>0</v>
      </c>
      <c r="J17" s="8">
        <f>SawlogWeightCut!J17+PulpwoodWeightCut!J17</f>
        <v>0</v>
      </c>
      <c r="K17" s="8">
        <f>SawlogWeightCut!K17+PulpwoodWeightCut!K17</f>
        <v>0.99252926969548105</v>
      </c>
      <c r="L17" s="8">
        <f>SawlogWeightCut!L17+PulpwoodWeightCut!L17</f>
        <v>0</v>
      </c>
      <c r="M17" s="8">
        <f>SawlogWeightCut!M17+PulpwoodWeightCut!M17</f>
        <v>0</v>
      </c>
      <c r="N17" s="8">
        <f>SawlogWeightCut!N17+PulpwoodWeightCut!N17</f>
        <v>0</v>
      </c>
      <c r="O17" s="8">
        <f>SawlogWeightCut!O17+PulpwoodWeightCut!O17</f>
        <v>0</v>
      </c>
      <c r="P17" s="8">
        <f>SawlogWeightCut!P17+PulpwoodWeightCut!P17</f>
        <v>0</v>
      </c>
      <c r="Q17" s="8">
        <f>SawlogWeightCut!Q17+PulpwoodWeightCut!Q17</f>
        <v>0</v>
      </c>
      <c r="R17" s="8">
        <f>SawlogWeightCut!R17+PulpwoodWeightCut!R17</f>
        <v>0</v>
      </c>
      <c r="S17" s="8">
        <f>SawlogWeightCut!S17+PulpwoodWeightCut!S17</f>
        <v>0.93269874704420064</v>
      </c>
      <c r="T17" s="8">
        <f>SawlogWeightCut!T17+PulpwoodWeightCut!T17</f>
        <v>0</v>
      </c>
      <c r="U17" s="8">
        <f>SawlogWeightCut!U17+PulpwoodWeightCut!U17</f>
        <v>0</v>
      </c>
      <c r="V17" s="8">
        <f>SawlogWeightCut!V17+PulpwoodWeightCut!V17</f>
        <v>0</v>
      </c>
      <c r="W17" s="8">
        <f>SawlogWeightCut!W17+PulpwoodWeightCut!W17</f>
        <v>0</v>
      </c>
      <c r="X17" s="8">
        <f>SawlogWeightCut!X17+PulpwoodWeightCut!X17</f>
        <v>0</v>
      </c>
      <c r="Y17" s="8">
        <f>SawlogWeightCut!Y17+PulpwoodWeightCut!Y17</f>
        <v>0</v>
      </c>
      <c r="Z17" s="8">
        <f>SawlogWeightCut!Z17+PulpwoodWeightCut!Z17</f>
        <v>0</v>
      </c>
      <c r="AA17" s="8">
        <f>SawlogWeightCut!AA17+PulpwoodWeightCut!AA17</f>
        <v>0.92428279911810218</v>
      </c>
      <c r="AB17" s="8">
        <f>SawlogWeightCut!AB17+PulpwoodWeightCut!AB17</f>
        <v>0</v>
      </c>
      <c r="AC17" s="8">
        <f>SawlogWeightCut!AC17+PulpwoodWeightCut!AC17</f>
        <v>0</v>
      </c>
      <c r="AD17" s="8">
        <f>SawlogWeightCut!AD17+PulpwoodWeightCut!AD17</f>
        <v>0</v>
      </c>
      <c r="AE17" s="8">
        <f>SawlogWeightCut!AE17+PulpwoodWeightCut!AE17</f>
        <v>0</v>
      </c>
      <c r="AF17" s="8">
        <f>SawlogWeightCut!AF17+PulpwoodWeightCut!AF17</f>
        <v>0</v>
      </c>
      <c r="AG17" s="8">
        <f>SawlogWeightCut!AG17+PulpwoodWeightCut!AG17</f>
        <v>0</v>
      </c>
      <c r="AH17" s="8">
        <f>SawlogWeightCut!AH17+PulpwoodWeightCut!AH17</f>
        <v>0</v>
      </c>
      <c r="AI17" s="8">
        <f>SawlogWeightCut!AI17+PulpwoodWeightCut!AI17</f>
        <v>0.92461775897472431</v>
      </c>
      <c r="AJ17" s="8">
        <f>SawlogWeightCut!AJ17+PulpwoodWeightCut!AJ17</f>
        <v>0</v>
      </c>
      <c r="AK17" s="8">
        <f>SawlogWeightCut!AK17+PulpwoodWeightCut!AK17</f>
        <v>0</v>
      </c>
      <c r="AL17" s="8">
        <f>SawlogWeightCut!AL17+PulpwoodWeightCut!AL17</f>
        <v>0</v>
      </c>
      <c r="AM17" s="8">
        <f>SawlogWeightCut!AM17+PulpwoodWeightCut!AM17</f>
        <v>0</v>
      </c>
      <c r="AN17" s="8">
        <f>SawlogWeightCut!AN17+PulpwoodWeightCut!AN17</f>
        <v>0</v>
      </c>
      <c r="AO17" s="8">
        <f>SawlogWeightCut!AO17+PulpwoodWeightCut!AO17</f>
        <v>0</v>
      </c>
      <c r="AP17" s="8">
        <f>SawlogWeightCut!AP17+PulpwoodWeightCut!AP17</f>
        <v>0</v>
      </c>
      <c r="AQ17" s="8">
        <f>SawlogWeightCut!AQ17+PulpwoodWeightCut!AQ17</f>
        <v>0.92292685384543771</v>
      </c>
      <c r="AR17" s="8">
        <f>SawlogWeightCut!AR17+PulpwoodWeightCut!AR17</f>
        <v>0</v>
      </c>
      <c r="AS17" s="8">
        <f>SawlogWeightCut!AS17+PulpwoodWeightCut!AS17</f>
        <v>0</v>
      </c>
      <c r="AT17" s="8">
        <f>SawlogWeightCut!AT17+PulpwoodWeightCut!AT17</f>
        <v>0</v>
      </c>
      <c r="AU17" s="8">
        <f>SawlogWeightCut!AU17+PulpwoodWeightCut!AU17</f>
        <v>0</v>
      </c>
      <c r="AV17" s="8">
        <f>SawlogWeightCut!AV17+PulpwoodWeightCut!AV17</f>
        <v>0</v>
      </c>
      <c r="AW17" s="8">
        <f>SawlogWeightCut!AW17+PulpwoodWeightCut!AW17</f>
        <v>0</v>
      </c>
      <c r="AX17" s="8">
        <f>SawlogWeightCut!AX17+PulpwoodWeightCut!AX17</f>
        <v>0</v>
      </c>
      <c r="AY17" s="8">
        <f>SawlogWeightCut!AY17+PulpwoodWeightCut!AY17</f>
        <v>0.91999964304296333</v>
      </c>
      <c r="AZ17" s="8">
        <f>SawlogWeightCut!AZ17+PulpwoodWeightCut!AZ17</f>
        <v>0</v>
      </c>
      <c r="BA17" s="8">
        <f>SawlogWeightCut!BA17+PulpwoodWeightCut!BA17</f>
        <v>0</v>
      </c>
      <c r="BB17" s="8">
        <f>SawlogWeightCut!BB17+PulpwoodWeightCut!BB17</f>
        <v>0</v>
      </c>
      <c r="BC17" s="8">
        <f>SawlogWeightCut!BC17+PulpwoodWeightCut!BC17</f>
        <v>0</v>
      </c>
      <c r="BD17" s="8">
        <f>SawlogWeightCut!BD17+PulpwoodWeightCut!BD17</f>
        <v>0</v>
      </c>
      <c r="BE17" s="8">
        <f>SawlogWeightCut!BE17+PulpwoodWeightCut!BE17</f>
        <v>0</v>
      </c>
      <c r="BF17" s="8">
        <f>SawlogWeightCut!BF17+PulpwoodWeightCut!BF17</f>
        <v>0</v>
      </c>
      <c r="BG17" s="8">
        <f>SawlogWeightCut!BG17+PulpwoodWeightCut!BG17</f>
        <v>0.91643873730100112</v>
      </c>
      <c r="BH17" s="8">
        <f>SawlogWeightCut!BH17+PulpwoodWeightCut!BH17</f>
        <v>0</v>
      </c>
      <c r="BI17" s="8">
        <f>SawlogWeightCut!BI17+PulpwoodWeightCut!BI17</f>
        <v>0</v>
      </c>
      <c r="BJ17" s="8">
        <f>SawlogWeightCut!BJ17+PulpwoodWeightCut!BJ17</f>
        <v>0</v>
      </c>
      <c r="BK17" s="8">
        <f>SawlogWeightCut!BK17+PulpwoodWeightCut!BK17</f>
        <v>0</v>
      </c>
      <c r="BL17" s="8">
        <f>SawlogWeightCut!BL17+PulpwoodWeightCut!BL17</f>
        <v>0</v>
      </c>
      <c r="BM17" s="8">
        <f>SawlogWeightCut!BM17+PulpwoodWeightCut!BM17</f>
        <v>0</v>
      </c>
      <c r="BN17" s="8">
        <f>SawlogWeightCut!BN17+PulpwoodWeightCut!BN17</f>
        <v>0</v>
      </c>
      <c r="BO17" s="8">
        <f>SawlogWeightCut!BO17+PulpwoodWeightCut!BO17</f>
        <v>0.91327342855023497</v>
      </c>
      <c r="BP17" s="8">
        <f>SawlogWeightCut!BP17+PulpwoodWeightCut!BP17</f>
        <v>0</v>
      </c>
      <c r="BQ17" s="8">
        <f>SawlogWeightCut!BQ17+PulpwoodWeightCut!BQ17</f>
        <v>0</v>
      </c>
      <c r="BR17" s="8">
        <f>SawlogWeightCut!BR17+PulpwoodWeightCut!BR17</f>
        <v>0</v>
      </c>
      <c r="BS17" s="8">
        <f>SawlogWeightCut!BS17+PulpwoodWeightCut!BS17</f>
        <v>0</v>
      </c>
      <c r="BT17" s="8">
        <f>SawlogWeightCut!BT17+PulpwoodWeightCut!BT17</f>
        <v>0</v>
      </c>
      <c r="BU17" s="8">
        <f>SawlogWeightCut!BU17+PulpwoodWeightCut!BU17</f>
        <v>0</v>
      </c>
      <c r="BV17" s="8">
        <f>SawlogWeightCut!BV17+PulpwoodWeightCut!BV17</f>
        <v>0</v>
      </c>
      <c r="BW17" s="8">
        <f>SawlogWeightCut!BW17+PulpwoodWeightCut!BW17</f>
        <v>0.91102406533519931</v>
      </c>
      <c r="BX17" s="8">
        <f>SawlogWeightCut!BX17+PulpwoodWeightCut!BX17</f>
        <v>0</v>
      </c>
      <c r="BY17" s="8">
        <f>SawlogWeightCut!BY17+PulpwoodWeightCut!BY17</f>
        <v>0</v>
      </c>
      <c r="BZ17" s="8">
        <f>SawlogWeightCut!BZ17+PulpwoodWeightCut!BZ17</f>
        <v>0</v>
      </c>
      <c r="CA17" s="8">
        <f>SawlogWeightCut!CA17+PulpwoodWeightCut!CA17</f>
        <v>0</v>
      </c>
      <c r="CB17" s="8">
        <f>SawlogWeightCut!CB17+PulpwoodWeightCut!CB17</f>
        <v>0</v>
      </c>
      <c r="CC17" s="8">
        <f>SawlogWeightCut!CC17+PulpwoodWeightCut!CC17</f>
        <v>0</v>
      </c>
      <c r="CD17" s="8">
        <f>SawlogWeightCut!CD17+PulpwoodWeightCut!CD17</f>
        <v>0</v>
      </c>
      <c r="CE17" s="8">
        <f>SawlogWeightCut!CE17+PulpwoodWeightCut!CE17</f>
        <v>0.9095560571739596</v>
      </c>
      <c r="CF17" s="8">
        <f>SawlogWeightCut!CF17+PulpwoodWeightCut!CF17</f>
        <v>0</v>
      </c>
      <c r="CG17" s="8">
        <f>SawlogWeightCut!CG17+PulpwoodWeightCut!CG17</f>
        <v>0</v>
      </c>
      <c r="CH17" s="8">
        <f>SawlogWeightCut!CH17+PulpwoodWeightCut!CH17</f>
        <v>0</v>
      </c>
      <c r="CI17" s="8">
        <f>SawlogWeightCut!CI17+PulpwoodWeightCut!CI17</f>
        <v>0</v>
      </c>
      <c r="CJ17" s="8">
        <f>SawlogWeightCut!CJ17+PulpwoodWeightCut!CJ17</f>
        <v>0</v>
      </c>
      <c r="CK17" s="8">
        <f>SawlogWeightCut!CK17+PulpwoodWeightCut!CK17</f>
        <v>0</v>
      </c>
      <c r="CL17" s="8">
        <f>SawlogWeightCut!CL17+PulpwoodWeightCut!CL17</f>
        <v>0</v>
      </c>
      <c r="CM17" s="8">
        <f>SawlogWeightCut!CM17+PulpwoodWeightCut!CM17</f>
        <v>0.90882488807277229</v>
      </c>
      <c r="CN17" s="8">
        <f>SawlogWeightCut!CN17+PulpwoodWeightCut!CN17</f>
        <v>0</v>
      </c>
      <c r="CO17" s="8">
        <f>SawlogWeightCut!CO17+PulpwoodWeightCut!CO17</f>
        <v>0</v>
      </c>
      <c r="CP17" s="8">
        <f>SawlogWeightCut!CP17+PulpwoodWeightCut!CP17</f>
        <v>0</v>
      </c>
      <c r="CQ17" s="8">
        <f>SawlogWeightCut!CQ17+PulpwoodWeightCut!CQ17</f>
        <v>0</v>
      </c>
      <c r="CR17" s="8">
        <f>SawlogWeightCut!CR17+PulpwoodWeightCut!CR17</f>
        <v>0</v>
      </c>
      <c r="CS17" s="8">
        <f>SawlogWeightCut!CS17+PulpwoodWeightCut!CS17</f>
        <v>0</v>
      </c>
      <c r="CT17" s="8">
        <f>SawlogWeightCut!CT17+PulpwoodWeightCut!CT17</f>
        <v>0</v>
      </c>
      <c r="CU17" s="8">
        <f>SawlogWeightCut!CU17+PulpwoodWeightCut!CU17</f>
        <v>0.90864890679978483</v>
      </c>
      <c r="CV17" s="8">
        <f>SawlogWeightCut!CV17+PulpwoodWeightCut!CV17</f>
        <v>0</v>
      </c>
      <c r="CW17" s="8">
        <f>SawlogWeightCut!CW17+PulpwoodWeightCut!CW17</f>
        <v>0</v>
      </c>
      <c r="CX17" s="8">
        <f>SawlogWeightCut!CX17+PulpwoodWeightCut!CX17</f>
        <v>0</v>
      </c>
      <c r="CY17" s="8">
        <f>SawlogWeightCut!CY17+PulpwoodWeightCut!CY17</f>
        <v>0</v>
      </c>
    </row>
    <row r="18" spans="1:103" x14ac:dyDescent="0.35">
      <c r="A18" s="3" t="s">
        <v>2</v>
      </c>
      <c r="B18" s="3">
        <v>2</v>
      </c>
      <c r="C18" s="8">
        <f>SawlogWeightCut!C18+PulpwoodWeightCut!C18</f>
        <v>0</v>
      </c>
      <c r="D18" s="8">
        <f>SawlogWeightCut!D18+PulpwoodWeightCut!D18</f>
        <v>0</v>
      </c>
      <c r="E18" s="8">
        <f>SawlogWeightCut!E18+PulpwoodWeightCut!E18</f>
        <v>0</v>
      </c>
      <c r="F18" s="8">
        <f>SawlogWeightCut!F18+PulpwoodWeightCut!F18</f>
        <v>0</v>
      </c>
      <c r="G18" s="8">
        <f>SawlogWeightCut!G18+PulpwoodWeightCut!G18</f>
        <v>0</v>
      </c>
      <c r="H18" s="8">
        <f>SawlogWeightCut!H18+PulpwoodWeightCut!H18</f>
        <v>0</v>
      </c>
      <c r="I18" s="8">
        <f>SawlogWeightCut!I18+PulpwoodWeightCut!I18</f>
        <v>0</v>
      </c>
      <c r="J18" s="8">
        <f>SawlogWeightCut!J18+PulpwoodWeightCut!J18</f>
        <v>0</v>
      </c>
      <c r="K18" s="8">
        <f>SawlogWeightCut!K18+PulpwoodWeightCut!K18</f>
        <v>0</v>
      </c>
      <c r="L18" s="8">
        <f>SawlogWeightCut!L18+PulpwoodWeightCut!L18</f>
        <v>0</v>
      </c>
      <c r="M18" s="8">
        <f>SawlogWeightCut!M18+PulpwoodWeightCut!M18</f>
        <v>0</v>
      </c>
      <c r="N18" s="8">
        <f>SawlogWeightCut!N18+PulpwoodWeightCut!N18</f>
        <v>0</v>
      </c>
      <c r="O18" s="8">
        <f>SawlogWeightCut!O18+PulpwoodWeightCut!O18</f>
        <v>0</v>
      </c>
      <c r="P18" s="8">
        <f>SawlogWeightCut!P18+PulpwoodWeightCut!P18</f>
        <v>0</v>
      </c>
      <c r="Q18" s="8">
        <f>SawlogWeightCut!Q18+PulpwoodWeightCut!Q18</f>
        <v>0</v>
      </c>
      <c r="R18" s="8">
        <f>SawlogWeightCut!R18+PulpwoodWeightCut!R18</f>
        <v>0</v>
      </c>
      <c r="S18" s="8">
        <f>SawlogWeightCut!S18+PulpwoodWeightCut!S18</f>
        <v>0</v>
      </c>
      <c r="T18" s="8">
        <f>SawlogWeightCut!T18+PulpwoodWeightCut!T18</f>
        <v>0</v>
      </c>
      <c r="U18" s="8">
        <f>SawlogWeightCut!U18+PulpwoodWeightCut!U18</f>
        <v>0</v>
      </c>
      <c r="V18" s="8">
        <f>SawlogWeightCut!V18+PulpwoodWeightCut!V18</f>
        <v>0</v>
      </c>
      <c r="W18" s="8">
        <f>SawlogWeightCut!W18+PulpwoodWeightCut!W18</f>
        <v>0</v>
      </c>
      <c r="X18" s="8">
        <f>SawlogWeightCut!X18+PulpwoodWeightCut!X18</f>
        <v>0</v>
      </c>
      <c r="Y18" s="8">
        <f>SawlogWeightCut!Y18+PulpwoodWeightCut!Y18</f>
        <v>0</v>
      </c>
      <c r="Z18" s="8">
        <f>SawlogWeightCut!Z18+PulpwoodWeightCut!Z18</f>
        <v>0</v>
      </c>
      <c r="AA18" s="8">
        <f>SawlogWeightCut!AA18+PulpwoodWeightCut!AA18</f>
        <v>0</v>
      </c>
      <c r="AB18" s="8">
        <f>SawlogWeightCut!AB18+PulpwoodWeightCut!AB18</f>
        <v>0</v>
      </c>
      <c r="AC18" s="8">
        <f>SawlogWeightCut!AC18+PulpwoodWeightCut!AC18</f>
        <v>0</v>
      </c>
      <c r="AD18" s="8">
        <f>SawlogWeightCut!AD18+PulpwoodWeightCut!AD18</f>
        <v>0</v>
      </c>
      <c r="AE18" s="8">
        <f>SawlogWeightCut!AE18+PulpwoodWeightCut!AE18</f>
        <v>0</v>
      </c>
      <c r="AF18" s="8">
        <f>SawlogWeightCut!AF18+PulpwoodWeightCut!AF18</f>
        <v>0</v>
      </c>
      <c r="AG18" s="8">
        <f>SawlogWeightCut!AG18+PulpwoodWeightCut!AG18</f>
        <v>0</v>
      </c>
      <c r="AH18" s="8">
        <f>SawlogWeightCut!AH18+PulpwoodWeightCut!AH18</f>
        <v>0</v>
      </c>
      <c r="AI18" s="8">
        <f>SawlogWeightCut!AI18+PulpwoodWeightCut!AI18</f>
        <v>0</v>
      </c>
      <c r="AJ18" s="8">
        <f>SawlogWeightCut!AJ18+PulpwoodWeightCut!AJ18</f>
        <v>0</v>
      </c>
      <c r="AK18" s="8">
        <f>SawlogWeightCut!AK18+PulpwoodWeightCut!AK18</f>
        <v>0</v>
      </c>
      <c r="AL18" s="8">
        <f>SawlogWeightCut!AL18+PulpwoodWeightCut!AL18</f>
        <v>0</v>
      </c>
      <c r="AM18" s="8">
        <f>SawlogWeightCut!AM18+PulpwoodWeightCut!AM18</f>
        <v>0</v>
      </c>
      <c r="AN18" s="8">
        <f>SawlogWeightCut!AN18+PulpwoodWeightCut!AN18</f>
        <v>0</v>
      </c>
      <c r="AO18" s="8">
        <f>SawlogWeightCut!AO18+PulpwoodWeightCut!AO18</f>
        <v>0</v>
      </c>
      <c r="AP18" s="8">
        <f>SawlogWeightCut!AP18+PulpwoodWeightCut!AP18</f>
        <v>0</v>
      </c>
      <c r="AQ18" s="8">
        <f>SawlogWeightCut!AQ18+PulpwoodWeightCut!AQ18</f>
        <v>0</v>
      </c>
      <c r="AR18" s="8">
        <f>SawlogWeightCut!AR18+PulpwoodWeightCut!AR18</f>
        <v>0</v>
      </c>
      <c r="AS18" s="8">
        <f>SawlogWeightCut!AS18+PulpwoodWeightCut!AS18</f>
        <v>0</v>
      </c>
      <c r="AT18" s="8">
        <f>SawlogWeightCut!AT18+PulpwoodWeightCut!AT18</f>
        <v>0</v>
      </c>
      <c r="AU18" s="8">
        <f>SawlogWeightCut!AU18+PulpwoodWeightCut!AU18</f>
        <v>0</v>
      </c>
      <c r="AV18" s="8">
        <f>SawlogWeightCut!AV18+PulpwoodWeightCut!AV18</f>
        <v>0</v>
      </c>
      <c r="AW18" s="8">
        <f>SawlogWeightCut!AW18+PulpwoodWeightCut!AW18</f>
        <v>0</v>
      </c>
      <c r="AX18" s="8">
        <f>SawlogWeightCut!AX18+PulpwoodWeightCut!AX18</f>
        <v>0</v>
      </c>
      <c r="AY18" s="8">
        <f>SawlogWeightCut!AY18+PulpwoodWeightCut!AY18</f>
        <v>0</v>
      </c>
      <c r="AZ18" s="8">
        <f>SawlogWeightCut!AZ18+PulpwoodWeightCut!AZ18</f>
        <v>0</v>
      </c>
      <c r="BA18" s="8">
        <f>SawlogWeightCut!BA18+PulpwoodWeightCut!BA18</f>
        <v>0</v>
      </c>
      <c r="BB18" s="8">
        <f>SawlogWeightCut!BB18+PulpwoodWeightCut!BB18</f>
        <v>0</v>
      </c>
      <c r="BC18" s="8">
        <f>SawlogWeightCut!BC18+PulpwoodWeightCut!BC18</f>
        <v>0</v>
      </c>
      <c r="BD18" s="8">
        <f>SawlogWeightCut!BD18+PulpwoodWeightCut!BD18</f>
        <v>0</v>
      </c>
      <c r="BE18" s="8">
        <f>SawlogWeightCut!BE18+PulpwoodWeightCut!BE18</f>
        <v>0</v>
      </c>
      <c r="BF18" s="8">
        <f>SawlogWeightCut!BF18+PulpwoodWeightCut!BF18</f>
        <v>0</v>
      </c>
      <c r="BG18" s="8">
        <f>SawlogWeightCut!BG18+PulpwoodWeightCut!BG18</f>
        <v>0</v>
      </c>
      <c r="BH18" s="8">
        <f>SawlogWeightCut!BH18+PulpwoodWeightCut!BH18</f>
        <v>0</v>
      </c>
      <c r="BI18" s="8">
        <f>SawlogWeightCut!BI18+PulpwoodWeightCut!BI18</f>
        <v>0</v>
      </c>
      <c r="BJ18" s="8">
        <f>SawlogWeightCut!BJ18+PulpwoodWeightCut!BJ18</f>
        <v>0</v>
      </c>
      <c r="BK18" s="8">
        <f>SawlogWeightCut!BK18+PulpwoodWeightCut!BK18</f>
        <v>0</v>
      </c>
      <c r="BL18" s="8">
        <f>SawlogWeightCut!BL18+PulpwoodWeightCut!BL18</f>
        <v>0</v>
      </c>
      <c r="BM18" s="8">
        <f>SawlogWeightCut!BM18+PulpwoodWeightCut!BM18</f>
        <v>0</v>
      </c>
      <c r="BN18" s="8">
        <f>SawlogWeightCut!BN18+PulpwoodWeightCut!BN18</f>
        <v>0</v>
      </c>
      <c r="BO18" s="8">
        <f>SawlogWeightCut!BO18+PulpwoodWeightCut!BO18</f>
        <v>0</v>
      </c>
      <c r="BP18" s="8">
        <f>SawlogWeightCut!BP18+PulpwoodWeightCut!BP18</f>
        <v>0</v>
      </c>
      <c r="BQ18" s="8">
        <f>SawlogWeightCut!BQ18+PulpwoodWeightCut!BQ18</f>
        <v>0</v>
      </c>
      <c r="BR18" s="8">
        <f>SawlogWeightCut!BR18+PulpwoodWeightCut!BR18</f>
        <v>0</v>
      </c>
      <c r="BS18" s="8">
        <f>SawlogWeightCut!BS18+PulpwoodWeightCut!BS18</f>
        <v>0</v>
      </c>
      <c r="BT18" s="8">
        <f>SawlogWeightCut!BT18+PulpwoodWeightCut!BT18</f>
        <v>0</v>
      </c>
      <c r="BU18" s="8">
        <f>SawlogWeightCut!BU18+PulpwoodWeightCut!BU18</f>
        <v>0</v>
      </c>
      <c r="BV18" s="8">
        <f>SawlogWeightCut!BV18+PulpwoodWeightCut!BV18</f>
        <v>0</v>
      </c>
      <c r="BW18" s="8">
        <f>SawlogWeightCut!BW18+PulpwoodWeightCut!BW18</f>
        <v>0</v>
      </c>
      <c r="BX18" s="8">
        <f>SawlogWeightCut!BX18+PulpwoodWeightCut!BX18</f>
        <v>0</v>
      </c>
      <c r="BY18" s="8">
        <f>SawlogWeightCut!BY18+PulpwoodWeightCut!BY18</f>
        <v>0</v>
      </c>
      <c r="BZ18" s="8">
        <f>SawlogWeightCut!BZ18+PulpwoodWeightCut!BZ18</f>
        <v>0</v>
      </c>
      <c r="CA18" s="8">
        <f>SawlogWeightCut!CA18+PulpwoodWeightCut!CA18</f>
        <v>0</v>
      </c>
      <c r="CB18" s="8">
        <f>SawlogWeightCut!CB18+PulpwoodWeightCut!CB18</f>
        <v>0</v>
      </c>
      <c r="CC18" s="8">
        <f>SawlogWeightCut!CC18+PulpwoodWeightCut!CC18</f>
        <v>0</v>
      </c>
      <c r="CD18" s="8">
        <f>SawlogWeightCut!CD18+PulpwoodWeightCut!CD18</f>
        <v>0</v>
      </c>
      <c r="CE18" s="8">
        <f>SawlogWeightCut!CE18+PulpwoodWeightCut!CE18</f>
        <v>0</v>
      </c>
      <c r="CF18" s="8">
        <f>SawlogWeightCut!CF18+PulpwoodWeightCut!CF18</f>
        <v>0</v>
      </c>
      <c r="CG18" s="8">
        <f>SawlogWeightCut!CG18+PulpwoodWeightCut!CG18</f>
        <v>0</v>
      </c>
      <c r="CH18" s="8">
        <f>SawlogWeightCut!CH18+PulpwoodWeightCut!CH18</f>
        <v>0</v>
      </c>
      <c r="CI18" s="8">
        <f>SawlogWeightCut!CI18+PulpwoodWeightCut!CI18</f>
        <v>0</v>
      </c>
      <c r="CJ18" s="8">
        <f>SawlogWeightCut!CJ18+PulpwoodWeightCut!CJ18</f>
        <v>0</v>
      </c>
      <c r="CK18" s="8">
        <f>SawlogWeightCut!CK18+PulpwoodWeightCut!CK18</f>
        <v>0</v>
      </c>
      <c r="CL18" s="8">
        <f>SawlogWeightCut!CL18+PulpwoodWeightCut!CL18</f>
        <v>0</v>
      </c>
      <c r="CM18" s="8">
        <f>SawlogWeightCut!CM18+PulpwoodWeightCut!CM18</f>
        <v>0</v>
      </c>
      <c r="CN18" s="8">
        <f>SawlogWeightCut!CN18+PulpwoodWeightCut!CN18</f>
        <v>0</v>
      </c>
      <c r="CO18" s="8">
        <f>SawlogWeightCut!CO18+PulpwoodWeightCut!CO18</f>
        <v>0</v>
      </c>
      <c r="CP18" s="8">
        <f>SawlogWeightCut!CP18+PulpwoodWeightCut!CP18</f>
        <v>0</v>
      </c>
      <c r="CQ18" s="8">
        <f>SawlogWeightCut!CQ18+PulpwoodWeightCut!CQ18</f>
        <v>0</v>
      </c>
      <c r="CR18" s="8">
        <f>SawlogWeightCut!CR18+PulpwoodWeightCut!CR18</f>
        <v>0</v>
      </c>
      <c r="CS18" s="8">
        <f>SawlogWeightCut!CS18+PulpwoodWeightCut!CS18</f>
        <v>0</v>
      </c>
      <c r="CT18" s="8">
        <f>SawlogWeightCut!CT18+PulpwoodWeightCut!CT18</f>
        <v>0</v>
      </c>
      <c r="CU18" s="8">
        <f>SawlogWeightCut!CU18+PulpwoodWeightCut!CU18</f>
        <v>0</v>
      </c>
      <c r="CV18" s="8">
        <f>SawlogWeightCut!CV18+PulpwoodWeightCut!CV18</f>
        <v>0</v>
      </c>
      <c r="CW18" s="8">
        <f>SawlogWeightCut!CW18+PulpwoodWeightCut!CW18</f>
        <v>0</v>
      </c>
      <c r="CX18" s="8">
        <f>SawlogWeightCut!CX18+PulpwoodWeightCut!CX18</f>
        <v>0</v>
      </c>
      <c r="CY18" s="8">
        <f>SawlogWeightCut!CY18+PulpwoodWeightCut!CY18</f>
        <v>0</v>
      </c>
    </row>
    <row r="19" spans="1:103" x14ac:dyDescent="0.35">
      <c r="A19" s="3" t="s">
        <v>2</v>
      </c>
      <c r="B19" s="3">
        <v>4</v>
      </c>
      <c r="C19" s="8">
        <f>SawlogWeightCut!C19+PulpwoodWeightCut!C19</f>
        <v>0</v>
      </c>
      <c r="D19" s="8">
        <f>SawlogWeightCut!D19+PulpwoodWeightCut!D19</f>
        <v>0</v>
      </c>
      <c r="E19" s="8">
        <f>SawlogWeightCut!E19+PulpwoodWeightCut!E19</f>
        <v>0</v>
      </c>
      <c r="F19" s="8">
        <f>SawlogWeightCut!F19+PulpwoodWeightCut!F19</f>
        <v>0</v>
      </c>
      <c r="G19" s="8">
        <f>SawlogWeightCut!G19+PulpwoodWeightCut!G19</f>
        <v>0</v>
      </c>
      <c r="H19" s="8">
        <f>SawlogWeightCut!H19+PulpwoodWeightCut!H19</f>
        <v>0</v>
      </c>
      <c r="I19" s="8">
        <f>SawlogWeightCut!I19+PulpwoodWeightCut!I19</f>
        <v>0</v>
      </c>
      <c r="J19" s="8">
        <f>SawlogWeightCut!J19+PulpwoodWeightCut!J19</f>
        <v>0</v>
      </c>
      <c r="K19" s="8">
        <f>SawlogWeightCut!K19+PulpwoodWeightCut!K19</f>
        <v>0</v>
      </c>
      <c r="L19" s="8">
        <f>SawlogWeightCut!L19+PulpwoodWeightCut!L19</f>
        <v>0</v>
      </c>
      <c r="M19" s="8">
        <f>SawlogWeightCut!M19+PulpwoodWeightCut!M19</f>
        <v>0</v>
      </c>
      <c r="N19" s="8">
        <f>SawlogWeightCut!N19+PulpwoodWeightCut!N19</f>
        <v>0</v>
      </c>
      <c r="O19" s="8">
        <f>SawlogWeightCut!O19+PulpwoodWeightCut!O19</f>
        <v>0</v>
      </c>
      <c r="P19" s="8">
        <f>SawlogWeightCut!P19+PulpwoodWeightCut!P19</f>
        <v>0</v>
      </c>
      <c r="Q19" s="8">
        <f>SawlogWeightCut!Q19+PulpwoodWeightCut!Q19</f>
        <v>0</v>
      </c>
      <c r="R19" s="8">
        <f>SawlogWeightCut!R19+PulpwoodWeightCut!R19</f>
        <v>0</v>
      </c>
      <c r="S19" s="8">
        <f>SawlogWeightCut!S19+PulpwoodWeightCut!S19</f>
        <v>0</v>
      </c>
      <c r="T19" s="8">
        <f>SawlogWeightCut!T19+PulpwoodWeightCut!T19</f>
        <v>0</v>
      </c>
      <c r="U19" s="8">
        <f>SawlogWeightCut!U19+PulpwoodWeightCut!U19</f>
        <v>0</v>
      </c>
      <c r="V19" s="8">
        <f>SawlogWeightCut!V19+PulpwoodWeightCut!V19</f>
        <v>0</v>
      </c>
      <c r="W19" s="8">
        <f>SawlogWeightCut!W19+PulpwoodWeightCut!W19</f>
        <v>0</v>
      </c>
      <c r="X19" s="8">
        <f>SawlogWeightCut!X19+PulpwoodWeightCut!X19</f>
        <v>0</v>
      </c>
      <c r="Y19" s="8">
        <f>SawlogWeightCut!Y19+PulpwoodWeightCut!Y19</f>
        <v>0</v>
      </c>
      <c r="Z19" s="8">
        <f>SawlogWeightCut!Z19+PulpwoodWeightCut!Z19</f>
        <v>0</v>
      </c>
      <c r="AA19" s="8">
        <f>SawlogWeightCut!AA19+PulpwoodWeightCut!AA19</f>
        <v>0</v>
      </c>
      <c r="AB19" s="8">
        <f>SawlogWeightCut!AB19+PulpwoodWeightCut!AB19</f>
        <v>0</v>
      </c>
      <c r="AC19" s="8">
        <f>SawlogWeightCut!AC19+PulpwoodWeightCut!AC19</f>
        <v>0</v>
      </c>
      <c r="AD19" s="8">
        <f>SawlogWeightCut!AD19+PulpwoodWeightCut!AD19</f>
        <v>0</v>
      </c>
      <c r="AE19" s="8">
        <f>SawlogWeightCut!AE19+PulpwoodWeightCut!AE19</f>
        <v>0</v>
      </c>
      <c r="AF19" s="8">
        <f>SawlogWeightCut!AF19+PulpwoodWeightCut!AF19</f>
        <v>0</v>
      </c>
      <c r="AG19" s="8">
        <f>SawlogWeightCut!AG19+PulpwoodWeightCut!AG19</f>
        <v>0</v>
      </c>
      <c r="AH19" s="8">
        <f>SawlogWeightCut!AH19+PulpwoodWeightCut!AH19</f>
        <v>0</v>
      </c>
      <c r="AI19" s="8">
        <f>SawlogWeightCut!AI19+PulpwoodWeightCut!AI19</f>
        <v>0</v>
      </c>
      <c r="AJ19" s="8">
        <f>SawlogWeightCut!AJ19+PulpwoodWeightCut!AJ19</f>
        <v>0</v>
      </c>
      <c r="AK19" s="8">
        <f>SawlogWeightCut!AK19+PulpwoodWeightCut!AK19</f>
        <v>0</v>
      </c>
      <c r="AL19" s="8">
        <f>SawlogWeightCut!AL19+PulpwoodWeightCut!AL19</f>
        <v>0</v>
      </c>
      <c r="AM19" s="8">
        <f>SawlogWeightCut!AM19+PulpwoodWeightCut!AM19</f>
        <v>0</v>
      </c>
      <c r="AN19" s="8">
        <f>SawlogWeightCut!AN19+PulpwoodWeightCut!AN19</f>
        <v>0</v>
      </c>
      <c r="AO19" s="8">
        <f>SawlogWeightCut!AO19+PulpwoodWeightCut!AO19</f>
        <v>0</v>
      </c>
      <c r="AP19" s="8">
        <f>SawlogWeightCut!AP19+PulpwoodWeightCut!AP19</f>
        <v>0</v>
      </c>
      <c r="AQ19" s="8">
        <f>SawlogWeightCut!AQ19+PulpwoodWeightCut!AQ19</f>
        <v>0</v>
      </c>
      <c r="AR19" s="8">
        <f>SawlogWeightCut!AR19+PulpwoodWeightCut!AR19</f>
        <v>0</v>
      </c>
      <c r="AS19" s="8">
        <f>SawlogWeightCut!AS19+PulpwoodWeightCut!AS19</f>
        <v>0</v>
      </c>
      <c r="AT19" s="8">
        <f>SawlogWeightCut!AT19+PulpwoodWeightCut!AT19</f>
        <v>0</v>
      </c>
      <c r="AU19" s="8">
        <f>SawlogWeightCut!AU19+PulpwoodWeightCut!AU19</f>
        <v>0</v>
      </c>
      <c r="AV19" s="8">
        <f>SawlogWeightCut!AV19+PulpwoodWeightCut!AV19</f>
        <v>0</v>
      </c>
      <c r="AW19" s="8">
        <f>SawlogWeightCut!AW19+PulpwoodWeightCut!AW19</f>
        <v>0</v>
      </c>
      <c r="AX19" s="8">
        <f>SawlogWeightCut!AX19+PulpwoodWeightCut!AX19</f>
        <v>0</v>
      </c>
      <c r="AY19" s="8">
        <f>SawlogWeightCut!AY19+PulpwoodWeightCut!AY19</f>
        <v>0</v>
      </c>
      <c r="AZ19" s="8">
        <f>SawlogWeightCut!AZ19+PulpwoodWeightCut!AZ19</f>
        <v>0</v>
      </c>
      <c r="BA19" s="8">
        <f>SawlogWeightCut!BA19+PulpwoodWeightCut!BA19</f>
        <v>0</v>
      </c>
      <c r="BB19" s="8">
        <f>SawlogWeightCut!BB19+PulpwoodWeightCut!BB19</f>
        <v>0</v>
      </c>
      <c r="BC19" s="8">
        <f>SawlogWeightCut!BC19+PulpwoodWeightCut!BC19</f>
        <v>0</v>
      </c>
      <c r="BD19" s="8">
        <f>SawlogWeightCut!BD19+PulpwoodWeightCut!BD19</f>
        <v>0</v>
      </c>
      <c r="BE19" s="8">
        <f>SawlogWeightCut!BE19+PulpwoodWeightCut!BE19</f>
        <v>0</v>
      </c>
      <c r="BF19" s="8">
        <f>SawlogWeightCut!BF19+PulpwoodWeightCut!BF19</f>
        <v>0</v>
      </c>
      <c r="BG19" s="8">
        <f>SawlogWeightCut!BG19+PulpwoodWeightCut!BG19</f>
        <v>0</v>
      </c>
      <c r="BH19" s="8">
        <f>SawlogWeightCut!BH19+PulpwoodWeightCut!BH19</f>
        <v>0</v>
      </c>
      <c r="BI19" s="8">
        <f>SawlogWeightCut!BI19+PulpwoodWeightCut!BI19</f>
        <v>0</v>
      </c>
      <c r="BJ19" s="8">
        <f>SawlogWeightCut!BJ19+PulpwoodWeightCut!BJ19</f>
        <v>0</v>
      </c>
      <c r="BK19" s="8">
        <f>SawlogWeightCut!BK19+PulpwoodWeightCut!BK19</f>
        <v>0</v>
      </c>
      <c r="BL19" s="8">
        <f>SawlogWeightCut!BL19+PulpwoodWeightCut!BL19</f>
        <v>0</v>
      </c>
      <c r="BM19" s="8">
        <f>SawlogWeightCut!BM19+PulpwoodWeightCut!BM19</f>
        <v>0</v>
      </c>
      <c r="BN19" s="8">
        <f>SawlogWeightCut!BN19+PulpwoodWeightCut!BN19</f>
        <v>0</v>
      </c>
      <c r="BO19" s="8">
        <f>SawlogWeightCut!BO19+PulpwoodWeightCut!BO19</f>
        <v>0</v>
      </c>
      <c r="BP19" s="8">
        <f>SawlogWeightCut!BP19+PulpwoodWeightCut!BP19</f>
        <v>0</v>
      </c>
      <c r="BQ19" s="8">
        <f>SawlogWeightCut!BQ19+PulpwoodWeightCut!BQ19</f>
        <v>0</v>
      </c>
      <c r="BR19" s="8">
        <f>SawlogWeightCut!BR19+PulpwoodWeightCut!BR19</f>
        <v>0</v>
      </c>
      <c r="BS19" s="8">
        <f>SawlogWeightCut!BS19+PulpwoodWeightCut!BS19</f>
        <v>0</v>
      </c>
      <c r="BT19" s="8">
        <f>SawlogWeightCut!BT19+PulpwoodWeightCut!BT19</f>
        <v>0</v>
      </c>
      <c r="BU19" s="8">
        <f>SawlogWeightCut!BU19+PulpwoodWeightCut!BU19</f>
        <v>0</v>
      </c>
      <c r="BV19" s="8">
        <f>SawlogWeightCut!BV19+PulpwoodWeightCut!BV19</f>
        <v>0</v>
      </c>
      <c r="BW19" s="8">
        <f>SawlogWeightCut!BW19+PulpwoodWeightCut!BW19</f>
        <v>0</v>
      </c>
      <c r="BX19" s="8">
        <f>SawlogWeightCut!BX19+PulpwoodWeightCut!BX19</f>
        <v>0</v>
      </c>
      <c r="BY19" s="8">
        <f>SawlogWeightCut!BY19+PulpwoodWeightCut!BY19</f>
        <v>0</v>
      </c>
      <c r="BZ19" s="8">
        <f>SawlogWeightCut!BZ19+PulpwoodWeightCut!BZ19</f>
        <v>0</v>
      </c>
      <c r="CA19" s="8">
        <f>SawlogWeightCut!CA19+PulpwoodWeightCut!CA19</f>
        <v>0</v>
      </c>
      <c r="CB19" s="8">
        <f>SawlogWeightCut!CB19+PulpwoodWeightCut!CB19</f>
        <v>0</v>
      </c>
      <c r="CC19" s="8">
        <f>SawlogWeightCut!CC19+PulpwoodWeightCut!CC19</f>
        <v>0</v>
      </c>
      <c r="CD19" s="8">
        <f>SawlogWeightCut!CD19+PulpwoodWeightCut!CD19</f>
        <v>0</v>
      </c>
      <c r="CE19" s="8">
        <f>SawlogWeightCut!CE19+PulpwoodWeightCut!CE19</f>
        <v>0</v>
      </c>
      <c r="CF19" s="8">
        <f>SawlogWeightCut!CF19+PulpwoodWeightCut!CF19</f>
        <v>0</v>
      </c>
      <c r="CG19" s="8">
        <f>SawlogWeightCut!CG19+PulpwoodWeightCut!CG19</f>
        <v>0</v>
      </c>
      <c r="CH19" s="8">
        <f>SawlogWeightCut!CH19+PulpwoodWeightCut!CH19</f>
        <v>0</v>
      </c>
      <c r="CI19" s="8">
        <f>SawlogWeightCut!CI19+PulpwoodWeightCut!CI19</f>
        <v>0</v>
      </c>
      <c r="CJ19" s="8">
        <f>SawlogWeightCut!CJ19+PulpwoodWeightCut!CJ19</f>
        <v>0</v>
      </c>
      <c r="CK19" s="8">
        <f>SawlogWeightCut!CK19+PulpwoodWeightCut!CK19</f>
        <v>0</v>
      </c>
      <c r="CL19" s="8">
        <f>SawlogWeightCut!CL19+PulpwoodWeightCut!CL19</f>
        <v>0</v>
      </c>
      <c r="CM19" s="8">
        <f>SawlogWeightCut!CM19+PulpwoodWeightCut!CM19</f>
        <v>0</v>
      </c>
      <c r="CN19" s="8">
        <f>SawlogWeightCut!CN19+PulpwoodWeightCut!CN19</f>
        <v>0</v>
      </c>
      <c r="CO19" s="8">
        <f>SawlogWeightCut!CO19+PulpwoodWeightCut!CO19</f>
        <v>0</v>
      </c>
      <c r="CP19" s="8">
        <f>SawlogWeightCut!CP19+PulpwoodWeightCut!CP19</f>
        <v>0</v>
      </c>
      <c r="CQ19" s="8">
        <f>SawlogWeightCut!CQ19+PulpwoodWeightCut!CQ19</f>
        <v>0</v>
      </c>
      <c r="CR19" s="8">
        <f>SawlogWeightCut!CR19+PulpwoodWeightCut!CR19</f>
        <v>0</v>
      </c>
      <c r="CS19" s="8">
        <f>SawlogWeightCut!CS19+PulpwoodWeightCut!CS19</f>
        <v>0</v>
      </c>
      <c r="CT19" s="8">
        <f>SawlogWeightCut!CT19+PulpwoodWeightCut!CT19</f>
        <v>0</v>
      </c>
      <c r="CU19" s="8">
        <f>SawlogWeightCut!CU19+PulpwoodWeightCut!CU19</f>
        <v>0</v>
      </c>
      <c r="CV19" s="8">
        <f>SawlogWeightCut!CV19+PulpwoodWeightCut!CV19</f>
        <v>0</v>
      </c>
      <c r="CW19" s="8">
        <f>SawlogWeightCut!CW19+PulpwoodWeightCut!CW19</f>
        <v>0</v>
      </c>
      <c r="CX19" s="8">
        <f>SawlogWeightCut!CX19+PulpwoodWeightCut!CX19</f>
        <v>0</v>
      </c>
      <c r="CY19" s="8">
        <f>SawlogWeightCut!CY19+PulpwoodWeightCut!CY19</f>
        <v>0</v>
      </c>
    </row>
    <row r="20" spans="1:103" x14ac:dyDescent="0.35">
      <c r="A20" s="3" t="s">
        <v>2</v>
      </c>
      <c r="B20" s="3">
        <v>6</v>
      </c>
      <c r="C20" s="8">
        <f>SawlogWeightCut!C20+PulpwoodWeightCut!C20</f>
        <v>0.66015000000000013</v>
      </c>
      <c r="D20" s="8">
        <f>SawlogWeightCut!D20+PulpwoodWeightCut!D20</f>
        <v>0</v>
      </c>
      <c r="E20" s="8">
        <f>SawlogWeightCut!E20+PulpwoodWeightCut!E20</f>
        <v>0</v>
      </c>
      <c r="F20" s="8">
        <f>SawlogWeightCut!F20+PulpwoodWeightCut!F20</f>
        <v>0</v>
      </c>
      <c r="G20" s="8">
        <f>SawlogWeightCut!G20+PulpwoodWeightCut!G20</f>
        <v>0</v>
      </c>
      <c r="H20" s="8">
        <f>SawlogWeightCut!H20+PulpwoodWeightCut!H20</f>
        <v>0</v>
      </c>
      <c r="I20" s="8">
        <f>SawlogWeightCut!I20+PulpwoodWeightCut!I20</f>
        <v>0</v>
      </c>
      <c r="J20" s="8">
        <f>SawlogWeightCut!J20+PulpwoodWeightCut!J20</f>
        <v>0</v>
      </c>
      <c r="K20" s="8">
        <f>SawlogWeightCut!K20+PulpwoodWeightCut!K20</f>
        <v>0.39929283681047256</v>
      </c>
      <c r="L20" s="8">
        <f>SawlogWeightCut!L20+PulpwoodWeightCut!L20</f>
        <v>0</v>
      </c>
      <c r="M20" s="8">
        <f>SawlogWeightCut!M20+PulpwoodWeightCut!M20</f>
        <v>0</v>
      </c>
      <c r="N20" s="8">
        <f>SawlogWeightCut!N20+PulpwoodWeightCut!N20</f>
        <v>0</v>
      </c>
      <c r="O20" s="8">
        <f>SawlogWeightCut!O20+PulpwoodWeightCut!O20</f>
        <v>0</v>
      </c>
      <c r="P20" s="8">
        <f>SawlogWeightCut!P20+PulpwoodWeightCut!P20</f>
        <v>0</v>
      </c>
      <c r="Q20" s="8">
        <f>SawlogWeightCut!Q20+PulpwoodWeightCut!Q20</f>
        <v>0</v>
      </c>
      <c r="R20" s="8">
        <f>SawlogWeightCut!R20+PulpwoodWeightCut!R20</f>
        <v>0</v>
      </c>
      <c r="S20" s="8">
        <f>SawlogWeightCut!S20+PulpwoodWeightCut!S20</f>
        <v>0.40906952103032457</v>
      </c>
      <c r="T20" s="8">
        <f>SawlogWeightCut!T20+PulpwoodWeightCut!T20</f>
        <v>0</v>
      </c>
      <c r="U20" s="8">
        <f>SawlogWeightCut!U20+PulpwoodWeightCut!U20</f>
        <v>0</v>
      </c>
      <c r="V20" s="8">
        <f>SawlogWeightCut!V20+PulpwoodWeightCut!V20</f>
        <v>0</v>
      </c>
      <c r="W20" s="8">
        <f>SawlogWeightCut!W20+PulpwoodWeightCut!W20</f>
        <v>0</v>
      </c>
      <c r="X20" s="8">
        <f>SawlogWeightCut!X20+PulpwoodWeightCut!X20</f>
        <v>0</v>
      </c>
      <c r="Y20" s="8">
        <f>SawlogWeightCut!Y20+PulpwoodWeightCut!Y20</f>
        <v>0</v>
      </c>
      <c r="Z20" s="8">
        <f>SawlogWeightCut!Z20+PulpwoodWeightCut!Z20</f>
        <v>0</v>
      </c>
      <c r="AA20" s="8">
        <f>SawlogWeightCut!AA20+PulpwoodWeightCut!AA20</f>
        <v>0.41141120730167419</v>
      </c>
      <c r="AB20" s="8">
        <f>SawlogWeightCut!AB20+PulpwoodWeightCut!AB20</f>
        <v>0</v>
      </c>
      <c r="AC20" s="8">
        <f>SawlogWeightCut!AC20+PulpwoodWeightCut!AC20</f>
        <v>0</v>
      </c>
      <c r="AD20" s="8">
        <f>SawlogWeightCut!AD20+PulpwoodWeightCut!AD20</f>
        <v>0</v>
      </c>
      <c r="AE20" s="8">
        <f>SawlogWeightCut!AE20+PulpwoodWeightCut!AE20</f>
        <v>0</v>
      </c>
      <c r="AF20" s="8">
        <f>SawlogWeightCut!AF20+PulpwoodWeightCut!AF20</f>
        <v>0</v>
      </c>
      <c r="AG20" s="8">
        <f>SawlogWeightCut!AG20+PulpwoodWeightCut!AG20</f>
        <v>0</v>
      </c>
      <c r="AH20" s="8">
        <f>SawlogWeightCut!AH20+PulpwoodWeightCut!AH20</f>
        <v>0</v>
      </c>
      <c r="AI20" s="8">
        <f>SawlogWeightCut!AI20+PulpwoodWeightCut!AI20</f>
        <v>0.41193983667646816</v>
      </c>
      <c r="AJ20" s="8">
        <f>SawlogWeightCut!AJ20+PulpwoodWeightCut!AJ20</f>
        <v>0</v>
      </c>
      <c r="AK20" s="8">
        <f>SawlogWeightCut!AK20+PulpwoodWeightCut!AK20</f>
        <v>0</v>
      </c>
      <c r="AL20" s="8">
        <f>SawlogWeightCut!AL20+PulpwoodWeightCut!AL20</f>
        <v>0</v>
      </c>
      <c r="AM20" s="8">
        <f>SawlogWeightCut!AM20+PulpwoodWeightCut!AM20</f>
        <v>0</v>
      </c>
      <c r="AN20" s="8">
        <f>SawlogWeightCut!AN20+PulpwoodWeightCut!AN20</f>
        <v>0</v>
      </c>
      <c r="AO20" s="8">
        <f>SawlogWeightCut!AO20+PulpwoodWeightCut!AO20</f>
        <v>0</v>
      </c>
      <c r="AP20" s="8">
        <f>SawlogWeightCut!AP20+PulpwoodWeightCut!AP20</f>
        <v>0</v>
      </c>
      <c r="AQ20" s="8">
        <f>SawlogWeightCut!AQ20+PulpwoodWeightCut!AQ20</f>
        <v>0.41077012145432668</v>
      </c>
      <c r="AR20" s="8">
        <f>SawlogWeightCut!AR20+PulpwoodWeightCut!AR20</f>
        <v>0</v>
      </c>
      <c r="AS20" s="8">
        <f>SawlogWeightCut!AS20+PulpwoodWeightCut!AS20</f>
        <v>0</v>
      </c>
      <c r="AT20" s="8">
        <f>SawlogWeightCut!AT20+PulpwoodWeightCut!AT20</f>
        <v>0</v>
      </c>
      <c r="AU20" s="8">
        <f>SawlogWeightCut!AU20+PulpwoodWeightCut!AU20</f>
        <v>0</v>
      </c>
      <c r="AV20" s="8">
        <f>SawlogWeightCut!AV20+PulpwoodWeightCut!AV20</f>
        <v>0</v>
      </c>
      <c r="AW20" s="8">
        <f>SawlogWeightCut!AW20+PulpwoodWeightCut!AW20</f>
        <v>0</v>
      </c>
      <c r="AX20" s="8">
        <f>SawlogWeightCut!AX20+PulpwoodWeightCut!AX20</f>
        <v>0</v>
      </c>
      <c r="AY20" s="8">
        <f>SawlogWeightCut!AY20+PulpwoodWeightCut!AY20</f>
        <v>0.40851138681424665</v>
      </c>
      <c r="AZ20" s="8">
        <f>SawlogWeightCut!AZ20+PulpwoodWeightCut!AZ20</f>
        <v>0</v>
      </c>
      <c r="BA20" s="8">
        <f>SawlogWeightCut!BA20+PulpwoodWeightCut!BA20</f>
        <v>0</v>
      </c>
      <c r="BB20" s="8">
        <f>SawlogWeightCut!BB20+PulpwoodWeightCut!BB20</f>
        <v>0</v>
      </c>
      <c r="BC20" s="8">
        <f>SawlogWeightCut!BC20+PulpwoodWeightCut!BC20</f>
        <v>0</v>
      </c>
      <c r="BD20" s="8">
        <f>SawlogWeightCut!BD20+PulpwoodWeightCut!BD20</f>
        <v>0</v>
      </c>
      <c r="BE20" s="8">
        <f>SawlogWeightCut!BE20+PulpwoodWeightCut!BE20</f>
        <v>0</v>
      </c>
      <c r="BF20" s="8">
        <f>SawlogWeightCut!BF20+PulpwoodWeightCut!BF20</f>
        <v>0</v>
      </c>
      <c r="BG20" s="8">
        <f>SawlogWeightCut!BG20+PulpwoodWeightCut!BG20</f>
        <v>0.40550348792837454</v>
      </c>
      <c r="BH20" s="8">
        <f>SawlogWeightCut!BH20+PulpwoodWeightCut!BH20</f>
        <v>0</v>
      </c>
      <c r="BI20" s="8">
        <f>SawlogWeightCut!BI20+PulpwoodWeightCut!BI20</f>
        <v>0</v>
      </c>
      <c r="BJ20" s="8">
        <f>SawlogWeightCut!BJ20+PulpwoodWeightCut!BJ20</f>
        <v>0</v>
      </c>
      <c r="BK20" s="8">
        <f>SawlogWeightCut!BK20+PulpwoodWeightCut!BK20</f>
        <v>0</v>
      </c>
      <c r="BL20" s="8">
        <f>SawlogWeightCut!BL20+PulpwoodWeightCut!BL20</f>
        <v>0</v>
      </c>
      <c r="BM20" s="8">
        <f>SawlogWeightCut!BM20+PulpwoodWeightCut!BM20</f>
        <v>0</v>
      </c>
      <c r="BN20" s="8">
        <f>SawlogWeightCut!BN20+PulpwoodWeightCut!BN20</f>
        <v>0</v>
      </c>
      <c r="BO20" s="8">
        <f>SawlogWeightCut!BO20+PulpwoodWeightCut!BO20</f>
        <v>0.40268540618193349</v>
      </c>
      <c r="BP20" s="8">
        <f>SawlogWeightCut!BP20+PulpwoodWeightCut!BP20</f>
        <v>0</v>
      </c>
      <c r="BQ20" s="8">
        <f>SawlogWeightCut!BQ20+PulpwoodWeightCut!BQ20</f>
        <v>0</v>
      </c>
      <c r="BR20" s="8">
        <f>SawlogWeightCut!BR20+PulpwoodWeightCut!BR20</f>
        <v>0</v>
      </c>
      <c r="BS20" s="8">
        <f>SawlogWeightCut!BS20+PulpwoodWeightCut!BS20</f>
        <v>0</v>
      </c>
      <c r="BT20" s="8">
        <f>SawlogWeightCut!BT20+PulpwoodWeightCut!BT20</f>
        <v>0</v>
      </c>
      <c r="BU20" s="8">
        <f>SawlogWeightCut!BU20+PulpwoodWeightCut!BU20</f>
        <v>0</v>
      </c>
      <c r="BV20" s="8">
        <f>SawlogWeightCut!BV20+PulpwoodWeightCut!BV20</f>
        <v>0</v>
      </c>
      <c r="BW20" s="8">
        <f>SawlogWeightCut!BW20+PulpwoodWeightCut!BW20</f>
        <v>0.4004412434772448</v>
      </c>
      <c r="BX20" s="8">
        <f>SawlogWeightCut!BX20+PulpwoodWeightCut!BX20</f>
        <v>0</v>
      </c>
      <c r="BY20" s="8">
        <f>SawlogWeightCut!BY20+PulpwoodWeightCut!BY20</f>
        <v>0</v>
      </c>
      <c r="BZ20" s="8">
        <f>SawlogWeightCut!BZ20+PulpwoodWeightCut!BZ20</f>
        <v>0</v>
      </c>
      <c r="CA20" s="8">
        <f>SawlogWeightCut!CA20+PulpwoodWeightCut!CA20</f>
        <v>0</v>
      </c>
      <c r="CB20" s="8">
        <f>SawlogWeightCut!CB20+PulpwoodWeightCut!CB20</f>
        <v>0</v>
      </c>
      <c r="CC20" s="8">
        <f>SawlogWeightCut!CC20+PulpwoodWeightCut!CC20</f>
        <v>0</v>
      </c>
      <c r="CD20" s="8">
        <f>SawlogWeightCut!CD20+PulpwoodWeightCut!CD20</f>
        <v>0</v>
      </c>
      <c r="CE20" s="8">
        <f>SawlogWeightCut!CE20+PulpwoodWeightCut!CE20</f>
        <v>0.39888833696720294</v>
      </c>
      <c r="CF20" s="8">
        <f>SawlogWeightCut!CF20+PulpwoodWeightCut!CF20</f>
        <v>0</v>
      </c>
      <c r="CG20" s="8">
        <f>SawlogWeightCut!CG20+PulpwoodWeightCut!CG20</f>
        <v>0</v>
      </c>
      <c r="CH20" s="8">
        <f>SawlogWeightCut!CH20+PulpwoodWeightCut!CH20</f>
        <v>0</v>
      </c>
      <c r="CI20" s="8">
        <f>SawlogWeightCut!CI20+PulpwoodWeightCut!CI20</f>
        <v>0</v>
      </c>
      <c r="CJ20" s="8">
        <f>SawlogWeightCut!CJ20+PulpwoodWeightCut!CJ20</f>
        <v>0</v>
      </c>
      <c r="CK20" s="8">
        <f>SawlogWeightCut!CK20+PulpwoodWeightCut!CK20</f>
        <v>0</v>
      </c>
      <c r="CL20" s="8">
        <f>SawlogWeightCut!CL20+PulpwoodWeightCut!CL20</f>
        <v>0</v>
      </c>
      <c r="CM20" s="8">
        <f>SawlogWeightCut!CM20+PulpwoodWeightCut!CM20</f>
        <v>0.39799832970931087</v>
      </c>
      <c r="CN20" s="8">
        <f>SawlogWeightCut!CN20+PulpwoodWeightCut!CN20</f>
        <v>0</v>
      </c>
      <c r="CO20" s="8">
        <f>SawlogWeightCut!CO20+PulpwoodWeightCut!CO20</f>
        <v>0</v>
      </c>
      <c r="CP20" s="8">
        <f>SawlogWeightCut!CP20+PulpwoodWeightCut!CP20</f>
        <v>0</v>
      </c>
      <c r="CQ20" s="8">
        <f>SawlogWeightCut!CQ20+PulpwoodWeightCut!CQ20</f>
        <v>0</v>
      </c>
      <c r="CR20" s="8">
        <f>SawlogWeightCut!CR20+PulpwoodWeightCut!CR20</f>
        <v>0</v>
      </c>
      <c r="CS20" s="8">
        <f>SawlogWeightCut!CS20+PulpwoodWeightCut!CS20</f>
        <v>0</v>
      </c>
      <c r="CT20" s="8">
        <f>SawlogWeightCut!CT20+PulpwoodWeightCut!CT20</f>
        <v>0</v>
      </c>
      <c r="CU20" s="8">
        <f>SawlogWeightCut!CU20+PulpwoodWeightCut!CU20</f>
        <v>0.39764143594370366</v>
      </c>
      <c r="CV20" s="8">
        <f>SawlogWeightCut!CV20+PulpwoodWeightCut!CV20</f>
        <v>0</v>
      </c>
      <c r="CW20" s="8">
        <f>SawlogWeightCut!CW20+PulpwoodWeightCut!CW20</f>
        <v>0</v>
      </c>
      <c r="CX20" s="8">
        <f>SawlogWeightCut!CX20+PulpwoodWeightCut!CX20</f>
        <v>0</v>
      </c>
      <c r="CY20" s="8">
        <f>SawlogWeightCut!CY20+PulpwoodWeightCut!CY20</f>
        <v>0</v>
      </c>
    </row>
    <row r="21" spans="1:103" x14ac:dyDescent="0.35">
      <c r="A21" s="3" t="s">
        <v>2</v>
      </c>
      <c r="B21" s="3">
        <v>8</v>
      </c>
      <c r="C21" s="8">
        <f>SawlogWeightCut!C21+PulpwoodWeightCut!C21</f>
        <v>0.95674999999999999</v>
      </c>
      <c r="D21" s="8">
        <f>SawlogWeightCut!D21+PulpwoodWeightCut!D21</f>
        <v>0</v>
      </c>
      <c r="E21" s="8">
        <f>SawlogWeightCut!E21+PulpwoodWeightCut!E21</f>
        <v>0</v>
      </c>
      <c r="F21" s="8">
        <f>SawlogWeightCut!F21+PulpwoodWeightCut!F21</f>
        <v>0</v>
      </c>
      <c r="G21" s="8">
        <f>SawlogWeightCut!G21+PulpwoodWeightCut!G21</f>
        <v>0</v>
      </c>
      <c r="H21" s="8">
        <f>SawlogWeightCut!H21+PulpwoodWeightCut!H21</f>
        <v>0</v>
      </c>
      <c r="I21" s="8">
        <f>SawlogWeightCut!I21+PulpwoodWeightCut!I21</f>
        <v>0</v>
      </c>
      <c r="J21" s="8">
        <f>SawlogWeightCut!J21+PulpwoodWeightCut!J21</f>
        <v>0</v>
      </c>
      <c r="K21" s="8">
        <f>SawlogWeightCut!K21+PulpwoodWeightCut!K21</f>
        <v>0.56682507202119592</v>
      </c>
      <c r="L21" s="8">
        <f>SawlogWeightCut!L21+PulpwoodWeightCut!L21</f>
        <v>0</v>
      </c>
      <c r="M21" s="8">
        <f>SawlogWeightCut!M21+PulpwoodWeightCut!M21</f>
        <v>0</v>
      </c>
      <c r="N21" s="8">
        <f>SawlogWeightCut!N21+PulpwoodWeightCut!N21</f>
        <v>0</v>
      </c>
      <c r="O21" s="8">
        <f>SawlogWeightCut!O21+PulpwoodWeightCut!O21</f>
        <v>0</v>
      </c>
      <c r="P21" s="8">
        <f>SawlogWeightCut!P21+PulpwoodWeightCut!P21</f>
        <v>0</v>
      </c>
      <c r="Q21" s="8">
        <f>SawlogWeightCut!Q21+PulpwoodWeightCut!Q21</f>
        <v>0</v>
      </c>
      <c r="R21" s="8">
        <f>SawlogWeightCut!R21+PulpwoodWeightCut!R21</f>
        <v>0</v>
      </c>
      <c r="S21" s="8">
        <f>SawlogWeightCut!S21+PulpwoodWeightCut!S21</f>
        <v>0.57533062117663913</v>
      </c>
      <c r="T21" s="8">
        <f>SawlogWeightCut!T21+PulpwoodWeightCut!T21</f>
        <v>0</v>
      </c>
      <c r="U21" s="8">
        <f>SawlogWeightCut!U21+PulpwoodWeightCut!U21</f>
        <v>0</v>
      </c>
      <c r="V21" s="8">
        <f>SawlogWeightCut!V21+PulpwoodWeightCut!V21</f>
        <v>0</v>
      </c>
      <c r="W21" s="8">
        <f>SawlogWeightCut!W21+PulpwoodWeightCut!W21</f>
        <v>0</v>
      </c>
      <c r="X21" s="8">
        <f>SawlogWeightCut!X21+PulpwoodWeightCut!X21</f>
        <v>0</v>
      </c>
      <c r="Y21" s="8">
        <f>SawlogWeightCut!Y21+PulpwoodWeightCut!Y21</f>
        <v>0</v>
      </c>
      <c r="Z21" s="8">
        <f>SawlogWeightCut!Z21+PulpwoodWeightCut!Z21</f>
        <v>0</v>
      </c>
      <c r="AA21" s="8">
        <f>SawlogWeightCut!AA21+PulpwoodWeightCut!AA21</f>
        <v>0.57784974833295089</v>
      </c>
      <c r="AB21" s="8">
        <f>SawlogWeightCut!AB21+PulpwoodWeightCut!AB21</f>
        <v>0</v>
      </c>
      <c r="AC21" s="8">
        <f>SawlogWeightCut!AC21+PulpwoodWeightCut!AC21</f>
        <v>0</v>
      </c>
      <c r="AD21" s="8">
        <f>SawlogWeightCut!AD21+PulpwoodWeightCut!AD21</f>
        <v>0</v>
      </c>
      <c r="AE21" s="8">
        <f>SawlogWeightCut!AE21+PulpwoodWeightCut!AE21</f>
        <v>0</v>
      </c>
      <c r="AF21" s="8">
        <f>SawlogWeightCut!AF21+PulpwoodWeightCut!AF21</f>
        <v>0</v>
      </c>
      <c r="AG21" s="8">
        <f>SawlogWeightCut!AG21+PulpwoodWeightCut!AG21</f>
        <v>0</v>
      </c>
      <c r="AH21" s="8">
        <f>SawlogWeightCut!AH21+PulpwoodWeightCut!AH21</f>
        <v>0</v>
      </c>
      <c r="AI21" s="8">
        <f>SawlogWeightCut!AI21+PulpwoodWeightCut!AI21</f>
        <v>0.57847900528253404</v>
      </c>
      <c r="AJ21" s="8">
        <f>SawlogWeightCut!AJ21+PulpwoodWeightCut!AJ21</f>
        <v>0</v>
      </c>
      <c r="AK21" s="8">
        <f>SawlogWeightCut!AK21+PulpwoodWeightCut!AK21</f>
        <v>0</v>
      </c>
      <c r="AL21" s="8">
        <f>SawlogWeightCut!AL21+PulpwoodWeightCut!AL21</f>
        <v>0</v>
      </c>
      <c r="AM21" s="8">
        <f>SawlogWeightCut!AM21+PulpwoodWeightCut!AM21</f>
        <v>0</v>
      </c>
      <c r="AN21" s="8">
        <f>SawlogWeightCut!AN21+PulpwoodWeightCut!AN21</f>
        <v>0</v>
      </c>
      <c r="AO21" s="8">
        <f>SawlogWeightCut!AO21+PulpwoodWeightCut!AO21</f>
        <v>0</v>
      </c>
      <c r="AP21" s="8">
        <f>SawlogWeightCut!AP21+PulpwoodWeightCut!AP21</f>
        <v>0</v>
      </c>
      <c r="AQ21" s="8">
        <f>SawlogWeightCut!AQ21+PulpwoodWeightCut!AQ21</f>
        <v>0.57736466967793354</v>
      </c>
      <c r="AR21" s="8">
        <f>SawlogWeightCut!AR21+PulpwoodWeightCut!AR21</f>
        <v>0</v>
      </c>
      <c r="AS21" s="8">
        <f>SawlogWeightCut!AS21+PulpwoodWeightCut!AS21</f>
        <v>0</v>
      </c>
      <c r="AT21" s="8">
        <f>SawlogWeightCut!AT21+PulpwoodWeightCut!AT21</f>
        <v>0</v>
      </c>
      <c r="AU21" s="8">
        <f>SawlogWeightCut!AU21+PulpwoodWeightCut!AU21</f>
        <v>0</v>
      </c>
      <c r="AV21" s="8">
        <f>SawlogWeightCut!AV21+PulpwoodWeightCut!AV21</f>
        <v>0</v>
      </c>
      <c r="AW21" s="8">
        <f>SawlogWeightCut!AW21+PulpwoodWeightCut!AW21</f>
        <v>0</v>
      </c>
      <c r="AX21" s="8">
        <f>SawlogWeightCut!AX21+PulpwoodWeightCut!AX21</f>
        <v>0</v>
      </c>
      <c r="AY21" s="8">
        <f>SawlogWeightCut!AY21+PulpwoodWeightCut!AY21</f>
        <v>0.57511315985008105</v>
      </c>
      <c r="AZ21" s="8">
        <f>SawlogWeightCut!AZ21+PulpwoodWeightCut!AZ21</f>
        <v>0</v>
      </c>
      <c r="BA21" s="8">
        <f>SawlogWeightCut!BA21+PulpwoodWeightCut!BA21</f>
        <v>0</v>
      </c>
      <c r="BB21" s="8">
        <f>SawlogWeightCut!BB21+PulpwoodWeightCut!BB21</f>
        <v>0</v>
      </c>
      <c r="BC21" s="8">
        <f>SawlogWeightCut!BC21+PulpwoodWeightCut!BC21</f>
        <v>0</v>
      </c>
      <c r="BD21" s="8">
        <f>SawlogWeightCut!BD21+PulpwoodWeightCut!BD21</f>
        <v>0</v>
      </c>
      <c r="BE21" s="8">
        <f>SawlogWeightCut!BE21+PulpwoodWeightCut!BE21</f>
        <v>0</v>
      </c>
      <c r="BF21" s="8">
        <f>SawlogWeightCut!BF21+PulpwoodWeightCut!BF21</f>
        <v>0</v>
      </c>
      <c r="BG21" s="8">
        <f>SawlogWeightCut!BG21+PulpwoodWeightCut!BG21</f>
        <v>0.57208435971313532</v>
      </c>
      <c r="BH21" s="8">
        <f>SawlogWeightCut!BH21+PulpwoodWeightCut!BH21</f>
        <v>0</v>
      </c>
      <c r="BI21" s="8">
        <f>SawlogWeightCut!BI21+PulpwoodWeightCut!BI21</f>
        <v>0</v>
      </c>
      <c r="BJ21" s="8">
        <f>SawlogWeightCut!BJ21+PulpwoodWeightCut!BJ21</f>
        <v>0</v>
      </c>
      <c r="BK21" s="8">
        <f>SawlogWeightCut!BK21+PulpwoodWeightCut!BK21</f>
        <v>0</v>
      </c>
      <c r="BL21" s="8">
        <f>SawlogWeightCut!BL21+PulpwoodWeightCut!BL21</f>
        <v>0</v>
      </c>
      <c r="BM21" s="8">
        <f>SawlogWeightCut!BM21+PulpwoodWeightCut!BM21</f>
        <v>0</v>
      </c>
      <c r="BN21" s="8">
        <f>SawlogWeightCut!BN21+PulpwoodWeightCut!BN21</f>
        <v>0</v>
      </c>
      <c r="BO21" s="8">
        <f>SawlogWeightCut!BO21+PulpwoodWeightCut!BO21</f>
        <v>0.56920439744096074</v>
      </c>
      <c r="BP21" s="8">
        <f>SawlogWeightCut!BP21+PulpwoodWeightCut!BP21</f>
        <v>0</v>
      </c>
      <c r="BQ21" s="8">
        <f>SawlogWeightCut!BQ21+PulpwoodWeightCut!BQ21</f>
        <v>0</v>
      </c>
      <c r="BR21" s="8">
        <f>SawlogWeightCut!BR21+PulpwoodWeightCut!BR21</f>
        <v>0</v>
      </c>
      <c r="BS21" s="8">
        <f>SawlogWeightCut!BS21+PulpwoodWeightCut!BS21</f>
        <v>0</v>
      </c>
      <c r="BT21" s="8">
        <f>SawlogWeightCut!BT21+PulpwoodWeightCut!BT21</f>
        <v>0</v>
      </c>
      <c r="BU21" s="8">
        <f>SawlogWeightCut!BU21+PulpwoodWeightCut!BU21</f>
        <v>0</v>
      </c>
      <c r="BV21" s="8">
        <f>SawlogWeightCut!BV21+PulpwoodWeightCut!BV21</f>
        <v>0</v>
      </c>
      <c r="BW21" s="8">
        <f>SawlogWeightCut!BW21+PulpwoodWeightCut!BW21</f>
        <v>0.56689363856321173</v>
      </c>
      <c r="BX21" s="8">
        <f>SawlogWeightCut!BX21+PulpwoodWeightCut!BX21</f>
        <v>0</v>
      </c>
      <c r="BY21" s="8">
        <f>SawlogWeightCut!BY21+PulpwoodWeightCut!BY21</f>
        <v>0</v>
      </c>
      <c r="BZ21" s="8">
        <f>SawlogWeightCut!BZ21+PulpwoodWeightCut!BZ21</f>
        <v>0</v>
      </c>
      <c r="CA21" s="8">
        <f>SawlogWeightCut!CA21+PulpwoodWeightCut!CA21</f>
        <v>0</v>
      </c>
      <c r="CB21" s="8">
        <f>SawlogWeightCut!CB21+PulpwoodWeightCut!CB21</f>
        <v>0</v>
      </c>
      <c r="CC21" s="8">
        <f>SawlogWeightCut!CC21+PulpwoodWeightCut!CC21</f>
        <v>0</v>
      </c>
      <c r="CD21" s="8">
        <f>SawlogWeightCut!CD21+PulpwoodWeightCut!CD21</f>
        <v>0</v>
      </c>
      <c r="CE21" s="8">
        <f>SawlogWeightCut!CE21+PulpwoodWeightCut!CE21</f>
        <v>0.56528207917040241</v>
      </c>
      <c r="CF21" s="8">
        <f>SawlogWeightCut!CF21+PulpwoodWeightCut!CF21</f>
        <v>0</v>
      </c>
      <c r="CG21" s="8">
        <f>SawlogWeightCut!CG21+PulpwoodWeightCut!CG21</f>
        <v>0</v>
      </c>
      <c r="CH21" s="8">
        <f>SawlogWeightCut!CH21+PulpwoodWeightCut!CH21</f>
        <v>0</v>
      </c>
      <c r="CI21" s="8">
        <f>SawlogWeightCut!CI21+PulpwoodWeightCut!CI21</f>
        <v>0</v>
      </c>
      <c r="CJ21" s="8">
        <f>SawlogWeightCut!CJ21+PulpwoodWeightCut!CJ21</f>
        <v>0</v>
      </c>
      <c r="CK21" s="8">
        <f>SawlogWeightCut!CK21+PulpwoodWeightCut!CK21</f>
        <v>0</v>
      </c>
      <c r="CL21" s="8">
        <f>SawlogWeightCut!CL21+PulpwoodWeightCut!CL21</f>
        <v>0</v>
      </c>
      <c r="CM21" s="8">
        <f>SawlogWeightCut!CM21+PulpwoodWeightCut!CM21</f>
        <v>0.5643470397845306</v>
      </c>
      <c r="CN21" s="8">
        <f>SawlogWeightCut!CN21+PulpwoodWeightCut!CN21</f>
        <v>0</v>
      </c>
      <c r="CO21" s="8">
        <f>SawlogWeightCut!CO21+PulpwoodWeightCut!CO21</f>
        <v>0</v>
      </c>
      <c r="CP21" s="8">
        <f>SawlogWeightCut!CP21+PulpwoodWeightCut!CP21</f>
        <v>0</v>
      </c>
      <c r="CQ21" s="8">
        <f>SawlogWeightCut!CQ21+PulpwoodWeightCut!CQ21</f>
        <v>0</v>
      </c>
      <c r="CR21" s="8">
        <f>SawlogWeightCut!CR21+PulpwoodWeightCut!CR21</f>
        <v>0</v>
      </c>
      <c r="CS21" s="8">
        <f>SawlogWeightCut!CS21+PulpwoodWeightCut!CS21</f>
        <v>0</v>
      </c>
      <c r="CT21" s="8">
        <f>SawlogWeightCut!CT21+PulpwoodWeightCut!CT21</f>
        <v>0</v>
      </c>
      <c r="CU21" s="8">
        <f>SawlogWeightCut!CU21+PulpwoodWeightCut!CU21</f>
        <v>0.56396059893463812</v>
      </c>
      <c r="CV21" s="8">
        <f>SawlogWeightCut!CV21+PulpwoodWeightCut!CV21</f>
        <v>0</v>
      </c>
      <c r="CW21" s="8">
        <f>SawlogWeightCut!CW21+PulpwoodWeightCut!CW21</f>
        <v>0</v>
      </c>
      <c r="CX21" s="8">
        <f>SawlogWeightCut!CX21+PulpwoodWeightCut!CX21</f>
        <v>0</v>
      </c>
      <c r="CY21" s="8">
        <f>SawlogWeightCut!CY21+PulpwoodWeightCut!CY21</f>
        <v>0</v>
      </c>
    </row>
    <row r="22" spans="1:103" x14ac:dyDescent="0.35">
      <c r="A22" s="3" t="s">
        <v>2</v>
      </c>
      <c r="B22" s="3">
        <v>10</v>
      </c>
      <c r="C22" s="8">
        <f>SawlogWeightCut!C22+PulpwoodWeightCut!C22</f>
        <v>0.1701</v>
      </c>
      <c r="D22" s="8">
        <f>SawlogWeightCut!D22+PulpwoodWeightCut!D22</f>
        <v>0</v>
      </c>
      <c r="E22" s="8">
        <f>SawlogWeightCut!E22+PulpwoodWeightCut!E22</f>
        <v>0</v>
      </c>
      <c r="F22" s="8">
        <f>SawlogWeightCut!F22+PulpwoodWeightCut!F22</f>
        <v>0</v>
      </c>
      <c r="G22" s="8">
        <f>SawlogWeightCut!G22+PulpwoodWeightCut!G22</f>
        <v>0</v>
      </c>
      <c r="H22" s="8">
        <f>SawlogWeightCut!H22+PulpwoodWeightCut!H22</f>
        <v>0</v>
      </c>
      <c r="I22" s="8">
        <f>SawlogWeightCut!I22+PulpwoodWeightCut!I22</f>
        <v>0</v>
      </c>
      <c r="J22" s="8">
        <f>SawlogWeightCut!J22+PulpwoodWeightCut!J22</f>
        <v>0</v>
      </c>
      <c r="K22" s="8">
        <f>SawlogWeightCut!K22+PulpwoodWeightCut!K22</f>
        <v>9.6245598524378445E-2</v>
      </c>
      <c r="L22" s="8">
        <f>SawlogWeightCut!L22+PulpwoodWeightCut!L22</f>
        <v>0</v>
      </c>
      <c r="M22" s="8">
        <f>SawlogWeightCut!M22+PulpwoodWeightCut!M22</f>
        <v>0</v>
      </c>
      <c r="N22" s="8">
        <f>SawlogWeightCut!N22+PulpwoodWeightCut!N22</f>
        <v>0</v>
      </c>
      <c r="O22" s="8">
        <f>SawlogWeightCut!O22+PulpwoodWeightCut!O22</f>
        <v>0</v>
      </c>
      <c r="P22" s="8">
        <f>SawlogWeightCut!P22+PulpwoodWeightCut!P22</f>
        <v>0</v>
      </c>
      <c r="Q22" s="8">
        <f>SawlogWeightCut!Q22+PulpwoodWeightCut!Q22</f>
        <v>0</v>
      </c>
      <c r="R22" s="8">
        <f>SawlogWeightCut!R22+PulpwoodWeightCut!R22</f>
        <v>0</v>
      </c>
      <c r="S22" s="8">
        <f>SawlogWeightCut!S22+PulpwoodWeightCut!S22</f>
        <v>9.5600015582378503E-2</v>
      </c>
      <c r="T22" s="8">
        <f>SawlogWeightCut!T22+PulpwoodWeightCut!T22</f>
        <v>0</v>
      </c>
      <c r="U22" s="8">
        <f>SawlogWeightCut!U22+PulpwoodWeightCut!U22</f>
        <v>0</v>
      </c>
      <c r="V22" s="8">
        <f>SawlogWeightCut!V22+PulpwoodWeightCut!V22</f>
        <v>0</v>
      </c>
      <c r="W22" s="8">
        <f>SawlogWeightCut!W22+PulpwoodWeightCut!W22</f>
        <v>0</v>
      </c>
      <c r="X22" s="8">
        <f>SawlogWeightCut!X22+PulpwoodWeightCut!X22</f>
        <v>0</v>
      </c>
      <c r="Y22" s="8">
        <f>SawlogWeightCut!Y22+PulpwoodWeightCut!Y22</f>
        <v>0</v>
      </c>
      <c r="Z22" s="8">
        <f>SawlogWeightCut!Z22+PulpwoodWeightCut!Z22</f>
        <v>0</v>
      </c>
      <c r="AA22" s="8">
        <f>SawlogWeightCut!AA22+PulpwoodWeightCut!AA22</f>
        <v>9.6079205611313764E-2</v>
      </c>
      <c r="AB22" s="8">
        <f>SawlogWeightCut!AB22+PulpwoodWeightCut!AB22</f>
        <v>0</v>
      </c>
      <c r="AC22" s="8">
        <f>SawlogWeightCut!AC22+PulpwoodWeightCut!AC22</f>
        <v>0</v>
      </c>
      <c r="AD22" s="8">
        <f>SawlogWeightCut!AD22+PulpwoodWeightCut!AD22</f>
        <v>0</v>
      </c>
      <c r="AE22" s="8">
        <f>SawlogWeightCut!AE22+PulpwoodWeightCut!AE22</f>
        <v>0</v>
      </c>
      <c r="AF22" s="8">
        <f>SawlogWeightCut!AF22+PulpwoodWeightCut!AF22</f>
        <v>0</v>
      </c>
      <c r="AG22" s="8">
        <f>SawlogWeightCut!AG22+PulpwoodWeightCut!AG22</f>
        <v>0</v>
      </c>
      <c r="AH22" s="8">
        <f>SawlogWeightCut!AH22+PulpwoodWeightCut!AH22</f>
        <v>0</v>
      </c>
      <c r="AI22" s="8">
        <f>SawlogWeightCut!AI22+PulpwoodWeightCut!AI22</f>
        <v>9.6172631794103708E-2</v>
      </c>
      <c r="AJ22" s="8">
        <f>SawlogWeightCut!AJ22+PulpwoodWeightCut!AJ22</f>
        <v>0</v>
      </c>
      <c r="AK22" s="8">
        <f>SawlogWeightCut!AK22+PulpwoodWeightCut!AK22</f>
        <v>0</v>
      </c>
      <c r="AL22" s="8">
        <f>SawlogWeightCut!AL22+PulpwoodWeightCut!AL22</f>
        <v>0</v>
      </c>
      <c r="AM22" s="8">
        <f>SawlogWeightCut!AM22+PulpwoodWeightCut!AM22</f>
        <v>0</v>
      </c>
      <c r="AN22" s="8">
        <f>SawlogWeightCut!AN22+PulpwoodWeightCut!AN22</f>
        <v>0</v>
      </c>
      <c r="AO22" s="8">
        <f>SawlogWeightCut!AO22+PulpwoodWeightCut!AO22</f>
        <v>0</v>
      </c>
      <c r="AP22" s="8">
        <f>SawlogWeightCut!AP22+PulpwoodWeightCut!AP22</f>
        <v>0</v>
      </c>
      <c r="AQ22" s="8">
        <f>SawlogWeightCut!AQ22+PulpwoodWeightCut!AQ22</f>
        <v>9.6015100131415593E-2</v>
      </c>
      <c r="AR22" s="8">
        <f>SawlogWeightCut!AR22+PulpwoodWeightCut!AR22</f>
        <v>0</v>
      </c>
      <c r="AS22" s="8">
        <f>SawlogWeightCut!AS22+PulpwoodWeightCut!AS22</f>
        <v>0</v>
      </c>
      <c r="AT22" s="8">
        <f>SawlogWeightCut!AT22+PulpwoodWeightCut!AT22</f>
        <v>0</v>
      </c>
      <c r="AU22" s="8">
        <f>SawlogWeightCut!AU22+PulpwoodWeightCut!AU22</f>
        <v>0</v>
      </c>
      <c r="AV22" s="8">
        <f>SawlogWeightCut!AV22+PulpwoodWeightCut!AV22</f>
        <v>0</v>
      </c>
      <c r="AW22" s="8">
        <f>SawlogWeightCut!AW22+PulpwoodWeightCut!AW22</f>
        <v>0</v>
      </c>
      <c r="AX22" s="8">
        <f>SawlogWeightCut!AX22+PulpwoodWeightCut!AX22</f>
        <v>0</v>
      </c>
      <c r="AY22" s="8">
        <f>SawlogWeightCut!AY22+PulpwoodWeightCut!AY22</f>
        <v>9.5688746912628908E-2</v>
      </c>
      <c r="AZ22" s="8">
        <f>SawlogWeightCut!AZ22+PulpwoodWeightCut!AZ22</f>
        <v>0</v>
      </c>
      <c r="BA22" s="8">
        <f>SawlogWeightCut!BA22+PulpwoodWeightCut!BA22</f>
        <v>0</v>
      </c>
      <c r="BB22" s="8">
        <f>SawlogWeightCut!BB22+PulpwoodWeightCut!BB22</f>
        <v>0</v>
      </c>
      <c r="BC22" s="8">
        <f>SawlogWeightCut!BC22+PulpwoodWeightCut!BC22</f>
        <v>0</v>
      </c>
      <c r="BD22" s="8">
        <f>SawlogWeightCut!BD22+PulpwoodWeightCut!BD22</f>
        <v>0</v>
      </c>
      <c r="BE22" s="8">
        <f>SawlogWeightCut!BE22+PulpwoodWeightCut!BE22</f>
        <v>0</v>
      </c>
      <c r="BF22" s="8">
        <f>SawlogWeightCut!BF22+PulpwoodWeightCut!BF22</f>
        <v>0</v>
      </c>
      <c r="BG22" s="8">
        <f>SawlogWeightCut!BG22+PulpwoodWeightCut!BG22</f>
        <v>9.5246987620910814E-2</v>
      </c>
      <c r="BH22" s="8">
        <f>SawlogWeightCut!BH22+PulpwoodWeightCut!BH22</f>
        <v>0</v>
      </c>
      <c r="BI22" s="8">
        <f>SawlogWeightCut!BI22+PulpwoodWeightCut!BI22</f>
        <v>0</v>
      </c>
      <c r="BJ22" s="8">
        <f>SawlogWeightCut!BJ22+PulpwoodWeightCut!BJ22</f>
        <v>0</v>
      </c>
      <c r="BK22" s="8">
        <f>SawlogWeightCut!BK22+PulpwoodWeightCut!BK22</f>
        <v>0</v>
      </c>
      <c r="BL22" s="8">
        <f>SawlogWeightCut!BL22+PulpwoodWeightCut!BL22</f>
        <v>0</v>
      </c>
      <c r="BM22" s="8">
        <f>SawlogWeightCut!BM22+PulpwoodWeightCut!BM22</f>
        <v>0</v>
      </c>
      <c r="BN22" s="8">
        <f>SawlogWeightCut!BN22+PulpwoodWeightCut!BN22</f>
        <v>0</v>
      </c>
      <c r="BO22" s="8">
        <f>SawlogWeightCut!BO22+PulpwoodWeightCut!BO22</f>
        <v>9.4824464721466481E-2</v>
      </c>
      <c r="BP22" s="8">
        <f>SawlogWeightCut!BP22+PulpwoodWeightCut!BP22</f>
        <v>0</v>
      </c>
      <c r="BQ22" s="8">
        <f>SawlogWeightCut!BQ22+PulpwoodWeightCut!BQ22</f>
        <v>0</v>
      </c>
      <c r="BR22" s="8">
        <f>SawlogWeightCut!BR22+PulpwoodWeightCut!BR22</f>
        <v>0</v>
      </c>
      <c r="BS22" s="8">
        <f>SawlogWeightCut!BS22+PulpwoodWeightCut!BS22</f>
        <v>0</v>
      </c>
      <c r="BT22" s="8">
        <f>SawlogWeightCut!BT22+PulpwoodWeightCut!BT22</f>
        <v>0</v>
      </c>
      <c r="BU22" s="8">
        <f>SawlogWeightCut!BU22+PulpwoodWeightCut!BU22</f>
        <v>0</v>
      </c>
      <c r="BV22" s="8">
        <f>SawlogWeightCut!BV22+PulpwoodWeightCut!BV22</f>
        <v>0</v>
      </c>
      <c r="BW22" s="8">
        <f>SawlogWeightCut!BW22+PulpwoodWeightCut!BW22</f>
        <v>9.4483711938512932E-2</v>
      </c>
      <c r="BX22" s="8">
        <f>SawlogWeightCut!BX22+PulpwoodWeightCut!BX22</f>
        <v>0</v>
      </c>
      <c r="BY22" s="8">
        <f>SawlogWeightCut!BY22+PulpwoodWeightCut!BY22</f>
        <v>0</v>
      </c>
      <c r="BZ22" s="8">
        <f>SawlogWeightCut!BZ22+PulpwoodWeightCut!BZ22</f>
        <v>0</v>
      </c>
      <c r="CA22" s="8">
        <f>SawlogWeightCut!CA22+PulpwoodWeightCut!CA22</f>
        <v>0</v>
      </c>
      <c r="CB22" s="8">
        <f>SawlogWeightCut!CB22+PulpwoodWeightCut!CB22</f>
        <v>0</v>
      </c>
      <c r="CC22" s="8">
        <f>SawlogWeightCut!CC22+PulpwoodWeightCut!CC22</f>
        <v>0</v>
      </c>
      <c r="CD22" s="8">
        <f>SawlogWeightCut!CD22+PulpwoodWeightCut!CD22</f>
        <v>0</v>
      </c>
      <c r="CE22" s="8">
        <f>SawlogWeightCut!CE22+PulpwoodWeightCut!CE22</f>
        <v>9.4245116017746891E-2</v>
      </c>
      <c r="CF22" s="8">
        <f>SawlogWeightCut!CF22+PulpwoodWeightCut!CF22</f>
        <v>0</v>
      </c>
      <c r="CG22" s="8">
        <f>SawlogWeightCut!CG22+PulpwoodWeightCut!CG22</f>
        <v>0</v>
      </c>
      <c r="CH22" s="8">
        <f>SawlogWeightCut!CH22+PulpwoodWeightCut!CH22</f>
        <v>0</v>
      </c>
      <c r="CI22" s="8">
        <f>SawlogWeightCut!CI22+PulpwoodWeightCut!CI22</f>
        <v>0</v>
      </c>
      <c r="CJ22" s="8">
        <f>SawlogWeightCut!CJ22+PulpwoodWeightCut!CJ22</f>
        <v>0</v>
      </c>
      <c r="CK22" s="8">
        <f>SawlogWeightCut!CK22+PulpwoodWeightCut!CK22</f>
        <v>0</v>
      </c>
      <c r="CL22" s="8">
        <f>SawlogWeightCut!CL22+PulpwoodWeightCut!CL22</f>
        <v>0</v>
      </c>
      <c r="CM22" s="8">
        <f>SawlogWeightCut!CM22+PulpwoodWeightCut!CM22</f>
        <v>9.4105795437518777E-2</v>
      </c>
      <c r="CN22" s="8">
        <f>SawlogWeightCut!CN22+PulpwoodWeightCut!CN22</f>
        <v>0</v>
      </c>
      <c r="CO22" s="8">
        <f>SawlogWeightCut!CO22+PulpwoodWeightCut!CO22</f>
        <v>0</v>
      </c>
      <c r="CP22" s="8">
        <f>SawlogWeightCut!CP22+PulpwoodWeightCut!CP22</f>
        <v>0</v>
      </c>
      <c r="CQ22" s="8">
        <f>SawlogWeightCut!CQ22+PulpwoodWeightCut!CQ22</f>
        <v>0</v>
      </c>
      <c r="CR22" s="8">
        <f>SawlogWeightCut!CR22+PulpwoodWeightCut!CR22</f>
        <v>0</v>
      </c>
      <c r="CS22" s="8">
        <f>SawlogWeightCut!CS22+PulpwoodWeightCut!CS22</f>
        <v>0</v>
      </c>
      <c r="CT22" s="8">
        <f>SawlogWeightCut!CT22+PulpwoodWeightCut!CT22</f>
        <v>0</v>
      </c>
      <c r="CU22" s="8">
        <f>SawlogWeightCut!CU22+PulpwoodWeightCut!CU22</f>
        <v>9.4047332244648271E-2</v>
      </c>
      <c r="CV22" s="8">
        <f>SawlogWeightCut!CV22+PulpwoodWeightCut!CV22</f>
        <v>0</v>
      </c>
      <c r="CW22" s="8">
        <f>SawlogWeightCut!CW22+PulpwoodWeightCut!CW22</f>
        <v>0</v>
      </c>
      <c r="CX22" s="8">
        <f>SawlogWeightCut!CX22+PulpwoodWeightCut!CX22</f>
        <v>0</v>
      </c>
      <c r="CY22" s="8">
        <f>SawlogWeightCut!CY22+PulpwoodWeightCut!CY22</f>
        <v>0</v>
      </c>
    </row>
    <row r="23" spans="1:103" x14ac:dyDescent="0.35">
      <c r="A23" s="3" t="s">
        <v>2</v>
      </c>
      <c r="B23" s="3">
        <v>12</v>
      </c>
      <c r="C23" s="8">
        <f>SawlogWeightCut!C23+PulpwoodWeightCut!C23</f>
        <v>0.60000000000000009</v>
      </c>
      <c r="D23" s="8">
        <f>SawlogWeightCut!D23+PulpwoodWeightCut!D23</f>
        <v>0</v>
      </c>
      <c r="E23" s="8">
        <f>SawlogWeightCut!E23+PulpwoodWeightCut!E23</f>
        <v>0</v>
      </c>
      <c r="F23" s="8">
        <f>SawlogWeightCut!F23+PulpwoodWeightCut!F23</f>
        <v>0</v>
      </c>
      <c r="G23" s="8">
        <f>SawlogWeightCut!G23+PulpwoodWeightCut!G23</f>
        <v>0</v>
      </c>
      <c r="H23" s="8">
        <f>SawlogWeightCut!H23+PulpwoodWeightCut!H23</f>
        <v>0</v>
      </c>
      <c r="I23" s="8">
        <f>SawlogWeightCut!I23+PulpwoodWeightCut!I23</f>
        <v>0</v>
      </c>
      <c r="J23" s="8">
        <f>SawlogWeightCut!J23+PulpwoodWeightCut!J23</f>
        <v>0</v>
      </c>
      <c r="K23" s="8">
        <f>SawlogWeightCut!K23+PulpwoodWeightCut!K23</f>
        <v>0.45966502375719881</v>
      </c>
      <c r="L23" s="8">
        <f>SawlogWeightCut!L23+PulpwoodWeightCut!L23</f>
        <v>0</v>
      </c>
      <c r="M23" s="8">
        <f>SawlogWeightCut!M23+PulpwoodWeightCut!M23</f>
        <v>0</v>
      </c>
      <c r="N23" s="8">
        <f>SawlogWeightCut!N23+PulpwoodWeightCut!N23</f>
        <v>0</v>
      </c>
      <c r="O23" s="8">
        <f>SawlogWeightCut!O23+PulpwoodWeightCut!O23</f>
        <v>0</v>
      </c>
      <c r="P23" s="8">
        <f>SawlogWeightCut!P23+PulpwoodWeightCut!P23</f>
        <v>0</v>
      </c>
      <c r="Q23" s="8">
        <f>SawlogWeightCut!Q23+PulpwoodWeightCut!Q23</f>
        <v>0</v>
      </c>
      <c r="R23" s="8">
        <f>SawlogWeightCut!R23+PulpwoodWeightCut!R23</f>
        <v>0</v>
      </c>
      <c r="S23" s="8">
        <f>SawlogWeightCut!S23+PulpwoodWeightCut!S23</f>
        <v>0.44172842379195659</v>
      </c>
      <c r="T23" s="8">
        <f>SawlogWeightCut!T23+PulpwoodWeightCut!T23</f>
        <v>0</v>
      </c>
      <c r="U23" s="8">
        <f>SawlogWeightCut!U23+PulpwoodWeightCut!U23</f>
        <v>0</v>
      </c>
      <c r="V23" s="8">
        <f>SawlogWeightCut!V23+PulpwoodWeightCut!V23</f>
        <v>0</v>
      </c>
      <c r="W23" s="8">
        <f>SawlogWeightCut!W23+PulpwoodWeightCut!W23</f>
        <v>0</v>
      </c>
      <c r="X23" s="8">
        <f>SawlogWeightCut!X23+PulpwoodWeightCut!X23</f>
        <v>0</v>
      </c>
      <c r="Y23" s="8">
        <f>SawlogWeightCut!Y23+PulpwoodWeightCut!Y23</f>
        <v>0</v>
      </c>
      <c r="Z23" s="8">
        <f>SawlogWeightCut!Z23+PulpwoodWeightCut!Z23</f>
        <v>0</v>
      </c>
      <c r="AA23" s="8">
        <f>SawlogWeightCut!AA23+PulpwoodWeightCut!AA23</f>
        <v>0.44393035801628505</v>
      </c>
      <c r="AB23" s="8">
        <f>SawlogWeightCut!AB23+PulpwoodWeightCut!AB23</f>
        <v>0</v>
      </c>
      <c r="AC23" s="8">
        <f>SawlogWeightCut!AC23+PulpwoodWeightCut!AC23</f>
        <v>0</v>
      </c>
      <c r="AD23" s="8">
        <f>SawlogWeightCut!AD23+PulpwoodWeightCut!AD23</f>
        <v>0</v>
      </c>
      <c r="AE23" s="8">
        <f>SawlogWeightCut!AE23+PulpwoodWeightCut!AE23</f>
        <v>0</v>
      </c>
      <c r="AF23" s="8">
        <f>SawlogWeightCut!AF23+PulpwoodWeightCut!AF23</f>
        <v>0</v>
      </c>
      <c r="AG23" s="8">
        <f>SawlogWeightCut!AG23+PulpwoodWeightCut!AG23</f>
        <v>0</v>
      </c>
      <c r="AH23" s="8">
        <f>SawlogWeightCut!AH23+PulpwoodWeightCut!AH23</f>
        <v>0</v>
      </c>
      <c r="AI23" s="8">
        <f>SawlogWeightCut!AI23+PulpwoodWeightCut!AI23</f>
        <v>0.44431965976316212</v>
      </c>
      <c r="AJ23" s="8">
        <f>SawlogWeightCut!AJ23+PulpwoodWeightCut!AJ23</f>
        <v>0</v>
      </c>
      <c r="AK23" s="8">
        <f>SawlogWeightCut!AK23+PulpwoodWeightCut!AK23</f>
        <v>0</v>
      </c>
      <c r="AL23" s="8">
        <f>SawlogWeightCut!AL23+PulpwoodWeightCut!AL23</f>
        <v>0</v>
      </c>
      <c r="AM23" s="8">
        <f>SawlogWeightCut!AM23+PulpwoodWeightCut!AM23</f>
        <v>0</v>
      </c>
      <c r="AN23" s="8">
        <f>SawlogWeightCut!AN23+PulpwoodWeightCut!AN23</f>
        <v>0</v>
      </c>
      <c r="AO23" s="8">
        <f>SawlogWeightCut!AO23+PulpwoodWeightCut!AO23</f>
        <v>0</v>
      </c>
      <c r="AP23" s="8">
        <f>SawlogWeightCut!AP23+PulpwoodWeightCut!AP23</f>
        <v>0</v>
      </c>
      <c r="AQ23" s="8">
        <f>SawlogWeightCut!AQ23+PulpwoodWeightCut!AQ23</f>
        <v>0.4436866252803135</v>
      </c>
      <c r="AR23" s="8">
        <f>SawlogWeightCut!AR23+PulpwoodWeightCut!AR23</f>
        <v>0</v>
      </c>
      <c r="AS23" s="8">
        <f>SawlogWeightCut!AS23+PulpwoodWeightCut!AS23</f>
        <v>0</v>
      </c>
      <c r="AT23" s="8">
        <f>SawlogWeightCut!AT23+PulpwoodWeightCut!AT23</f>
        <v>0</v>
      </c>
      <c r="AU23" s="8">
        <f>SawlogWeightCut!AU23+PulpwoodWeightCut!AU23</f>
        <v>0</v>
      </c>
      <c r="AV23" s="8">
        <f>SawlogWeightCut!AV23+PulpwoodWeightCut!AV23</f>
        <v>0</v>
      </c>
      <c r="AW23" s="8">
        <f>SawlogWeightCut!AW23+PulpwoodWeightCut!AW23</f>
        <v>0</v>
      </c>
      <c r="AX23" s="8">
        <f>SawlogWeightCut!AX23+PulpwoodWeightCut!AX23</f>
        <v>0</v>
      </c>
      <c r="AY23" s="8">
        <f>SawlogWeightCut!AY23+PulpwoodWeightCut!AY23</f>
        <v>0.4423715398386967</v>
      </c>
      <c r="AZ23" s="8">
        <f>SawlogWeightCut!AZ23+PulpwoodWeightCut!AZ23</f>
        <v>0</v>
      </c>
      <c r="BA23" s="8">
        <f>SawlogWeightCut!BA23+PulpwoodWeightCut!BA23</f>
        <v>0</v>
      </c>
      <c r="BB23" s="8">
        <f>SawlogWeightCut!BB23+PulpwoodWeightCut!BB23</f>
        <v>0</v>
      </c>
      <c r="BC23" s="8">
        <f>SawlogWeightCut!BC23+PulpwoodWeightCut!BC23</f>
        <v>0</v>
      </c>
      <c r="BD23" s="8">
        <f>SawlogWeightCut!BD23+PulpwoodWeightCut!BD23</f>
        <v>0</v>
      </c>
      <c r="BE23" s="8">
        <f>SawlogWeightCut!BE23+PulpwoodWeightCut!BE23</f>
        <v>0</v>
      </c>
      <c r="BF23" s="8">
        <f>SawlogWeightCut!BF23+PulpwoodWeightCut!BF23</f>
        <v>0</v>
      </c>
      <c r="BG23" s="8">
        <f>SawlogWeightCut!BG23+PulpwoodWeightCut!BG23</f>
        <v>0.44058728931866964</v>
      </c>
      <c r="BH23" s="8">
        <f>SawlogWeightCut!BH23+PulpwoodWeightCut!BH23</f>
        <v>0</v>
      </c>
      <c r="BI23" s="8">
        <f>SawlogWeightCut!BI23+PulpwoodWeightCut!BI23</f>
        <v>0</v>
      </c>
      <c r="BJ23" s="8">
        <f>SawlogWeightCut!BJ23+PulpwoodWeightCut!BJ23</f>
        <v>0</v>
      </c>
      <c r="BK23" s="8">
        <f>SawlogWeightCut!BK23+PulpwoodWeightCut!BK23</f>
        <v>0</v>
      </c>
      <c r="BL23" s="8">
        <f>SawlogWeightCut!BL23+PulpwoodWeightCut!BL23</f>
        <v>0</v>
      </c>
      <c r="BM23" s="8">
        <f>SawlogWeightCut!BM23+PulpwoodWeightCut!BM23</f>
        <v>0</v>
      </c>
      <c r="BN23" s="8">
        <f>SawlogWeightCut!BN23+PulpwoodWeightCut!BN23</f>
        <v>0</v>
      </c>
      <c r="BO23" s="8">
        <f>SawlogWeightCut!BO23+PulpwoodWeightCut!BO23</f>
        <v>0.43888022454234737</v>
      </c>
      <c r="BP23" s="8">
        <f>SawlogWeightCut!BP23+PulpwoodWeightCut!BP23</f>
        <v>0</v>
      </c>
      <c r="BQ23" s="8">
        <f>SawlogWeightCut!BQ23+PulpwoodWeightCut!BQ23</f>
        <v>0</v>
      </c>
      <c r="BR23" s="8">
        <f>SawlogWeightCut!BR23+PulpwoodWeightCut!BR23</f>
        <v>0</v>
      </c>
      <c r="BS23" s="8">
        <f>SawlogWeightCut!BS23+PulpwoodWeightCut!BS23</f>
        <v>0</v>
      </c>
      <c r="BT23" s="8">
        <f>SawlogWeightCut!BT23+PulpwoodWeightCut!BT23</f>
        <v>0</v>
      </c>
      <c r="BU23" s="8">
        <f>SawlogWeightCut!BU23+PulpwoodWeightCut!BU23</f>
        <v>0</v>
      </c>
      <c r="BV23" s="8">
        <f>SawlogWeightCut!BV23+PulpwoodWeightCut!BV23</f>
        <v>0</v>
      </c>
      <c r="BW23" s="8">
        <f>SawlogWeightCut!BW23+PulpwoodWeightCut!BW23</f>
        <v>0.43750059588688661</v>
      </c>
      <c r="BX23" s="8">
        <f>SawlogWeightCut!BX23+PulpwoodWeightCut!BX23</f>
        <v>0</v>
      </c>
      <c r="BY23" s="8">
        <f>SawlogWeightCut!BY23+PulpwoodWeightCut!BY23</f>
        <v>0</v>
      </c>
      <c r="BZ23" s="8">
        <f>SawlogWeightCut!BZ23+PulpwoodWeightCut!BZ23</f>
        <v>0</v>
      </c>
      <c r="CA23" s="8">
        <f>SawlogWeightCut!CA23+PulpwoodWeightCut!CA23</f>
        <v>0</v>
      </c>
      <c r="CB23" s="8">
        <f>SawlogWeightCut!CB23+PulpwoodWeightCut!CB23</f>
        <v>0</v>
      </c>
      <c r="CC23" s="8">
        <f>SawlogWeightCut!CC23+PulpwoodWeightCut!CC23</f>
        <v>0</v>
      </c>
      <c r="CD23" s="8">
        <f>SawlogWeightCut!CD23+PulpwoodWeightCut!CD23</f>
        <v>0</v>
      </c>
      <c r="CE23" s="8">
        <f>SawlogWeightCut!CE23+PulpwoodWeightCut!CE23</f>
        <v>0.43653339237272165</v>
      </c>
      <c r="CF23" s="8">
        <f>SawlogWeightCut!CF23+PulpwoodWeightCut!CF23</f>
        <v>0</v>
      </c>
      <c r="CG23" s="8">
        <f>SawlogWeightCut!CG23+PulpwoodWeightCut!CG23</f>
        <v>0</v>
      </c>
      <c r="CH23" s="8">
        <f>SawlogWeightCut!CH23+PulpwoodWeightCut!CH23</f>
        <v>0</v>
      </c>
      <c r="CI23" s="8">
        <f>SawlogWeightCut!CI23+PulpwoodWeightCut!CI23</f>
        <v>0</v>
      </c>
      <c r="CJ23" s="8">
        <f>SawlogWeightCut!CJ23+PulpwoodWeightCut!CJ23</f>
        <v>0</v>
      </c>
      <c r="CK23" s="8">
        <f>SawlogWeightCut!CK23+PulpwoodWeightCut!CK23</f>
        <v>0</v>
      </c>
      <c r="CL23" s="8">
        <f>SawlogWeightCut!CL23+PulpwoodWeightCut!CL23</f>
        <v>0</v>
      </c>
      <c r="CM23" s="8">
        <f>SawlogWeightCut!CM23+PulpwoodWeightCut!CM23</f>
        <v>0.43596765116802533</v>
      </c>
      <c r="CN23" s="8">
        <f>SawlogWeightCut!CN23+PulpwoodWeightCut!CN23</f>
        <v>0</v>
      </c>
      <c r="CO23" s="8">
        <f>SawlogWeightCut!CO23+PulpwoodWeightCut!CO23</f>
        <v>0</v>
      </c>
      <c r="CP23" s="8">
        <f>SawlogWeightCut!CP23+PulpwoodWeightCut!CP23</f>
        <v>0</v>
      </c>
      <c r="CQ23" s="8">
        <f>SawlogWeightCut!CQ23+PulpwoodWeightCut!CQ23</f>
        <v>0</v>
      </c>
      <c r="CR23" s="8">
        <f>SawlogWeightCut!CR23+PulpwoodWeightCut!CR23</f>
        <v>0</v>
      </c>
      <c r="CS23" s="8">
        <f>SawlogWeightCut!CS23+PulpwoodWeightCut!CS23</f>
        <v>0</v>
      </c>
      <c r="CT23" s="8">
        <f>SawlogWeightCut!CT23+PulpwoodWeightCut!CT23</f>
        <v>0</v>
      </c>
      <c r="CU23" s="8">
        <f>SawlogWeightCut!CU23+PulpwoodWeightCut!CU23</f>
        <v>0.43572928362050828</v>
      </c>
      <c r="CV23" s="8">
        <f>SawlogWeightCut!CV23+PulpwoodWeightCut!CV23</f>
        <v>0</v>
      </c>
      <c r="CW23" s="8">
        <f>SawlogWeightCut!CW23+PulpwoodWeightCut!CW23</f>
        <v>0</v>
      </c>
      <c r="CX23" s="8">
        <f>SawlogWeightCut!CX23+PulpwoodWeightCut!CX23</f>
        <v>0</v>
      </c>
      <c r="CY23" s="8">
        <f>SawlogWeightCut!CY23+PulpwoodWeightCut!CY23</f>
        <v>0</v>
      </c>
    </row>
    <row r="24" spans="1:103" x14ac:dyDescent="0.35">
      <c r="A24" s="3" t="s">
        <v>2</v>
      </c>
      <c r="B24" s="3">
        <v>14</v>
      </c>
      <c r="C24" s="8">
        <f>SawlogWeightCut!C24+PulpwoodWeightCut!C24</f>
        <v>0.7629999999999999</v>
      </c>
      <c r="D24" s="8">
        <f>SawlogWeightCut!D24+PulpwoodWeightCut!D24</f>
        <v>0</v>
      </c>
      <c r="E24" s="8">
        <f>SawlogWeightCut!E24+PulpwoodWeightCut!E24</f>
        <v>0</v>
      </c>
      <c r="F24" s="8">
        <f>SawlogWeightCut!F24+PulpwoodWeightCut!F24</f>
        <v>0</v>
      </c>
      <c r="G24" s="8">
        <f>SawlogWeightCut!G24+PulpwoodWeightCut!G24</f>
        <v>0</v>
      </c>
      <c r="H24" s="8">
        <f>SawlogWeightCut!H24+PulpwoodWeightCut!H24</f>
        <v>0</v>
      </c>
      <c r="I24" s="8">
        <f>SawlogWeightCut!I24+PulpwoodWeightCut!I24</f>
        <v>0</v>
      </c>
      <c r="J24" s="8">
        <f>SawlogWeightCut!J24+PulpwoodWeightCut!J24</f>
        <v>0</v>
      </c>
      <c r="K24" s="8">
        <f>SawlogWeightCut!K24+PulpwoodWeightCut!K24</f>
        <v>0.29476517557399634</v>
      </c>
      <c r="L24" s="8">
        <f>SawlogWeightCut!L24+PulpwoodWeightCut!L24</f>
        <v>0</v>
      </c>
      <c r="M24" s="8">
        <f>SawlogWeightCut!M24+PulpwoodWeightCut!M24</f>
        <v>0</v>
      </c>
      <c r="N24" s="8">
        <f>SawlogWeightCut!N24+PulpwoodWeightCut!N24</f>
        <v>0</v>
      </c>
      <c r="O24" s="8">
        <f>SawlogWeightCut!O24+PulpwoodWeightCut!O24</f>
        <v>0</v>
      </c>
      <c r="P24" s="8">
        <f>SawlogWeightCut!P24+PulpwoodWeightCut!P24</f>
        <v>0</v>
      </c>
      <c r="Q24" s="8">
        <f>SawlogWeightCut!Q24+PulpwoodWeightCut!Q24</f>
        <v>0</v>
      </c>
      <c r="R24" s="8">
        <f>SawlogWeightCut!R24+PulpwoodWeightCut!R24</f>
        <v>0</v>
      </c>
      <c r="S24" s="8">
        <f>SawlogWeightCut!S24+PulpwoodWeightCut!S24</f>
        <v>0.29704480104252323</v>
      </c>
      <c r="T24" s="8">
        <f>SawlogWeightCut!T24+PulpwoodWeightCut!T24</f>
        <v>0</v>
      </c>
      <c r="U24" s="8">
        <f>SawlogWeightCut!U24+PulpwoodWeightCut!U24</f>
        <v>0</v>
      </c>
      <c r="V24" s="8">
        <f>SawlogWeightCut!V24+PulpwoodWeightCut!V24</f>
        <v>0</v>
      </c>
      <c r="W24" s="8">
        <f>SawlogWeightCut!W24+PulpwoodWeightCut!W24</f>
        <v>0</v>
      </c>
      <c r="X24" s="8">
        <f>SawlogWeightCut!X24+PulpwoodWeightCut!X24</f>
        <v>0</v>
      </c>
      <c r="Y24" s="8">
        <f>SawlogWeightCut!Y24+PulpwoodWeightCut!Y24</f>
        <v>0</v>
      </c>
      <c r="Z24" s="8">
        <f>SawlogWeightCut!Z24+PulpwoodWeightCut!Z24</f>
        <v>0</v>
      </c>
      <c r="AA24" s="8">
        <f>SawlogWeightCut!AA24+PulpwoodWeightCut!AA24</f>
        <v>0.297238527085805</v>
      </c>
      <c r="AB24" s="8">
        <f>SawlogWeightCut!AB24+PulpwoodWeightCut!AB24</f>
        <v>0</v>
      </c>
      <c r="AC24" s="8">
        <f>SawlogWeightCut!AC24+PulpwoodWeightCut!AC24</f>
        <v>0</v>
      </c>
      <c r="AD24" s="8">
        <f>SawlogWeightCut!AD24+PulpwoodWeightCut!AD24</f>
        <v>0</v>
      </c>
      <c r="AE24" s="8">
        <f>SawlogWeightCut!AE24+PulpwoodWeightCut!AE24</f>
        <v>0</v>
      </c>
      <c r="AF24" s="8">
        <f>SawlogWeightCut!AF24+PulpwoodWeightCut!AF24</f>
        <v>0</v>
      </c>
      <c r="AG24" s="8">
        <f>SawlogWeightCut!AG24+PulpwoodWeightCut!AG24</f>
        <v>0</v>
      </c>
      <c r="AH24" s="8">
        <f>SawlogWeightCut!AH24+PulpwoodWeightCut!AH24</f>
        <v>0</v>
      </c>
      <c r="AI24" s="8">
        <f>SawlogWeightCut!AI24+PulpwoodWeightCut!AI24</f>
        <v>0.29756076526839836</v>
      </c>
      <c r="AJ24" s="8">
        <f>SawlogWeightCut!AJ24+PulpwoodWeightCut!AJ24</f>
        <v>0</v>
      </c>
      <c r="AK24" s="8">
        <f>SawlogWeightCut!AK24+PulpwoodWeightCut!AK24</f>
        <v>0</v>
      </c>
      <c r="AL24" s="8">
        <f>SawlogWeightCut!AL24+PulpwoodWeightCut!AL24</f>
        <v>0</v>
      </c>
      <c r="AM24" s="8">
        <f>SawlogWeightCut!AM24+PulpwoodWeightCut!AM24</f>
        <v>0</v>
      </c>
      <c r="AN24" s="8">
        <f>SawlogWeightCut!AN24+PulpwoodWeightCut!AN24</f>
        <v>0</v>
      </c>
      <c r="AO24" s="8">
        <f>SawlogWeightCut!AO24+PulpwoodWeightCut!AO24</f>
        <v>0</v>
      </c>
      <c r="AP24" s="8">
        <f>SawlogWeightCut!AP24+PulpwoodWeightCut!AP24</f>
        <v>0</v>
      </c>
      <c r="AQ24" s="8">
        <f>SawlogWeightCut!AQ24+PulpwoodWeightCut!AQ24</f>
        <v>0.29714967517419294</v>
      </c>
      <c r="AR24" s="8">
        <f>SawlogWeightCut!AR24+PulpwoodWeightCut!AR24</f>
        <v>0</v>
      </c>
      <c r="AS24" s="8">
        <f>SawlogWeightCut!AS24+PulpwoodWeightCut!AS24</f>
        <v>0</v>
      </c>
      <c r="AT24" s="8">
        <f>SawlogWeightCut!AT24+PulpwoodWeightCut!AT24</f>
        <v>0</v>
      </c>
      <c r="AU24" s="8">
        <f>SawlogWeightCut!AU24+PulpwoodWeightCut!AU24</f>
        <v>0</v>
      </c>
      <c r="AV24" s="8">
        <f>SawlogWeightCut!AV24+PulpwoodWeightCut!AV24</f>
        <v>0</v>
      </c>
      <c r="AW24" s="8">
        <f>SawlogWeightCut!AW24+PulpwoodWeightCut!AW24</f>
        <v>0</v>
      </c>
      <c r="AX24" s="8">
        <f>SawlogWeightCut!AX24+PulpwoodWeightCut!AX24</f>
        <v>0</v>
      </c>
      <c r="AY24" s="8">
        <f>SawlogWeightCut!AY24+PulpwoodWeightCut!AY24</f>
        <v>0.29629914808845886</v>
      </c>
      <c r="AZ24" s="8">
        <f>SawlogWeightCut!AZ24+PulpwoodWeightCut!AZ24</f>
        <v>0</v>
      </c>
      <c r="BA24" s="8">
        <f>SawlogWeightCut!BA24+PulpwoodWeightCut!BA24</f>
        <v>0</v>
      </c>
      <c r="BB24" s="8">
        <f>SawlogWeightCut!BB24+PulpwoodWeightCut!BB24</f>
        <v>0</v>
      </c>
      <c r="BC24" s="8">
        <f>SawlogWeightCut!BC24+PulpwoodWeightCut!BC24</f>
        <v>0</v>
      </c>
      <c r="BD24" s="8">
        <f>SawlogWeightCut!BD24+PulpwoodWeightCut!BD24</f>
        <v>0</v>
      </c>
      <c r="BE24" s="8">
        <f>SawlogWeightCut!BE24+PulpwoodWeightCut!BE24</f>
        <v>0</v>
      </c>
      <c r="BF24" s="8">
        <f>SawlogWeightCut!BF24+PulpwoodWeightCut!BF24</f>
        <v>0</v>
      </c>
      <c r="BG24" s="8">
        <f>SawlogWeightCut!BG24+PulpwoodWeightCut!BG24</f>
        <v>0.29514371864676059</v>
      </c>
      <c r="BH24" s="8">
        <f>SawlogWeightCut!BH24+PulpwoodWeightCut!BH24</f>
        <v>0</v>
      </c>
      <c r="BI24" s="8">
        <f>SawlogWeightCut!BI24+PulpwoodWeightCut!BI24</f>
        <v>0</v>
      </c>
      <c r="BJ24" s="8">
        <f>SawlogWeightCut!BJ24+PulpwoodWeightCut!BJ24</f>
        <v>0</v>
      </c>
      <c r="BK24" s="8">
        <f>SawlogWeightCut!BK24+PulpwoodWeightCut!BK24</f>
        <v>0</v>
      </c>
      <c r="BL24" s="8">
        <f>SawlogWeightCut!BL24+PulpwoodWeightCut!BL24</f>
        <v>0</v>
      </c>
      <c r="BM24" s="8">
        <f>SawlogWeightCut!BM24+PulpwoodWeightCut!BM24</f>
        <v>0</v>
      </c>
      <c r="BN24" s="8">
        <f>SawlogWeightCut!BN24+PulpwoodWeightCut!BN24</f>
        <v>0</v>
      </c>
      <c r="BO24" s="8">
        <f>SawlogWeightCut!BO24+PulpwoodWeightCut!BO24</f>
        <v>0.29403740702175185</v>
      </c>
      <c r="BP24" s="8">
        <f>SawlogWeightCut!BP24+PulpwoodWeightCut!BP24</f>
        <v>0</v>
      </c>
      <c r="BQ24" s="8">
        <f>SawlogWeightCut!BQ24+PulpwoodWeightCut!BQ24</f>
        <v>0</v>
      </c>
      <c r="BR24" s="8">
        <f>SawlogWeightCut!BR24+PulpwoodWeightCut!BR24</f>
        <v>0</v>
      </c>
      <c r="BS24" s="8">
        <f>SawlogWeightCut!BS24+PulpwoodWeightCut!BS24</f>
        <v>0</v>
      </c>
      <c r="BT24" s="8">
        <f>SawlogWeightCut!BT24+PulpwoodWeightCut!BT24</f>
        <v>0</v>
      </c>
      <c r="BU24" s="8">
        <f>SawlogWeightCut!BU24+PulpwoodWeightCut!BU24</f>
        <v>0</v>
      </c>
      <c r="BV24" s="8">
        <f>SawlogWeightCut!BV24+PulpwoodWeightCut!BV24</f>
        <v>0</v>
      </c>
      <c r="BW24" s="8">
        <f>SawlogWeightCut!BW24+PulpwoodWeightCut!BW24</f>
        <v>0.29314244697583697</v>
      </c>
      <c r="BX24" s="8">
        <f>SawlogWeightCut!BX24+PulpwoodWeightCut!BX24</f>
        <v>0</v>
      </c>
      <c r="BY24" s="8">
        <f>SawlogWeightCut!BY24+PulpwoodWeightCut!BY24</f>
        <v>0</v>
      </c>
      <c r="BZ24" s="8">
        <f>SawlogWeightCut!BZ24+PulpwoodWeightCut!BZ24</f>
        <v>0</v>
      </c>
      <c r="CA24" s="8">
        <f>SawlogWeightCut!CA24+PulpwoodWeightCut!CA24</f>
        <v>0</v>
      </c>
      <c r="CB24" s="8">
        <f>SawlogWeightCut!CB24+PulpwoodWeightCut!CB24</f>
        <v>0</v>
      </c>
      <c r="CC24" s="8">
        <f>SawlogWeightCut!CC24+PulpwoodWeightCut!CC24</f>
        <v>0</v>
      </c>
      <c r="CD24" s="8">
        <f>SawlogWeightCut!CD24+PulpwoodWeightCut!CD24</f>
        <v>0</v>
      </c>
      <c r="CE24" s="8">
        <f>SawlogWeightCut!CE24+PulpwoodWeightCut!CE24</f>
        <v>0.29251437688727211</v>
      </c>
      <c r="CF24" s="8">
        <f>SawlogWeightCut!CF24+PulpwoodWeightCut!CF24</f>
        <v>0</v>
      </c>
      <c r="CG24" s="8">
        <f>SawlogWeightCut!CG24+PulpwoodWeightCut!CG24</f>
        <v>0</v>
      </c>
      <c r="CH24" s="8">
        <f>SawlogWeightCut!CH24+PulpwoodWeightCut!CH24</f>
        <v>0</v>
      </c>
      <c r="CI24" s="8">
        <f>SawlogWeightCut!CI24+PulpwoodWeightCut!CI24</f>
        <v>0</v>
      </c>
      <c r="CJ24" s="8">
        <f>SawlogWeightCut!CJ24+PulpwoodWeightCut!CJ24</f>
        <v>0</v>
      </c>
      <c r="CK24" s="8">
        <f>SawlogWeightCut!CK24+PulpwoodWeightCut!CK24</f>
        <v>0</v>
      </c>
      <c r="CL24" s="8">
        <f>SawlogWeightCut!CL24+PulpwoodWeightCut!CL24</f>
        <v>0</v>
      </c>
      <c r="CM24" s="8">
        <f>SawlogWeightCut!CM24+PulpwoodWeightCut!CM24</f>
        <v>0.2921465620825916</v>
      </c>
      <c r="CN24" s="8">
        <f>SawlogWeightCut!CN24+PulpwoodWeightCut!CN24</f>
        <v>0</v>
      </c>
      <c r="CO24" s="8">
        <f>SawlogWeightCut!CO24+PulpwoodWeightCut!CO24</f>
        <v>0</v>
      </c>
      <c r="CP24" s="8">
        <f>SawlogWeightCut!CP24+PulpwoodWeightCut!CP24</f>
        <v>0</v>
      </c>
      <c r="CQ24" s="8">
        <f>SawlogWeightCut!CQ24+PulpwoodWeightCut!CQ24</f>
        <v>0</v>
      </c>
      <c r="CR24" s="8">
        <f>SawlogWeightCut!CR24+PulpwoodWeightCut!CR24</f>
        <v>0</v>
      </c>
      <c r="CS24" s="8">
        <f>SawlogWeightCut!CS24+PulpwoodWeightCut!CS24</f>
        <v>0</v>
      </c>
      <c r="CT24" s="8">
        <f>SawlogWeightCut!CT24+PulpwoodWeightCut!CT24</f>
        <v>0</v>
      </c>
      <c r="CU24" s="8">
        <f>SawlogWeightCut!CU24+PulpwoodWeightCut!CU24</f>
        <v>0.291991146937082</v>
      </c>
      <c r="CV24" s="8">
        <f>SawlogWeightCut!CV24+PulpwoodWeightCut!CV24</f>
        <v>0</v>
      </c>
      <c r="CW24" s="8">
        <f>SawlogWeightCut!CW24+PulpwoodWeightCut!CW24</f>
        <v>0</v>
      </c>
      <c r="CX24" s="8">
        <f>SawlogWeightCut!CX24+PulpwoodWeightCut!CX24</f>
        <v>0</v>
      </c>
      <c r="CY24" s="8">
        <f>SawlogWeightCut!CY24+PulpwoodWeightCut!CY24</f>
        <v>0</v>
      </c>
    </row>
    <row r="25" spans="1:103" x14ac:dyDescent="0.35">
      <c r="A25" s="3" t="s">
        <v>2</v>
      </c>
      <c r="B25" s="3">
        <v>16</v>
      </c>
      <c r="C25" s="8">
        <f>SawlogWeightCut!C25+PulpwoodWeightCut!C25</f>
        <v>0.59199999999999986</v>
      </c>
      <c r="D25" s="8">
        <f>SawlogWeightCut!D25+PulpwoodWeightCut!D25</f>
        <v>0</v>
      </c>
      <c r="E25" s="8">
        <f>SawlogWeightCut!E25+PulpwoodWeightCut!E25</f>
        <v>0</v>
      </c>
      <c r="F25" s="8">
        <f>SawlogWeightCut!F25+PulpwoodWeightCut!F25</f>
        <v>0</v>
      </c>
      <c r="G25" s="8">
        <f>SawlogWeightCut!G25+PulpwoodWeightCut!G25</f>
        <v>0</v>
      </c>
      <c r="H25" s="8">
        <f>SawlogWeightCut!H25+PulpwoodWeightCut!H25</f>
        <v>0</v>
      </c>
      <c r="I25" s="8">
        <f>SawlogWeightCut!I25+PulpwoodWeightCut!I25</f>
        <v>0</v>
      </c>
      <c r="J25" s="8">
        <f>SawlogWeightCut!J25+PulpwoodWeightCut!J25</f>
        <v>0</v>
      </c>
      <c r="K25" s="8">
        <f>SawlogWeightCut!K25+PulpwoodWeightCut!K25</f>
        <v>0.16766448233645057</v>
      </c>
      <c r="L25" s="8">
        <f>SawlogWeightCut!L25+PulpwoodWeightCut!L25</f>
        <v>0</v>
      </c>
      <c r="M25" s="8">
        <f>SawlogWeightCut!M25+PulpwoodWeightCut!M25</f>
        <v>0</v>
      </c>
      <c r="N25" s="8">
        <f>SawlogWeightCut!N25+PulpwoodWeightCut!N25</f>
        <v>0</v>
      </c>
      <c r="O25" s="8">
        <f>SawlogWeightCut!O25+PulpwoodWeightCut!O25</f>
        <v>0</v>
      </c>
      <c r="P25" s="8">
        <f>SawlogWeightCut!P25+PulpwoodWeightCut!P25</f>
        <v>0</v>
      </c>
      <c r="Q25" s="8">
        <f>SawlogWeightCut!Q25+PulpwoodWeightCut!Q25</f>
        <v>0</v>
      </c>
      <c r="R25" s="8">
        <f>SawlogWeightCut!R25+PulpwoodWeightCut!R25</f>
        <v>0</v>
      </c>
      <c r="S25" s="8">
        <f>SawlogWeightCut!S25+PulpwoodWeightCut!S25</f>
        <v>0.16665279540267014</v>
      </c>
      <c r="T25" s="8">
        <f>SawlogWeightCut!T25+PulpwoodWeightCut!T25</f>
        <v>0</v>
      </c>
      <c r="U25" s="8">
        <f>SawlogWeightCut!U25+PulpwoodWeightCut!U25</f>
        <v>0</v>
      </c>
      <c r="V25" s="8">
        <f>SawlogWeightCut!V25+PulpwoodWeightCut!V25</f>
        <v>0</v>
      </c>
      <c r="W25" s="8">
        <f>SawlogWeightCut!W25+PulpwoodWeightCut!W25</f>
        <v>0</v>
      </c>
      <c r="X25" s="8">
        <f>SawlogWeightCut!X25+PulpwoodWeightCut!X25</f>
        <v>0</v>
      </c>
      <c r="Y25" s="8">
        <f>SawlogWeightCut!Y25+PulpwoodWeightCut!Y25</f>
        <v>0</v>
      </c>
      <c r="Z25" s="8">
        <f>SawlogWeightCut!Z25+PulpwoodWeightCut!Z25</f>
        <v>0</v>
      </c>
      <c r="AA25" s="8">
        <f>SawlogWeightCut!AA25+PulpwoodWeightCut!AA25</f>
        <v>0.16681333318533401</v>
      </c>
      <c r="AB25" s="8">
        <f>SawlogWeightCut!AB25+PulpwoodWeightCut!AB25</f>
        <v>0</v>
      </c>
      <c r="AC25" s="8">
        <f>SawlogWeightCut!AC25+PulpwoodWeightCut!AC25</f>
        <v>0</v>
      </c>
      <c r="AD25" s="8">
        <f>SawlogWeightCut!AD25+PulpwoodWeightCut!AD25</f>
        <v>0</v>
      </c>
      <c r="AE25" s="8">
        <f>SawlogWeightCut!AE25+PulpwoodWeightCut!AE25</f>
        <v>0</v>
      </c>
      <c r="AF25" s="8">
        <f>SawlogWeightCut!AF25+PulpwoodWeightCut!AF25</f>
        <v>0</v>
      </c>
      <c r="AG25" s="8">
        <f>SawlogWeightCut!AG25+PulpwoodWeightCut!AG25</f>
        <v>0</v>
      </c>
      <c r="AH25" s="8">
        <f>SawlogWeightCut!AH25+PulpwoodWeightCut!AH25</f>
        <v>0</v>
      </c>
      <c r="AI25" s="8">
        <f>SawlogWeightCut!AI25+PulpwoodWeightCut!AI25</f>
        <v>0.16698086969155468</v>
      </c>
      <c r="AJ25" s="8">
        <f>SawlogWeightCut!AJ25+PulpwoodWeightCut!AJ25</f>
        <v>0</v>
      </c>
      <c r="AK25" s="8">
        <f>SawlogWeightCut!AK25+PulpwoodWeightCut!AK25</f>
        <v>0</v>
      </c>
      <c r="AL25" s="8">
        <f>SawlogWeightCut!AL25+PulpwoodWeightCut!AL25</f>
        <v>0</v>
      </c>
      <c r="AM25" s="8">
        <f>SawlogWeightCut!AM25+PulpwoodWeightCut!AM25</f>
        <v>0</v>
      </c>
      <c r="AN25" s="8">
        <f>SawlogWeightCut!AN25+PulpwoodWeightCut!AN25</f>
        <v>0</v>
      </c>
      <c r="AO25" s="8">
        <f>SawlogWeightCut!AO25+PulpwoodWeightCut!AO25</f>
        <v>0</v>
      </c>
      <c r="AP25" s="8">
        <f>SawlogWeightCut!AP25+PulpwoodWeightCut!AP25</f>
        <v>0</v>
      </c>
      <c r="AQ25" s="8">
        <f>SawlogWeightCut!AQ25+PulpwoodWeightCut!AQ25</f>
        <v>0.16674579978420184</v>
      </c>
      <c r="AR25" s="8">
        <f>SawlogWeightCut!AR25+PulpwoodWeightCut!AR25</f>
        <v>0</v>
      </c>
      <c r="AS25" s="8">
        <f>SawlogWeightCut!AS25+PulpwoodWeightCut!AS25</f>
        <v>0</v>
      </c>
      <c r="AT25" s="8">
        <f>SawlogWeightCut!AT25+PulpwoodWeightCut!AT25</f>
        <v>0</v>
      </c>
      <c r="AU25" s="8">
        <f>SawlogWeightCut!AU25+PulpwoodWeightCut!AU25</f>
        <v>0</v>
      </c>
      <c r="AV25" s="8">
        <f>SawlogWeightCut!AV25+PulpwoodWeightCut!AV25</f>
        <v>0</v>
      </c>
      <c r="AW25" s="8">
        <f>SawlogWeightCut!AW25+PulpwoodWeightCut!AW25</f>
        <v>0</v>
      </c>
      <c r="AX25" s="8">
        <f>SawlogWeightCut!AX25+PulpwoodWeightCut!AX25</f>
        <v>0</v>
      </c>
      <c r="AY25" s="8">
        <f>SawlogWeightCut!AY25+PulpwoodWeightCut!AY25</f>
        <v>0.16624850535601687</v>
      </c>
      <c r="AZ25" s="8">
        <f>SawlogWeightCut!AZ25+PulpwoodWeightCut!AZ25</f>
        <v>0</v>
      </c>
      <c r="BA25" s="8">
        <f>SawlogWeightCut!BA25+PulpwoodWeightCut!BA25</f>
        <v>0</v>
      </c>
      <c r="BB25" s="8">
        <f>SawlogWeightCut!BB25+PulpwoodWeightCut!BB25</f>
        <v>0</v>
      </c>
      <c r="BC25" s="8">
        <f>SawlogWeightCut!BC25+PulpwoodWeightCut!BC25</f>
        <v>0</v>
      </c>
      <c r="BD25" s="8">
        <f>SawlogWeightCut!BD25+PulpwoodWeightCut!BD25</f>
        <v>0</v>
      </c>
      <c r="BE25" s="8">
        <f>SawlogWeightCut!BE25+PulpwoodWeightCut!BE25</f>
        <v>0</v>
      </c>
      <c r="BF25" s="8">
        <f>SawlogWeightCut!BF25+PulpwoodWeightCut!BF25</f>
        <v>0</v>
      </c>
      <c r="BG25" s="8">
        <f>SawlogWeightCut!BG25+PulpwoodWeightCut!BG25</f>
        <v>0.16557192184753358</v>
      </c>
      <c r="BH25" s="8">
        <f>SawlogWeightCut!BH25+PulpwoodWeightCut!BH25</f>
        <v>0</v>
      </c>
      <c r="BI25" s="8">
        <f>SawlogWeightCut!BI25+PulpwoodWeightCut!BI25</f>
        <v>0</v>
      </c>
      <c r="BJ25" s="8">
        <f>SawlogWeightCut!BJ25+PulpwoodWeightCut!BJ25</f>
        <v>0</v>
      </c>
      <c r="BK25" s="8">
        <f>SawlogWeightCut!BK25+PulpwoodWeightCut!BK25</f>
        <v>0</v>
      </c>
      <c r="BL25" s="8">
        <f>SawlogWeightCut!BL25+PulpwoodWeightCut!BL25</f>
        <v>0</v>
      </c>
      <c r="BM25" s="8">
        <f>SawlogWeightCut!BM25+PulpwoodWeightCut!BM25</f>
        <v>0</v>
      </c>
      <c r="BN25" s="8">
        <f>SawlogWeightCut!BN25+PulpwoodWeightCut!BN25</f>
        <v>0</v>
      </c>
      <c r="BO25" s="8">
        <f>SawlogWeightCut!BO25+PulpwoodWeightCut!BO25</f>
        <v>0.16492198108714073</v>
      </c>
      <c r="BP25" s="8">
        <f>SawlogWeightCut!BP25+PulpwoodWeightCut!BP25</f>
        <v>0</v>
      </c>
      <c r="BQ25" s="8">
        <f>SawlogWeightCut!BQ25+PulpwoodWeightCut!BQ25</f>
        <v>0</v>
      </c>
      <c r="BR25" s="8">
        <f>SawlogWeightCut!BR25+PulpwoodWeightCut!BR25</f>
        <v>0</v>
      </c>
      <c r="BS25" s="8">
        <f>SawlogWeightCut!BS25+PulpwoodWeightCut!BS25</f>
        <v>0</v>
      </c>
      <c r="BT25" s="8">
        <f>SawlogWeightCut!BT25+PulpwoodWeightCut!BT25</f>
        <v>0</v>
      </c>
      <c r="BU25" s="8">
        <f>SawlogWeightCut!BU25+PulpwoodWeightCut!BU25</f>
        <v>0</v>
      </c>
      <c r="BV25" s="8">
        <f>SawlogWeightCut!BV25+PulpwoodWeightCut!BV25</f>
        <v>0</v>
      </c>
      <c r="BW25" s="8">
        <f>SawlogWeightCut!BW25+PulpwoodWeightCut!BW25</f>
        <v>0.16439553443032387</v>
      </c>
      <c r="BX25" s="8">
        <f>SawlogWeightCut!BX25+PulpwoodWeightCut!BX25</f>
        <v>0</v>
      </c>
      <c r="BY25" s="8">
        <f>SawlogWeightCut!BY25+PulpwoodWeightCut!BY25</f>
        <v>0</v>
      </c>
      <c r="BZ25" s="8">
        <f>SawlogWeightCut!BZ25+PulpwoodWeightCut!BZ25</f>
        <v>0</v>
      </c>
      <c r="CA25" s="8">
        <f>SawlogWeightCut!CA25+PulpwoodWeightCut!CA25</f>
        <v>0</v>
      </c>
      <c r="CB25" s="8">
        <f>SawlogWeightCut!CB25+PulpwoodWeightCut!CB25</f>
        <v>0</v>
      </c>
      <c r="CC25" s="8">
        <f>SawlogWeightCut!CC25+PulpwoodWeightCut!CC25</f>
        <v>0</v>
      </c>
      <c r="CD25" s="8">
        <f>SawlogWeightCut!CD25+PulpwoodWeightCut!CD25</f>
        <v>0</v>
      </c>
      <c r="CE25" s="8">
        <f>SawlogWeightCut!CE25+PulpwoodWeightCut!CE25</f>
        <v>0.16402538649028303</v>
      </c>
      <c r="CF25" s="8">
        <f>SawlogWeightCut!CF25+PulpwoodWeightCut!CF25</f>
        <v>0</v>
      </c>
      <c r="CG25" s="8">
        <f>SawlogWeightCut!CG25+PulpwoodWeightCut!CG25</f>
        <v>0</v>
      </c>
      <c r="CH25" s="8">
        <f>SawlogWeightCut!CH25+PulpwoodWeightCut!CH25</f>
        <v>0</v>
      </c>
      <c r="CI25" s="8">
        <f>SawlogWeightCut!CI25+PulpwoodWeightCut!CI25</f>
        <v>0</v>
      </c>
      <c r="CJ25" s="8">
        <f>SawlogWeightCut!CJ25+PulpwoodWeightCut!CJ25</f>
        <v>0</v>
      </c>
      <c r="CK25" s="8">
        <f>SawlogWeightCut!CK25+PulpwoodWeightCut!CK25</f>
        <v>0</v>
      </c>
      <c r="CL25" s="8">
        <f>SawlogWeightCut!CL25+PulpwoodWeightCut!CL25</f>
        <v>0</v>
      </c>
      <c r="CM25" s="8">
        <f>SawlogWeightCut!CM25+PulpwoodWeightCut!CM25</f>
        <v>0.16380806458942301</v>
      </c>
      <c r="CN25" s="8">
        <f>SawlogWeightCut!CN25+PulpwoodWeightCut!CN25</f>
        <v>0</v>
      </c>
      <c r="CO25" s="8">
        <f>SawlogWeightCut!CO25+PulpwoodWeightCut!CO25</f>
        <v>0</v>
      </c>
      <c r="CP25" s="8">
        <f>SawlogWeightCut!CP25+PulpwoodWeightCut!CP25</f>
        <v>0</v>
      </c>
      <c r="CQ25" s="8">
        <f>SawlogWeightCut!CQ25+PulpwoodWeightCut!CQ25</f>
        <v>0</v>
      </c>
      <c r="CR25" s="8">
        <f>SawlogWeightCut!CR25+PulpwoodWeightCut!CR25</f>
        <v>0</v>
      </c>
      <c r="CS25" s="8">
        <f>SawlogWeightCut!CS25+PulpwoodWeightCut!CS25</f>
        <v>0</v>
      </c>
      <c r="CT25" s="8">
        <f>SawlogWeightCut!CT25+PulpwoodWeightCut!CT25</f>
        <v>0</v>
      </c>
      <c r="CU25" s="8">
        <f>SawlogWeightCut!CU25+PulpwoodWeightCut!CU25</f>
        <v>0.16371568945632908</v>
      </c>
      <c r="CV25" s="8">
        <f>SawlogWeightCut!CV25+PulpwoodWeightCut!CV25</f>
        <v>0</v>
      </c>
      <c r="CW25" s="8">
        <f>SawlogWeightCut!CW25+PulpwoodWeightCut!CW25</f>
        <v>0</v>
      </c>
      <c r="CX25" s="8">
        <f>SawlogWeightCut!CX25+PulpwoodWeightCut!CX25</f>
        <v>0</v>
      </c>
      <c r="CY25" s="8">
        <f>SawlogWeightCut!CY25+PulpwoodWeightCut!CY25</f>
        <v>0</v>
      </c>
    </row>
    <row r="26" spans="1:103" x14ac:dyDescent="0.35">
      <c r="A26" s="3" t="s">
        <v>2</v>
      </c>
      <c r="B26" s="3">
        <v>18</v>
      </c>
      <c r="C26" s="8">
        <f>SawlogWeightCut!C26+PulpwoodWeightCut!C26</f>
        <v>0.38400000000000001</v>
      </c>
      <c r="D26" s="8">
        <f>SawlogWeightCut!D26+PulpwoodWeightCut!D26</f>
        <v>0</v>
      </c>
      <c r="E26" s="8">
        <f>SawlogWeightCut!E26+PulpwoodWeightCut!E26</f>
        <v>0</v>
      </c>
      <c r="F26" s="8">
        <f>SawlogWeightCut!F26+PulpwoodWeightCut!F26</f>
        <v>0</v>
      </c>
      <c r="G26" s="8">
        <f>SawlogWeightCut!G26+PulpwoodWeightCut!G26</f>
        <v>0</v>
      </c>
      <c r="H26" s="8">
        <f>SawlogWeightCut!H26+PulpwoodWeightCut!H26</f>
        <v>0</v>
      </c>
      <c r="I26" s="8">
        <f>SawlogWeightCut!I26+PulpwoodWeightCut!I26</f>
        <v>0</v>
      </c>
      <c r="J26" s="8">
        <f>SawlogWeightCut!J26+PulpwoodWeightCut!J26</f>
        <v>0</v>
      </c>
      <c r="K26" s="8">
        <f>SawlogWeightCut!K26+PulpwoodWeightCut!K26</f>
        <v>0.16570047017185061</v>
      </c>
      <c r="L26" s="8">
        <f>SawlogWeightCut!L26+PulpwoodWeightCut!L26</f>
        <v>0</v>
      </c>
      <c r="M26" s="8">
        <f>SawlogWeightCut!M26+PulpwoodWeightCut!M26</f>
        <v>0</v>
      </c>
      <c r="N26" s="8">
        <f>SawlogWeightCut!N26+PulpwoodWeightCut!N26</f>
        <v>0</v>
      </c>
      <c r="O26" s="8">
        <f>SawlogWeightCut!O26+PulpwoodWeightCut!O26</f>
        <v>0</v>
      </c>
      <c r="P26" s="8">
        <f>SawlogWeightCut!P26+PulpwoodWeightCut!P26</f>
        <v>0</v>
      </c>
      <c r="Q26" s="8">
        <f>SawlogWeightCut!Q26+PulpwoodWeightCut!Q26</f>
        <v>0</v>
      </c>
      <c r="R26" s="8">
        <f>SawlogWeightCut!R26+PulpwoodWeightCut!R26</f>
        <v>0</v>
      </c>
      <c r="S26" s="8">
        <f>SawlogWeightCut!S26+PulpwoodWeightCut!S26</f>
        <v>0.15550379304232989</v>
      </c>
      <c r="T26" s="8">
        <f>SawlogWeightCut!T26+PulpwoodWeightCut!T26</f>
        <v>0</v>
      </c>
      <c r="U26" s="8">
        <f>SawlogWeightCut!U26+PulpwoodWeightCut!U26</f>
        <v>0</v>
      </c>
      <c r="V26" s="8">
        <f>SawlogWeightCut!V26+PulpwoodWeightCut!V26</f>
        <v>0</v>
      </c>
      <c r="W26" s="8">
        <f>SawlogWeightCut!W26+PulpwoodWeightCut!W26</f>
        <v>0</v>
      </c>
      <c r="X26" s="8">
        <f>SawlogWeightCut!X26+PulpwoodWeightCut!X26</f>
        <v>0</v>
      </c>
      <c r="Y26" s="8">
        <f>SawlogWeightCut!Y26+PulpwoodWeightCut!Y26</f>
        <v>0</v>
      </c>
      <c r="Z26" s="8">
        <f>SawlogWeightCut!Z26+PulpwoodWeightCut!Z26</f>
        <v>0</v>
      </c>
      <c r="AA26" s="8">
        <f>SawlogWeightCut!AA26+PulpwoodWeightCut!AA26</f>
        <v>0.15615660632670353</v>
      </c>
      <c r="AB26" s="8">
        <f>SawlogWeightCut!AB26+PulpwoodWeightCut!AB26</f>
        <v>0</v>
      </c>
      <c r="AC26" s="8">
        <f>SawlogWeightCut!AC26+PulpwoodWeightCut!AC26</f>
        <v>0</v>
      </c>
      <c r="AD26" s="8">
        <f>SawlogWeightCut!AD26+PulpwoodWeightCut!AD26</f>
        <v>0</v>
      </c>
      <c r="AE26" s="8">
        <f>SawlogWeightCut!AE26+PulpwoodWeightCut!AE26</f>
        <v>0</v>
      </c>
      <c r="AF26" s="8">
        <f>SawlogWeightCut!AF26+PulpwoodWeightCut!AF26</f>
        <v>0</v>
      </c>
      <c r="AG26" s="8">
        <f>SawlogWeightCut!AG26+PulpwoodWeightCut!AG26</f>
        <v>0</v>
      </c>
      <c r="AH26" s="8">
        <f>SawlogWeightCut!AH26+PulpwoodWeightCut!AH26</f>
        <v>0</v>
      </c>
      <c r="AI26" s="8">
        <f>SawlogWeightCut!AI26+PulpwoodWeightCut!AI26</f>
        <v>0.15622617985771148</v>
      </c>
      <c r="AJ26" s="8">
        <f>SawlogWeightCut!AJ26+PulpwoodWeightCut!AJ26</f>
        <v>0</v>
      </c>
      <c r="AK26" s="8">
        <f>SawlogWeightCut!AK26+PulpwoodWeightCut!AK26</f>
        <v>0</v>
      </c>
      <c r="AL26" s="8">
        <f>SawlogWeightCut!AL26+PulpwoodWeightCut!AL26</f>
        <v>0</v>
      </c>
      <c r="AM26" s="8">
        <f>SawlogWeightCut!AM26+PulpwoodWeightCut!AM26</f>
        <v>0</v>
      </c>
      <c r="AN26" s="8">
        <f>SawlogWeightCut!AN26+PulpwoodWeightCut!AN26</f>
        <v>0</v>
      </c>
      <c r="AO26" s="8">
        <f>SawlogWeightCut!AO26+PulpwoodWeightCut!AO26</f>
        <v>0</v>
      </c>
      <c r="AP26" s="8">
        <f>SawlogWeightCut!AP26+PulpwoodWeightCut!AP26</f>
        <v>0</v>
      </c>
      <c r="AQ26" s="8">
        <f>SawlogWeightCut!AQ26+PulpwoodWeightCut!AQ26</f>
        <v>0.15602147468601341</v>
      </c>
      <c r="AR26" s="8">
        <f>SawlogWeightCut!AR26+PulpwoodWeightCut!AR26</f>
        <v>0</v>
      </c>
      <c r="AS26" s="8">
        <f>SawlogWeightCut!AS26+PulpwoodWeightCut!AS26</f>
        <v>0</v>
      </c>
      <c r="AT26" s="8">
        <f>SawlogWeightCut!AT26+PulpwoodWeightCut!AT26</f>
        <v>0</v>
      </c>
      <c r="AU26" s="8">
        <f>SawlogWeightCut!AU26+PulpwoodWeightCut!AU26</f>
        <v>0</v>
      </c>
      <c r="AV26" s="8">
        <f>SawlogWeightCut!AV26+PulpwoodWeightCut!AV26</f>
        <v>0</v>
      </c>
      <c r="AW26" s="8">
        <f>SawlogWeightCut!AW26+PulpwoodWeightCut!AW26</f>
        <v>0</v>
      </c>
      <c r="AX26" s="8">
        <f>SawlogWeightCut!AX26+PulpwoodWeightCut!AX26</f>
        <v>0</v>
      </c>
      <c r="AY26" s="8">
        <f>SawlogWeightCut!AY26+PulpwoodWeightCut!AY26</f>
        <v>0.15561791008486342</v>
      </c>
      <c r="AZ26" s="8">
        <f>SawlogWeightCut!AZ26+PulpwoodWeightCut!AZ26</f>
        <v>0</v>
      </c>
      <c r="BA26" s="8">
        <f>SawlogWeightCut!BA26+PulpwoodWeightCut!BA26</f>
        <v>0</v>
      </c>
      <c r="BB26" s="8">
        <f>SawlogWeightCut!BB26+PulpwoodWeightCut!BB26</f>
        <v>0</v>
      </c>
      <c r="BC26" s="8">
        <f>SawlogWeightCut!BC26+PulpwoodWeightCut!BC26</f>
        <v>0</v>
      </c>
      <c r="BD26" s="8">
        <f>SawlogWeightCut!BD26+PulpwoodWeightCut!BD26</f>
        <v>0</v>
      </c>
      <c r="BE26" s="8">
        <f>SawlogWeightCut!BE26+PulpwoodWeightCut!BE26</f>
        <v>0</v>
      </c>
      <c r="BF26" s="8">
        <f>SawlogWeightCut!BF26+PulpwoodWeightCut!BF26</f>
        <v>0</v>
      </c>
      <c r="BG26" s="8">
        <f>SawlogWeightCut!BG26+PulpwoodWeightCut!BG26</f>
        <v>0.15507674247943051</v>
      </c>
      <c r="BH26" s="8">
        <f>SawlogWeightCut!BH26+PulpwoodWeightCut!BH26</f>
        <v>0</v>
      </c>
      <c r="BI26" s="8">
        <f>SawlogWeightCut!BI26+PulpwoodWeightCut!BI26</f>
        <v>0</v>
      </c>
      <c r="BJ26" s="8">
        <f>SawlogWeightCut!BJ26+PulpwoodWeightCut!BJ26</f>
        <v>0</v>
      </c>
      <c r="BK26" s="8">
        <f>SawlogWeightCut!BK26+PulpwoodWeightCut!BK26</f>
        <v>0</v>
      </c>
      <c r="BL26" s="8">
        <f>SawlogWeightCut!BL26+PulpwoodWeightCut!BL26</f>
        <v>0</v>
      </c>
      <c r="BM26" s="8">
        <f>SawlogWeightCut!BM26+PulpwoodWeightCut!BM26</f>
        <v>0</v>
      </c>
      <c r="BN26" s="8">
        <f>SawlogWeightCut!BN26+PulpwoodWeightCut!BN26</f>
        <v>0</v>
      </c>
      <c r="BO26" s="8">
        <f>SawlogWeightCut!BO26+PulpwoodWeightCut!BO26</f>
        <v>0.15456958977627733</v>
      </c>
      <c r="BP26" s="8">
        <f>SawlogWeightCut!BP26+PulpwoodWeightCut!BP26</f>
        <v>0</v>
      </c>
      <c r="BQ26" s="8">
        <f>SawlogWeightCut!BQ26+PulpwoodWeightCut!BQ26</f>
        <v>0</v>
      </c>
      <c r="BR26" s="8">
        <f>SawlogWeightCut!BR26+PulpwoodWeightCut!BR26</f>
        <v>0</v>
      </c>
      <c r="BS26" s="8">
        <f>SawlogWeightCut!BS26+PulpwoodWeightCut!BS26</f>
        <v>0</v>
      </c>
      <c r="BT26" s="8">
        <f>SawlogWeightCut!BT26+PulpwoodWeightCut!BT26</f>
        <v>0</v>
      </c>
      <c r="BU26" s="8">
        <f>SawlogWeightCut!BU26+PulpwoodWeightCut!BU26</f>
        <v>0</v>
      </c>
      <c r="BV26" s="8">
        <f>SawlogWeightCut!BV26+PulpwoodWeightCut!BV26</f>
        <v>0</v>
      </c>
      <c r="BW26" s="8">
        <f>SawlogWeightCut!BW26+PulpwoodWeightCut!BW26</f>
        <v>0.15416289104048625</v>
      </c>
      <c r="BX26" s="8">
        <f>SawlogWeightCut!BX26+PulpwoodWeightCut!BX26</f>
        <v>0</v>
      </c>
      <c r="BY26" s="8">
        <f>SawlogWeightCut!BY26+PulpwoodWeightCut!BY26</f>
        <v>0</v>
      </c>
      <c r="BZ26" s="8">
        <f>SawlogWeightCut!BZ26+PulpwoodWeightCut!BZ26</f>
        <v>0</v>
      </c>
      <c r="CA26" s="8">
        <f>SawlogWeightCut!CA26+PulpwoodWeightCut!CA26</f>
        <v>0</v>
      </c>
      <c r="CB26" s="8">
        <f>SawlogWeightCut!CB26+PulpwoodWeightCut!CB26</f>
        <v>0</v>
      </c>
      <c r="CC26" s="8">
        <f>SawlogWeightCut!CC26+PulpwoodWeightCut!CC26</f>
        <v>0</v>
      </c>
      <c r="CD26" s="8">
        <f>SawlogWeightCut!CD26+PulpwoodWeightCut!CD26</f>
        <v>0</v>
      </c>
      <c r="CE26" s="8">
        <f>SawlogWeightCut!CE26+PulpwoodWeightCut!CE26</f>
        <v>0.15388050326955471</v>
      </c>
      <c r="CF26" s="8">
        <f>SawlogWeightCut!CF26+PulpwoodWeightCut!CF26</f>
        <v>0</v>
      </c>
      <c r="CG26" s="8">
        <f>SawlogWeightCut!CG26+PulpwoodWeightCut!CG26</f>
        <v>0</v>
      </c>
      <c r="CH26" s="8">
        <f>SawlogWeightCut!CH26+PulpwoodWeightCut!CH26</f>
        <v>0</v>
      </c>
      <c r="CI26" s="8">
        <f>SawlogWeightCut!CI26+PulpwoodWeightCut!CI26</f>
        <v>0</v>
      </c>
      <c r="CJ26" s="8">
        <f>SawlogWeightCut!CJ26+PulpwoodWeightCut!CJ26</f>
        <v>0</v>
      </c>
      <c r="CK26" s="8">
        <f>SawlogWeightCut!CK26+PulpwoodWeightCut!CK26</f>
        <v>0</v>
      </c>
      <c r="CL26" s="8">
        <f>SawlogWeightCut!CL26+PulpwoodWeightCut!CL26</f>
        <v>0</v>
      </c>
      <c r="CM26" s="8">
        <f>SawlogWeightCut!CM26+PulpwoodWeightCut!CM26</f>
        <v>0.15371783260050131</v>
      </c>
      <c r="CN26" s="8">
        <f>SawlogWeightCut!CN26+PulpwoodWeightCut!CN26</f>
        <v>0</v>
      </c>
      <c r="CO26" s="8">
        <f>SawlogWeightCut!CO26+PulpwoodWeightCut!CO26</f>
        <v>0</v>
      </c>
      <c r="CP26" s="8">
        <f>SawlogWeightCut!CP26+PulpwoodWeightCut!CP26</f>
        <v>0</v>
      </c>
      <c r="CQ26" s="8">
        <f>SawlogWeightCut!CQ26+PulpwoodWeightCut!CQ26</f>
        <v>0</v>
      </c>
      <c r="CR26" s="8">
        <f>SawlogWeightCut!CR26+PulpwoodWeightCut!CR26</f>
        <v>0</v>
      </c>
      <c r="CS26" s="8">
        <f>SawlogWeightCut!CS26+PulpwoodWeightCut!CS26</f>
        <v>0</v>
      </c>
      <c r="CT26" s="8">
        <f>SawlogWeightCut!CT26+PulpwoodWeightCut!CT26</f>
        <v>0</v>
      </c>
      <c r="CU26" s="8">
        <f>SawlogWeightCut!CU26+PulpwoodWeightCut!CU26</f>
        <v>0.1536518019974506</v>
      </c>
      <c r="CV26" s="8">
        <f>SawlogWeightCut!CV26+PulpwoodWeightCut!CV26</f>
        <v>0</v>
      </c>
      <c r="CW26" s="8">
        <f>SawlogWeightCut!CW26+PulpwoodWeightCut!CW26</f>
        <v>0</v>
      </c>
      <c r="CX26" s="8">
        <f>SawlogWeightCut!CX26+PulpwoodWeightCut!CX26</f>
        <v>0</v>
      </c>
      <c r="CY26" s="8">
        <f>SawlogWeightCut!CY26+PulpwoodWeightCut!CY26</f>
        <v>0</v>
      </c>
    </row>
    <row r="27" spans="1:103" x14ac:dyDescent="0.35">
      <c r="A27" s="3" t="s">
        <v>2</v>
      </c>
      <c r="B27" s="3">
        <v>20</v>
      </c>
      <c r="C27" s="8">
        <f>SawlogWeightCut!C27+PulpwoodWeightCut!C27</f>
        <v>0</v>
      </c>
      <c r="D27" s="8">
        <f>SawlogWeightCut!D27+PulpwoodWeightCut!D27</f>
        <v>0</v>
      </c>
      <c r="E27" s="8">
        <f>SawlogWeightCut!E27+PulpwoodWeightCut!E27</f>
        <v>0</v>
      </c>
      <c r="F27" s="8">
        <f>SawlogWeightCut!F27+PulpwoodWeightCut!F27</f>
        <v>0</v>
      </c>
      <c r="G27" s="8">
        <f>SawlogWeightCut!G27+PulpwoodWeightCut!G27</f>
        <v>0</v>
      </c>
      <c r="H27" s="8">
        <f>SawlogWeightCut!H27+PulpwoodWeightCut!H27</f>
        <v>0</v>
      </c>
      <c r="I27" s="8">
        <f>SawlogWeightCut!I27+PulpwoodWeightCut!I27</f>
        <v>0</v>
      </c>
      <c r="J27" s="8">
        <f>SawlogWeightCut!J27+PulpwoodWeightCut!J27</f>
        <v>0</v>
      </c>
      <c r="K27" s="8">
        <f>SawlogWeightCut!K27+PulpwoodWeightCut!K27</f>
        <v>3.6001207069147473E-2</v>
      </c>
      <c r="L27" s="8">
        <f>SawlogWeightCut!L27+PulpwoodWeightCut!L27</f>
        <v>0</v>
      </c>
      <c r="M27" s="8">
        <f>SawlogWeightCut!M27+PulpwoodWeightCut!M27</f>
        <v>0</v>
      </c>
      <c r="N27" s="8">
        <f>SawlogWeightCut!N27+PulpwoodWeightCut!N27</f>
        <v>0</v>
      </c>
      <c r="O27" s="8">
        <f>SawlogWeightCut!O27+PulpwoodWeightCut!O27</f>
        <v>0</v>
      </c>
      <c r="P27" s="8">
        <f>SawlogWeightCut!P27+PulpwoodWeightCut!P27</f>
        <v>0</v>
      </c>
      <c r="Q27" s="8">
        <f>SawlogWeightCut!Q27+PulpwoodWeightCut!Q27</f>
        <v>0</v>
      </c>
      <c r="R27" s="8">
        <f>SawlogWeightCut!R27+PulpwoodWeightCut!R27</f>
        <v>0</v>
      </c>
      <c r="S27" s="8">
        <f>SawlogWeightCut!S27+PulpwoodWeightCut!S27</f>
        <v>2.3294134282769312E-2</v>
      </c>
      <c r="T27" s="8">
        <f>SawlogWeightCut!T27+PulpwoodWeightCut!T27</f>
        <v>0</v>
      </c>
      <c r="U27" s="8">
        <f>SawlogWeightCut!U27+PulpwoodWeightCut!U27</f>
        <v>0</v>
      </c>
      <c r="V27" s="8">
        <f>SawlogWeightCut!V27+PulpwoodWeightCut!V27</f>
        <v>0</v>
      </c>
      <c r="W27" s="8">
        <f>SawlogWeightCut!W27+PulpwoodWeightCut!W27</f>
        <v>0</v>
      </c>
      <c r="X27" s="8">
        <f>SawlogWeightCut!X27+PulpwoodWeightCut!X27</f>
        <v>0</v>
      </c>
      <c r="Y27" s="8">
        <f>SawlogWeightCut!Y27+PulpwoodWeightCut!Y27</f>
        <v>0</v>
      </c>
      <c r="Z27" s="8">
        <f>SawlogWeightCut!Z27+PulpwoodWeightCut!Z27</f>
        <v>0</v>
      </c>
      <c r="AA27" s="8">
        <f>SawlogWeightCut!AA27+PulpwoodWeightCut!AA27</f>
        <v>2.3617683492441168E-2</v>
      </c>
      <c r="AB27" s="8">
        <f>SawlogWeightCut!AB27+PulpwoodWeightCut!AB27</f>
        <v>0</v>
      </c>
      <c r="AC27" s="8">
        <f>SawlogWeightCut!AC27+PulpwoodWeightCut!AC27</f>
        <v>0</v>
      </c>
      <c r="AD27" s="8">
        <f>SawlogWeightCut!AD27+PulpwoodWeightCut!AD27</f>
        <v>0</v>
      </c>
      <c r="AE27" s="8">
        <f>SawlogWeightCut!AE27+PulpwoodWeightCut!AE27</f>
        <v>0</v>
      </c>
      <c r="AF27" s="8">
        <f>SawlogWeightCut!AF27+PulpwoodWeightCut!AF27</f>
        <v>0</v>
      </c>
      <c r="AG27" s="8">
        <f>SawlogWeightCut!AG27+PulpwoodWeightCut!AG27</f>
        <v>0</v>
      </c>
      <c r="AH27" s="8">
        <f>SawlogWeightCut!AH27+PulpwoodWeightCut!AH27</f>
        <v>0</v>
      </c>
      <c r="AI27" s="8">
        <f>SawlogWeightCut!AI27+PulpwoodWeightCut!AI27</f>
        <v>2.3658770202580309E-2</v>
      </c>
      <c r="AJ27" s="8">
        <f>SawlogWeightCut!AJ27+PulpwoodWeightCut!AJ27</f>
        <v>0</v>
      </c>
      <c r="AK27" s="8">
        <f>SawlogWeightCut!AK27+PulpwoodWeightCut!AK27</f>
        <v>0</v>
      </c>
      <c r="AL27" s="8">
        <f>SawlogWeightCut!AL27+PulpwoodWeightCut!AL27</f>
        <v>0</v>
      </c>
      <c r="AM27" s="8">
        <f>SawlogWeightCut!AM27+PulpwoodWeightCut!AM27</f>
        <v>0</v>
      </c>
      <c r="AN27" s="8">
        <f>SawlogWeightCut!AN27+PulpwoodWeightCut!AN27</f>
        <v>0</v>
      </c>
      <c r="AO27" s="8">
        <f>SawlogWeightCut!AO27+PulpwoodWeightCut!AO27</f>
        <v>0</v>
      </c>
      <c r="AP27" s="8">
        <f>SawlogWeightCut!AP27+PulpwoodWeightCut!AP27</f>
        <v>0</v>
      </c>
      <c r="AQ27" s="8">
        <f>SawlogWeightCut!AQ27+PulpwoodWeightCut!AQ27</f>
        <v>2.3590900126136252E-2</v>
      </c>
      <c r="AR27" s="8">
        <f>SawlogWeightCut!AR27+PulpwoodWeightCut!AR27</f>
        <v>0</v>
      </c>
      <c r="AS27" s="8">
        <f>SawlogWeightCut!AS27+PulpwoodWeightCut!AS27</f>
        <v>0</v>
      </c>
      <c r="AT27" s="8">
        <f>SawlogWeightCut!AT27+PulpwoodWeightCut!AT27</f>
        <v>0</v>
      </c>
      <c r="AU27" s="8">
        <f>SawlogWeightCut!AU27+PulpwoodWeightCut!AU27</f>
        <v>0</v>
      </c>
      <c r="AV27" s="8">
        <f>SawlogWeightCut!AV27+PulpwoodWeightCut!AV27</f>
        <v>0</v>
      </c>
      <c r="AW27" s="8">
        <f>SawlogWeightCut!AW27+PulpwoodWeightCut!AW27</f>
        <v>0</v>
      </c>
      <c r="AX27" s="8">
        <f>SawlogWeightCut!AX27+PulpwoodWeightCut!AX27</f>
        <v>0</v>
      </c>
      <c r="AY27" s="8">
        <f>SawlogWeightCut!AY27+PulpwoodWeightCut!AY27</f>
        <v>2.3443115196926424E-2</v>
      </c>
      <c r="AZ27" s="8">
        <f>SawlogWeightCut!AZ27+PulpwoodWeightCut!AZ27</f>
        <v>0</v>
      </c>
      <c r="BA27" s="8">
        <f>SawlogWeightCut!BA27+PulpwoodWeightCut!BA27</f>
        <v>0</v>
      </c>
      <c r="BB27" s="8">
        <f>SawlogWeightCut!BB27+PulpwoodWeightCut!BB27</f>
        <v>0</v>
      </c>
      <c r="BC27" s="8">
        <f>SawlogWeightCut!BC27+PulpwoodWeightCut!BC27</f>
        <v>0</v>
      </c>
      <c r="BD27" s="8">
        <f>SawlogWeightCut!BD27+PulpwoodWeightCut!BD27</f>
        <v>0</v>
      </c>
      <c r="BE27" s="8">
        <f>SawlogWeightCut!BE27+PulpwoodWeightCut!BE27</f>
        <v>0</v>
      </c>
      <c r="BF27" s="8">
        <f>SawlogWeightCut!BF27+PulpwoodWeightCut!BF27</f>
        <v>0</v>
      </c>
      <c r="BG27" s="8">
        <f>SawlogWeightCut!BG27+PulpwoodWeightCut!BG27</f>
        <v>2.324129951350087E-2</v>
      </c>
      <c r="BH27" s="8">
        <f>SawlogWeightCut!BH27+PulpwoodWeightCut!BH27</f>
        <v>0</v>
      </c>
      <c r="BI27" s="8">
        <f>SawlogWeightCut!BI27+PulpwoodWeightCut!BI27</f>
        <v>0</v>
      </c>
      <c r="BJ27" s="8">
        <f>SawlogWeightCut!BJ27+PulpwoodWeightCut!BJ27</f>
        <v>0</v>
      </c>
      <c r="BK27" s="8">
        <f>SawlogWeightCut!BK27+PulpwoodWeightCut!BK27</f>
        <v>0</v>
      </c>
      <c r="BL27" s="8">
        <f>SawlogWeightCut!BL27+PulpwoodWeightCut!BL27</f>
        <v>0</v>
      </c>
      <c r="BM27" s="8">
        <f>SawlogWeightCut!BM27+PulpwoodWeightCut!BM27</f>
        <v>0</v>
      </c>
      <c r="BN27" s="8">
        <f>SawlogWeightCut!BN27+PulpwoodWeightCut!BN27</f>
        <v>0</v>
      </c>
      <c r="BO27" s="8">
        <f>SawlogWeightCut!BO27+PulpwoodWeightCut!BO27</f>
        <v>2.3045228668907888E-2</v>
      </c>
      <c r="BP27" s="8">
        <f>SawlogWeightCut!BP27+PulpwoodWeightCut!BP27</f>
        <v>0</v>
      </c>
      <c r="BQ27" s="8">
        <f>SawlogWeightCut!BQ27+PulpwoodWeightCut!BQ27</f>
        <v>0</v>
      </c>
      <c r="BR27" s="8">
        <f>SawlogWeightCut!BR27+PulpwoodWeightCut!BR27</f>
        <v>0</v>
      </c>
      <c r="BS27" s="8">
        <f>SawlogWeightCut!BS27+PulpwoodWeightCut!BS27</f>
        <v>0</v>
      </c>
      <c r="BT27" s="8">
        <f>SawlogWeightCut!BT27+PulpwoodWeightCut!BT27</f>
        <v>0</v>
      </c>
      <c r="BU27" s="8">
        <f>SawlogWeightCut!BU27+PulpwoodWeightCut!BU27</f>
        <v>0</v>
      </c>
      <c r="BV27" s="8">
        <f>SawlogWeightCut!BV27+PulpwoodWeightCut!BV27</f>
        <v>0</v>
      </c>
      <c r="BW27" s="8">
        <f>SawlogWeightCut!BW27+PulpwoodWeightCut!BW27</f>
        <v>2.2886180198246626E-2</v>
      </c>
      <c r="BX27" s="8">
        <f>SawlogWeightCut!BX27+PulpwoodWeightCut!BX27</f>
        <v>0</v>
      </c>
      <c r="BY27" s="8">
        <f>SawlogWeightCut!BY27+PulpwoodWeightCut!BY27</f>
        <v>0</v>
      </c>
      <c r="BZ27" s="8">
        <f>SawlogWeightCut!BZ27+PulpwoodWeightCut!BZ27</f>
        <v>0</v>
      </c>
      <c r="CA27" s="8">
        <f>SawlogWeightCut!CA27+PulpwoodWeightCut!CA27</f>
        <v>0</v>
      </c>
      <c r="CB27" s="8">
        <f>SawlogWeightCut!CB27+PulpwoodWeightCut!CB27</f>
        <v>0</v>
      </c>
      <c r="CC27" s="8">
        <f>SawlogWeightCut!CC27+PulpwoodWeightCut!CC27</f>
        <v>0</v>
      </c>
      <c r="CD27" s="8">
        <f>SawlogWeightCut!CD27+PulpwoodWeightCut!CD27</f>
        <v>0</v>
      </c>
      <c r="CE27" s="8">
        <f>SawlogWeightCut!CE27+PulpwoodWeightCut!CE27</f>
        <v>2.2773844841740179E-2</v>
      </c>
      <c r="CF27" s="8">
        <f>SawlogWeightCut!CF27+PulpwoodWeightCut!CF27</f>
        <v>0</v>
      </c>
      <c r="CG27" s="8">
        <f>SawlogWeightCut!CG27+PulpwoodWeightCut!CG27</f>
        <v>0</v>
      </c>
      <c r="CH27" s="8">
        <f>SawlogWeightCut!CH27+PulpwoodWeightCut!CH27</f>
        <v>0</v>
      </c>
      <c r="CI27" s="8">
        <f>SawlogWeightCut!CI27+PulpwoodWeightCut!CI27</f>
        <v>0</v>
      </c>
      <c r="CJ27" s="8">
        <f>SawlogWeightCut!CJ27+PulpwoodWeightCut!CJ27</f>
        <v>0</v>
      </c>
      <c r="CK27" s="8">
        <f>SawlogWeightCut!CK27+PulpwoodWeightCut!CK27</f>
        <v>0</v>
      </c>
      <c r="CL27" s="8">
        <f>SawlogWeightCut!CL27+PulpwoodWeightCut!CL27</f>
        <v>0</v>
      </c>
      <c r="CM27" s="8">
        <f>SawlogWeightCut!CM27+PulpwoodWeightCut!CM27</f>
        <v>2.2707458024750965E-2</v>
      </c>
      <c r="CN27" s="8">
        <f>SawlogWeightCut!CN27+PulpwoodWeightCut!CN27</f>
        <v>0</v>
      </c>
      <c r="CO27" s="8">
        <f>SawlogWeightCut!CO27+PulpwoodWeightCut!CO27</f>
        <v>0</v>
      </c>
      <c r="CP27" s="8">
        <f>SawlogWeightCut!CP27+PulpwoodWeightCut!CP27</f>
        <v>0</v>
      </c>
      <c r="CQ27" s="8">
        <f>SawlogWeightCut!CQ27+PulpwoodWeightCut!CQ27</f>
        <v>0</v>
      </c>
      <c r="CR27" s="8">
        <f>SawlogWeightCut!CR27+PulpwoodWeightCut!CR27</f>
        <v>0</v>
      </c>
      <c r="CS27" s="8">
        <f>SawlogWeightCut!CS27+PulpwoodWeightCut!CS27</f>
        <v>0</v>
      </c>
      <c r="CT27" s="8">
        <f>SawlogWeightCut!CT27+PulpwoodWeightCut!CT27</f>
        <v>0</v>
      </c>
      <c r="CU27" s="8">
        <f>SawlogWeightCut!CU27+PulpwoodWeightCut!CU27</f>
        <v>2.2678805561794534E-2</v>
      </c>
      <c r="CV27" s="8">
        <f>SawlogWeightCut!CV27+PulpwoodWeightCut!CV27</f>
        <v>0</v>
      </c>
      <c r="CW27" s="8">
        <f>SawlogWeightCut!CW27+PulpwoodWeightCut!CW27</f>
        <v>0</v>
      </c>
      <c r="CX27" s="8">
        <f>SawlogWeightCut!CX27+PulpwoodWeightCut!CX27</f>
        <v>0</v>
      </c>
      <c r="CY27" s="8">
        <f>SawlogWeightCut!CY27+PulpwoodWeightCut!CY27</f>
        <v>0</v>
      </c>
    </row>
    <row r="28" spans="1:103" x14ac:dyDescent="0.35">
      <c r="A28" s="3" t="s">
        <v>2</v>
      </c>
      <c r="B28" s="3">
        <v>22</v>
      </c>
      <c r="C28" s="8">
        <f>SawlogWeightCut!C28+PulpwoodWeightCut!C28</f>
        <v>0.29500000000000004</v>
      </c>
      <c r="D28" s="8">
        <f>SawlogWeightCut!D28+PulpwoodWeightCut!D28</f>
        <v>0</v>
      </c>
      <c r="E28" s="8">
        <f>SawlogWeightCut!E28+PulpwoodWeightCut!E28</f>
        <v>0</v>
      </c>
      <c r="F28" s="8">
        <f>SawlogWeightCut!F28+PulpwoodWeightCut!F28</f>
        <v>0</v>
      </c>
      <c r="G28" s="8">
        <f>SawlogWeightCut!G28+PulpwoodWeightCut!G28</f>
        <v>0</v>
      </c>
      <c r="H28" s="8">
        <f>SawlogWeightCut!H28+PulpwoodWeightCut!H28</f>
        <v>0</v>
      </c>
      <c r="I28" s="8">
        <f>SawlogWeightCut!I28+PulpwoodWeightCut!I28</f>
        <v>0</v>
      </c>
      <c r="J28" s="8">
        <f>SawlogWeightCut!J28+PulpwoodWeightCut!J28</f>
        <v>0</v>
      </c>
      <c r="K28" s="8">
        <f>SawlogWeightCut!K28+PulpwoodWeightCut!K28</f>
        <v>7.3338748195579839E-2</v>
      </c>
      <c r="L28" s="8">
        <f>SawlogWeightCut!L28+PulpwoodWeightCut!L28</f>
        <v>0</v>
      </c>
      <c r="M28" s="8">
        <f>SawlogWeightCut!M28+PulpwoodWeightCut!M28</f>
        <v>0</v>
      </c>
      <c r="N28" s="8">
        <f>SawlogWeightCut!N28+PulpwoodWeightCut!N28</f>
        <v>0</v>
      </c>
      <c r="O28" s="8">
        <f>SawlogWeightCut!O28+PulpwoodWeightCut!O28</f>
        <v>0</v>
      </c>
      <c r="P28" s="8">
        <f>SawlogWeightCut!P28+PulpwoodWeightCut!P28</f>
        <v>0</v>
      </c>
      <c r="Q28" s="8">
        <f>SawlogWeightCut!Q28+PulpwoodWeightCut!Q28</f>
        <v>0</v>
      </c>
      <c r="R28" s="8">
        <f>SawlogWeightCut!R28+PulpwoodWeightCut!R28</f>
        <v>0</v>
      </c>
      <c r="S28" s="8">
        <f>SawlogWeightCut!S28+PulpwoodWeightCut!S28</f>
        <v>7.8504317583883723E-2</v>
      </c>
      <c r="T28" s="8">
        <f>SawlogWeightCut!T28+PulpwoodWeightCut!T28</f>
        <v>0</v>
      </c>
      <c r="U28" s="8">
        <f>SawlogWeightCut!U28+PulpwoodWeightCut!U28</f>
        <v>0</v>
      </c>
      <c r="V28" s="8">
        <f>SawlogWeightCut!V28+PulpwoodWeightCut!V28</f>
        <v>0</v>
      </c>
      <c r="W28" s="8">
        <f>SawlogWeightCut!W28+PulpwoodWeightCut!W28</f>
        <v>0</v>
      </c>
      <c r="X28" s="8">
        <f>SawlogWeightCut!X28+PulpwoodWeightCut!X28</f>
        <v>0</v>
      </c>
      <c r="Y28" s="8">
        <f>SawlogWeightCut!Y28+PulpwoodWeightCut!Y28</f>
        <v>0</v>
      </c>
      <c r="Z28" s="8">
        <f>SawlogWeightCut!Z28+PulpwoodWeightCut!Z28</f>
        <v>0</v>
      </c>
      <c r="AA28" s="8">
        <f>SawlogWeightCut!AA28+PulpwoodWeightCut!AA28</f>
        <v>7.8161233854731865E-2</v>
      </c>
      <c r="AB28" s="8">
        <f>SawlogWeightCut!AB28+PulpwoodWeightCut!AB28</f>
        <v>0</v>
      </c>
      <c r="AC28" s="8">
        <f>SawlogWeightCut!AC28+PulpwoodWeightCut!AC28</f>
        <v>0</v>
      </c>
      <c r="AD28" s="8">
        <f>SawlogWeightCut!AD28+PulpwoodWeightCut!AD28</f>
        <v>0</v>
      </c>
      <c r="AE28" s="8">
        <f>SawlogWeightCut!AE28+PulpwoodWeightCut!AE28</f>
        <v>0</v>
      </c>
      <c r="AF28" s="8">
        <f>SawlogWeightCut!AF28+PulpwoodWeightCut!AF28</f>
        <v>0</v>
      </c>
      <c r="AG28" s="8">
        <f>SawlogWeightCut!AG28+PulpwoodWeightCut!AG28</f>
        <v>0</v>
      </c>
      <c r="AH28" s="8">
        <f>SawlogWeightCut!AH28+PulpwoodWeightCut!AH28</f>
        <v>0</v>
      </c>
      <c r="AI28" s="8">
        <f>SawlogWeightCut!AI28+PulpwoodWeightCut!AI28</f>
        <v>7.8220766391544405E-2</v>
      </c>
      <c r="AJ28" s="8">
        <f>SawlogWeightCut!AJ28+PulpwoodWeightCut!AJ28</f>
        <v>0</v>
      </c>
      <c r="AK28" s="8">
        <f>SawlogWeightCut!AK28+PulpwoodWeightCut!AK28</f>
        <v>0</v>
      </c>
      <c r="AL28" s="8">
        <f>SawlogWeightCut!AL28+PulpwoodWeightCut!AL28</f>
        <v>0</v>
      </c>
      <c r="AM28" s="8">
        <f>SawlogWeightCut!AM28+PulpwoodWeightCut!AM28</f>
        <v>0</v>
      </c>
      <c r="AN28" s="8">
        <f>SawlogWeightCut!AN28+PulpwoodWeightCut!AN28</f>
        <v>0</v>
      </c>
      <c r="AO28" s="8">
        <f>SawlogWeightCut!AO28+PulpwoodWeightCut!AO28</f>
        <v>0</v>
      </c>
      <c r="AP28" s="8">
        <f>SawlogWeightCut!AP28+PulpwoodWeightCut!AP28</f>
        <v>0</v>
      </c>
      <c r="AQ28" s="8">
        <f>SawlogWeightCut!AQ28+PulpwoodWeightCut!AQ28</f>
        <v>7.8098645991691612E-2</v>
      </c>
      <c r="AR28" s="8">
        <f>SawlogWeightCut!AR28+PulpwoodWeightCut!AR28</f>
        <v>0</v>
      </c>
      <c r="AS28" s="8">
        <f>SawlogWeightCut!AS28+PulpwoodWeightCut!AS28</f>
        <v>0</v>
      </c>
      <c r="AT28" s="8">
        <f>SawlogWeightCut!AT28+PulpwoodWeightCut!AT28</f>
        <v>0</v>
      </c>
      <c r="AU28" s="8">
        <f>SawlogWeightCut!AU28+PulpwoodWeightCut!AU28</f>
        <v>0</v>
      </c>
      <c r="AV28" s="8">
        <f>SawlogWeightCut!AV28+PulpwoodWeightCut!AV28</f>
        <v>0</v>
      </c>
      <c r="AW28" s="8">
        <f>SawlogWeightCut!AW28+PulpwoodWeightCut!AW28</f>
        <v>0</v>
      </c>
      <c r="AX28" s="8">
        <f>SawlogWeightCut!AX28+PulpwoodWeightCut!AX28</f>
        <v>0</v>
      </c>
      <c r="AY28" s="8">
        <f>SawlogWeightCut!AY28+PulpwoodWeightCut!AY28</f>
        <v>7.7880803505408491E-2</v>
      </c>
      <c r="AZ28" s="8">
        <f>SawlogWeightCut!AZ28+PulpwoodWeightCut!AZ28</f>
        <v>0</v>
      </c>
      <c r="BA28" s="8">
        <f>SawlogWeightCut!BA28+PulpwoodWeightCut!BA28</f>
        <v>0</v>
      </c>
      <c r="BB28" s="8">
        <f>SawlogWeightCut!BB28+PulpwoodWeightCut!BB28</f>
        <v>0</v>
      </c>
      <c r="BC28" s="8">
        <f>SawlogWeightCut!BC28+PulpwoodWeightCut!BC28</f>
        <v>0</v>
      </c>
      <c r="BD28" s="8">
        <f>SawlogWeightCut!BD28+PulpwoodWeightCut!BD28</f>
        <v>0</v>
      </c>
      <c r="BE28" s="8">
        <f>SawlogWeightCut!BE28+PulpwoodWeightCut!BE28</f>
        <v>0</v>
      </c>
      <c r="BF28" s="8">
        <f>SawlogWeightCut!BF28+PulpwoodWeightCut!BF28</f>
        <v>0</v>
      </c>
      <c r="BG28" s="8">
        <f>SawlogWeightCut!BG28+PulpwoodWeightCut!BG28</f>
        <v>7.7593233451157928E-2</v>
      </c>
      <c r="BH28" s="8">
        <f>SawlogWeightCut!BH28+PulpwoodWeightCut!BH28</f>
        <v>0</v>
      </c>
      <c r="BI28" s="8">
        <f>SawlogWeightCut!BI28+PulpwoodWeightCut!BI28</f>
        <v>0</v>
      </c>
      <c r="BJ28" s="8">
        <f>SawlogWeightCut!BJ28+PulpwoodWeightCut!BJ28</f>
        <v>0</v>
      </c>
      <c r="BK28" s="8">
        <f>SawlogWeightCut!BK28+PulpwoodWeightCut!BK28</f>
        <v>0</v>
      </c>
      <c r="BL28" s="8">
        <f>SawlogWeightCut!BL28+PulpwoodWeightCut!BL28</f>
        <v>0</v>
      </c>
      <c r="BM28" s="8">
        <f>SawlogWeightCut!BM28+PulpwoodWeightCut!BM28</f>
        <v>0</v>
      </c>
      <c r="BN28" s="8">
        <f>SawlogWeightCut!BN28+PulpwoodWeightCut!BN28</f>
        <v>0</v>
      </c>
      <c r="BO28" s="8">
        <f>SawlogWeightCut!BO28+PulpwoodWeightCut!BO28</f>
        <v>7.7331132857997226E-2</v>
      </c>
      <c r="BP28" s="8">
        <f>SawlogWeightCut!BP28+PulpwoodWeightCut!BP28</f>
        <v>0</v>
      </c>
      <c r="BQ28" s="8">
        <f>SawlogWeightCut!BQ28+PulpwoodWeightCut!BQ28</f>
        <v>0</v>
      </c>
      <c r="BR28" s="8">
        <f>SawlogWeightCut!BR28+PulpwoodWeightCut!BR28</f>
        <v>0</v>
      </c>
      <c r="BS28" s="8">
        <f>SawlogWeightCut!BS28+PulpwoodWeightCut!BS28</f>
        <v>0</v>
      </c>
      <c r="BT28" s="8">
        <f>SawlogWeightCut!BT28+PulpwoodWeightCut!BT28</f>
        <v>0</v>
      </c>
      <c r="BU28" s="8">
        <f>SawlogWeightCut!BU28+PulpwoodWeightCut!BU28</f>
        <v>0</v>
      </c>
      <c r="BV28" s="8">
        <f>SawlogWeightCut!BV28+PulpwoodWeightCut!BV28</f>
        <v>0</v>
      </c>
      <c r="BW28" s="8">
        <f>SawlogWeightCut!BW28+PulpwoodWeightCut!BW28</f>
        <v>7.712354133914813E-2</v>
      </c>
      <c r="BX28" s="8">
        <f>SawlogWeightCut!BX28+PulpwoodWeightCut!BX28</f>
        <v>0</v>
      </c>
      <c r="BY28" s="8">
        <f>SawlogWeightCut!BY28+PulpwoodWeightCut!BY28</f>
        <v>0</v>
      </c>
      <c r="BZ28" s="8">
        <f>SawlogWeightCut!BZ28+PulpwoodWeightCut!BZ28</f>
        <v>0</v>
      </c>
      <c r="CA28" s="8">
        <f>SawlogWeightCut!CA28+PulpwoodWeightCut!CA28</f>
        <v>0</v>
      </c>
      <c r="CB28" s="8">
        <f>SawlogWeightCut!CB28+PulpwoodWeightCut!CB28</f>
        <v>0</v>
      </c>
      <c r="CC28" s="8">
        <f>SawlogWeightCut!CC28+PulpwoodWeightCut!CC28</f>
        <v>0</v>
      </c>
      <c r="CD28" s="8">
        <f>SawlogWeightCut!CD28+PulpwoodWeightCut!CD28</f>
        <v>0</v>
      </c>
      <c r="CE28" s="8">
        <f>SawlogWeightCut!CE28+PulpwoodWeightCut!CE28</f>
        <v>7.6981628669486935E-2</v>
      </c>
      <c r="CF28" s="8">
        <f>SawlogWeightCut!CF28+PulpwoodWeightCut!CF28</f>
        <v>0</v>
      </c>
      <c r="CG28" s="8">
        <f>SawlogWeightCut!CG28+PulpwoodWeightCut!CG28</f>
        <v>0</v>
      </c>
      <c r="CH28" s="8">
        <f>SawlogWeightCut!CH28+PulpwoodWeightCut!CH28</f>
        <v>0</v>
      </c>
      <c r="CI28" s="8">
        <f>SawlogWeightCut!CI28+PulpwoodWeightCut!CI28</f>
        <v>0</v>
      </c>
      <c r="CJ28" s="8">
        <f>SawlogWeightCut!CJ28+PulpwoodWeightCut!CJ28</f>
        <v>0</v>
      </c>
      <c r="CK28" s="8">
        <f>SawlogWeightCut!CK28+PulpwoodWeightCut!CK28</f>
        <v>0</v>
      </c>
      <c r="CL28" s="8">
        <f>SawlogWeightCut!CL28+PulpwoodWeightCut!CL28</f>
        <v>0</v>
      </c>
      <c r="CM28" s="8">
        <f>SawlogWeightCut!CM28+PulpwoodWeightCut!CM28</f>
        <v>7.6901854102337464E-2</v>
      </c>
      <c r="CN28" s="8">
        <f>SawlogWeightCut!CN28+PulpwoodWeightCut!CN28</f>
        <v>0</v>
      </c>
      <c r="CO28" s="8">
        <f>SawlogWeightCut!CO28+PulpwoodWeightCut!CO28</f>
        <v>0</v>
      </c>
      <c r="CP28" s="8">
        <f>SawlogWeightCut!CP28+PulpwoodWeightCut!CP28</f>
        <v>0</v>
      </c>
      <c r="CQ28" s="8">
        <f>SawlogWeightCut!CQ28+PulpwoodWeightCut!CQ28</f>
        <v>0</v>
      </c>
      <c r="CR28" s="8">
        <f>SawlogWeightCut!CR28+PulpwoodWeightCut!CR28</f>
        <v>0</v>
      </c>
      <c r="CS28" s="8">
        <f>SawlogWeightCut!CS28+PulpwoodWeightCut!CS28</f>
        <v>0</v>
      </c>
      <c r="CT28" s="8">
        <f>SawlogWeightCut!CT28+PulpwoodWeightCut!CT28</f>
        <v>0</v>
      </c>
      <c r="CU28" s="8">
        <f>SawlogWeightCut!CU28+PulpwoodWeightCut!CU28</f>
        <v>7.6871478059068174E-2</v>
      </c>
      <c r="CV28" s="8">
        <f>SawlogWeightCut!CV28+PulpwoodWeightCut!CV28</f>
        <v>0</v>
      </c>
      <c r="CW28" s="8">
        <f>SawlogWeightCut!CW28+PulpwoodWeightCut!CW28</f>
        <v>0</v>
      </c>
      <c r="CX28" s="8">
        <f>SawlogWeightCut!CX28+PulpwoodWeightCut!CX28</f>
        <v>0</v>
      </c>
      <c r="CY28" s="8">
        <f>SawlogWeightCut!CY28+PulpwoodWeightCut!CY28</f>
        <v>0</v>
      </c>
    </row>
    <row r="29" spans="1:103" x14ac:dyDescent="0.35">
      <c r="A29" s="3" t="s">
        <v>2</v>
      </c>
      <c r="B29" s="3">
        <v>24</v>
      </c>
      <c r="C29" s="8">
        <f>SawlogWeightCut!C29+PulpwoodWeightCut!C29</f>
        <v>0</v>
      </c>
      <c r="D29" s="8">
        <f>SawlogWeightCut!D29+PulpwoodWeightCut!D29</f>
        <v>0</v>
      </c>
      <c r="E29" s="8">
        <f>SawlogWeightCut!E29+PulpwoodWeightCut!E29</f>
        <v>0</v>
      </c>
      <c r="F29" s="8">
        <f>SawlogWeightCut!F29+PulpwoodWeightCut!F29</f>
        <v>0</v>
      </c>
      <c r="G29" s="8">
        <f>SawlogWeightCut!G29+PulpwoodWeightCut!G29</f>
        <v>0</v>
      </c>
      <c r="H29" s="8">
        <f>SawlogWeightCut!H29+PulpwoodWeightCut!H29</f>
        <v>0</v>
      </c>
      <c r="I29" s="8">
        <f>SawlogWeightCut!I29+PulpwoodWeightCut!I29</f>
        <v>0</v>
      </c>
      <c r="J29" s="8">
        <f>SawlogWeightCut!J29+PulpwoodWeightCut!J29</f>
        <v>0</v>
      </c>
      <c r="K29" s="8">
        <f>SawlogWeightCut!K29+PulpwoodWeightCut!K29</f>
        <v>1.4434700842062147E-2</v>
      </c>
      <c r="L29" s="8">
        <f>SawlogWeightCut!L29+PulpwoodWeightCut!L29</f>
        <v>0</v>
      </c>
      <c r="M29" s="8">
        <f>SawlogWeightCut!M29+PulpwoodWeightCut!M29</f>
        <v>0</v>
      </c>
      <c r="N29" s="8">
        <f>SawlogWeightCut!N29+PulpwoodWeightCut!N29</f>
        <v>0</v>
      </c>
      <c r="O29" s="8">
        <f>SawlogWeightCut!O29+PulpwoodWeightCut!O29</f>
        <v>0</v>
      </c>
      <c r="P29" s="8">
        <f>SawlogWeightCut!P29+PulpwoodWeightCut!P29</f>
        <v>0</v>
      </c>
      <c r="Q29" s="8">
        <f>SawlogWeightCut!Q29+PulpwoodWeightCut!Q29</f>
        <v>0</v>
      </c>
      <c r="R29" s="8">
        <f>SawlogWeightCut!R29+PulpwoodWeightCut!R29</f>
        <v>0</v>
      </c>
      <c r="S29" s="8">
        <f>SawlogWeightCut!S29+PulpwoodWeightCut!S29</f>
        <v>1.0895699107858918E-2</v>
      </c>
      <c r="T29" s="8">
        <f>SawlogWeightCut!T29+PulpwoodWeightCut!T29</f>
        <v>0</v>
      </c>
      <c r="U29" s="8">
        <f>SawlogWeightCut!U29+PulpwoodWeightCut!U29</f>
        <v>0</v>
      </c>
      <c r="V29" s="8">
        <f>SawlogWeightCut!V29+PulpwoodWeightCut!V29</f>
        <v>0</v>
      </c>
      <c r="W29" s="8">
        <f>SawlogWeightCut!W29+PulpwoodWeightCut!W29</f>
        <v>0</v>
      </c>
      <c r="X29" s="8">
        <f>SawlogWeightCut!X29+PulpwoodWeightCut!X29</f>
        <v>0</v>
      </c>
      <c r="Y29" s="8">
        <f>SawlogWeightCut!Y29+PulpwoodWeightCut!Y29</f>
        <v>0</v>
      </c>
      <c r="Z29" s="8">
        <f>SawlogWeightCut!Z29+PulpwoodWeightCut!Z29</f>
        <v>0</v>
      </c>
      <c r="AA29" s="8">
        <f>SawlogWeightCut!AA29+PulpwoodWeightCut!AA29</f>
        <v>1.1044232919490526E-2</v>
      </c>
      <c r="AB29" s="8">
        <f>SawlogWeightCut!AB29+PulpwoodWeightCut!AB29</f>
        <v>0</v>
      </c>
      <c r="AC29" s="8">
        <f>SawlogWeightCut!AC29+PulpwoodWeightCut!AC29</f>
        <v>0</v>
      </c>
      <c r="AD29" s="8">
        <f>SawlogWeightCut!AD29+PulpwoodWeightCut!AD29</f>
        <v>0</v>
      </c>
      <c r="AE29" s="8">
        <f>SawlogWeightCut!AE29+PulpwoodWeightCut!AE29</f>
        <v>0</v>
      </c>
      <c r="AF29" s="8">
        <f>SawlogWeightCut!AF29+PulpwoodWeightCut!AF29</f>
        <v>0</v>
      </c>
      <c r="AG29" s="8">
        <f>SawlogWeightCut!AG29+PulpwoodWeightCut!AG29</f>
        <v>0</v>
      </c>
      <c r="AH29" s="8">
        <f>SawlogWeightCut!AH29+PulpwoodWeightCut!AH29</f>
        <v>0</v>
      </c>
      <c r="AI29" s="8">
        <f>SawlogWeightCut!AI29+PulpwoodWeightCut!AI29</f>
        <v>1.1050871652365412E-2</v>
      </c>
      <c r="AJ29" s="8">
        <f>SawlogWeightCut!AJ29+PulpwoodWeightCut!AJ29</f>
        <v>0</v>
      </c>
      <c r="AK29" s="8">
        <f>SawlogWeightCut!AK29+PulpwoodWeightCut!AK29</f>
        <v>0</v>
      </c>
      <c r="AL29" s="8">
        <f>SawlogWeightCut!AL29+PulpwoodWeightCut!AL29</f>
        <v>0</v>
      </c>
      <c r="AM29" s="8">
        <f>SawlogWeightCut!AM29+PulpwoodWeightCut!AM29</f>
        <v>0</v>
      </c>
      <c r="AN29" s="8">
        <f>SawlogWeightCut!AN29+PulpwoodWeightCut!AN29</f>
        <v>0</v>
      </c>
      <c r="AO29" s="8">
        <f>SawlogWeightCut!AO29+PulpwoodWeightCut!AO29</f>
        <v>0</v>
      </c>
      <c r="AP29" s="8">
        <f>SawlogWeightCut!AP29+PulpwoodWeightCut!AP29</f>
        <v>0</v>
      </c>
      <c r="AQ29" s="8">
        <f>SawlogWeightCut!AQ29+PulpwoodWeightCut!AQ29</f>
        <v>1.101862295913726E-2</v>
      </c>
      <c r="AR29" s="8">
        <f>SawlogWeightCut!AR29+PulpwoodWeightCut!AR29</f>
        <v>0</v>
      </c>
      <c r="AS29" s="8">
        <f>SawlogWeightCut!AS29+PulpwoodWeightCut!AS29</f>
        <v>0</v>
      </c>
      <c r="AT29" s="8">
        <f>SawlogWeightCut!AT29+PulpwoodWeightCut!AT29</f>
        <v>0</v>
      </c>
      <c r="AU29" s="8">
        <f>SawlogWeightCut!AU29+PulpwoodWeightCut!AU29</f>
        <v>0</v>
      </c>
      <c r="AV29" s="8">
        <f>SawlogWeightCut!AV29+PulpwoodWeightCut!AV29</f>
        <v>0</v>
      </c>
      <c r="AW29" s="8">
        <f>SawlogWeightCut!AW29+PulpwoodWeightCut!AW29</f>
        <v>0</v>
      </c>
      <c r="AX29" s="8">
        <f>SawlogWeightCut!AX29+PulpwoodWeightCut!AX29</f>
        <v>0</v>
      </c>
      <c r="AY29" s="8">
        <f>SawlogWeightCut!AY29+PulpwoodWeightCut!AY29</f>
        <v>1.0953307612344743E-2</v>
      </c>
      <c r="AZ29" s="8">
        <f>SawlogWeightCut!AZ29+PulpwoodWeightCut!AZ29</f>
        <v>0</v>
      </c>
      <c r="BA29" s="8">
        <f>SawlogWeightCut!BA29+PulpwoodWeightCut!BA29</f>
        <v>0</v>
      </c>
      <c r="BB29" s="8">
        <f>SawlogWeightCut!BB29+PulpwoodWeightCut!BB29</f>
        <v>0</v>
      </c>
      <c r="BC29" s="8">
        <f>SawlogWeightCut!BC29+PulpwoodWeightCut!BC29</f>
        <v>0</v>
      </c>
      <c r="BD29" s="8">
        <f>SawlogWeightCut!BD29+PulpwoodWeightCut!BD29</f>
        <v>0</v>
      </c>
      <c r="BE29" s="8">
        <f>SawlogWeightCut!BE29+PulpwoodWeightCut!BE29</f>
        <v>0</v>
      </c>
      <c r="BF29" s="8">
        <f>SawlogWeightCut!BF29+PulpwoodWeightCut!BF29</f>
        <v>0</v>
      </c>
      <c r="BG29" s="8">
        <f>SawlogWeightCut!BG29+PulpwoodWeightCut!BG29</f>
        <v>1.0865931290459749E-2</v>
      </c>
      <c r="BH29" s="8">
        <f>SawlogWeightCut!BH29+PulpwoodWeightCut!BH29</f>
        <v>0</v>
      </c>
      <c r="BI29" s="8">
        <f>SawlogWeightCut!BI29+PulpwoodWeightCut!BI29</f>
        <v>0</v>
      </c>
      <c r="BJ29" s="8">
        <f>SawlogWeightCut!BJ29+PulpwoodWeightCut!BJ29</f>
        <v>0</v>
      </c>
      <c r="BK29" s="8">
        <f>SawlogWeightCut!BK29+PulpwoodWeightCut!BK29</f>
        <v>0</v>
      </c>
      <c r="BL29" s="8">
        <f>SawlogWeightCut!BL29+PulpwoodWeightCut!BL29</f>
        <v>0</v>
      </c>
      <c r="BM29" s="8">
        <f>SawlogWeightCut!BM29+PulpwoodWeightCut!BM29</f>
        <v>0</v>
      </c>
      <c r="BN29" s="8">
        <f>SawlogWeightCut!BN29+PulpwoodWeightCut!BN29</f>
        <v>0</v>
      </c>
      <c r="BO29" s="8">
        <f>SawlogWeightCut!BO29+PulpwoodWeightCut!BO29</f>
        <v>1.0783256121804493E-2</v>
      </c>
      <c r="BP29" s="8">
        <f>SawlogWeightCut!BP29+PulpwoodWeightCut!BP29</f>
        <v>0</v>
      </c>
      <c r="BQ29" s="8">
        <f>SawlogWeightCut!BQ29+PulpwoodWeightCut!BQ29</f>
        <v>0</v>
      </c>
      <c r="BR29" s="8">
        <f>SawlogWeightCut!BR29+PulpwoodWeightCut!BR29</f>
        <v>0</v>
      </c>
      <c r="BS29" s="8">
        <f>SawlogWeightCut!BS29+PulpwoodWeightCut!BS29</f>
        <v>0</v>
      </c>
      <c r="BT29" s="8">
        <f>SawlogWeightCut!BT29+PulpwoodWeightCut!BT29</f>
        <v>0</v>
      </c>
      <c r="BU29" s="8">
        <f>SawlogWeightCut!BU29+PulpwoodWeightCut!BU29</f>
        <v>0</v>
      </c>
      <c r="BV29" s="8">
        <f>SawlogWeightCut!BV29+PulpwoodWeightCut!BV29</f>
        <v>0</v>
      </c>
      <c r="BW29" s="8">
        <f>SawlogWeightCut!BW29+PulpwoodWeightCut!BW29</f>
        <v>1.0717134991239642E-2</v>
      </c>
      <c r="BX29" s="8">
        <f>SawlogWeightCut!BX29+PulpwoodWeightCut!BX29</f>
        <v>0</v>
      </c>
      <c r="BY29" s="8">
        <f>SawlogWeightCut!BY29+PulpwoodWeightCut!BY29</f>
        <v>0</v>
      </c>
      <c r="BZ29" s="8">
        <f>SawlogWeightCut!BZ29+PulpwoodWeightCut!BZ29</f>
        <v>0</v>
      </c>
      <c r="CA29" s="8">
        <f>SawlogWeightCut!CA29+PulpwoodWeightCut!CA29</f>
        <v>0</v>
      </c>
      <c r="CB29" s="8">
        <f>SawlogWeightCut!CB29+PulpwoodWeightCut!CB29</f>
        <v>0</v>
      </c>
      <c r="CC29" s="8">
        <f>SawlogWeightCut!CC29+PulpwoodWeightCut!CC29</f>
        <v>0</v>
      </c>
      <c r="CD29" s="8">
        <f>SawlogWeightCut!CD29+PulpwoodWeightCut!CD29</f>
        <v>0</v>
      </c>
      <c r="CE29" s="8">
        <f>SawlogWeightCut!CE29+PulpwoodWeightCut!CE29</f>
        <v>1.067112439014083E-2</v>
      </c>
      <c r="CF29" s="8">
        <f>SawlogWeightCut!CF29+PulpwoodWeightCut!CF29</f>
        <v>0</v>
      </c>
      <c r="CG29" s="8">
        <f>SawlogWeightCut!CG29+PulpwoodWeightCut!CG29</f>
        <v>0</v>
      </c>
      <c r="CH29" s="8">
        <f>SawlogWeightCut!CH29+PulpwoodWeightCut!CH29</f>
        <v>0</v>
      </c>
      <c r="CI29" s="8">
        <f>SawlogWeightCut!CI29+PulpwoodWeightCut!CI29</f>
        <v>0</v>
      </c>
      <c r="CJ29" s="8">
        <f>SawlogWeightCut!CJ29+PulpwoodWeightCut!CJ29</f>
        <v>0</v>
      </c>
      <c r="CK29" s="8">
        <f>SawlogWeightCut!CK29+PulpwoodWeightCut!CK29</f>
        <v>0</v>
      </c>
      <c r="CL29" s="8">
        <f>SawlogWeightCut!CL29+PulpwoodWeightCut!CL29</f>
        <v>0</v>
      </c>
      <c r="CM29" s="8">
        <f>SawlogWeightCut!CM29+PulpwoodWeightCut!CM29</f>
        <v>1.0644523873509601E-2</v>
      </c>
      <c r="CN29" s="8">
        <f>SawlogWeightCut!CN29+PulpwoodWeightCut!CN29</f>
        <v>0</v>
      </c>
      <c r="CO29" s="8">
        <f>SawlogWeightCut!CO29+PulpwoodWeightCut!CO29</f>
        <v>0</v>
      </c>
      <c r="CP29" s="8">
        <f>SawlogWeightCut!CP29+PulpwoodWeightCut!CP29</f>
        <v>0</v>
      </c>
      <c r="CQ29" s="8">
        <f>SawlogWeightCut!CQ29+PulpwoodWeightCut!CQ29</f>
        <v>0</v>
      </c>
      <c r="CR29" s="8">
        <f>SawlogWeightCut!CR29+PulpwoodWeightCut!CR29</f>
        <v>0</v>
      </c>
      <c r="CS29" s="8">
        <f>SawlogWeightCut!CS29+PulpwoodWeightCut!CS29</f>
        <v>0</v>
      </c>
      <c r="CT29" s="8">
        <f>SawlogWeightCut!CT29+PulpwoodWeightCut!CT29</f>
        <v>0</v>
      </c>
      <c r="CU29" s="8">
        <f>SawlogWeightCut!CU29+PulpwoodWeightCut!CU29</f>
        <v>1.063361741155671E-2</v>
      </c>
      <c r="CV29" s="8">
        <f>SawlogWeightCut!CV29+PulpwoodWeightCut!CV29</f>
        <v>0</v>
      </c>
      <c r="CW29" s="8">
        <f>SawlogWeightCut!CW29+PulpwoodWeightCut!CW29</f>
        <v>0</v>
      </c>
      <c r="CX29" s="8">
        <f>SawlogWeightCut!CX29+PulpwoodWeightCut!CX29</f>
        <v>0</v>
      </c>
      <c r="CY29" s="8">
        <f>SawlogWeightCut!CY29+PulpwoodWeightCut!CY29</f>
        <v>0</v>
      </c>
    </row>
    <row r="30" spans="1:103" x14ac:dyDescent="0.35">
      <c r="A30" s="3" t="s">
        <v>2</v>
      </c>
      <c r="B30" s="3">
        <v>26</v>
      </c>
      <c r="C30" s="8">
        <f>SawlogWeightCut!C30+PulpwoodWeightCut!C30</f>
        <v>0</v>
      </c>
      <c r="D30" s="8">
        <f>SawlogWeightCut!D30+PulpwoodWeightCut!D30</f>
        <v>0</v>
      </c>
      <c r="E30" s="8">
        <f>SawlogWeightCut!E30+PulpwoodWeightCut!E30</f>
        <v>0</v>
      </c>
      <c r="F30" s="8">
        <f>SawlogWeightCut!F30+PulpwoodWeightCut!F30</f>
        <v>0</v>
      </c>
      <c r="G30" s="8">
        <f>SawlogWeightCut!G30+PulpwoodWeightCut!G30</f>
        <v>0</v>
      </c>
      <c r="H30" s="8">
        <f>SawlogWeightCut!H30+PulpwoodWeightCut!H30</f>
        <v>0</v>
      </c>
      <c r="I30" s="8">
        <f>SawlogWeightCut!I30+PulpwoodWeightCut!I30</f>
        <v>0</v>
      </c>
      <c r="J30" s="8">
        <f>SawlogWeightCut!J30+PulpwoodWeightCut!J30</f>
        <v>0</v>
      </c>
      <c r="K30" s="8">
        <f>SawlogWeightCut!K30+PulpwoodWeightCut!K30</f>
        <v>1.5701147358019309E-3</v>
      </c>
      <c r="L30" s="8">
        <f>SawlogWeightCut!L30+PulpwoodWeightCut!L30</f>
        <v>0</v>
      </c>
      <c r="M30" s="8">
        <f>SawlogWeightCut!M30+PulpwoodWeightCut!M30</f>
        <v>0</v>
      </c>
      <c r="N30" s="8">
        <f>SawlogWeightCut!N30+PulpwoodWeightCut!N30</f>
        <v>0</v>
      </c>
      <c r="O30" s="8">
        <f>SawlogWeightCut!O30+PulpwoodWeightCut!O30</f>
        <v>0</v>
      </c>
      <c r="P30" s="8">
        <f>SawlogWeightCut!P30+PulpwoodWeightCut!P30</f>
        <v>0</v>
      </c>
      <c r="Q30" s="8">
        <f>SawlogWeightCut!Q30+PulpwoodWeightCut!Q30</f>
        <v>0</v>
      </c>
      <c r="R30" s="8">
        <f>SawlogWeightCut!R30+PulpwoodWeightCut!R30</f>
        <v>0</v>
      </c>
      <c r="S30" s="8">
        <f>SawlogWeightCut!S30+PulpwoodWeightCut!S30</f>
        <v>9.3898061347336972E-4</v>
      </c>
      <c r="T30" s="8">
        <f>SawlogWeightCut!T30+PulpwoodWeightCut!T30</f>
        <v>0</v>
      </c>
      <c r="U30" s="8">
        <f>SawlogWeightCut!U30+PulpwoodWeightCut!U30</f>
        <v>0</v>
      </c>
      <c r="V30" s="8">
        <f>SawlogWeightCut!V30+PulpwoodWeightCut!V30</f>
        <v>0</v>
      </c>
      <c r="W30" s="8">
        <f>SawlogWeightCut!W30+PulpwoodWeightCut!W30</f>
        <v>0</v>
      </c>
      <c r="X30" s="8">
        <f>SawlogWeightCut!X30+PulpwoodWeightCut!X30</f>
        <v>0</v>
      </c>
      <c r="Y30" s="8">
        <f>SawlogWeightCut!Y30+PulpwoodWeightCut!Y30</f>
        <v>0</v>
      </c>
      <c r="Z30" s="8">
        <f>SawlogWeightCut!Z30+PulpwoodWeightCut!Z30</f>
        <v>0</v>
      </c>
      <c r="AA30" s="8">
        <f>SawlogWeightCut!AA30+PulpwoodWeightCut!AA30</f>
        <v>9.3403790786820387E-4</v>
      </c>
      <c r="AB30" s="8">
        <f>SawlogWeightCut!AB30+PulpwoodWeightCut!AB30</f>
        <v>0</v>
      </c>
      <c r="AC30" s="8">
        <f>SawlogWeightCut!AC30+PulpwoodWeightCut!AC30</f>
        <v>0</v>
      </c>
      <c r="AD30" s="8">
        <f>SawlogWeightCut!AD30+PulpwoodWeightCut!AD30</f>
        <v>0</v>
      </c>
      <c r="AE30" s="8">
        <f>SawlogWeightCut!AE30+PulpwoodWeightCut!AE30</f>
        <v>0</v>
      </c>
      <c r="AF30" s="8">
        <f>SawlogWeightCut!AF30+PulpwoodWeightCut!AF30</f>
        <v>0</v>
      </c>
      <c r="AG30" s="8">
        <f>SawlogWeightCut!AG30+PulpwoodWeightCut!AG30</f>
        <v>0</v>
      </c>
      <c r="AH30" s="8">
        <f>SawlogWeightCut!AH30+PulpwoodWeightCut!AH30</f>
        <v>0</v>
      </c>
      <c r="AI30" s="8">
        <f>SawlogWeightCut!AI30+PulpwoodWeightCut!AI30</f>
        <v>9.3752590951001313E-4</v>
      </c>
      <c r="AJ30" s="8">
        <f>SawlogWeightCut!AJ30+PulpwoodWeightCut!AJ30</f>
        <v>0</v>
      </c>
      <c r="AK30" s="8">
        <f>SawlogWeightCut!AK30+PulpwoodWeightCut!AK30</f>
        <v>0</v>
      </c>
      <c r="AL30" s="8">
        <f>SawlogWeightCut!AL30+PulpwoodWeightCut!AL30</f>
        <v>0</v>
      </c>
      <c r="AM30" s="8">
        <f>SawlogWeightCut!AM30+PulpwoodWeightCut!AM30</f>
        <v>0</v>
      </c>
      <c r="AN30" s="8">
        <f>SawlogWeightCut!AN30+PulpwoodWeightCut!AN30</f>
        <v>0</v>
      </c>
      <c r="AO30" s="8">
        <f>SawlogWeightCut!AO30+PulpwoodWeightCut!AO30</f>
        <v>0</v>
      </c>
      <c r="AP30" s="8">
        <f>SawlogWeightCut!AP30+PulpwoodWeightCut!AP30</f>
        <v>0</v>
      </c>
      <c r="AQ30" s="8">
        <f>SawlogWeightCut!AQ30+PulpwoodWeightCut!AQ30</f>
        <v>9.3361382685840945E-4</v>
      </c>
      <c r="AR30" s="8">
        <f>SawlogWeightCut!AR30+PulpwoodWeightCut!AR30</f>
        <v>0</v>
      </c>
      <c r="AS30" s="8">
        <f>SawlogWeightCut!AS30+PulpwoodWeightCut!AS30</f>
        <v>0</v>
      </c>
      <c r="AT30" s="8">
        <f>SawlogWeightCut!AT30+PulpwoodWeightCut!AT30</f>
        <v>0</v>
      </c>
      <c r="AU30" s="8">
        <f>SawlogWeightCut!AU30+PulpwoodWeightCut!AU30</f>
        <v>0</v>
      </c>
      <c r="AV30" s="8">
        <f>SawlogWeightCut!AV30+PulpwoodWeightCut!AV30</f>
        <v>0</v>
      </c>
      <c r="AW30" s="8">
        <f>SawlogWeightCut!AW30+PulpwoodWeightCut!AW30</f>
        <v>0</v>
      </c>
      <c r="AX30" s="8">
        <f>SawlogWeightCut!AX30+PulpwoodWeightCut!AX30</f>
        <v>0</v>
      </c>
      <c r="AY30" s="8">
        <f>SawlogWeightCut!AY30+PulpwoodWeightCut!AY30</f>
        <v>9.238909583938503E-4</v>
      </c>
      <c r="AZ30" s="8">
        <f>SawlogWeightCut!AZ30+PulpwoodWeightCut!AZ30</f>
        <v>0</v>
      </c>
      <c r="BA30" s="8">
        <f>SawlogWeightCut!BA30+PulpwoodWeightCut!BA30</f>
        <v>0</v>
      </c>
      <c r="BB30" s="8">
        <f>SawlogWeightCut!BB30+PulpwoodWeightCut!BB30</f>
        <v>0</v>
      </c>
      <c r="BC30" s="8">
        <f>SawlogWeightCut!BC30+PulpwoodWeightCut!BC30</f>
        <v>0</v>
      </c>
      <c r="BD30" s="8">
        <f>SawlogWeightCut!BD30+PulpwoodWeightCut!BD30</f>
        <v>0</v>
      </c>
      <c r="BE30" s="8">
        <f>SawlogWeightCut!BE30+PulpwoodWeightCut!BE30</f>
        <v>0</v>
      </c>
      <c r="BF30" s="8">
        <f>SawlogWeightCut!BF30+PulpwoodWeightCut!BF30</f>
        <v>0</v>
      </c>
      <c r="BG30" s="8">
        <f>SawlogWeightCut!BG30+PulpwoodWeightCut!BG30</f>
        <v>9.1043217174977822E-4</v>
      </c>
      <c r="BH30" s="8">
        <f>SawlogWeightCut!BH30+PulpwoodWeightCut!BH30</f>
        <v>0</v>
      </c>
      <c r="BI30" s="8">
        <f>SawlogWeightCut!BI30+PulpwoodWeightCut!BI30</f>
        <v>0</v>
      </c>
      <c r="BJ30" s="8">
        <f>SawlogWeightCut!BJ30+PulpwoodWeightCut!BJ30</f>
        <v>0</v>
      </c>
      <c r="BK30" s="8">
        <f>SawlogWeightCut!BK30+PulpwoodWeightCut!BK30</f>
        <v>0</v>
      </c>
      <c r="BL30" s="8">
        <f>SawlogWeightCut!BL30+PulpwoodWeightCut!BL30</f>
        <v>0</v>
      </c>
      <c r="BM30" s="8">
        <f>SawlogWeightCut!BM30+PulpwoodWeightCut!BM30</f>
        <v>0</v>
      </c>
      <c r="BN30" s="8">
        <f>SawlogWeightCut!BN30+PulpwoodWeightCut!BN30</f>
        <v>0</v>
      </c>
      <c r="BO30" s="8">
        <f>SawlogWeightCut!BO30+PulpwoodWeightCut!BO30</f>
        <v>8.9689541403048566E-4</v>
      </c>
      <c r="BP30" s="8">
        <f>SawlogWeightCut!BP30+PulpwoodWeightCut!BP30</f>
        <v>0</v>
      </c>
      <c r="BQ30" s="8">
        <f>SawlogWeightCut!BQ30+PulpwoodWeightCut!BQ30</f>
        <v>0</v>
      </c>
      <c r="BR30" s="8">
        <f>SawlogWeightCut!BR30+PulpwoodWeightCut!BR30</f>
        <v>0</v>
      </c>
      <c r="BS30" s="8">
        <f>SawlogWeightCut!BS30+PulpwoodWeightCut!BS30</f>
        <v>0</v>
      </c>
      <c r="BT30" s="8">
        <f>SawlogWeightCut!BT30+PulpwoodWeightCut!BT30</f>
        <v>0</v>
      </c>
      <c r="BU30" s="8">
        <f>SawlogWeightCut!BU30+PulpwoodWeightCut!BU30</f>
        <v>0</v>
      </c>
      <c r="BV30" s="8">
        <f>SawlogWeightCut!BV30+PulpwoodWeightCut!BV30</f>
        <v>0</v>
      </c>
      <c r="BW30" s="8">
        <f>SawlogWeightCut!BW30+PulpwoodWeightCut!BW30</f>
        <v>8.8585578192176243E-4</v>
      </c>
      <c r="BX30" s="8">
        <f>SawlogWeightCut!BX30+PulpwoodWeightCut!BX30</f>
        <v>0</v>
      </c>
      <c r="BY30" s="8">
        <f>SawlogWeightCut!BY30+PulpwoodWeightCut!BY30</f>
        <v>0</v>
      </c>
      <c r="BZ30" s="8">
        <f>SawlogWeightCut!BZ30+PulpwoodWeightCut!BZ30</f>
        <v>0</v>
      </c>
      <c r="CA30" s="8">
        <f>SawlogWeightCut!CA30+PulpwoodWeightCut!CA30</f>
        <v>0</v>
      </c>
      <c r="CB30" s="8">
        <f>SawlogWeightCut!CB30+PulpwoodWeightCut!CB30</f>
        <v>0</v>
      </c>
      <c r="CC30" s="8">
        <f>SawlogWeightCut!CC30+PulpwoodWeightCut!CC30</f>
        <v>0</v>
      </c>
      <c r="CD30" s="8">
        <f>SawlogWeightCut!CD30+PulpwoodWeightCut!CD30</f>
        <v>0</v>
      </c>
      <c r="CE30" s="8">
        <f>SawlogWeightCut!CE30+PulpwoodWeightCut!CE30</f>
        <v>8.7796630948824535E-4</v>
      </c>
      <c r="CF30" s="8">
        <f>SawlogWeightCut!CF30+PulpwoodWeightCut!CF30</f>
        <v>0</v>
      </c>
      <c r="CG30" s="8">
        <f>SawlogWeightCut!CG30+PulpwoodWeightCut!CG30</f>
        <v>0</v>
      </c>
      <c r="CH30" s="8">
        <f>SawlogWeightCut!CH30+PulpwoodWeightCut!CH30</f>
        <v>0</v>
      </c>
      <c r="CI30" s="8">
        <f>SawlogWeightCut!CI30+PulpwoodWeightCut!CI30</f>
        <v>0</v>
      </c>
      <c r="CJ30" s="8">
        <f>SawlogWeightCut!CJ30+PulpwoodWeightCut!CJ30</f>
        <v>0</v>
      </c>
      <c r="CK30" s="8">
        <f>SawlogWeightCut!CK30+PulpwoodWeightCut!CK30</f>
        <v>0</v>
      </c>
      <c r="CL30" s="8">
        <f>SawlogWeightCut!CL30+PulpwoodWeightCut!CL30</f>
        <v>0</v>
      </c>
      <c r="CM30" s="8">
        <f>SawlogWeightCut!CM30+PulpwoodWeightCut!CM30</f>
        <v>8.7321194268840741E-4</v>
      </c>
      <c r="CN30" s="8">
        <f>SawlogWeightCut!CN30+PulpwoodWeightCut!CN30</f>
        <v>0</v>
      </c>
      <c r="CO30" s="8">
        <f>SawlogWeightCut!CO30+PulpwoodWeightCut!CO30</f>
        <v>0</v>
      </c>
      <c r="CP30" s="8">
        <f>SawlogWeightCut!CP30+PulpwoodWeightCut!CP30</f>
        <v>0</v>
      </c>
      <c r="CQ30" s="8">
        <f>SawlogWeightCut!CQ30+PulpwoodWeightCut!CQ30</f>
        <v>0</v>
      </c>
      <c r="CR30" s="8">
        <f>SawlogWeightCut!CR30+PulpwoodWeightCut!CR30</f>
        <v>0</v>
      </c>
      <c r="CS30" s="8">
        <f>SawlogWeightCut!CS30+PulpwoodWeightCut!CS30</f>
        <v>0</v>
      </c>
      <c r="CT30" s="8">
        <f>SawlogWeightCut!CT30+PulpwoodWeightCut!CT30</f>
        <v>0</v>
      </c>
      <c r="CU30" s="8">
        <f>SawlogWeightCut!CU30+PulpwoodWeightCut!CU30</f>
        <v>8.7106167995850878E-4</v>
      </c>
      <c r="CV30" s="8">
        <f>SawlogWeightCut!CV30+PulpwoodWeightCut!CV30</f>
        <v>0</v>
      </c>
      <c r="CW30" s="8">
        <f>SawlogWeightCut!CW30+PulpwoodWeightCut!CW30</f>
        <v>0</v>
      </c>
      <c r="CX30" s="8">
        <f>SawlogWeightCut!CX30+PulpwoodWeightCut!CX30</f>
        <v>0</v>
      </c>
      <c r="CY30" s="8">
        <f>SawlogWeightCut!CY30+PulpwoodWeightCut!CY30</f>
        <v>0</v>
      </c>
    </row>
    <row r="31" spans="1:103" x14ac:dyDescent="0.35">
      <c r="A31" s="3" t="s">
        <v>3</v>
      </c>
      <c r="B31" s="3">
        <v>2</v>
      </c>
      <c r="C31" s="8">
        <f>SawlogWeightCut!C31+PulpwoodWeightCut!C31</f>
        <v>0</v>
      </c>
      <c r="D31" s="8">
        <f>SawlogWeightCut!D31+PulpwoodWeightCut!D31</f>
        <v>0</v>
      </c>
      <c r="E31" s="8">
        <f>SawlogWeightCut!E31+PulpwoodWeightCut!E31</f>
        <v>0</v>
      </c>
      <c r="F31" s="8">
        <f>SawlogWeightCut!F31+PulpwoodWeightCut!F31</f>
        <v>0</v>
      </c>
      <c r="G31" s="8">
        <f>SawlogWeightCut!G31+PulpwoodWeightCut!G31</f>
        <v>0</v>
      </c>
      <c r="H31" s="8">
        <f>SawlogWeightCut!H31+PulpwoodWeightCut!H31</f>
        <v>0</v>
      </c>
      <c r="I31" s="8">
        <f>SawlogWeightCut!I31+PulpwoodWeightCut!I31</f>
        <v>0</v>
      </c>
      <c r="J31" s="8">
        <f>SawlogWeightCut!J31+PulpwoodWeightCut!J31</f>
        <v>0</v>
      </c>
      <c r="K31" s="8">
        <f>SawlogWeightCut!K31+PulpwoodWeightCut!K31</f>
        <v>0</v>
      </c>
      <c r="L31" s="8">
        <f>SawlogWeightCut!L31+PulpwoodWeightCut!L31</f>
        <v>0</v>
      </c>
      <c r="M31" s="8">
        <f>SawlogWeightCut!M31+PulpwoodWeightCut!M31</f>
        <v>0</v>
      </c>
      <c r="N31" s="8">
        <f>SawlogWeightCut!N31+PulpwoodWeightCut!N31</f>
        <v>0</v>
      </c>
      <c r="O31" s="8">
        <f>SawlogWeightCut!O31+PulpwoodWeightCut!O31</f>
        <v>0</v>
      </c>
      <c r="P31" s="8">
        <f>SawlogWeightCut!P31+PulpwoodWeightCut!P31</f>
        <v>0</v>
      </c>
      <c r="Q31" s="8">
        <f>SawlogWeightCut!Q31+PulpwoodWeightCut!Q31</f>
        <v>0</v>
      </c>
      <c r="R31" s="8">
        <f>SawlogWeightCut!R31+PulpwoodWeightCut!R31</f>
        <v>0</v>
      </c>
      <c r="S31" s="8">
        <f>SawlogWeightCut!S31+PulpwoodWeightCut!S31</f>
        <v>0</v>
      </c>
      <c r="T31" s="8">
        <f>SawlogWeightCut!T31+PulpwoodWeightCut!T31</f>
        <v>0</v>
      </c>
      <c r="U31" s="8">
        <f>SawlogWeightCut!U31+PulpwoodWeightCut!U31</f>
        <v>0</v>
      </c>
      <c r="V31" s="8">
        <f>SawlogWeightCut!V31+PulpwoodWeightCut!V31</f>
        <v>0</v>
      </c>
      <c r="W31" s="8">
        <f>SawlogWeightCut!W31+PulpwoodWeightCut!W31</f>
        <v>0</v>
      </c>
      <c r="X31" s="8">
        <f>SawlogWeightCut!X31+PulpwoodWeightCut!X31</f>
        <v>0</v>
      </c>
      <c r="Y31" s="8">
        <f>SawlogWeightCut!Y31+PulpwoodWeightCut!Y31</f>
        <v>0</v>
      </c>
      <c r="Z31" s="8">
        <f>SawlogWeightCut!Z31+PulpwoodWeightCut!Z31</f>
        <v>0</v>
      </c>
      <c r="AA31" s="8">
        <f>SawlogWeightCut!AA31+PulpwoodWeightCut!AA31</f>
        <v>0</v>
      </c>
      <c r="AB31" s="8">
        <f>SawlogWeightCut!AB31+PulpwoodWeightCut!AB31</f>
        <v>0</v>
      </c>
      <c r="AC31" s="8">
        <f>SawlogWeightCut!AC31+PulpwoodWeightCut!AC31</f>
        <v>0</v>
      </c>
      <c r="AD31" s="8">
        <f>SawlogWeightCut!AD31+PulpwoodWeightCut!AD31</f>
        <v>0</v>
      </c>
      <c r="AE31" s="8">
        <f>SawlogWeightCut!AE31+PulpwoodWeightCut!AE31</f>
        <v>0</v>
      </c>
      <c r="AF31" s="8">
        <f>SawlogWeightCut!AF31+PulpwoodWeightCut!AF31</f>
        <v>0</v>
      </c>
      <c r="AG31" s="8">
        <f>SawlogWeightCut!AG31+PulpwoodWeightCut!AG31</f>
        <v>0</v>
      </c>
      <c r="AH31" s="8">
        <f>SawlogWeightCut!AH31+PulpwoodWeightCut!AH31</f>
        <v>0</v>
      </c>
      <c r="AI31" s="8">
        <f>SawlogWeightCut!AI31+PulpwoodWeightCut!AI31</f>
        <v>0</v>
      </c>
      <c r="AJ31" s="8">
        <f>SawlogWeightCut!AJ31+PulpwoodWeightCut!AJ31</f>
        <v>0</v>
      </c>
      <c r="AK31" s="8">
        <f>SawlogWeightCut!AK31+PulpwoodWeightCut!AK31</f>
        <v>0</v>
      </c>
      <c r="AL31" s="8">
        <f>SawlogWeightCut!AL31+PulpwoodWeightCut!AL31</f>
        <v>0</v>
      </c>
      <c r="AM31" s="8">
        <f>SawlogWeightCut!AM31+PulpwoodWeightCut!AM31</f>
        <v>0</v>
      </c>
      <c r="AN31" s="8">
        <f>SawlogWeightCut!AN31+PulpwoodWeightCut!AN31</f>
        <v>0</v>
      </c>
      <c r="AO31" s="8">
        <f>SawlogWeightCut!AO31+PulpwoodWeightCut!AO31</f>
        <v>0</v>
      </c>
      <c r="AP31" s="8">
        <f>SawlogWeightCut!AP31+PulpwoodWeightCut!AP31</f>
        <v>0</v>
      </c>
      <c r="AQ31" s="8">
        <f>SawlogWeightCut!AQ31+PulpwoodWeightCut!AQ31</f>
        <v>0</v>
      </c>
      <c r="AR31" s="8">
        <f>SawlogWeightCut!AR31+PulpwoodWeightCut!AR31</f>
        <v>0</v>
      </c>
      <c r="AS31" s="8">
        <f>SawlogWeightCut!AS31+PulpwoodWeightCut!AS31</f>
        <v>0</v>
      </c>
      <c r="AT31" s="8">
        <f>SawlogWeightCut!AT31+PulpwoodWeightCut!AT31</f>
        <v>0</v>
      </c>
      <c r="AU31" s="8">
        <f>SawlogWeightCut!AU31+PulpwoodWeightCut!AU31</f>
        <v>0</v>
      </c>
      <c r="AV31" s="8">
        <f>SawlogWeightCut!AV31+PulpwoodWeightCut!AV31</f>
        <v>0</v>
      </c>
      <c r="AW31" s="8">
        <f>SawlogWeightCut!AW31+PulpwoodWeightCut!AW31</f>
        <v>0</v>
      </c>
      <c r="AX31" s="8">
        <f>SawlogWeightCut!AX31+PulpwoodWeightCut!AX31</f>
        <v>0</v>
      </c>
      <c r="AY31" s="8">
        <f>SawlogWeightCut!AY31+PulpwoodWeightCut!AY31</f>
        <v>0</v>
      </c>
      <c r="AZ31" s="8">
        <f>SawlogWeightCut!AZ31+PulpwoodWeightCut!AZ31</f>
        <v>0</v>
      </c>
      <c r="BA31" s="8">
        <f>SawlogWeightCut!BA31+PulpwoodWeightCut!BA31</f>
        <v>0</v>
      </c>
      <c r="BB31" s="8">
        <f>SawlogWeightCut!BB31+PulpwoodWeightCut!BB31</f>
        <v>0</v>
      </c>
      <c r="BC31" s="8">
        <f>SawlogWeightCut!BC31+PulpwoodWeightCut!BC31</f>
        <v>0</v>
      </c>
      <c r="BD31" s="8">
        <f>SawlogWeightCut!BD31+PulpwoodWeightCut!BD31</f>
        <v>0</v>
      </c>
      <c r="BE31" s="8">
        <f>SawlogWeightCut!BE31+PulpwoodWeightCut!BE31</f>
        <v>0</v>
      </c>
      <c r="BF31" s="8">
        <f>SawlogWeightCut!BF31+PulpwoodWeightCut!BF31</f>
        <v>0</v>
      </c>
      <c r="BG31" s="8">
        <f>SawlogWeightCut!BG31+PulpwoodWeightCut!BG31</f>
        <v>0</v>
      </c>
      <c r="BH31" s="8">
        <f>SawlogWeightCut!BH31+PulpwoodWeightCut!BH31</f>
        <v>0</v>
      </c>
      <c r="BI31" s="8">
        <f>SawlogWeightCut!BI31+PulpwoodWeightCut!BI31</f>
        <v>0</v>
      </c>
      <c r="BJ31" s="8">
        <f>SawlogWeightCut!BJ31+PulpwoodWeightCut!BJ31</f>
        <v>0</v>
      </c>
      <c r="BK31" s="8">
        <f>SawlogWeightCut!BK31+PulpwoodWeightCut!BK31</f>
        <v>0</v>
      </c>
      <c r="BL31" s="8">
        <f>SawlogWeightCut!BL31+PulpwoodWeightCut!BL31</f>
        <v>0</v>
      </c>
      <c r="BM31" s="8">
        <f>SawlogWeightCut!BM31+PulpwoodWeightCut!BM31</f>
        <v>0</v>
      </c>
      <c r="BN31" s="8">
        <f>SawlogWeightCut!BN31+PulpwoodWeightCut!BN31</f>
        <v>0</v>
      </c>
      <c r="BO31" s="8">
        <f>SawlogWeightCut!BO31+PulpwoodWeightCut!BO31</f>
        <v>0</v>
      </c>
      <c r="BP31" s="8">
        <f>SawlogWeightCut!BP31+PulpwoodWeightCut!BP31</f>
        <v>0</v>
      </c>
      <c r="BQ31" s="8">
        <f>SawlogWeightCut!BQ31+PulpwoodWeightCut!BQ31</f>
        <v>0</v>
      </c>
      <c r="BR31" s="8">
        <f>SawlogWeightCut!BR31+PulpwoodWeightCut!BR31</f>
        <v>0</v>
      </c>
      <c r="BS31" s="8">
        <f>SawlogWeightCut!BS31+PulpwoodWeightCut!BS31</f>
        <v>0</v>
      </c>
      <c r="BT31" s="8">
        <f>SawlogWeightCut!BT31+PulpwoodWeightCut!BT31</f>
        <v>0</v>
      </c>
      <c r="BU31" s="8">
        <f>SawlogWeightCut!BU31+PulpwoodWeightCut!BU31</f>
        <v>0</v>
      </c>
      <c r="BV31" s="8">
        <f>SawlogWeightCut!BV31+PulpwoodWeightCut!BV31</f>
        <v>0</v>
      </c>
      <c r="BW31" s="8">
        <f>SawlogWeightCut!BW31+PulpwoodWeightCut!BW31</f>
        <v>0</v>
      </c>
      <c r="BX31" s="8">
        <f>SawlogWeightCut!BX31+PulpwoodWeightCut!BX31</f>
        <v>0</v>
      </c>
      <c r="BY31" s="8">
        <f>SawlogWeightCut!BY31+PulpwoodWeightCut!BY31</f>
        <v>0</v>
      </c>
      <c r="BZ31" s="8">
        <f>SawlogWeightCut!BZ31+PulpwoodWeightCut!BZ31</f>
        <v>0</v>
      </c>
      <c r="CA31" s="8">
        <f>SawlogWeightCut!CA31+PulpwoodWeightCut!CA31</f>
        <v>0</v>
      </c>
      <c r="CB31" s="8">
        <f>SawlogWeightCut!CB31+PulpwoodWeightCut!CB31</f>
        <v>0</v>
      </c>
      <c r="CC31" s="8">
        <f>SawlogWeightCut!CC31+PulpwoodWeightCut!CC31</f>
        <v>0</v>
      </c>
      <c r="CD31" s="8">
        <f>SawlogWeightCut!CD31+PulpwoodWeightCut!CD31</f>
        <v>0</v>
      </c>
      <c r="CE31" s="8">
        <f>SawlogWeightCut!CE31+PulpwoodWeightCut!CE31</f>
        <v>0</v>
      </c>
      <c r="CF31" s="8">
        <f>SawlogWeightCut!CF31+PulpwoodWeightCut!CF31</f>
        <v>0</v>
      </c>
      <c r="CG31" s="8">
        <f>SawlogWeightCut!CG31+PulpwoodWeightCut!CG31</f>
        <v>0</v>
      </c>
      <c r="CH31" s="8">
        <f>SawlogWeightCut!CH31+PulpwoodWeightCut!CH31</f>
        <v>0</v>
      </c>
      <c r="CI31" s="8">
        <f>SawlogWeightCut!CI31+PulpwoodWeightCut!CI31</f>
        <v>0</v>
      </c>
      <c r="CJ31" s="8">
        <f>SawlogWeightCut!CJ31+PulpwoodWeightCut!CJ31</f>
        <v>0</v>
      </c>
      <c r="CK31" s="8">
        <f>SawlogWeightCut!CK31+PulpwoodWeightCut!CK31</f>
        <v>0</v>
      </c>
      <c r="CL31" s="8">
        <f>SawlogWeightCut!CL31+PulpwoodWeightCut!CL31</f>
        <v>0</v>
      </c>
      <c r="CM31" s="8">
        <f>SawlogWeightCut!CM31+PulpwoodWeightCut!CM31</f>
        <v>0</v>
      </c>
      <c r="CN31" s="8">
        <f>SawlogWeightCut!CN31+PulpwoodWeightCut!CN31</f>
        <v>0</v>
      </c>
      <c r="CO31" s="8">
        <f>SawlogWeightCut!CO31+PulpwoodWeightCut!CO31</f>
        <v>0</v>
      </c>
      <c r="CP31" s="8">
        <f>SawlogWeightCut!CP31+PulpwoodWeightCut!CP31</f>
        <v>0</v>
      </c>
      <c r="CQ31" s="8">
        <f>SawlogWeightCut!CQ31+PulpwoodWeightCut!CQ31</f>
        <v>0</v>
      </c>
      <c r="CR31" s="8">
        <f>SawlogWeightCut!CR31+PulpwoodWeightCut!CR31</f>
        <v>0</v>
      </c>
      <c r="CS31" s="8">
        <f>SawlogWeightCut!CS31+PulpwoodWeightCut!CS31</f>
        <v>0</v>
      </c>
      <c r="CT31" s="8">
        <f>SawlogWeightCut!CT31+PulpwoodWeightCut!CT31</f>
        <v>0</v>
      </c>
      <c r="CU31" s="8">
        <f>SawlogWeightCut!CU31+PulpwoodWeightCut!CU31</f>
        <v>0</v>
      </c>
      <c r="CV31" s="8">
        <f>SawlogWeightCut!CV31+PulpwoodWeightCut!CV31</f>
        <v>0</v>
      </c>
      <c r="CW31" s="8">
        <f>SawlogWeightCut!CW31+PulpwoodWeightCut!CW31</f>
        <v>0</v>
      </c>
      <c r="CX31" s="8">
        <f>SawlogWeightCut!CX31+PulpwoodWeightCut!CX31</f>
        <v>0</v>
      </c>
      <c r="CY31" s="8">
        <f>SawlogWeightCut!CY31+PulpwoodWeightCut!CY31</f>
        <v>0</v>
      </c>
    </row>
    <row r="32" spans="1:103" x14ac:dyDescent="0.35">
      <c r="A32" s="3" t="s">
        <v>3</v>
      </c>
      <c r="B32" s="3">
        <v>4</v>
      </c>
      <c r="C32" s="8">
        <f>SawlogWeightCut!C32+PulpwoodWeightCut!C32</f>
        <v>0</v>
      </c>
      <c r="D32" s="8">
        <f>SawlogWeightCut!D32+PulpwoodWeightCut!D32</f>
        <v>0</v>
      </c>
      <c r="E32" s="8">
        <f>SawlogWeightCut!E32+PulpwoodWeightCut!E32</f>
        <v>0</v>
      </c>
      <c r="F32" s="8">
        <f>SawlogWeightCut!F32+PulpwoodWeightCut!F32</f>
        <v>0</v>
      </c>
      <c r="G32" s="8">
        <f>SawlogWeightCut!G32+PulpwoodWeightCut!G32</f>
        <v>0</v>
      </c>
      <c r="H32" s="8">
        <f>SawlogWeightCut!H32+PulpwoodWeightCut!H32</f>
        <v>0</v>
      </c>
      <c r="I32" s="8">
        <f>SawlogWeightCut!I32+PulpwoodWeightCut!I32</f>
        <v>0</v>
      </c>
      <c r="J32" s="8">
        <f>SawlogWeightCut!J32+PulpwoodWeightCut!J32</f>
        <v>0</v>
      </c>
      <c r="K32" s="8">
        <f>SawlogWeightCut!K32+PulpwoodWeightCut!K32</f>
        <v>0</v>
      </c>
      <c r="L32" s="8">
        <f>SawlogWeightCut!L32+PulpwoodWeightCut!L32</f>
        <v>0</v>
      </c>
      <c r="M32" s="8">
        <f>SawlogWeightCut!M32+PulpwoodWeightCut!M32</f>
        <v>0</v>
      </c>
      <c r="N32" s="8">
        <f>SawlogWeightCut!N32+PulpwoodWeightCut!N32</f>
        <v>0</v>
      </c>
      <c r="O32" s="8">
        <f>SawlogWeightCut!O32+PulpwoodWeightCut!O32</f>
        <v>0</v>
      </c>
      <c r="P32" s="8">
        <f>SawlogWeightCut!P32+PulpwoodWeightCut!P32</f>
        <v>0</v>
      </c>
      <c r="Q32" s="8">
        <f>SawlogWeightCut!Q32+PulpwoodWeightCut!Q32</f>
        <v>0</v>
      </c>
      <c r="R32" s="8">
        <f>SawlogWeightCut!R32+PulpwoodWeightCut!R32</f>
        <v>0</v>
      </c>
      <c r="S32" s="8">
        <f>SawlogWeightCut!S32+PulpwoodWeightCut!S32</f>
        <v>0</v>
      </c>
      <c r="T32" s="8">
        <f>SawlogWeightCut!T32+PulpwoodWeightCut!T32</f>
        <v>0</v>
      </c>
      <c r="U32" s="8">
        <f>SawlogWeightCut!U32+PulpwoodWeightCut!U32</f>
        <v>0</v>
      </c>
      <c r="V32" s="8">
        <f>SawlogWeightCut!V32+PulpwoodWeightCut!V32</f>
        <v>0</v>
      </c>
      <c r="W32" s="8">
        <f>SawlogWeightCut!W32+PulpwoodWeightCut!W32</f>
        <v>0</v>
      </c>
      <c r="X32" s="8">
        <f>SawlogWeightCut!X32+PulpwoodWeightCut!X32</f>
        <v>0</v>
      </c>
      <c r="Y32" s="8">
        <f>SawlogWeightCut!Y32+PulpwoodWeightCut!Y32</f>
        <v>0</v>
      </c>
      <c r="Z32" s="8">
        <f>SawlogWeightCut!Z32+PulpwoodWeightCut!Z32</f>
        <v>0</v>
      </c>
      <c r="AA32" s="8">
        <f>SawlogWeightCut!AA32+PulpwoodWeightCut!AA32</f>
        <v>0</v>
      </c>
      <c r="AB32" s="8">
        <f>SawlogWeightCut!AB32+PulpwoodWeightCut!AB32</f>
        <v>0</v>
      </c>
      <c r="AC32" s="8">
        <f>SawlogWeightCut!AC32+PulpwoodWeightCut!AC32</f>
        <v>0</v>
      </c>
      <c r="AD32" s="8">
        <f>SawlogWeightCut!AD32+PulpwoodWeightCut!AD32</f>
        <v>0</v>
      </c>
      <c r="AE32" s="8">
        <f>SawlogWeightCut!AE32+PulpwoodWeightCut!AE32</f>
        <v>0</v>
      </c>
      <c r="AF32" s="8">
        <f>SawlogWeightCut!AF32+PulpwoodWeightCut!AF32</f>
        <v>0</v>
      </c>
      <c r="AG32" s="8">
        <f>SawlogWeightCut!AG32+PulpwoodWeightCut!AG32</f>
        <v>0</v>
      </c>
      <c r="AH32" s="8">
        <f>SawlogWeightCut!AH32+PulpwoodWeightCut!AH32</f>
        <v>0</v>
      </c>
      <c r="AI32" s="8">
        <f>SawlogWeightCut!AI32+PulpwoodWeightCut!AI32</f>
        <v>0</v>
      </c>
      <c r="AJ32" s="8">
        <f>SawlogWeightCut!AJ32+PulpwoodWeightCut!AJ32</f>
        <v>0</v>
      </c>
      <c r="AK32" s="8">
        <f>SawlogWeightCut!AK32+PulpwoodWeightCut!AK32</f>
        <v>0</v>
      </c>
      <c r="AL32" s="8">
        <f>SawlogWeightCut!AL32+PulpwoodWeightCut!AL32</f>
        <v>0</v>
      </c>
      <c r="AM32" s="8">
        <f>SawlogWeightCut!AM32+PulpwoodWeightCut!AM32</f>
        <v>0</v>
      </c>
      <c r="AN32" s="8">
        <f>SawlogWeightCut!AN32+PulpwoodWeightCut!AN32</f>
        <v>0</v>
      </c>
      <c r="AO32" s="8">
        <f>SawlogWeightCut!AO32+PulpwoodWeightCut!AO32</f>
        <v>0</v>
      </c>
      <c r="AP32" s="8">
        <f>SawlogWeightCut!AP32+PulpwoodWeightCut!AP32</f>
        <v>0</v>
      </c>
      <c r="AQ32" s="8">
        <f>SawlogWeightCut!AQ32+PulpwoodWeightCut!AQ32</f>
        <v>0</v>
      </c>
      <c r="AR32" s="8">
        <f>SawlogWeightCut!AR32+PulpwoodWeightCut!AR32</f>
        <v>0</v>
      </c>
      <c r="AS32" s="8">
        <f>SawlogWeightCut!AS32+PulpwoodWeightCut!AS32</f>
        <v>0</v>
      </c>
      <c r="AT32" s="8">
        <f>SawlogWeightCut!AT32+PulpwoodWeightCut!AT32</f>
        <v>0</v>
      </c>
      <c r="AU32" s="8">
        <f>SawlogWeightCut!AU32+PulpwoodWeightCut!AU32</f>
        <v>0</v>
      </c>
      <c r="AV32" s="8">
        <f>SawlogWeightCut!AV32+PulpwoodWeightCut!AV32</f>
        <v>0</v>
      </c>
      <c r="AW32" s="8">
        <f>SawlogWeightCut!AW32+PulpwoodWeightCut!AW32</f>
        <v>0</v>
      </c>
      <c r="AX32" s="8">
        <f>SawlogWeightCut!AX32+PulpwoodWeightCut!AX32</f>
        <v>0</v>
      </c>
      <c r="AY32" s="8">
        <f>SawlogWeightCut!AY32+PulpwoodWeightCut!AY32</f>
        <v>0</v>
      </c>
      <c r="AZ32" s="8">
        <f>SawlogWeightCut!AZ32+PulpwoodWeightCut!AZ32</f>
        <v>0</v>
      </c>
      <c r="BA32" s="8">
        <f>SawlogWeightCut!BA32+PulpwoodWeightCut!BA32</f>
        <v>0</v>
      </c>
      <c r="BB32" s="8">
        <f>SawlogWeightCut!BB32+PulpwoodWeightCut!BB32</f>
        <v>0</v>
      </c>
      <c r="BC32" s="8">
        <f>SawlogWeightCut!BC32+PulpwoodWeightCut!BC32</f>
        <v>0</v>
      </c>
      <c r="BD32" s="8">
        <f>SawlogWeightCut!BD32+PulpwoodWeightCut!BD32</f>
        <v>0</v>
      </c>
      <c r="BE32" s="8">
        <f>SawlogWeightCut!BE32+PulpwoodWeightCut!BE32</f>
        <v>0</v>
      </c>
      <c r="BF32" s="8">
        <f>SawlogWeightCut!BF32+PulpwoodWeightCut!BF32</f>
        <v>0</v>
      </c>
      <c r="BG32" s="8">
        <f>SawlogWeightCut!BG32+PulpwoodWeightCut!BG32</f>
        <v>0</v>
      </c>
      <c r="BH32" s="8">
        <f>SawlogWeightCut!BH32+PulpwoodWeightCut!BH32</f>
        <v>0</v>
      </c>
      <c r="BI32" s="8">
        <f>SawlogWeightCut!BI32+PulpwoodWeightCut!BI32</f>
        <v>0</v>
      </c>
      <c r="BJ32" s="8">
        <f>SawlogWeightCut!BJ32+PulpwoodWeightCut!BJ32</f>
        <v>0</v>
      </c>
      <c r="BK32" s="8">
        <f>SawlogWeightCut!BK32+PulpwoodWeightCut!BK32</f>
        <v>0</v>
      </c>
      <c r="BL32" s="8">
        <f>SawlogWeightCut!BL32+PulpwoodWeightCut!BL32</f>
        <v>0</v>
      </c>
      <c r="BM32" s="8">
        <f>SawlogWeightCut!BM32+PulpwoodWeightCut!BM32</f>
        <v>0</v>
      </c>
      <c r="BN32" s="8">
        <f>SawlogWeightCut!BN32+PulpwoodWeightCut!BN32</f>
        <v>0</v>
      </c>
      <c r="BO32" s="8">
        <f>SawlogWeightCut!BO32+PulpwoodWeightCut!BO32</f>
        <v>0</v>
      </c>
      <c r="BP32" s="8">
        <f>SawlogWeightCut!BP32+PulpwoodWeightCut!BP32</f>
        <v>0</v>
      </c>
      <c r="BQ32" s="8">
        <f>SawlogWeightCut!BQ32+PulpwoodWeightCut!BQ32</f>
        <v>0</v>
      </c>
      <c r="BR32" s="8">
        <f>SawlogWeightCut!BR32+PulpwoodWeightCut!BR32</f>
        <v>0</v>
      </c>
      <c r="BS32" s="8">
        <f>SawlogWeightCut!BS32+PulpwoodWeightCut!BS32</f>
        <v>0</v>
      </c>
      <c r="BT32" s="8">
        <f>SawlogWeightCut!BT32+PulpwoodWeightCut!BT32</f>
        <v>0</v>
      </c>
      <c r="BU32" s="8">
        <f>SawlogWeightCut!BU32+PulpwoodWeightCut!BU32</f>
        <v>0</v>
      </c>
      <c r="BV32" s="8">
        <f>SawlogWeightCut!BV32+PulpwoodWeightCut!BV32</f>
        <v>0</v>
      </c>
      <c r="BW32" s="8">
        <f>SawlogWeightCut!BW32+PulpwoodWeightCut!BW32</f>
        <v>0</v>
      </c>
      <c r="BX32" s="8">
        <f>SawlogWeightCut!BX32+PulpwoodWeightCut!BX32</f>
        <v>0</v>
      </c>
      <c r="BY32" s="8">
        <f>SawlogWeightCut!BY32+PulpwoodWeightCut!BY32</f>
        <v>0</v>
      </c>
      <c r="BZ32" s="8">
        <f>SawlogWeightCut!BZ32+PulpwoodWeightCut!BZ32</f>
        <v>0</v>
      </c>
      <c r="CA32" s="8">
        <f>SawlogWeightCut!CA32+PulpwoodWeightCut!CA32</f>
        <v>0</v>
      </c>
      <c r="CB32" s="8">
        <f>SawlogWeightCut!CB32+PulpwoodWeightCut!CB32</f>
        <v>0</v>
      </c>
      <c r="CC32" s="8">
        <f>SawlogWeightCut!CC32+PulpwoodWeightCut!CC32</f>
        <v>0</v>
      </c>
      <c r="CD32" s="8">
        <f>SawlogWeightCut!CD32+PulpwoodWeightCut!CD32</f>
        <v>0</v>
      </c>
      <c r="CE32" s="8">
        <f>SawlogWeightCut!CE32+PulpwoodWeightCut!CE32</f>
        <v>0</v>
      </c>
      <c r="CF32" s="8">
        <f>SawlogWeightCut!CF32+PulpwoodWeightCut!CF32</f>
        <v>0</v>
      </c>
      <c r="CG32" s="8">
        <f>SawlogWeightCut!CG32+PulpwoodWeightCut!CG32</f>
        <v>0</v>
      </c>
      <c r="CH32" s="8">
        <f>SawlogWeightCut!CH32+PulpwoodWeightCut!CH32</f>
        <v>0</v>
      </c>
      <c r="CI32" s="8">
        <f>SawlogWeightCut!CI32+PulpwoodWeightCut!CI32</f>
        <v>0</v>
      </c>
      <c r="CJ32" s="8">
        <f>SawlogWeightCut!CJ32+PulpwoodWeightCut!CJ32</f>
        <v>0</v>
      </c>
      <c r="CK32" s="8">
        <f>SawlogWeightCut!CK32+PulpwoodWeightCut!CK32</f>
        <v>0</v>
      </c>
      <c r="CL32" s="8">
        <f>SawlogWeightCut!CL32+PulpwoodWeightCut!CL32</f>
        <v>0</v>
      </c>
      <c r="CM32" s="8">
        <f>SawlogWeightCut!CM32+PulpwoodWeightCut!CM32</f>
        <v>0</v>
      </c>
      <c r="CN32" s="8">
        <f>SawlogWeightCut!CN32+PulpwoodWeightCut!CN32</f>
        <v>0</v>
      </c>
      <c r="CO32" s="8">
        <f>SawlogWeightCut!CO32+PulpwoodWeightCut!CO32</f>
        <v>0</v>
      </c>
      <c r="CP32" s="8">
        <f>SawlogWeightCut!CP32+PulpwoodWeightCut!CP32</f>
        <v>0</v>
      </c>
      <c r="CQ32" s="8">
        <f>SawlogWeightCut!CQ32+PulpwoodWeightCut!CQ32</f>
        <v>0</v>
      </c>
      <c r="CR32" s="8">
        <f>SawlogWeightCut!CR32+PulpwoodWeightCut!CR32</f>
        <v>0</v>
      </c>
      <c r="CS32" s="8">
        <f>SawlogWeightCut!CS32+PulpwoodWeightCut!CS32</f>
        <v>0</v>
      </c>
      <c r="CT32" s="8">
        <f>SawlogWeightCut!CT32+PulpwoodWeightCut!CT32</f>
        <v>0</v>
      </c>
      <c r="CU32" s="8">
        <f>SawlogWeightCut!CU32+PulpwoodWeightCut!CU32</f>
        <v>0</v>
      </c>
      <c r="CV32" s="8">
        <f>SawlogWeightCut!CV32+PulpwoodWeightCut!CV32</f>
        <v>0</v>
      </c>
      <c r="CW32" s="8">
        <f>SawlogWeightCut!CW32+PulpwoodWeightCut!CW32</f>
        <v>0</v>
      </c>
      <c r="CX32" s="8">
        <f>SawlogWeightCut!CX32+PulpwoodWeightCut!CX32</f>
        <v>0</v>
      </c>
      <c r="CY32" s="8">
        <f>SawlogWeightCut!CY32+PulpwoodWeightCut!CY32</f>
        <v>0</v>
      </c>
    </row>
    <row r="33" spans="1:103" x14ac:dyDescent="0.35">
      <c r="A33" s="3" t="s">
        <v>3</v>
      </c>
      <c r="B33" s="3">
        <v>6</v>
      </c>
      <c r="C33" s="8">
        <f>SawlogWeightCut!C33+PulpwoodWeightCut!C33</f>
        <v>9.7799999999999943E-2</v>
      </c>
      <c r="D33" s="8">
        <f>SawlogWeightCut!D33+PulpwoodWeightCut!D33</f>
        <v>0</v>
      </c>
      <c r="E33" s="8">
        <f>SawlogWeightCut!E33+PulpwoodWeightCut!E33</f>
        <v>0</v>
      </c>
      <c r="F33" s="8">
        <f>SawlogWeightCut!F33+PulpwoodWeightCut!F33</f>
        <v>0</v>
      </c>
      <c r="G33" s="8">
        <f>SawlogWeightCut!G33+PulpwoodWeightCut!G33</f>
        <v>0</v>
      </c>
      <c r="H33" s="8">
        <f>SawlogWeightCut!H33+PulpwoodWeightCut!H33</f>
        <v>0</v>
      </c>
      <c r="I33" s="8">
        <f>SawlogWeightCut!I33+PulpwoodWeightCut!I33</f>
        <v>0</v>
      </c>
      <c r="J33" s="8">
        <f>SawlogWeightCut!J33+PulpwoodWeightCut!J33</f>
        <v>0</v>
      </c>
      <c r="K33" s="8">
        <f>SawlogWeightCut!K33+PulpwoodWeightCut!K33</f>
        <v>0.35414928256512451</v>
      </c>
      <c r="L33" s="8">
        <f>SawlogWeightCut!L33+PulpwoodWeightCut!L33</f>
        <v>0</v>
      </c>
      <c r="M33" s="8">
        <f>SawlogWeightCut!M33+PulpwoodWeightCut!M33</f>
        <v>0</v>
      </c>
      <c r="N33" s="8">
        <f>SawlogWeightCut!N33+PulpwoodWeightCut!N33</f>
        <v>0</v>
      </c>
      <c r="O33" s="8">
        <f>SawlogWeightCut!O33+PulpwoodWeightCut!O33</f>
        <v>0</v>
      </c>
      <c r="P33" s="8">
        <f>SawlogWeightCut!P33+PulpwoodWeightCut!P33</f>
        <v>0</v>
      </c>
      <c r="Q33" s="8">
        <f>SawlogWeightCut!Q33+PulpwoodWeightCut!Q33</f>
        <v>0</v>
      </c>
      <c r="R33" s="8">
        <f>SawlogWeightCut!R33+PulpwoodWeightCut!R33</f>
        <v>0</v>
      </c>
      <c r="S33" s="8">
        <f>SawlogWeightCut!S33+PulpwoodWeightCut!S33</f>
        <v>0.36374758577209537</v>
      </c>
      <c r="T33" s="8">
        <f>SawlogWeightCut!T33+PulpwoodWeightCut!T33</f>
        <v>0</v>
      </c>
      <c r="U33" s="8">
        <f>SawlogWeightCut!U33+PulpwoodWeightCut!U33</f>
        <v>0</v>
      </c>
      <c r="V33" s="8">
        <f>SawlogWeightCut!V33+PulpwoodWeightCut!V33</f>
        <v>0</v>
      </c>
      <c r="W33" s="8">
        <f>SawlogWeightCut!W33+PulpwoodWeightCut!W33</f>
        <v>0</v>
      </c>
      <c r="X33" s="8">
        <f>SawlogWeightCut!X33+PulpwoodWeightCut!X33</f>
        <v>0</v>
      </c>
      <c r="Y33" s="8">
        <f>SawlogWeightCut!Y33+PulpwoodWeightCut!Y33</f>
        <v>0</v>
      </c>
      <c r="Z33" s="8">
        <f>SawlogWeightCut!Z33+PulpwoodWeightCut!Z33</f>
        <v>0</v>
      </c>
      <c r="AA33" s="8">
        <f>SawlogWeightCut!AA33+PulpwoodWeightCut!AA33</f>
        <v>0.36730818413523614</v>
      </c>
      <c r="AB33" s="8">
        <f>SawlogWeightCut!AB33+PulpwoodWeightCut!AB33</f>
        <v>0</v>
      </c>
      <c r="AC33" s="8">
        <f>SawlogWeightCut!AC33+PulpwoodWeightCut!AC33</f>
        <v>0</v>
      </c>
      <c r="AD33" s="8">
        <f>SawlogWeightCut!AD33+PulpwoodWeightCut!AD33</f>
        <v>0</v>
      </c>
      <c r="AE33" s="8">
        <f>SawlogWeightCut!AE33+PulpwoodWeightCut!AE33</f>
        <v>0</v>
      </c>
      <c r="AF33" s="8">
        <f>SawlogWeightCut!AF33+PulpwoodWeightCut!AF33</f>
        <v>0</v>
      </c>
      <c r="AG33" s="8">
        <f>SawlogWeightCut!AG33+PulpwoodWeightCut!AG33</f>
        <v>0</v>
      </c>
      <c r="AH33" s="8">
        <f>SawlogWeightCut!AH33+PulpwoodWeightCut!AH33</f>
        <v>0</v>
      </c>
      <c r="AI33" s="8">
        <f>SawlogWeightCut!AI33+PulpwoodWeightCut!AI33</f>
        <v>0.36798175133374061</v>
      </c>
      <c r="AJ33" s="8">
        <f>SawlogWeightCut!AJ33+PulpwoodWeightCut!AJ33</f>
        <v>0</v>
      </c>
      <c r="AK33" s="8">
        <f>SawlogWeightCut!AK33+PulpwoodWeightCut!AK33</f>
        <v>0</v>
      </c>
      <c r="AL33" s="8">
        <f>SawlogWeightCut!AL33+PulpwoodWeightCut!AL33</f>
        <v>0</v>
      </c>
      <c r="AM33" s="8">
        <f>SawlogWeightCut!AM33+PulpwoodWeightCut!AM33</f>
        <v>0</v>
      </c>
      <c r="AN33" s="8">
        <f>SawlogWeightCut!AN33+PulpwoodWeightCut!AN33</f>
        <v>0</v>
      </c>
      <c r="AO33" s="8">
        <f>SawlogWeightCut!AO33+PulpwoodWeightCut!AO33</f>
        <v>0</v>
      </c>
      <c r="AP33" s="8">
        <f>SawlogWeightCut!AP33+PulpwoodWeightCut!AP33</f>
        <v>0</v>
      </c>
      <c r="AQ33" s="8">
        <f>SawlogWeightCut!AQ33+PulpwoodWeightCut!AQ33</f>
        <v>0.36595524897276011</v>
      </c>
      <c r="AR33" s="8">
        <f>SawlogWeightCut!AR33+PulpwoodWeightCut!AR33</f>
        <v>0</v>
      </c>
      <c r="AS33" s="8">
        <f>SawlogWeightCut!AS33+PulpwoodWeightCut!AS33</f>
        <v>0</v>
      </c>
      <c r="AT33" s="8">
        <f>SawlogWeightCut!AT33+PulpwoodWeightCut!AT33</f>
        <v>0</v>
      </c>
      <c r="AU33" s="8">
        <f>SawlogWeightCut!AU33+PulpwoodWeightCut!AU33</f>
        <v>0</v>
      </c>
      <c r="AV33" s="8">
        <f>SawlogWeightCut!AV33+PulpwoodWeightCut!AV33</f>
        <v>0</v>
      </c>
      <c r="AW33" s="8">
        <f>SawlogWeightCut!AW33+PulpwoodWeightCut!AW33</f>
        <v>0</v>
      </c>
      <c r="AX33" s="8">
        <f>SawlogWeightCut!AX33+PulpwoodWeightCut!AX33</f>
        <v>0</v>
      </c>
      <c r="AY33" s="8">
        <f>SawlogWeightCut!AY33+PulpwoodWeightCut!AY33</f>
        <v>0.36224840899735378</v>
      </c>
      <c r="AZ33" s="8">
        <f>SawlogWeightCut!AZ33+PulpwoodWeightCut!AZ33</f>
        <v>0</v>
      </c>
      <c r="BA33" s="8">
        <f>SawlogWeightCut!BA33+PulpwoodWeightCut!BA33</f>
        <v>0</v>
      </c>
      <c r="BB33" s="8">
        <f>SawlogWeightCut!BB33+PulpwoodWeightCut!BB33</f>
        <v>0</v>
      </c>
      <c r="BC33" s="8">
        <f>SawlogWeightCut!BC33+PulpwoodWeightCut!BC33</f>
        <v>0</v>
      </c>
      <c r="BD33" s="8">
        <f>SawlogWeightCut!BD33+PulpwoodWeightCut!BD33</f>
        <v>0</v>
      </c>
      <c r="BE33" s="8">
        <f>SawlogWeightCut!BE33+PulpwoodWeightCut!BE33</f>
        <v>0</v>
      </c>
      <c r="BF33" s="8">
        <f>SawlogWeightCut!BF33+PulpwoodWeightCut!BF33</f>
        <v>0</v>
      </c>
      <c r="BG33" s="8">
        <f>SawlogWeightCut!BG33+PulpwoodWeightCut!BG33</f>
        <v>0.35737022911695565</v>
      </c>
      <c r="BH33" s="8">
        <f>SawlogWeightCut!BH33+PulpwoodWeightCut!BH33</f>
        <v>0</v>
      </c>
      <c r="BI33" s="8">
        <f>SawlogWeightCut!BI33+PulpwoodWeightCut!BI33</f>
        <v>0</v>
      </c>
      <c r="BJ33" s="8">
        <f>SawlogWeightCut!BJ33+PulpwoodWeightCut!BJ33</f>
        <v>0</v>
      </c>
      <c r="BK33" s="8">
        <f>SawlogWeightCut!BK33+PulpwoodWeightCut!BK33</f>
        <v>0</v>
      </c>
      <c r="BL33" s="8">
        <f>SawlogWeightCut!BL33+PulpwoodWeightCut!BL33</f>
        <v>0</v>
      </c>
      <c r="BM33" s="8">
        <f>SawlogWeightCut!BM33+PulpwoodWeightCut!BM33</f>
        <v>0</v>
      </c>
      <c r="BN33" s="8">
        <f>SawlogWeightCut!BN33+PulpwoodWeightCut!BN33</f>
        <v>0</v>
      </c>
      <c r="BO33" s="8">
        <f>SawlogWeightCut!BO33+PulpwoodWeightCut!BO33</f>
        <v>0.3528959801067667</v>
      </c>
      <c r="BP33" s="8">
        <f>SawlogWeightCut!BP33+PulpwoodWeightCut!BP33</f>
        <v>0</v>
      </c>
      <c r="BQ33" s="8">
        <f>SawlogWeightCut!BQ33+PulpwoodWeightCut!BQ33</f>
        <v>0</v>
      </c>
      <c r="BR33" s="8">
        <f>SawlogWeightCut!BR33+PulpwoodWeightCut!BR33</f>
        <v>0</v>
      </c>
      <c r="BS33" s="8">
        <f>SawlogWeightCut!BS33+PulpwoodWeightCut!BS33</f>
        <v>0</v>
      </c>
      <c r="BT33" s="8">
        <f>SawlogWeightCut!BT33+PulpwoodWeightCut!BT33</f>
        <v>0</v>
      </c>
      <c r="BU33" s="8">
        <f>SawlogWeightCut!BU33+PulpwoodWeightCut!BU33</f>
        <v>0</v>
      </c>
      <c r="BV33" s="8">
        <f>SawlogWeightCut!BV33+PulpwoodWeightCut!BV33</f>
        <v>0</v>
      </c>
      <c r="BW33" s="8">
        <f>SawlogWeightCut!BW33+PulpwoodWeightCut!BW33</f>
        <v>0.34936494248108324</v>
      </c>
      <c r="BX33" s="8">
        <f>SawlogWeightCut!BX33+PulpwoodWeightCut!BX33</f>
        <v>0</v>
      </c>
      <c r="BY33" s="8">
        <f>SawlogWeightCut!BY33+PulpwoodWeightCut!BY33</f>
        <v>0</v>
      </c>
      <c r="BZ33" s="8">
        <f>SawlogWeightCut!BZ33+PulpwoodWeightCut!BZ33</f>
        <v>0</v>
      </c>
      <c r="CA33" s="8">
        <f>SawlogWeightCut!CA33+PulpwoodWeightCut!CA33</f>
        <v>0</v>
      </c>
      <c r="CB33" s="8">
        <f>SawlogWeightCut!CB33+PulpwoodWeightCut!CB33</f>
        <v>0</v>
      </c>
      <c r="CC33" s="8">
        <f>SawlogWeightCut!CC33+PulpwoodWeightCut!CC33</f>
        <v>0</v>
      </c>
      <c r="CD33" s="8">
        <f>SawlogWeightCut!CD33+PulpwoodWeightCut!CD33</f>
        <v>0</v>
      </c>
      <c r="CE33" s="8">
        <f>SawlogWeightCut!CE33+PulpwoodWeightCut!CE33</f>
        <v>0.34694849969759001</v>
      </c>
      <c r="CF33" s="8">
        <f>SawlogWeightCut!CF33+PulpwoodWeightCut!CF33</f>
        <v>0</v>
      </c>
      <c r="CG33" s="8">
        <f>SawlogWeightCut!CG33+PulpwoodWeightCut!CG33</f>
        <v>0</v>
      </c>
      <c r="CH33" s="8">
        <f>SawlogWeightCut!CH33+PulpwoodWeightCut!CH33</f>
        <v>0</v>
      </c>
      <c r="CI33" s="8">
        <f>SawlogWeightCut!CI33+PulpwoodWeightCut!CI33</f>
        <v>0</v>
      </c>
      <c r="CJ33" s="8">
        <f>SawlogWeightCut!CJ33+PulpwoodWeightCut!CJ33</f>
        <v>0</v>
      </c>
      <c r="CK33" s="8">
        <f>SawlogWeightCut!CK33+PulpwoodWeightCut!CK33</f>
        <v>0</v>
      </c>
      <c r="CL33" s="8">
        <f>SawlogWeightCut!CL33+PulpwoodWeightCut!CL33</f>
        <v>0</v>
      </c>
      <c r="CM33" s="8">
        <f>SawlogWeightCut!CM33+PulpwoodWeightCut!CM33</f>
        <v>0.34558662708167681</v>
      </c>
      <c r="CN33" s="8">
        <f>SawlogWeightCut!CN33+PulpwoodWeightCut!CN33</f>
        <v>0</v>
      </c>
      <c r="CO33" s="8">
        <f>SawlogWeightCut!CO33+PulpwoodWeightCut!CO33</f>
        <v>0</v>
      </c>
      <c r="CP33" s="8">
        <f>SawlogWeightCut!CP33+PulpwoodWeightCut!CP33</f>
        <v>0</v>
      </c>
      <c r="CQ33" s="8">
        <f>SawlogWeightCut!CQ33+PulpwoodWeightCut!CQ33</f>
        <v>0</v>
      </c>
      <c r="CR33" s="8">
        <f>SawlogWeightCut!CR33+PulpwoodWeightCut!CR33</f>
        <v>0</v>
      </c>
      <c r="CS33" s="8">
        <f>SawlogWeightCut!CS33+PulpwoodWeightCut!CS33</f>
        <v>0</v>
      </c>
      <c r="CT33" s="8">
        <f>SawlogWeightCut!CT33+PulpwoodWeightCut!CT33</f>
        <v>0</v>
      </c>
      <c r="CU33" s="8">
        <f>SawlogWeightCut!CU33+PulpwoodWeightCut!CU33</f>
        <v>0.34506324953021389</v>
      </c>
      <c r="CV33" s="8">
        <f>SawlogWeightCut!CV33+PulpwoodWeightCut!CV33</f>
        <v>0</v>
      </c>
      <c r="CW33" s="8">
        <f>SawlogWeightCut!CW33+PulpwoodWeightCut!CW33</f>
        <v>0</v>
      </c>
      <c r="CX33" s="8">
        <f>SawlogWeightCut!CX33+PulpwoodWeightCut!CX33</f>
        <v>0</v>
      </c>
      <c r="CY33" s="8">
        <f>SawlogWeightCut!CY33+PulpwoodWeightCut!CY33</f>
        <v>0</v>
      </c>
    </row>
    <row r="34" spans="1:103" x14ac:dyDescent="0.35">
      <c r="A34" s="3" t="s">
        <v>3</v>
      </c>
      <c r="B34" s="3">
        <v>8</v>
      </c>
      <c r="C34" s="8">
        <f>SawlogWeightCut!C34+PulpwoodWeightCut!C34</f>
        <v>0.20025000000000009</v>
      </c>
      <c r="D34" s="8">
        <f>SawlogWeightCut!D34+PulpwoodWeightCut!D34</f>
        <v>0</v>
      </c>
      <c r="E34" s="8">
        <f>SawlogWeightCut!E34+PulpwoodWeightCut!E34</f>
        <v>0</v>
      </c>
      <c r="F34" s="8">
        <f>SawlogWeightCut!F34+PulpwoodWeightCut!F34</f>
        <v>0</v>
      </c>
      <c r="G34" s="8">
        <f>SawlogWeightCut!G34+PulpwoodWeightCut!G34</f>
        <v>0</v>
      </c>
      <c r="H34" s="8">
        <f>SawlogWeightCut!H34+PulpwoodWeightCut!H34</f>
        <v>0</v>
      </c>
      <c r="I34" s="8">
        <f>SawlogWeightCut!I34+PulpwoodWeightCut!I34</f>
        <v>0</v>
      </c>
      <c r="J34" s="8">
        <f>SawlogWeightCut!J34+PulpwoodWeightCut!J34</f>
        <v>0</v>
      </c>
      <c r="K34" s="8">
        <f>SawlogWeightCut!K34+PulpwoodWeightCut!K34</f>
        <v>0.4029705585916129</v>
      </c>
      <c r="L34" s="8">
        <f>SawlogWeightCut!L34+PulpwoodWeightCut!L34</f>
        <v>0</v>
      </c>
      <c r="M34" s="8">
        <f>SawlogWeightCut!M34+PulpwoodWeightCut!M34</f>
        <v>0</v>
      </c>
      <c r="N34" s="8">
        <f>SawlogWeightCut!N34+PulpwoodWeightCut!N34</f>
        <v>0</v>
      </c>
      <c r="O34" s="8">
        <f>SawlogWeightCut!O34+PulpwoodWeightCut!O34</f>
        <v>0</v>
      </c>
      <c r="P34" s="8">
        <f>SawlogWeightCut!P34+PulpwoodWeightCut!P34</f>
        <v>0</v>
      </c>
      <c r="Q34" s="8">
        <f>SawlogWeightCut!Q34+PulpwoodWeightCut!Q34</f>
        <v>0</v>
      </c>
      <c r="R34" s="8">
        <f>SawlogWeightCut!R34+PulpwoodWeightCut!R34</f>
        <v>0</v>
      </c>
      <c r="S34" s="8">
        <f>SawlogWeightCut!S34+PulpwoodWeightCut!S34</f>
        <v>0.42806153545970943</v>
      </c>
      <c r="T34" s="8">
        <f>SawlogWeightCut!T34+PulpwoodWeightCut!T34</f>
        <v>0</v>
      </c>
      <c r="U34" s="8">
        <f>SawlogWeightCut!U34+PulpwoodWeightCut!U34</f>
        <v>0</v>
      </c>
      <c r="V34" s="8">
        <f>SawlogWeightCut!V34+PulpwoodWeightCut!V34</f>
        <v>0</v>
      </c>
      <c r="W34" s="8">
        <f>SawlogWeightCut!W34+PulpwoodWeightCut!W34</f>
        <v>0</v>
      </c>
      <c r="X34" s="8">
        <f>SawlogWeightCut!X34+PulpwoodWeightCut!X34</f>
        <v>0</v>
      </c>
      <c r="Y34" s="8">
        <f>SawlogWeightCut!Y34+PulpwoodWeightCut!Y34</f>
        <v>0</v>
      </c>
      <c r="Z34" s="8">
        <f>SawlogWeightCut!Z34+PulpwoodWeightCut!Z34</f>
        <v>0</v>
      </c>
      <c r="AA34" s="8">
        <f>SawlogWeightCut!AA34+PulpwoodWeightCut!AA34</f>
        <v>0.43112318924649701</v>
      </c>
      <c r="AB34" s="8">
        <f>SawlogWeightCut!AB34+PulpwoodWeightCut!AB34</f>
        <v>0</v>
      </c>
      <c r="AC34" s="8">
        <f>SawlogWeightCut!AC34+PulpwoodWeightCut!AC34</f>
        <v>0</v>
      </c>
      <c r="AD34" s="8">
        <f>SawlogWeightCut!AD34+PulpwoodWeightCut!AD34</f>
        <v>0</v>
      </c>
      <c r="AE34" s="8">
        <f>SawlogWeightCut!AE34+PulpwoodWeightCut!AE34</f>
        <v>0</v>
      </c>
      <c r="AF34" s="8">
        <f>SawlogWeightCut!AF34+PulpwoodWeightCut!AF34</f>
        <v>0</v>
      </c>
      <c r="AG34" s="8">
        <f>SawlogWeightCut!AG34+PulpwoodWeightCut!AG34</f>
        <v>0</v>
      </c>
      <c r="AH34" s="8">
        <f>SawlogWeightCut!AH34+PulpwoodWeightCut!AH34</f>
        <v>0</v>
      </c>
      <c r="AI34" s="8">
        <f>SawlogWeightCut!AI34+PulpwoodWeightCut!AI34</f>
        <v>0.43204685080615701</v>
      </c>
      <c r="AJ34" s="8">
        <f>SawlogWeightCut!AJ34+PulpwoodWeightCut!AJ34</f>
        <v>0</v>
      </c>
      <c r="AK34" s="8">
        <f>SawlogWeightCut!AK34+PulpwoodWeightCut!AK34</f>
        <v>0</v>
      </c>
      <c r="AL34" s="8">
        <f>SawlogWeightCut!AL34+PulpwoodWeightCut!AL34</f>
        <v>0</v>
      </c>
      <c r="AM34" s="8">
        <f>SawlogWeightCut!AM34+PulpwoodWeightCut!AM34</f>
        <v>0</v>
      </c>
      <c r="AN34" s="8">
        <f>SawlogWeightCut!AN34+PulpwoodWeightCut!AN34</f>
        <v>0</v>
      </c>
      <c r="AO34" s="8">
        <f>SawlogWeightCut!AO34+PulpwoodWeightCut!AO34</f>
        <v>0</v>
      </c>
      <c r="AP34" s="8">
        <f>SawlogWeightCut!AP34+PulpwoodWeightCut!AP34</f>
        <v>0</v>
      </c>
      <c r="AQ34" s="8">
        <f>SawlogWeightCut!AQ34+PulpwoodWeightCut!AQ34</f>
        <v>0.43031802607062636</v>
      </c>
      <c r="AR34" s="8">
        <f>SawlogWeightCut!AR34+PulpwoodWeightCut!AR34</f>
        <v>0</v>
      </c>
      <c r="AS34" s="8">
        <f>SawlogWeightCut!AS34+PulpwoodWeightCut!AS34</f>
        <v>0</v>
      </c>
      <c r="AT34" s="8">
        <f>SawlogWeightCut!AT34+PulpwoodWeightCut!AT34</f>
        <v>0</v>
      </c>
      <c r="AU34" s="8">
        <f>SawlogWeightCut!AU34+PulpwoodWeightCut!AU34</f>
        <v>0</v>
      </c>
      <c r="AV34" s="8">
        <f>SawlogWeightCut!AV34+PulpwoodWeightCut!AV34</f>
        <v>0</v>
      </c>
      <c r="AW34" s="8">
        <f>SawlogWeightCut!AW34+PulpwoodWeightCut!AW34</f>
        <v>0</v>
      </c>
      <c r="AX34" s="8">
        <f>SawlogWeightCut!AX34+PulpwoodWeightCut!AX34</f>
        <v>0</v>
      </c>
      <c r="AY34" s="8">
        <f>SawlogWeightCut!AY34+PulpwoodWeightCut!AY34</f>
        <v>0.42686810732452374</v>
      </c>
      <c r="AZ34" s="8">
        <f>SawlogWeightCut!AZ34+PulpwoodWeightCut!AZ34</f>
        <v>0</v>
      </c>
      <c r="BA34" s="8">
        <f>SawlogWeightCut!BA34+PulpwoodWeightCut!BA34</f>
        <v>0</v>
      </c>
      <c r="BB34" s="8">
        <f>SawlogWeightCut!BB34+PulpwoodWeightCut!BB34</f>
        <v>0</v>
      </c>
      <c r="BC34" s="8">
        <f>SawlogWeightCut!BC34+PulpwoodWeightCut!BC34</f>
        <v>0</v>
      </c>
      <c r="BD34" s="8">
        <f>SawlogWeightCut!BD34+PulpwoodWeightCut!BD34</f>
        <v>0</v>
      </c>
      <c r="BE34" s="8">
        <f>SawlogWeightCut!BE34+PulpwoodWeightCut!BE34</f>
        <v>0</v>
      </c>
      <c r="BF34" s="8">
        <f>SawlogWeightCut!BF34+PulpwoodWeightCut!BF34</f>
        <v>0</v>
      </c>
      <c r="BG34" s="8">
        <f>SawlogWeightCut!BG34+PulpwoodWeightCut!BG34</f>
        <v>0.42225671537150039</v>
      </c>
      <c r="BH34" s="8">
        <f>SawlogWeightCut!BH34+PulpwoodWeightCut!BH34</f>
        <v>0</v>
      </c>
      <c r="BI34" s="8">
        <f>SawlogWeightCut!BI34+PulpwoodWeightCut!BI34</f>
        <v>0</v>
      </c>
      <c r="BJ34" s="8">
        <f>SawlogWeightCut!BJ34+PulpwoodWeightCut!BJ34</f>
        <v>0</v>
      </c>
      <c r="BK34" s="8">
        <f>SawlogWeightCut!BK34+PulpwoodWeightCut!BK34</f>
        <v>0</v>
      </c>
      <c r="BL34" s="8">
        <f>SawlogWeightCut!BL34+PulpwoodWeightCut!BL34</f>
        <v>0</v>
      </c>
      <c r="BM34" s="8">
        <f>SawlogWeightCut!BM34+PulpwoodWeightCut!BM34</f>
        <v>0</v>
      </c>
      <c r="BN34" s="8">
        <f>SawlogWeightCut!BN34+PulpwoodWeightCut!BN34</f>
        <v>0</v>
      </c>
      <c r="BO34" s="8">
        <f>SawlogWeightCut!BO34+PulpwoodWeightCut!BO34</f>
        <v>0.41788943373802634</v>
      </c>
      <c r="BP34" s="8">
        <f>SawlogWeightCut!BP34+PulpwoodWeightCut!BP34</f>
        <v>0</v>
      </c>
      <c r="BQ34" s="8">
        <f>SawlogWeightCut!BQ34+PulpwoodWeightCut!BQ34</f>
        <v>0</v>
      </c>
      <c r="BR34" s="8">
        <f>SawlogWeightCut!BR34+PulpwoodWeightCut!BR34</f>
        <v>0</v>
      </c>
      <c r="BS34" s="8">
        <f>SawlogWeightCut!BS34+PulpwoodWeightCut!BS34</f>
        <v>0</v>
      </c>
      <c r="BT34" s="8">
        <f>SawlogWeightCut!BT34+PulpwoodWeightCut!BT34</f>
        <v>0</v>
      </c>
      <c r="BU34" s="8">
        <f>SawlogWeightCut!BU34+PulpwoodWeightCut!BU34</f>
        <v>0</v>
      </c>
      <c r="BV34" s="8">
        <f>SawlogWeightCut!BV34+PulpwoodWeightCut!BV34</f>
        <v>0</v>
      </c>
      <c r="BW34" s="8">
        <f>SawlogWeightCut!BW34+PulpwoodWeightCut!BW34</f>
        <v>0.4144060281916076</v>
      </c>
      <c r="BX34" s="8">
        <f>SawlogWeightCut!BX34+PulpwoodWeightCut!BX34</f>
        <v>0</v>
      </c>
      <c r="BY34" s="8">
        <f>SawlogWeightCut!BY34+PulpwoodWeightCut!BY34</f>
        <v>0</v>
      </c>
      <c r="BZ34" s="8">
        <f>SawlogWeightCut!BZ34+PulpwoodWeightCut!BZ34</f>
        <v>0</v>
      </c>
      <c r="CA34" s="8">
        <f>SawlogWeightCut!CA34+PulpwoodWeightCut!CA34</f>
        <v>0</v>
      </c>
      <c r="CB34" s="8">
        <f>SawlogWeightCut!CB34+PulpwoodWeightCut!CB34</f>
        <v>0</v>
      </c>
      <c r="CC34" s="8">
        <f>SawlogWeightCut!CC34+PulpwoodWeightCut!CC34</f>
        <v>0</v>
      </c>
      <c r="CD34" s="8">
        <f>SawlogWeightCut!CD34+PulpwoodWeightCut!CD34</f>
        <v>0</v>
      </c>
      <c r="CE34" s="8">
        <f>SawlogWeightCut!CE34+PulpwoodWeightCut!CE34</f>
        <v>0.41198524655963464</v>
      </c>
      <c r="CF34" s="8">
        <f>SawlogWeightCut!CF34+PulpwoodWeightCut!CF34</f>
        <v>0</v>
      </c>
      <c r="CG34" s="8">
        <f>SawlogWeightCut!CG34+PulpwoodWeightCut!CG34</f>
        <v>0</v>
      </c>
      <c r="CH34" s="8">
        <f>SawlogWeightCut!CH34+PulpwoodWeightCut!CH34</f>
        <v>0</v>
      </c>
      <c r="CI34" s="8">
        <f>SawlogWeightCut!CI34+PulpwoodWeightCut!CI34</f>
        <v>0</v>
      </c>
      <c r="CJ34" s="8">
        <f>SawlogWeightCut!CJ34+PulpwoodWeightCut!CJ34</f>
        <v>0</v>
      </c>
      <c r="CK34" s="8">
        <f>SawlogWeightCut!CK34+PulpwoodWeightCut!CK34</f>
        <v>0</v>
      </c>
      <c r="CL34" s="8">
        <f>SawlogWeightCut!CL34+PulpwoodWeightCut!CL34</f>
        <v>0</v>
      </c>
      <c r="CM34" s="8">
        <f>SawlogWeightCut!CM34+PulpwoodWeightCut!CM34</f>
        <v>0.41058782712998659</v>
      </c>
      <c r="CN34" s="8">
        <f>SawlogWeightCut!CN34+PulpwoodWeightCut!CN34</f>
        <v>0</v>
      </c>
      <c r="CO34" s="8">
        <f>SawlogWeightCut!CO34+PulpwoodWeightCut!CO34</f>
        <v>0</v>
      </c>
      <c r="CP34" s="8">
        <f>SawlogWeightCut!CP34+PulpwoodWeightCut!CP34</f>
        <v>0</v>
      </c>
      <c r="CQ34" s="8">
        <f>SawlogWeightCut!CQ34+PulpwoodWeightCut!CQ34</f>
        <v>0</v>
      </c>
      <c r="CR34" s="8">
        <f>SawlogWeightCut!CR34+PulpwoodWeightCut!CR34</f>
        <v>0</v>
      </c>
      <c r="CS34" s="8">
        <f>SawlogWeightCut!CS34+PulpwoodWeightCut!CS34</f>
        <v>0</v>
      </c>
      <c r="CT34" s="8">
        <f>SawlogWeightCut!CT34+PulpwoodWeightCut!CT34</f>
        <v>0</v>
      </c>
      <c r="CU34" s="8">
        <f>SawlogWeightCut!CU34+PulpwoodWeightCut!CU34</f>
        <v>0.41001653658124665</v>
      </c>
      <c r="CV34" s="8">
        <f>SawlogWeightCut!CV34+PulpwoodWeightCut!CV34</f>
        <v>0</v>
      </c>
      <c r="CW34" s="8">
        <f>SawlogWeightCut!CW34+PulpwoodWeightCut!CW34</f>
        <v>0</v>
      </c>
      <c r="CX34" s="8">
        <f>SawlogWeightCut!CX34+PulpwoodWeightCut!CX34</f>
        <v>0</v>
      </c>
      <c r="CY34" s="8">
        <f>SawlogWeightCut!CY34+PulpwoodWeightCut!CY34</f>
        <v>0</v>
      </c>
    </row>
    <row r="35" spans="1:103" x14ac:dyDescent="0.35">
      <c r="A35" s="3" t="s">
        <v>3</v>
      </c>
      <c r="B35" s="3">
        <v>10</v>
      </c>
      <c r="C35" s="8">
        <f>SawlogWeightCut!C35+PulpwoodWeightCut!C35</f>
        <v>5.6699999999999987E-2</v>
      </c>
      <c r="D35" s="8">
        <f>SawlogWeightCut!D35+PulpwoodWeightCut!D35</f>
        <v>0</v>
      </c>
      <c r="E35" s="8">
        <f>SawlogWeightCut!E35+PulpwoodWeightCut!E35</f>
        <v>0</v>
      </c>
      <c r="F35" s="8">
        <f>SawlogWeightCut!F35+PulpwoodWeightCut!F35</f>
        <v>0</v>
      </c>
      <c r="G35" s="8">
        <f>SawlogWeightCut!G35+PulpwoodWeightCut!G35</f>
        <v>0</v>
      </c>
      <c r="H35" s="8">
        <f>SawlogWeightCut!H35+PulpwoodWeightCut!H35</f>
        <v>0</v>
      </c>
      <c r="I35" s="8">
        <f>SawlogWeightCut!I35+PulpwoodWeightCut!I35</f>
        <v>0</v>
      </c>
      <c r="J35" s="8">
        <f>SawlogWeightCut!J35+PulpwoodWeightCut!J35</f>
        <v>0</v>
      </c>
      <c r="K35" s="8">
        <f>SawlogWeightCut!K35+PulpwoodWeightCut!K35</f>
        <v>9.3507963514200307E-2</v>
      </c>
      <c r="L35" s="8">
        <f>SawlogWeightCut!L35+PulpwoodWeightCut!L35</f>
        <v>0</v>
      </c>
      <c r="M35" s="8">
        <f>SawlogWeightCut!M35+PulpwoodWeightCut!M35</f>
        <v>0</v>
      </c>
      <c r="N35" s="8">
        <f>SawlogWeightCut!N35+PulpwoodWeightCut!N35</f>
        <v>0</v>
      </c>
      <c r="O35" s="8">
        <f>SawlogWeightCut!O35+PulpwoodWeightCut!O35</f>
        <v>0</v>
      </c>
      <c r="P35" s="8">
        <f>SawlogWeightCut!P35+PulpwoodWeightCut!P35</f>
        <v>0</v>
      </c>
      <c r="Q35" s="8">
        <f>SawlogWeightCut!Q35+PulpwoodWeightCut!Q35</f>
        <v>0</v>
      </c>
      <c r="R35" s="8">
        <f>SawlogWeightCut!R35+PulpwoodWeightCut!R35</f>
        <v>0</v>
      </c>
      <c r="S35" s="8">
        <f>SawlogWeightCut!S35+PulpwoodWeightCut!S35</f>
        <v>9.9109513754254863E-2</v>
      </c>
      <c r="T35" s="8">
        <f>SawlogWeightCut!T35+PulpwoodWeightCut!T35</f>
        <v>0</v>
      </c>
      <c r="U35" s="8">
        <f>SawlogWeightCut!U35+PulpwoodWeightCut!U35</f>
        <v>0</v>
      </c>
      <c r="V35" s="8">
        <f>SawlogWeightCut!V35+PulpwoodWeightCut!V35</f>
        <v>0</v>
      </c>
      <c r="W35" s="8">
        <f>SawlogWeightCut!W35+PulpwoodWeightCut!W35</f>
        <v>0</v>
      </c>
      <c r="X35" s="8">
        <f>SawlogWeightCut!X35+PulpwoodWeightCut!X35</f>
        <v>0</v>
      </c>
      <c r="Y35" s="8">
        <f>SawlogWeightCut!Y35+PulpwoodWeightCut!Y35</f>
        <v>0</v>
      </c>
      <c r="Z35" s="8">
        <f>SawlogWeightCut!Z35+PulpwoodWeightCut!Z35</f>
        <v>0</v>
      </c>
      <c r="AA35" s="8">
        <f>SawlogWeightCut!AA35+PulpwoodWeightCut!AA35</f>
        <v>9.9617877433369584E-2</v>
      </c>
      <c r="AB35" s="8">
        <f>SawlogWeightCut!AB35+PulpwoodWeightCut!AB35</f>
        <v>0</v>
      </c>
      <c r="AC35" s="8">
        <f>SawlogWeightCut!AC35+PulpwoodWeightCut!AC35</f>
        <v>0</v>
      </c>
      <c r="AD35" s="8">
        <f>SawlogWeightCut!AD35+PulpwoodWeightCut!AD35</f>
        <v>0</v>
      </c>
      <c r="AE35" s="8">
        <f>SawlogWeightCut!AE35+PulpwoodWeightCut!AE35</f>
        <v>0</v>
      </c>
      <c r="AF35" s="8">
        <f>SawlogWeightCut!AF35+PulpwoodWeightCut!AF35</f>
        <v>0</v>
      </c>
      <c r="AG35" s="8">
        <f>SawlogWeightCut!AG35+PulpwoodWeightCut!AG35</f>
        <v>0</v>
      </c>
      <c r="AH35" s="8">
        <f>SawlogWeightCut!AH35+PulpwoodWeightCut!AH35</f>
        <v>0</v>
      </c>
      <c r="AI35" s="8">
        <f>SawlogWeightCut!AI35+PulpwoodWeightCut!AI35</f>
        <v>9.9779016806149826E-2</v>
      </c>
      <c r="AJ35" s="8">
        <f>SawlogWeightCut!AJ35+PulpwoodWeightCut!AJ35</f>
        <v>0</v>
      </c>
      <c r="AK35" s="8">
        <f>SawlogWeightCut!AK35+PulpwoodWeightCut!AK35</f>
        <v>0</v>
      </c>
      <c r="AL35" s="8">
        <f>SawlogWeightCut!AL35+PulpwoodWeightCut!AL35</f>
        <v>0</v>
      </c>
      <c r="AM35" s="8">
        <f>SawlogWeightCut!AM35+PulpwoodWeightCut!AM35</f>
        <v>0</v>
      </c>
      <c r="AN35" s="8">
        <f>SawlogWeightCut!AN35+PulpwoodWeightCut!AN35</f>
        <v>0</v>
      </c>
      <c r="AO35" s="8">
        <f>SawlogWeightCut!AO35+PulpwoodWeightCut!AO35</f>
        <v>0</v>
      </c>
      <c r="AP35" s="8">
        <f>SawlogWeightCut!AP35+PulpwoodWeightCut!AP35</f>
        <v>0</v>
      </c>
      <c r="AQ35" s="8">
        <f>SawlogWeightCut!AQ35+PulpwoodWeightCut!AQ35</f>
        <v>9.952652082893261E-2</v>
      </c>
      <c r="AR35" s="8">
        <f>SawlogWeightCut!AR35+PulpwoodWeightCut!AR35</f>
        <v>0</v>
      </c>
      <c r="AS35" s="8">
        <f>SawlogWeightCut!AS35+PulpwoodWeightCut!AS35</f>
        <v>0</v>
      </c>
      <c r="AT35" s="8">
        <f>SawlogWeightCut!AT35+PulpwoodWeightCut!AT35</f>
        <v>0</v>
      </c>
      <c r="AU35" s="8">
        <f>SawlogWeightCut!AU35+PulpwoodWeightCut!AU35</f>
        <v>0</v>
      </c>
      <c r="AV35" s="8">
        <f>SawlogWeightCut!AV35+PulpwoodWeightCut!AV35</f>
        <v>0</v>
      </c>
      <c r="AW35" s="8">
        <f>SawlogWeightCut!AW35+PulpwoodWeightCut!AW35</f>
        <v>0</v>
      </c>
      <c r="AX35" s="8">
        <f>SawlogWeightCut!AX35+PulpwoodWeightCut!AX35</f>
        <v>0</v>
      </c>
      <c r="AY35" s="8">
        <f>SawlogWeightCut!AY35+PulpwoodWeightCut!AY35</f>
        <v>9.8997406317028802E-2</v>
      </c>
      <c r="AZ35" s="8">
        <f>SawlogWeightCut!AZ35+PulpwoodWeightCut!AZ35</f>
        <v>0</v>
      </c>
      <c r="BA35" s="8">
        <f>SawlogWeightCut!BA35+PulpwoodWeightCut!BA35</f>
        <v>0</v>
      </c>
      <c r="BB35" s="8">
        <f>SawlogWeightCut!BB35+PulpwoodWeightCut!BB35</f>
        <v>0</v>
      </c>
      <c r="BC35" s="8">
        <f>SawlogWeightCut!BC35+PulpwoodWeightCut!BC35</f>
        <v>0</v>
      </c>
      <c r="BD35" s="8">
        <f>SawlogWeightCut!BD35+PulpwoodWeightCut!BD35</f>
        <v>0</v>
      </c>
      <c r="BE35" s="8">
        <f>SawlogWeightCut!BE35+PulpwoodWeightCut!BE35</f>
        <v>0</v>
      </c>
      <c r="BF35" s="8">
        <f>SawlogWeightCut!BF35+PulpwoodWeightCut!BF35</f>
        <v>0</v>
      </c>
      <c r="BG35" s="8">
        <f>SawlogWeightCut!BG35+PulpwoodWeightCut!BG35</f>
        <v>9.828219525634832E-2</v>
      </c>
      <c r="BH35" s="8">
        <f>SawlogWeightCut!BH35+PulpwoodWeightCut!BH35</f>
        <v>0</v>
      </c>
      <c r="BI35" s="8">
        <f>SawlogWeightCut!BI35+PulpwoodWeightCut!BI35</f>
        <v>0</v>
      </c>
      <c r="BJ35" s="8">
        <f>SawlogWeightCut!BJ35+PulpwoodWeightCut!BJ35</f>
        <v>0</v>
      </c>
      <c r="BK35" s="8">
        <f>SawlogWeightCut!BK35+PulpwoodWeightCut!BK35</f>
        <v>0</v>
      </c>
      <c r="BL35" s="8">
        <f>SawlogWeightCut!BL35+PulpwoodWeightCut!BL35</f>
        <v>0</v>
      </c>
      <c r="BM35" s="8">
        <f>SawlogWeightCut!BM35+PulpwoodWeightCut!BM35</f>
        <v>0</v>
      </c>
      <c r="BN35" s="8">
        <f>SawlogWeightCut!BN35+PulpwoodWeightCut!BN35</f>
        <v>0</v>
      </c>
      <c r="BO35" s="8">
        <f>SawlogWeightCut!BO35+PulpwoodWeightCut!BO35</f>
        <v>9.7595251673520317E-2</v>
      </c>
      <c r="BP35" s="8">
        <f>SawlogWeightCut!BP35+PulpwoodWeightCut!BP35</f>
        <v>0</v>
      </c>
      <c r="BQ35" s="8">
        <f>SawlogWeightCut!BQ35+PulpwoodWeightCut!BQ35</f>
        <v>0</v>
      </c>
      <c r="BR35" s="8">
        <f>SawlogWeightCut!BR35+PulpwoodWeightCut!BR35</f>
        <v>0</v>
      </c>
      <c r="BS35" s="8">
        <f>SawlogWeightCut!BS35+PulpwoodWeightCut!BS35</f>
        <v>0</v>
      </c>
      <c r="BT35" s="8">
        <f>SawlogWeightCut!BT35+PulpwoodWeightCut!BT35</f>
        <v>0</v>
      </c>
      <c r="BU35" s="8">
        <f>SawlogWeightCut!BU35+PulpwoodWeightCut!BU35</f>
        <v>0</v>
      </c>
      <c r="BV35" s="8">
        <f>SawlogWeightCut!BV35+PulpwoodWeightCut!BV35</f>
        <v>0</v>
      </c>
      <c r="BW35" s="8">
        <f>SawlogWeightCut!BW35+PulpwoodWeightCut!BW35</f>
        <v>9.7042790142119126E-2</v>
      </c>
      <c r="BX35" s="8">
        <f>SawlogWeightCut!BX35+PulpwoodWeightCut!BX35</f>
        <v>0</v>
      </c>
      <c r="BY35" s="8">
        <f>SawlogWeightCut!BY35+PulpwoodWeightCut!BY35</f>
        <v>0</v>
      </c>
      <c r="BZ35" s="8">
        <f>SawlogWeightCut!BZ35+PulpwoodWeightCut!BZ35</f>
        <v>0</v>
      </c>
      <c r="CA35" s="8">
        <f>SawlogWeightCut!CA35+PulpwoodWeightCut!CA35</f>
        <v>0</v>
      </c>
      <c r="CB35" s="8">
        <f>SawlogWeightCut!CB35+PulpwoodWeightCut!CB35</f>
        <v>0</v>
      </c>
      <c r="CC35" s="8">
        <f>SawlogWeightCut!CC35+PulpwoodWeightCut!CC35</f>
        <v>0</v>
      </c>
      <c r="CD35" s="8">
        <f>SawlogWeightCut!CD35+PulpwoodWeightCut!CD35</f>
        <v>0</v>
      </c>
      <c r="CE35" s="8">
        <f>SawlogWeightCut!CE35+PulpwoodWeightCut!CE35</f>
        <v>9.6656003616614181E-2</v>
      </c>
      <c r="CF35" s="8">
        <f>SawlogWeightCut!CF35+PulpwoodWeightCut!CF35</f>
        <v>0</v>
      </c>
      <c r="CG35" s="8">
        <f>SawlogWeightCut!CG35+PulpwoodWeightCut!CG35</f>
        <v>0</v>
      </c>
      <c r="CH35" s="8">
        <f>SawlogWeightCut!CH35+PulpwoodWeightCut!CH35</f>
        <v>0</v>
      </c>
      <c r="CI35" s="8">
        <f>SawlogWeightCut!CI35+PulpwoodWeightCut!CI35</f>
        <v>0</v>
      </c>
      <c r="CJ35" s="8">
        <f>SawlogWeightCut!CJ35+PulpwoodWeightCut!CJ35</f>
        <v>0</v>
      </c>
      <c r="CK35" s="8">
        <f>SawlogWeightCut!CK35+PulpwoodWeightCut!CK35</f>
        <v>0</v>
      </c>
      <c r="CL35" s="8">
        <f>SawlogWeightCut!CL35+PulpwoodWeightCut!CL35</f>
        <v>0</v>
      </c>
      <c r="CM35" s="8">
        <f>SawlogWeightCut!CM35+PulpwoodWeightCut!CM35</f>
        <v>9.6430083067156683E-2</v>
      </c>
      <c r="CN35" s="8">
        <f>SawlogWeightCut!CN35+PulpwoodWeightCut!CN35</f>
        <v>0</v>
      </c>
      <c r="CO35" s="8">
        <f>SawlogWeightCut!CO35+PulpwoodWeightCut!CO35</f>
        <v>0</v>
      </c>
      <c r="CP35" s="8">
        <f>SawlogWeightCut!CP35+PulpwoodWeightCut!CP35</f>
        <v>0</v>
      </c>
      <c r="CQ35" s="8">
        <f>SawlogWeightCut!CQ35+PulpwoodWeightCut!CQ35</f>
        <v>0</v>
      </c>
      <c r="CR35" s="8">
        <f>SawlogWeightCut!CR35+PulpwoodWeightCut!CR35</f>
        <v>0</v>
      </c>
      <c r="CS35" s="8">
        <f>SawlogWeightCut!CS35+PulpwoodWeightCut!CS35</f>
        <v>0</v>
      </c>
      <c r="CT35" s="8">
        <f>SawlogWeightCut!CT35+PulpwoodWeightCut!CT35</f>
        <v>0</v>
      </c>
      <c r="CU35" s="8">
        <f>SawlogWeightCut!CU35+PulpwoodWeightCut!CU35</f>
        <v>9.6335101793749156E-2</v>
      </c>
      <c r="CV35" s="8">
        <f>SawlogWeightCut!CV35+PulpwoodWeightCut!CV35</f>
        <v>0</v>
      </c>
      <c r="CW35" s="8">
        <f>SawlogWeightCut!CW35+PulpwoodWeightCut!CW35</f>
        <v>0</v>
      </c>
      <c r="CX35" s="8">
        <f>SawlogWeightCut!CX35+PulpwoodWeightCut!CX35</f>
        <v>0</v>
      </c>
      <c r="CY35" s="8">
        <f>SawlogWeightCut!CY35+PulpwoodWeightCut!CY35</f>
        <v>0</v>
      </c>
    </row>
    <row r="36" spans="1:103" x14ac:dyDescent="0.35">
      <c r="A36" s="3" t="s">
        <v>3</v>
      </c>
      <c r="B36" s="3">
        <v>12</v>
      </c>
      <c r="C36" s="8">
        <f>SawlogWeightCut!C36+PulpwoodWeightCut!C36</f>
        <v>0.22499999999999987</v>
      </c>
      <c r="D36" s="8">
        <f>SawlogWeightCut!D36+PulpwoodWeightCut!D36</f>
        <v>0</v>
      </c>
      <c r="E36" s="8">
        <f>SawlogWeightCut!E36+PulpwoodWeightCut!E36</f>
        <v>0</v>
      </c>
      <c r="F36" s="8">
        <f>SawlogWeightCut!F36+PulpwoodWeightCut!F36</f>
        <v>0</v>
      </c>
      <c r="G36" s="8">
        <f>SawlogWeightCut!G36+PulpwoodWeightCut!G36</f>
        <v>0</v>
      </c>
      <c r="H36" s="8">
        <f>SawlogWeightCut!H36+PulpwoodWeightCut!H36</f>
        <v>0</v>
      </c>
      <c r="I36" s="8">
        <f>SawlogWeightCut!I36+PulpwoodWeightCut!I36</f>
        <v>0</v>
      </c>
      <c r="J36" s="8">
        <f>SawlogWeightCut!J36+PulpwoodWeightCut!J36</f>
        <v>0</v>
      </c>
      <c r="K36" s="8">
        <f>SawlogWeightCut!K36+PulpwoodWeightCut!K36</f>
        <v>0.50443714544822738</v>
      </c>
      <c r="L36" s="8">
        <f>SawlogWeightCut!L36+PulpwoodWeightCut!L36</f>
        <v>0</v>
      </c>
      <c r="M36" s="8">
        <f>SawlogWeightCut!M36+PulpwoodWeightCut!M36</f>
        <v>0</v>
      </c>
      <c r="N36" s="8">
        <f>SawlogWeightCut!N36+PulpwoodWeightCut!N36</f>
        <v>0</v>
      </c>
      <c r="O36" s="8">
        <f>SawlogWeightCut!O36+PulpwoodWeightCut!O36</f>
        <v>0</v>
      </c>
      <c r="P36" s="8">
        <f>SawlogWeightCut!P36+PulpwoodWeightCut!P36</f>
        <v>0</v>
      </c>
      <c r="Q36" s="8">
        <f>SawlogWeightCut!Q36+PulpwoodWeightCut!Q36</f>
        <v>0</v>
      </c>
      <c r="R36" s="8">
        <f>SawlogWeightCut!R36+PulpwoodWeightCut!R36</f>
        <v>0</v>
      </c>
      <c r="S36" s="8">
        <f>SawlogWeightCut!S36+PulpwoodWeightCut!S36</f>
        <v>0.52665576377347645</v>
      </c>
      <c r="T36" s="8">
        <f>SawlogWeightCut!T36+PulpwoodWeightCut!T36</f>
        <v>0</v>
      </c>
      <c r="U36" s="8">
        <f>SawlogWeightCut!U36+PulpwoodWeightCut!U36</f>
        <v>0</v>
      </c>
      <c r="V36" s="8">
        <f>SawlogWeightCut!V36+PulpwoodWeightCut!V36</f>
        <v>0</v>
      </c>
      <c r="W36" s="8">
        <f>SawlogWeightCut!W36+PulpwoodWeightCut!W36</f>
        <v>0</v>
      </c>
      <c r="X36" s="8">
        <f>SawlogWeightCut!X36+PulpwoodWeightCut!X36</f>
        <v>0</v>
      </c>
      <c r="Y36" s="8">
        <f>SawlogWeightCut!Y36+PulpwoodWeightCut!Y36</f>
        <v>0</v>
      </c>
      <c r="Z36" s="8">
        <f>SawlogWeightCut!Z36+PulpwoodWeightCut!Z36</f>
        <v>0</v>
      </c>
      <c r="AA36" s="8">
        <f>SawlogWeightCut!AA36+PulpwoodWeightCut!AA36</f>
        <v>0.53006141949140073</v>
      </c>
      <c r="AB36" s="8">
        <f>SawlogWeightCut!AB36+PulpwoodWeightCut!AB36</f>
        <v>0</v>
      </c>
      <c r="AC36" s="8">
        <f>SawlogWeightCut!AC36+PulpwoodWeightCut!AC36</f>
        <v>0</v>
      </c>
      <c r="AD36" s="8">
        <f>SawlogWeightCut!AD36+PulpwoodWeightCut!AD36</f>
        <v>0</v>
      </c>
      <c r="AE36" s="8">
        <f>SawlogWeightCut!AE36+PulpwoodWeightCut!AE36</f>
        <v>0</v>
      </c>
      <c r="AF36" s="8">
        <f>SawlogWeightCut!AF36+PulpwoodWeightCut!AF36</f>
        <v>0</v>
      </c>
      <c r="AG36" s="8">
        <f>SawlogWeightCut!AG36+PulpwoodWeightCut!AG36</f>
        <v>0</v>
      </c>
      <c r="AH36" s="8">
        <f>SawlogWeightCut!AH36+PulpwoodWeightCut!AH36</f>
        <v>0</v>
      </c>
      <c r="AI36" s="8">
        <f>SawlogWeightCut!AI36+PulpwoodWeightCut!AI36</f>
        <v>0.53072913242081188</v>
      </c>
      <c r="AJ36" s="8">
        <f>SawlogWeightCut!AJ36+PulpwoodWeightCut!AJ36</f>
        <v>0</v>
      </c>
      <c r="AK36" s="8">
        <f>SawlogWeightCut!AK36+PulpwoodWeightCut!AK36</f>
        <v>0</v>
      </c>
      <c r="AL36" s="8">
        <f>SawlogWeightCut!AL36+PulpwoodWeightCut!AL36</f>
        <v>0</v>
      </c>
      <c r="AM36" s="8">
        <f>SawlogWeightCut!AM36+PulpwoodWeightCut!AM36</f>
        <v>0</v>
      </c>
      <c r="AN36" s="8">
        <f>SawlogWeightCut!AN36+PulpwoodWeightCut!AN36</f>
        <v>0</v>
      </c>
      <c r="AO36" s="8">
        <f>SawlogWeightCut!AO36+PulpwoodWeightCut!AO36</f>
        <v>0</v>
      </c>
      <c r="AP36" s="8">
        <f>SawlogWeightCut!AP36+PulpwoodWeightCut!AP36</f>
        <v>0</v>
      </c>
      <c r="AQ36" s="8">
        <f>SawlogWeightCut!AQ36+PulpwoodWeightCut!AQ36</f>
        <v>0.52964760209317052</v>
      </c>
      <c r="AR36" s="8">
        <f>SawlogWeightCut!AR36+PulpwoodWeightCut!AR36</f>
        <v>0</v>
      </c>
      <c r="AS36" s="8">
        <f>SawlogWeightCut!AS36+PulpwoodWeightCut!AS36</f>
        <v>0</v>
      </c>
      <c r="AT36" s="8">
        <f>SawlogWeightCut!AT36+PulpwoodWeightCut!AT36</f>
        <v>0</v>
      </c>
      <c r="AU36" s="8">
        <f>SawlogWeightCut!AU36+PulpwoodWeightCut!AU36</f>
        <v>0</v>
      </c>
      <c r="AV36" s="8">
        <f>SawlogWeightCut!AV36+PulpwoodWeightCut!AV36</f>
        <v>0</v>
      </c>
      <c r="AW36" s="8">
        <f>SawlogWeightCut!AW36+PulpwoodWeightCut!AW36</f>
        <v>0</v>
      </c>
      <c r="AX36" s="8">
        <f>SawlogWeightCut!AX36+PulpwoodWeightCut!AX36</f>
        <v>0</v>
      </c>
      <c r="AY36" s="8">
        <f>SawlogWeightCut!AY36+PulpwoodWeightCut!AY36</f>
        <v>0.5273265665311212</v>
      </c>
      <c r="AZ36" s="8">
        <f>SawlogWeightCut!AZ36+PulpwoodWeightCut!AZ36</f>
        <v>0</v>
      </c>
      <c r="BA36" s="8">
        <f>SawlogWeightCut!BA36+PulpwoodWeightCut!BA36</f>
        <v>0</v>
      </c>
      <c r="BB36" s="8">
        <f>SawlogWeightCut!BB36+PulpwoodWeightCut!BB36</f>
        <v>0</v>
      </c>
      <c r="BC36" s="8">
        <f>SawlogWeightCut!BC36+PulpwoodWeightCut!BC36</f>
        <v>0</v>
      </c>
      <c r="BD36" s="8">
        <f>SawlogWeightCut!BD36+PulpwoodWeightCut!BD36</f>
        <v>0</v>
      </c>
      <c r="BE36" s="8">
        <f>SawlogWeightCut!BE36+PulpwoodWeightCut!BE36</f>
        <v>0</v>
      </c>
      <c r="BF36" s="8">
        <f>SawlogWeightCut!BF36+PulpwoodWeightCut!BF36</f>
        <v>0</v>
      </c>
      <c r="BG36" s="8">
        <f>SawlogWeightCut!BG36+PulpwoodWeightCut!BG36</f>
        <v>0.52416799200663311</v>
      </c>
      <c r="BH36" s="8">
        <f>SawlogWeightCut!BH36+PulpwoodWeightCut!BH36</f>
        <v>0</v>
      </c>
      <c r="BI36" s="8">
        <f>SawlogWeightCut!BI36+PulpwoodWeightCut!BI36</f>
        <v>0</v>
      </c>
      <c r="BJ36" s="8">
        <f>SawlogWeightCut!BJ36+PulpwoodWeightCut!BJ36</f>
        <v>0</v>
      </c>
      <c r="BK36" s="8">
        <f>SawlogWeightCut!BK36+PulpwoodWeightCut!BK36</f>
        <v>0</v>
      </c>
      <c r="BL36" s="8">
        <f>SawlogWeightCut!BL36+PulpwoodWeightCut!BL36</f>
        <v>0</v>
      </c>
      <c r="BM36" s="8">
        <f>SawlogWeightCut!BM36+PulpwoodWeightCut!BM36</f>
        <v>0</v>
      </c>
      <c r="BN36" s="8">
        <f>SawlogWeightCut!BN36+PulpwoodWeightCut!BN36</f>
        <v>0</v>
      </c>
      <c r="BO36" s="8">
        <f>SawlogWeightCut!BO36+PulpwoodWeightCut!BO36</f>
        <v>0.5211227791319456</v>
      </c>
      <c r="BP36" s="8">
        <f>SawlogWeightCut!BP36+PulpwoodWeightCut!BP36</f>
        <v>0</v>
      </c>
      <c r="BQ36" s="8">
        <f>SawlogWeightCut!BQ36+PulpwoodWeightCut!BQ36</f>
        <v>0</v>
      </c>
      <c r="BR36" s="8">
        <f>SawlogWeightCut!BR36+PulpwoodWeightCut!BR36</f>
        <v>0</v>
      </c>
      <c r="BS36" s="8">
        <f>SawlogWeightCut!BS36+PulpwoodWeightCut!BS36</f>
        <v>0</v>
      </c>
      <c r="BT36" s="8">
        <f>SawlogWeightCut!BT36+PulpwoodWeightCut!BT36</f>
        <v>0</v>
      </c>
      <c r="BU36" s="8">
        <f>SawlogWeightCut!BU36+PulpwoodWeightCut!BU36</f>
        <v>0</v>
      </c>
      <c r="BV36" s="8">
        <f>SawlogWeightCut!BV36+PulpwoodWeightCut!BV36</f>
        <v>0</v>
      </c>
      <c r="BW36" s="8">
        <f>SawlogWeightCut!BW36+PulpwoodWeightCut!BW36</f>
        <v>0.51865939116000614</v>
      </c>
      <c r="BX36" s="8">
        <f>SawlogWeightCut!BX36+PulpwoodWeightCut!BX36</f>
        <v>0</v>
      </c>
      <c r="BY36" s="8">
        <f>SawlogWeightCut!BY36+PulpwoodWeightCut!BY36</f>
        <v>0</v>
      </c>
      <c r="BZ36" s="8">
        <f>SawlogWeightCut!BZ36+PulpwoodWeightCut!BZ36</f>
        <v>0</v>
      </c>
      <c r="CA36" s="8">
        <f>SawlogWeightCut!CA36+PulpwoodWeightCut!CA36</f>
        <v>0</v>
      </c>
      <c r="CB36" s="8">
        <f>SawlogWeightCut!CB36+PulpwoodWeightCut!CB36</f>
        <v>0</v>
      </c>
      <c r="CC36" s="8">
        <f>SawlogWeightCut!CC36+PulpwoodWeightCut!CC36</f>
        <v>0</v>
      </c>
      <c r="CD36" s="8">
        <f>SawlogWeightCut!CD36+PulpwoodWeightCut!CD36</f>
        <v>0</v>
      </c>
      <c r="CE36" s="8">
        <f>SawlogWeightCut!CE36+PulpwoodWeightCut!CE36</f>
        <v>0.51692905670157452</v>
      </c>
      <c r="CF36" s="8">
        <f>SawlogWeightCut!CF36+PulpwoodWeightCut!CF36</f>
        <v>0</v>
      </c>
      <c r="CG36" s="8">
        <f>SawlogWeightCut!CG36+PulpwoodWeightCut!CG36</f>
        <v>0</v>
      </c>
      <c r="CH36" s="8">
        <f>SawlogWeightCut!CH36+PulpwoodWeightCut!CH36</f>
        <v>0</v>
      </c>
      <c r="CI36" s="8">
        <f>SawlogWeightCut!CI36+PulpwoodWeightCut!CI36</f>
        <v>0</v>
      </c>
      <c r="CJ36" s="8">
        <f>SawlogWeightCut!CJ36+PulpwoodWeightCut!CJ36</f>
        <v>0</v>
      </c>
      <c r="CK36" s="8">
        <f>SawlogWeightCut!CK36+PulpwoodWeightCut!CK36</f>
        <v>0</v>
      </c>
      <c r="CL36" s="8">
        <f>SawlogWeightCut!CL36+PulpwoodWeightCut!CL36</f>
        <v>0</v>
      </c>
      <c r="CM36" s="8">
        <f>SawlogWeightCut!CM36+PulpwoodWeightCut!CM36</f>
        <v>0.51591272194708926</v>
      </c>
      <c r="CN36" s="8">
        <f>SawlogWeightCut!CN36+PulpwoodWeightCut!CN36</f>
        <v>0</v>
      </c>
      <c r="CO36" s="8">
        <f>SawlogWeightCut!CO36+PulpwoodWeightCut!CO36</f>
        <v>0</v>
      </c>
      <c r="CP36" s="8">
        <f>SawlogWeightCut!CP36+PulpwoodWeightCut!CP36</f>
        <v>0</v>
      </c>
      <c r="CQ36" s="8">
        <f>SawlogWeightCut!CQ36+PulpwoodWeightCut!CQ36</f>
        <v>0</v>
      </c>
      <c r="CR36" s="8">
        <f>SawlogWeightCut!CR36+PulpwoodWeightCut!CR36</f>
        <v>0</v>
      </c>
      <c r="CS36" s="8">
        <f>SawlogWeightCut!CS36+PulpwoodWeightCut!CS36</f>
        <v>0</v>
      </c>
      <c r="CT36" s="8">
        <f>SawlogWeightCut!CT36+PulpwoodWeightCut!CT36</f>
        <v>0</v>
      </c>
      <c r="CU36" s="8">
        <f>SawlogWeightCut!CU36+PulpwoodWeightCut!CU36</f>
        <v>0.51547993160279348</v>
      </c>
      <c r="CV36" s="8">
        <f>SawlogWeightCut!CV36+PulpwoodWeightCut!CV36</f>
        <v>0</v>
      </c>
      <c r="CW36" s="8">
        <f>SawlogWeightCut!CW36+PulpwoodWeightCut!CW36</f>
        <v>0</v>
      </c>
      <c r="CX36" s="8">
        <f>SawlogWeightCut!CX36+PulpwoodWeightCut!CX36</f>
        <v>0</v>
      </c>
      <c r="CY36" s="8">
        <f>SawlogWeightCut!CY36+PulpwoodWeightCut!CY36</f>
        <v>0</v>
      </c>
    </row>
    <row r="37" spans="1:103" x14ac:dyDescent="0.35">
      <c r="A37" s="3" t="s">
        <v>3</v>
      </c>
      <c r="B37" s="3">
        <v>14</v>
      </c>
      <c r="C37" s="8">
        <f>SawlogWeightCut!C37+PulpwoodWeightCut!C37</f>
        <v>0.43599999999999994</v>
      </c>
      <c r="D37" s="8">
        <f>SawlogWeightCut!D37+PulpwoodWeightCut!D37</f>
        <v>0</v>
      </c>
      <c r="E37" s="8">
        <f>SawlogWeightCut!E37+PulpwoodWeightCut!E37</f>
        <v>0</v>
      </c>
      <c r="F37" s="8">
        <f>SawlogWeightCut!F37+PulpwoodWeightCut!F37</f>
        <v>0</v>
      </c>
      <c r="G37" s="8">
        <f>SawlogWeightCut!G37+PulpwoodWeightCut!G37</f>
        <v>0</v>
      </c>
      <c r="H37" s="8">
        <f>SawlogWeightCut!H37+PulpwoodWeightCut!H37</f>
        <v>0</v>
      </c>
      <c r="I37" s="8">
        <f>SawlogWeightCut!I37+PulpwoodWeightCut!I37</f>
        <v>0</v>
      </c>
      <c r="J37" s="8">
        <f>SawlogWeightCut!J37+PulpwoodWeightCut!J37</f>
        <v>0</v>
      </c>
      <c r="K37" s="8">
        <f>SawlogWeightCut!K37+PulpwoodWeightCut!K37</f>
        <v>0.38534779979070399</v>
      </c>
      <c r="L37" s="8">
        <f>SawlogWeightCut!L37+PulpwoodWeightCut!L37</f>
        <v>0</v>
      </c>
      <c r="M37" s="8">
        <f>SawlogWeightCut!M37+PulpwoodWeightCut!M37</f>
        <v>0</v>
      </c>
      <c r="N37" s="8">
        <f>SawlogWeightCut!N37+PulpwoodWeightCut!N37</f>
        <v>0</v>
      </c>
      <c r="O37" s="8">
        <f>SawlogWeightCut!O37+PulpwoodWeightCut!O37</f>
        <v>0</v>
      </c>
      <c r="P37" s="8">
        <f>SawlogWeightCut!P37+PulpwoodWeightCut!P37</f>
        <v>0</v>
      </c>
      <c r="Q37" s="8">
        <f>SawlogWeightCut!Q37+PulpwoodWeightCut!Q37</f>
        <v>0</v>
      </c>
      <c r="R37" s="8">
        <f>SawlogWeightCut!R37+PulpwoodWeightCut!R37</f>
        <v>0</v>
      </c>
      <c r="S37" s="8">
        <f>SawlogWeightCut!S37+PulpwoodWeightCut!S37</f>
        <v>0.41586096740590889</v>
      </c>
      <c r="T37" s="8">
        <f>SawlogWeightCut!T37+PulpwoodWeightCut!T37</f>
        <v>0</v>
      </c>
      <c r="U37" s="8">
        <f>SawlogWeightCut!U37+PulpwoodWeightCut!U37</f>
        <v>0</v>
      </c>
      <c r="V37" s="8">
        <f>SawlogWeightCut!V37+PulpwoodWeightCut!V37</f>
        <v>0</v>
      </c>
      <c r="W37" s="8">
        <f>SawlogWeightCut!W37+PulpwoodWeightCut!W37</f>
        <v>0</v>
      </c>
      <c r="X37" s="8">
        <f>SawlogWeightCut!X37+PulpwoodWeightCut!X37</f>
        <v>0</v>
      </c>
      <c r="Y37" s="8">
        <f>SawlogWeightCut!Y37+PulpwoodWeightCut!Y37</f>
        <v>0</v>
      </c>
      <c r="Z37" s="8">
        <f>SawlogWeightCut!Z37+PulpwoodWeightCut!Z37</f>
        <v>0</v>
      </c>
      <c r="AA37" s="8">
        <f>SawlogWeightCut!AA37+PulpwoodWeightCut!AA37</f>
        <v>0.41847734320397634</v>
      </c>
      <c r="AB37" s="8">
        <f>SawlogWeightCut!AB37+PulpwoodWeightCut!AB37</f>
        <v>0</v>
      </c>
      <c r="AC37" s="8">
        <f>SawlogWeightCut!AC37+PulpwoodWeightCut!AC37</f>
        <v>0</v>
      </c>
      <c r="AD37" s="8">
        <f>SawlogWeightCut!AD37+PulpwoodWeightCut!AD37</f>
        <v>0</v>
      </c>
      <c r="AE37" s="8">
        <f>SawlogWeightCut!AE37+PulpwoodWeightCut!AE37</f>
        <v>0</v>
      </c>
      <c r="AF37" s="8">
        <f>SawlogWeightCut!AF37+PulpwoodWeightCut!AF37</f>
        <v>0</v>
      </c>
      <c r="AG37" s="8">
        <f>SawlogWeightCut!AG37+PulpwoodWeightCut!AG37</f>
        <v>0</v>
      </c>
      <c r="AH37" s="8">
        <f>SawlogWeightCut!AH37+PulpwoodWeightCut!AH37</f>
        <v>0</v>
      </c>
      <c r="AI37" s="8">
        <f>SawlogWeightCut!AI37+PulpwoodWeightCut!AI37</f>
        <v>0.41898049924907677</v>
      </c>
      <c r="AJ37" s="8">
        <f>SawlogWeightCut!AJ37+PulpwoodWeightCut!AJ37</f>
        <v>0</v>
      </c>
      <c r="AK37" s="8">
        <f>SawlogWeightCut!AK37+PulpwoodWeightCut!AK37</f>
        <v>0</v>
      </c>
      <c r="AL37" s="8">
        <f>SawlogWeightCut!AL37+PulpwoodWeightCut!AL37</f>
        <v>0</v>
      </c>
      <c r="AM37" s="8">
        <f>SawlogWeightCut!AM37+PulpwoodWeightCut!AM37</f>
        <v>0</v>
      </c>
      <c r="AN37" s="8">
        <f>SawlogWeightCut!AN37+PulpwoodWeightCut!AN37</f>
        <v>0</v>
      </c>
      <c r="AO37" s="8">
        <f>SawlogWeightCut!AO37+PulpwoodWeightCut!AO37</f>
        <v>0</v>
      </c>
      <c r="AP37" s="8">
        <f>SawlogWeightCut!AP37+PulpwoodWeightCut!AP37</f>
        <v>0</v>
      </c>
      <c r="AQ37" s="8">
        <f>SawlogWeightCut!AQ37+PulpwoodWeightCut!AQ37</f>
        <v>0.41822259808815032</v>
      </c>
      <c r="AR37" s="8">
        <f>SawlogWeightCut!AR37+PulpwoodWeightCut!AR37</f>
        <v>0</v>
      </c>
      <c r="AS37" s="8">
        <f>SawlogWeightCut!AS37+PulpwoodWeightCut!AS37</f>
        <v>0</v>
      </c>
      <c r="AT37" s="8">
        <f>SawlogWeightCut!AT37+PulpwoodWeightCut!AT37</f>
        <v>0</v>
      </c>
      <c r="AU37" s="8">
        <f>SawlogWeightCut!AU37+PulpwoodWeightCut!AU37</f>
        <v>0</v>
      </c>
      <c r="AV37" s="8">
        <f>SawlogWeightCut!AV37+PulpwoodWeightCut!AV37</f>
        <v>0</v>
      </c>
      <c r="AW37" s="8">
        <f>SawlogWeightCut!AW37+PulpwoodWeightCut!AW37</f>
        <v>0</v>
      </c>
      <c r="AX37" s="8">
        <f>SawlogWeightCut!AX37+PulpwoodWeightCut!AX37</f>
        <v>0</v>
      </c>
      <c r="AY37" s="8">
        <f>SawlogWeightCut!AY37+PulpwoodWeightCut!AY37</f>
        <v>0.41656196736922985</v>
      </c>
      <c r="AZ37" s="8">
        <f>SawlogWeightCut!AZ37+PulpwoodWeightCut!AZ37</f>
        <v>0</v>
      </c>
      <c r="BA37" s="8">
        <f>SawlogWeightCut!BA37+PulpwoodWeightCut!BA37</f>
        <v>0</v>
      </c>
      <c r="BB37" s="8">
        <f>SawlogWeightCut!BB37+PulpwoodWeightCut!BB37</f>
        <v>0</v>
      </c>
      <c r="BC37" s="8">
        <f>SawlogWeightCut!BC37+PulpwoodWeightCut!BC37</f>
        <v>0</v>
      </c>
      <c r="BD37" s="8">
        <f>SawlogWeightCut!BD37+PulpwoodWeightCut!BD37</f>
        <v>0</v>
      </c>
      <c r="BE37" s="8">
        <f>SawlogWeightCut!BE37+PulpwoodWeightCut!BE37</f>
        <v>0</v>
      </c>
      <c r="BF37" s="8">
        <f>SawlogWeightCut!BF37+PulpwoodWeightCut!BF37</f>
        <v>0</v>
      </c>
      <c r="BG37" s="8">
        <f>SawlogWeightCut!BG37+PulpwoodWeightCut!BG37</f>
        <v>0.41428760391525776</v>
      </c>
      <c r="BH37" s="8">
        <f>SawlogWeightCut!BH37+PulpwoodWeightCut!BH37</f>
        <v>0</v>
      </c>
      <c r="BI37" s="8">
        <f>SawlogWeightCut!BI37+PulpwoodWeightCut!BI37</f>
        <v>0</v>
      </c>
      <c r="BJ37" s="8">
        <f>SawlogWeightCut!BJ37+PulpwoodWeightCut!BJ37</f>
        <v>0</v>
      </c>
      <c r="BK37" s="8">
        <f>SawlogWeightCut!BK37+PulpwoodWeightCut!BK37</f>
        <v>0</v>
      </c>
      <c r="BL37" s="8">
        <f>SawlogWeightCut!BL37+PulpwoodWeightCut!BL37</f>
        <v>0</v>
      </c>
      <c r="BM37" s="8">
        <f>SawlogWeightCut!BM37+PulpwoodWeightCut!BM37</f>
        <v>0</v>
      </c>
      <c r="BN37" s="8">
        <f>SawlogWeightCut!BN37+PulpwoodWeightCut!BN37</f>
        <v>0</v>
      </c>
      <c r="BO37" s="8">
        <f>SawlogWeightCut!BO37+PulpwoodWeightCut!BO37</f>
        <v>0.41208394734583592</v>
      </c>
      <c r="BP37" s="8">
        <f>SawlogWeightCut!BP37+PulpwoodWeightCut!BP37</f>
        <v>0</v>
      </c>
      <c r="BQ37" s="8">
        <f>SawlogWeightCut!BQ37+PulpwoodWeightCut!BQ37</f>
        <v>0</v>
      </c>
      <c r="BR37" s="8">
        <f>SawlogWeightCut!BR37+PulpwoodWeightCut!BR37</f>
        <v>0</v>
      </c>
      <c r="BS37" s="8">
        <f>SawlogWeightCut!BS37+PulpwoodWeightCut!BS37</f>
        <v>0</v>
      </c>
      <c r="BT37" s="8">
        <f>SawlogWeightCut!BT37+PulpwoodWeightCut!BT37</f>
        <v>0</v>
      </c>
      <c r="BU37" s="8">
        <f>SawlogWeightCut!BU37+PulpwoodWeightCut!BU37</f>
        <v>0</v>
      </c>
      <c r="BV37" s="8">
        <f>SawlogWeightCut!BV37+PulpwoodWeightCut!BV37</f>
        <v>0</v>
      </c>
      <c r="BW37" s="8">
        <f>SawlogWeightCut!BW37+PulpwoodWeightCut!BW37</f>
        <v>0.41029213865141345</v>
      </c>
      <c r="BX37" s="8">
        <f>SawlogWeightCut!BX37+PulpwoodWeightCut!BX37</f>
        <v>0</v>
      </c>
      <c r="BY37" s="8">
        <f>SawlogWeightCut!BY37+PulpwoodWeightCut!BY37</f>
        <v>0</v>
      </c>
      <c r="BZ37" s="8">
        <f>SawlogWeightCut!BZ37+PulpwoodWeightCut!BZ37</f>
        <v>0</v>
      </c>
      <c r="CA37" s="8">
        <f>SawlogWeightCut!CA37+PulpwoodWeightCut!CA37</f>
        <v>0</v>
      </c>
      <c r="CB37" s="8">
        <f>SawlogWeightCut!CB37+PulpwoodWeightCut!CB37</f>
        <v>0</v>
      </c>
      <c r="CC37" s="8">
        <f>SawlogWeightCut!CC37+PulpwoodWeightCut!CC37</f>
        <v>0</v>
      </c>
      <c r="CD37" s="8">
        <f>SawlogWeightCut!CD37+PulpwoodWeightCut!CD37</f>
        <v>0</v>
      </c>
      <c r="CE37" s="8">
        <f>SawlogWeightCut!CE37+PulpwoodWeightCut!CE37</f>
        <v>0.40902863477640961</v>
      </c>
      <c r="CF37" s="8">
        <f>SawlogWeightCut!CF37+PulpwoodWeightCut!CF37</f>
        <v>0</v>
      </c>
      <c r="CG37" s="8">
        <f>SawlogWeightCut!CG37+PulpwoodWeightCut!CG37</f>
        <v>0</v>
      </c>
      <c r="CH37" s="8">
        <f>SawlogWeightCut!CH37+PulpwoodWeightCut!CH37</f>
        <v>0</v>
      </c>
      <c r="CI37" s="8">
        <f>SawlogWeightCut!CI37+PulpwoodWeightCut!CI37</f>
        <v>0</v>
      </c>
      <c r="CJ37" s="8">
        <f>SawlogWeightCut!CJ37+PulpwoodWeightCut!CJ37</f>
        <v>0</v>
      </c>
      <c r="CK37" s="8">
        <f>SawlogWeightCut!CK37+PulpwoodWeightCut!CK37</f>
        <v>0</v>
      </c>
      <c r="CL37" s="8">
        <f>SawlogWeightCut!CL37+PulpwoodWeightCut!CL37</f>
        <v>0</v>
      </c>
      <c r="CM37" s="8">
        <f>SawlogWeightCut!CM37+PulpwoodWeightCut!CM37</f>
        <v>0.40828223290021359</v>
      </c>
      <c r="CN37" s="8">
        <f>SawlogWeightCut!CN37+PulpwoodWeightCut!CN37</f>
        <v>0</v>
      </c>
      <c r="CO37" s="8">
        <f>SawlogWeightCut!CO37+PulpwoodWeightCut!CO37</f>
        <v>0</v>
      </c>
      <c r="CP37" s="8">
        <f>SawlogWeightCut!CP37+PulpwoodWeightCut!CP37</f>
        <v>0</v>
      </c>
      <c r="CQ37" s="8">
        <f>SawlogWeightCut!CQ37+PulpwoodWeightCut!CQ37</f>
        <v>0</v>
      </c>
      <c r="CR37" s="8">
        <f>SawlogWeightCut!CR37+PulpwoodWeightCut!CR37</f>
        <v>0</v>
      </c>
      <c r="CS37" s="8">
        <f>SawlogWeightCut!CS37+PulpwoodWeightCut!CS37</f>
        <v>0</v>
      </c>
      <c r="CT37" s="8">
        <f>SawlogWeightCut!CT37+PulpwoodWeightCut!CT37</f>
        <v>0</v>
      </c>
      <c r="CU37" s="8">
        <f>SawlogWeightCut!CU37+PulpwoodWeightCut!CU37</f>
        <v>0.40796019381157844</v>
      </c>
      <c r="CV37" s="8">
        <f>SawlogWeightCut!CV37+PulpwoodWeightCut!CV37</f>
        <v>0</v>
      </c>
      <c r="CW37" s="8">
        <f>SawlogWeightCut!CW37+PulpwoodWeightCut!CW37</f>
        <v>0</v>
      </c>
      <c r="CX37" s="8">
        <f>SawlogWeightCut!CX37+PulpwoodWeightCut!CX37</f>
        <v>0</v>
      </c>
      <c r="CY37" s="8">
        <f>SawlogWeightCut!CY37+PulpwoodWeightCut!CY37</f>
        <v>0</v>
      </c>
    </row>
    <row r="38" spans="1:103" x14ac:dyDescent="0.35">
      <c r="A38" s="3" t="s">
        <v>3</v>
      </c>
      <c r="B38" s="3">
        <v>16</v>
      </c>
      <c r="C38" s="8">
        <f>SawlogWeightCut!C38+PulpwoodWeightCut!C38</f>
        <v>0.2960000000000001</v>
      </c>
      <c r="D38" s="8">
        <f>SawlogWeightCut!D38+PulpwoodWeightCut!D38</f>
        <v>0</v>
      </c>
      <c r="E38" s="8">
        <f>SawlogWeightCut!E38+PulpwoodWeightCut!E38</f>
        <v>0</v>
      </c>
      <c r="F38" s="8">
        <f>SawlogWeightCut!F38+PulpwoodWeightCut!F38</f>
        <v>0</v>
      </c>
      <c r="G38" s="8">
        <f>SawlogWeightCut!G38+PulpwoodWeightCut!G38</f>
        <v>0</v>
      </c>
      <c r="H38" s="8">
        <f>SawlogWeightCut!H38+PulpwoodWeightCut!H38</f>
        <v>0</v>
      </c>
      <c r="I38" s="8">
        <f>SawlogWeightCut!I38+PulpwoodWeightCut!I38</f>
        <v>0</v>
      </c>
      <c r="J38" s="8">
        <f>SawlogWeightCut!J38+PulpwoodWeightCut!J38</f>
        <v>0</v>
      </c>
      <c r="K38" s="8">
        <f>SawlogWeightCut!K38+PulpwoodWeightCut!K38</f>
        <v>0.49764365081429052</v>
      </c>
      <c r="L38" s="8">
        <f>SawlogWeightCut!L38+PulpwoodWeightCut!L38</f>
        <v>0</v>
      </c>
      <c r="M38" s="8">
        <f>SawlogWeightCut!M38+PulpwoodWeightCut!M38</f>
        <v>0</v>
      </c>
      <c r="N38" s="8">
        <f>SawlogWeightCut!N38+PulpwoodWeightCut!N38</f>
        <v>0</v>
      </c>
      <c r="O38" s="8">
        <f>SawlogWeightCut!O38+PulpwoodWeightCut!O38</f>
        <v>0</v>
      </c>
      <c r="P38" s="8">
        <f>SawlogWeightCut!P38+PulpwoodWeightCut!P38</f>
        <v>0</v>
      </c>
      <c r="Q38" s="8">
        <f>SawlogWeightCut!Q38+PulpwoodWeightCut!Q38</f>
        <v>0</v>
      </c>
      <c r="R38" s="8">
        <f>SawlogWeightCut!R38+PulpwoodWeightCut!R38</f>
        <v>0</v>
      </c>
      <c r="S38" s="8">
        <f>SawlogWeightCut!S38+PulpwoodWeightCut!S38</f>
        <v>0.51191668366423126</v>
      </c>
      <c r="T38" s="8">
        <f>SawlogWeightCut!T38+PulpwoodWeightCut!T38</f>
        <v>0</v>
      </c>
      <c r="U38" s="8">
        <f>SawlogWeightCut!U38+PulpwoodWeightCut!U38</f>
        <v>0</v>
      </c>
      <c r="V38" s="8">
        <f>SawlogWeightCut!V38+PulpwoodWeightCut!V38</f>
        <v>0</v>
      </c>
      <c r="W38" s="8">
        <f>SawlogWeightCut!W38+PulpwoodWeightCut!W38</f>
        <v>0</v>
      </c>
      <c r="X38" s="8">
        <f>SawlogWeightCut!X38+PulpwoodWeightCut!X38</f>
        <v>0</v>
      </c>
      <c r="Y38" s="8">
        <f>SawlogWeightCut!Y38+PulpwoodWeightCut!Y38</f>
        <v>0</v>
      </c>
      <c r="Z38" s="8">
        <f>SawlogWeightCut!Z38+PulpwoodWeightCut!Z38</f>
        <v>0</v>
      </c>
      <c r="AA38" s="8">
        <f>SawlogWeightCut!AA38+PulpwoodWeightCut!AA38</f>
        <v>0.51471951435094965</v>
      </c>
      <c r="AB38" s="8">
        <f>SawlogWeightCut!AB38+PulpwoodWeightCut!AB38</f>
        <v>0</v>
      </c>
      <c r="AC38" s="8">
        <f>SawlogWeightCut!AC38+PulpwoodWeightCut!AC38</f>
        <v>0</v>
      </c>
      <c r="AD38" s="8">
        <f>SawlogWeightCut!AD38+PulpwoodWeightCut!AD38</f>
        <v>0</v>
      </c>
      <c r="AE38" s="8">
        <f>SawlogWeightCut!AE38+PulpwoodWeightCut!AE38</f>
        <v>0</v>
      </c>
      <c r="AF38" s="8">
        <f>SawlogWeightCut!AF38+PulpwoodWeightCut!AF38</f>
        <v>0</v>
      </c>
      <c r="AG38" s="8">
        <f>SawlogWeightCut!AG38+PulpwoodWeightCut!AG38</f>
        <v>0</v>
      </c>
      <c r="AH38" s="8">
        <f>SawlogWeightCut!AH38+PulpwoodWeightCut!AH38</f>
        <v>0</v>
      </c>
      <c r="AI38" s="8">
        <f>SawlogWeightCut!AI38+PulpwoodWeightCut!AI38</f>
        <v>0.51511290770766049</v>
      </c>
      <c r="AJ38" s="8">
        <f>SawlogWeightCut!AJ38+PulpwoodWeightCut!AJ38</f>
        <v>0</v>
      </c>
      <c r="AK38" s="8">
        <f>SawlogWeightCut!AK38+PulpwoodWeightCut!AK38</f>
        <v>0</v>
      </c>
      <c r="AL38" s="8">
        <f>SawlogWeightCut!AL38+PulpwoodWeightCut!AL38</f>
        <v>0</v>
      </c>
      <c r="AM38" s="8">
        <f>SawlogWeightCut!AM38+PulpwoodWeightCut!AM38</f>
        <v>0</v>
      </c>
      <c r="AN38" s="8">
        <f>SawlogWeightCut!AN38+PulpwoodWeightCut!AN38</f>
        <v>0</v>
      </c>
      <c r="AO38" s="8">
        <f>SawlogWeightCut!AO38+PulpwoodWeightCut!AO38</f>
        <v>0</v>
      </c>
      <c r="AP38" s="8">
        <f>SawlogWeightCut!AP38+PulpwoodWeightCut!AP38</f>
        <v>0</v>
      </c>
      <c r="AQ38" s="8">
        <f>SawlogWeightCut!AQ38+PulpwoodWeightCut!AQ38</f>
        <v>0.51443456303983126</v>
      </c>
      <c r="AR38" s="8">
        <f>SawlogWeightCut!AR38+PulpwoodWeightCut!AR38</f>
        <v>0</v>
      </c>
      <c r="AS38" s="8">
        <f>SawlogWeightCut!AS38+PulpwoodWeightCut!AS38</f>
        <v>0</v>
      </c>
      <c r="AT38" s="8">
        <f>SawlogWeightCut!AT38+PulpwoodWeightCut!AT38</f>
        <v>0</v>
      </c>
      <c r="AU38" s="8">
        <f>SawlogWeightCut!AU38+PulpwoodWeightCut!AU38</f>
        <v>0</v>
      </c>
      <c r="AV38" s="8">
        <f>SawlogWeightCut!AV38+PulpwoodWeightCut!AV38</f>
        <v>0</v>
      </c>
      <c r="AW38" s="8">
        <f>SawlogWeightCut!AW38+PulpwoodWeightCut!AW38</f>
        <v>0</v>
      </c>
      <c r="AX38" s="8">
        <f>SawlogWeightCut!AX38+PulpwoodWeightCut!AX38</f>
        <v>0</v>
      </c>
      <c r="AY38" s="8">
        <f>SawlogWeightCut!AY38+PulpwoodWeightCut!AY38</f>
        <v>0.51302310634428927</v>
      </c>
      <c r="AZ38" s="8">
        <f>SawlogWeightCut!AZ38+PulpwoodWeightCut!AZ38</f>
        <v>0</v>
      </c>
      <c r="BA38" s="8">
        <f>SawlogWeightCut!BA38+PulpwoodWeightCut!BA38</f>
        <v>0</v>
      </c>
      <c r="BB38" s="8">
        <f>SawlogWeightCut!BB38+PulpwoodWeightCut!BB38</f>
        <v>0</v>
      </c>
      <c r="BC38" s="8">
        <f>SawlogWeightCut!BC38+PulpwoodWeightCut!BC38</f>
        <v>0</v>
      </c>
      <c r="BD38" s="8">
        <f>SawlogWeightCut!BD38+PulpwoodWeightCut!BD38</f>
        <v>0</v>
      </c>
      <c r="BE38" s="8">
        <f>SawlogWeightCut!BE38+PulpwoodWeightCut!BE38</f>
        <v>0</v>
      </c>
      <c r="BF38" s="8">
        <f>SawlogWeightCut!BF38+PulpwoodWeightCut!BF38</f>
        <v>0</v>
      </c>
      <c r="BG38" s="8">
        <f>SawlogWeightCut!BG38+PulpwoodWeightCut!BG38</f>
        <v>0.51110124850375316</v>
      </c>
      <c r="BH38" s="8">
        <f>SawlogWeightCut!BH38+PulpwoodWeightCut!BH38</f>
        <v>0</v>
      </c>
      <c r="BI38" s="8">
        <f>SawlogWeightCut!BI38+PulpwoodWeightCut!BI38</f>
        <v>0</v>
      </c>
      <c r="BJ38" s="8">
        <f>SawlogWeightCut!BJ38+PulpwoodWeightCut!BJ38</f>
        <v>0</v>
      </c>
      <c r="BK38" s="8">
        <f>SawlogWeightCut!BK38+PulpwoodWeightCut!BK38</f>
        <v>0</v>
      </c>
      <c r="BL38" s="8">
        <f>SawlogWeightCut!BL38+PulpwoodWeightCut!BL38</f>
        <v>0</v>
      </c>
      <c r="BM38" s="8">
        <f>SawlogWeightCut!BM38+PulpwoodWeightCut!BM38</f>
        <v>0</v>
      </c>
      <c r="BN38" s="8">
        <f>SawlogWeightCut!BN38+PulpwoodWeightCut!BN38</f>
        <v>0</v>
      </c>
      <c r="BO38" s="8">
        <f>SawlogWeightCut!BO38+PulpwoodWeightCut!BO38</f>
        <v>0.50926405858545798</v>
      </c>
      <c r="BP38" s="8">
        <f>SawlogWeightCut!BP38+PulpwoodWeightCut!BP38</f>
        <v>0</v>
      </c>
      <c r="BQ38" s="8">
        <f>SawlogWeightCut!BQ38+PulpwoodWeightCut!BQ38</f>
        <v>0</v>
      </c>
      <c r="BR38" s="8">
        <f>SawlogWeightCut!BR38+PulpwoodWeightCut!BR38</f>
        <v>0</v>
      </c>
      <c r="BS38" s="8">
        <f>SawlogWeightCut!BS38+PulpwoodWeightCut!BS38</f>
        <v>0</v>
      </c>
      <c r="BT38" s="8">
        <f>SawlogWeightCut!BT38+PulpwoodWeightCut!BT38</f>
        <v>0</v>
      </c>
      <c r="BU38" s="8">
        <f>SawlogWeightCut!BU38+PulpwoodWeightCut!BU38</f>
        <v>0</v>
      </c>
      <c r="BV38" s="8">
        <f>SawlogWeightCut!BV38+PulpwoodWeightCut!BV38</f>
        <v>0</v>
      </c>
      <c r="BW38" s="8">
        <f>SawlogWeightCut!BW38+PulpwoodWeightCut!BW38</f>
        <v>0.50777541757696032</v>
      </c>
      <c r="BX38" s="8">
        <f>SawlogWeightCut!BX38+PulpwoodWeightCut!BX38</f>
        <v>0</v>
      </c>
      <c r="BY38" s="8">
        <f>SawlogWeightCut!BY38+PulpwoodWeightCut!BY38</f>
        <v>0</v>
      </c>
      <c r="BZ38" s="8">
        <f>SawlogWeightCut!BZ38+PulpwoodWeightCut!BZ38</f>
        <v>0</v>
      </c>
      <c r="CA38" s="8">
        <f>SawlogWeightCut!CA38+PulpwoodWeightCut!CA38</f>
        <v>0</v>
      </c>
      <c r="CB38" s="8">
        <f>SawlogWeightCut!CB38+PulpwoodWeightCut!CB38</f>
        <v>0</v>
      </c>
      <c r="CC38" s="8">
        <f>SawlogWeightCut!CC38+PulpwoodWeightCut!CC38</f>
        <v>0</v>
      </c>
      <c r="CD38" s="8">
        <f>SawlogWeightCut!CD38+PulpwoodWeightCut!CD38</f>
        <v>0</v>
      </c>
      <c r="CE38" s="8">
        <f>SawlogWeightCut!CE38+PulpwoodWeightCut!CE38</f>
        <v>0.50673114851875112</v>
      </c>
      <c r="CF38" s="8">
        <f>SawlogWeightCut!CF38+PulpwoodWeightCut!CF38</f>
        <v>0</v>
      </c>
      <c r="CG38" s="8">
        <f>SawlogWeightCut!CG38+PulpwoodWeightCut!CG38</f>
        <v>0</v>
      </c>
      <c r="CH38" s="8">
        <f>SawlogWeightCut!CH38+PulpwoodWeightCut!CH38</f>
        <v>0</v>
      </c>
      <c r="CI38" s="8">
        <f>SawlogWeightCut!CI38+PulpwoodWeightCut!CI38</f>
        <v>0</v>
      </c>
      <c r="CJ38" s="8">
        <f>SawlogWeightCut!CJ38+PulpwoodWeightCut!CJ38</f>
        <v>0</v>
      </c>
      <c r="CK38" s="8">
        <f>SawlogWeightCut!CK38+PulpwoodWeightCut!CK38</f>
        <v>0</v>
      </c>
      <c r="CL38" s="8">
        <f>SawlogWeightCut!CL38+PulpwoodWeightCut!CL38</f>
        <v>0</v>
      </c>
      <c r="CM38" s="8">
        <f>SawlogWeightCut!CM38+PulpwoodWeightCut!CM38</f>
        <v>0.50611947864056828</v>
      </c>
      <c r="CN38" s="8">
        <f>SawlogWeightCut!CN38+PulpwoodWeightCut!CN38</f>
        <v>0</v>
      </c>
      <c r="CO38" s="8">
        <f>SawlogWeightCut!CO38+PulpwoodWeightCut!CO38</f>
        <v>0</v>
      </c>
      <c r="CP38" s="8">
        <f>SawlogWeightCut!CP38+PulpwoodWeightCut!CP38</f>
        <v>0</v>
      </c>
      <c r="CQ38" s="8">
        <f>SawlogWeightCut!CQ38+PulpwoodWeightCut!CQ38</f>
        <v>0</v>
      </c>
      <c r="CR38" s="8">
        <f>SawlogWeightCut!CR38+PulpwoodWeightCut!CR38</f>
        <v>0</v>
      </c>
      <c r="CS38" s="8">
        <f>SawlogWeightCut!CS38+PulpwoodWeightCut!CS38</f>
        <v>0</v>
      </c>
      <c r="CT38" s="8">
        <f>SawlogWeightCut!CT38+PulpwoodWeightCut!CT38</f>
        <v>0</v>
      </c>
      <c r="CU38" s="8">
        <f>SawlogWeightCut!CU38+PulpwoodWeightCut!CU38</f>
        <v>0.50586076044145745</v>
      </c>
      <c r="CV38" s="8">
        <f>SawlogWeightCut!CV38+PulpwoodWeightCut!CV38</f>
        <v>0</v>
      </c>
      <c r="CW38" s="8">
        <f>SawlogWeightCut!CW38+PulpwoodWeightCut!CW38</f>
        <v>0</v>
      </c>
      <c r="CX38" s="8">
        <f>SawlogWeightCut!CX38+PulpwoodWeightCut!CX38</f>
        <v>0</v>
      </c>
      <c r="CY38" s="8">
        <f>SawlogWeightCut!CY38+PulpwoodWeightCut!CY38</f>
        <v>0</v>
      </c>
    </row>
    <row r="39" spans="1:103" x14ac:dyDescent="0.35">
      <c r="A39" s="3" t="s">
        <v>3</v>
      </c>
      <c r="B39" s="3">
        <v>18</v>
      </c>
      <c r="C39" s="8">
        <f>SawlogWeightCut!C39+PulpwoodWeightCut!C39</f>
        <v>0.57599999999999996</v>
      </c>
      <c r="D39" s="8">
        <f>SawlogWeightCut!D39+PulpwoodWeightCut!D39</f>
        <v>0</v>
      </c>
      <c r="E39" s="8">
        <f>SawlogWeightCut!E39+PulpwoodWeightCut!E39</f>
        <v>0</v>
      </c>
      <c r="F39" s="8">
        <f>SawlogWeightCut!F39+PulpwoodWeightCut!F39</f>
        <v>0</v>
      </c>
      <c r="G39" s="8">
        <f>SawlogWeightCut!G39+PulpwoodWeightCut!G39</f>
        <v>0</v>
      </c>
      <c r="H39" s="8">
        <f>SawlogWeightCut!H39+PulpwoodWeightCut!H39</f>
        <v>0</v>
      </c>
      <c r="I39" s="8">
        <f>SawlogWeightCut!I39+PulpwoodWeightCut!I39</f>
        <v>0</v>
      </c>
      <c r="J39" s="8">
        <f>SawlogWeightCut!J39+PulpwoodWeightCut!J39</f>
        <v>0</v>
      </c>
      <c r="K39" s="8">
        <f>SawlogWeightCut!K39+PulpwoodWeightCut!K39</f>
        <v>0.48220812130550328</v>
      </c>
      <c r="L39" s="8">
        <f>SawlogWeightCut!L39+PulpwoodWeightCut!L39</f>
        <v>0</v>
      </c>
      <c r="M39" s="8">
        <f>SawlogWeightCut!M39+PulpwoodWeightCut!M39</f>
        <v>0</v>
      </c>
      <c r="N39" s="8">
        <f>SawlogWeightCut!N39+PulpwoodWeightCut!N39</f>
        <v>0</v>
      </c>
      <c r="O39" s="8">
        <f>SawlogWeightCut!O39+PulpwoodWeightCut!O39</f>
        <v>0</v>
      </c>
      <c r="P39" s="8">
        <f>SawlogWeightCut!P39+PulpwoodWeightCut!P39</f>
        <v>0</v>
      </c>
      <c r="Q39" s="8">
        <f>SawlogWeightCut!Q39+PulpwoodWeightCut!Q39</f>
        <v>0</v>
      </c>
      <c r="R39" s="8">
        <f>SawlogWeightCut!R39+PulpwoodWeightCut!R39</f>
        <v>0</v>
      </c>
      <c r="S39" s="8">
        <f>SawlogWeightCut!S39+PulpwoodWeightCut!S39</f>
        <v>0.49914110272321599</v>
      </c>
      <c r="T39" s="8">
        <f>SawlogWeightCut!T39+PulpwoodWeightCut!T39</f>
        <v>0</v>
      </c>
      <c r="U39" s="8">
        <f>SawlogWeightCut!U39+PulpwoodWeightCut!U39</f>
        <v>0</v>
      </c>
      <c r="V39" s="8">
        <f>SawlogWeightCut!V39+PulpwoodWeightCut!V39</f>
        <v>0</v>
      </c>
      <c r="W39" s="8">
        <f>SawlogWeightCut!W39+PulpwoodWeightCut!W39</f>
        <v>0</v>
      </c>
      <c r="X39" s="8">
        <f>SawlogWeightCut!X39+PulpwoodWeightCut!X39</f>
        <v>0</v>
      </c>
      <c r="Y39" s="8">
        <f>SawlogWeightCut!Y39+PulpwoodWeightCut!Y39</f>
        <v>0</v>
      </c>
      <c r="Z39" s="8">
        <f>SawlogWeightCut!Z39+PulpwoodWeightCut!Z39</f>
        <v>0</v>
      </c>
      <c r="AA39" s="8">
        <f>SawlogWeightCut!AA39+PulpwoodWeightCut!AA39</f>
        <v>0.50152920838645842</v>
      </c>
      <c r="AB39" s="8">
        <f>SawlogWeightCut!AB39+PulpwoodWeightCut!AB39</f>
        <v>0</v>
      </c>
      <c r="AC39" s="8">
        <f>SawlogWeightCut!AC39+PulpwoodWeightCut!AC39</f>
        <v>0</v>
      </c>
      <c r="AD39" s="8">
        <f>SawlogWeightCut!AD39+PulpwoodWeightCut!AD39</f>
        <v>0</v>
      </c>
      <c r="AE39" s="8">
        <f>SawlogWeightCut!AE39+PulpwoodWeightCut!AE39</f>
        <v>0</v>
      </c>
      <c r="AF39" s="8">
        <f>SawlogWeightCut!AF39+PulpwoodWeightCut!AF39</f>
        <v>0</v>
      </c>
      <c r="AG39" s="8">
        <f>SawlogWeightCut!AG39+PulpwoodWeightCut!AG39</f>
        <v>0</v>
      </c>
      <c r="AH39" s="8">
        <f>SawlogWeightCut!AH39+PulpwoodWeightCut!AH39</f>
        <v>0</v>
      </c>
      <c r="AI39" s="8">
        <f>SawlogWeightCut!AI39+PulpwoodWeightCut!AI39</f>
        <v>0.50186331470628864</v>
      </c>
      <c r="AJ39" s="8">
        <f>SawlogWeightCut!AJ39+PulpwoodWeightCut!AJ39</f>
        <v>0</v>
      </c>
      <c r="AK39" s="8">
        <f>SawlogWeightCut!AK39+PulpwoodWeightCut!AK39</f>
        <v>0</v>
      </c>
      <c r="AL39" s="8">
        <f>SawlogWeightCut!AL39+PulpwoodWeightCut!AL39</f>
        <v>0</v>
      </c>
      <c r="AM39" s="8">
        <f>SawlogWeightCut!AM39+PulpwoodWeightCut!AM39</f>
        <v>0</v>
      </c>
      <c r="AN39" s="8">
        <f>SawlogWeightCut!AN39+PulpwoodWeightCut!AN39</f>
        <v>0</v>
      </c>
      <c r="AO39" s="8">
        <f>SawlogWeightCut!AO39+PulpwoodWeightCut!AO39</f>
        <v>0</v>
      </c>
      <c r="AP39" s="8">
        <f>SawlogWeightCut!AP39+PulpwoodWeightCut!AP39</f>
        <v>0</v>
      </c>
      <c r="AQ39" s="8">
        <f>SawlogWeightCut!AQ39+PulpwoodWeightCut!AQ39</f>
        <v>0.50122915140729318</v>
      </c>
      <c r="AR39" s="8">
        <f>SawlogWeightCut!AR39+PulpwoodWeightCut!AR39</f>
        <v>0</v>
      </c>
      <c r="AS39" s="8">
        <f>SawlogWeightCut!AS39+PulpwoodWeightCut!AS39</f>
        <v>0</v>
      </c>
      <c r="AT39" s="8">
        <f>SawlogWeightCut!AT39+PulpwoodWeightCut!AT39</f>
        <v>0</v>
      </c>
      <c r="AU39" s="8">
        <f>SawlogWeightCut!AU39+PulpwoodWeightCut!AU39</f>
        <v>0</v>
      </c>
      <c r="AV39" s="8">
        <f>SawlogWeightCut!AV39+PulpwoodWeightCut!AV39</f>
        <v>0</v>
      </c>
      <c r="AW39" s="8">
        <f>SawlogWeightCut!AW39+PulpwoodWeightCut!AW39</f>
        <v>0</v>
      </c>
      <c r="AX39" s="8">
        <f>SawlogWeightCut!AX39+PulpwoodWeightCut!AX39</f>
        <v>0</v>
      </c>
      <c r="AY39" s="8">
        <f>SawlogWeightCut!AY39+PulpwoodWeightCut!AY39</f>
        <v>0.49997247602940631</v>
      </c>
      <c r="AZ39" s="8">
        <f>SawlogWeightCut!AZ39+PulpwoodWeightCut!AZ39</f>
        <v>0</v>
      </c>
      <c r="BA39" s="8">
        <f>SawlogWeightCut!BA39+PulpwoodWeightCut!BA39</f>
        <v>0</v>
      </c>
      <c r="BB39" s="8">
        <f>SawlogWeightCut!BB39+PulpwoodWeightCut!BB39</f>
        <v>0</v>
      </c>
      <c r="BC39" s="8">
        <f>SawlogWeightCut!BC39+PulpwoodWeightCut!BC39</f>
        <v>0</v>
      </c>
      <c r="BD39" s="8">
        <f>SawlogWeightCut!BD39+PulpwoodWeightCut!BD39</f>
        <v>0</v>
      </c>
      <c r="BE39" s="8">
        <f>SawlogWeightCut!BE39+PulpwoodWeightCut!BE39</f>
        <v>0</v>
      </c>
      <c r="BF39" s="8">
        <f>SawlogWeightCut!BF39+PulpwoodWeightCut!BF39</f>
        <v>0</v>
      </c>
      <c r="BG39" s="8">
        <f>SawlogWeightCut!BG39+PulpwoodWeightCut!BG39</f>
        <v>0.49827536277589901</v>
      </c>
      <c r="BH39" s="8">
        <f>SawlogWeightCut!BH39+PulpwoodWeightCut!BH39</f>
        <v>0</v>
      </c>
      <c r="BI39" s="8">
        <f>SawlogWeightCut!BI39+PulpwoodWeightCut!BI39</f>
        <v>0</v>
      </c>
      <c r="BJ39" s="8">
        <f>SawlogWeightCut!BJ39+PulpwoodWeightCut!BJ39</f>
        <v>0</v>
      </c>
      <c r="BK39" s="8">
        <f>SawlogWeightCut!BK39+PulpwoodWeightCut!BK39</f>
        <v>0</v>
      </c>
      <c r="BL39" s="8">
        <f>SawlogWeightCut!BL39+PulpwoodWeightCut!BL39</f>
        <v>0</v>
      </c>
      <c r="BM39" s="8">
        <f>SawlogWeightCut!BM39+PulpwoodWeightCut!BM39</f>
        <v>0</v>
      </c>
      <c r="BN39" s="8">
        <f>SawlogWeightCut!BN39+PulpwoodWeightCut!BN39</f>
        <v>0</v>
      </c>
      <c r="BO39" s="8">
        <f>SawlogWeightCut!BO39+PulpwoodWeightCut!BO39</f>
        <v>0.49667467203633614</v>
      </c>
      <c r="BP39" s="8">
        <f>SawlogWeightCut!BP39+PulpwoodWeightCut!BP39</f>
        <v>0</v>
      </c>
      <c r="BQ39" s="8">
        <f>SawlogWeightCut!BQ39+PulpwoodWeightCut!BQ39</f>
        <v>0</v>
      </c>
      <c r="BR39" s="8">
        <f>SawlogWeightCut!BR39+PulpwoodWeightCut!BR39</f>
        <v>0</v>
      </c>
      <c r="BS39" s="8">
        <f>SawlogWeightCut!BS39+PulpwoodWeightCut!BS39</f>
        <v>0</v>
      </c>
      <c r="BT39" s="8">
        <f>SawlogWeightCut!BT39+PulpwoodWeightCut!BT39</f>
        <v>0</v>
      </c>
      <c r="BU39" s="8">
        <f>SawlogWeightCut!BU39+PulpwoodWeightCut!BU39</f>
        <v>0</v>
      </c>
      <c r="BV39" s="8">
        <f>SawlogWeightCut!BV39+PulpwoodWeightCut!BV39</f>
        <v>0</v>
      </c>
      <c r="BW39" s="8">
        <f>SawlogWeightCut!BW39+PulpwoodWeightCut!BW39</f>
        <v>0.49538491732022194</v>
      </c>
      <c r="BX39" s="8">
        <f>SawlogWeightCut!BX39+PulpwoodWeightCut!BX39</f>
        <v>0</v>
      </c>
      <c r="BY39" s="8">
        <f>SawlogWeightCut!BY39+PulpwoodWeightCut!BY39</f>
        <v>0</v>
      </c>
      <c r="BZ39" s="8">
        <f>SawlogWeightCut!BZ39+PulpwoodWeightCut!BZ39</f>
        <v>0</v>
      </c>
      <c r="CA39" s="8">
        <f>SawlogWeightCut!CA39+PulpwoodWeightCut!CA39</f>
        <v>0</v>
      </c>
      <c r="CB39" s="8">
        <f>SawlogWeightCut!CB39+PulpwoodWeightCut!CB39</f>
        <v>0</v>
      </c>
      <c r="CC39" s="8">
        <f>SawlogWeightCut!CC39+PulpwoodWeightCut!CC39</f>
        <v>0</v>
      </c>
      <c r="CD39" s="8">
        <f>SawlogWeightCut!CD39+PulpwoodWeightCut!CD39</f>
        <v>0</v>
      </c>
      <c r="CE39" s="8">
        <f>SawlogWeightCut!CE39+PulpwoodWeightCut!CE39</f>
        <v>0.4944857641893497</v>
      </c>
      <c r="CF39" s="8">
        <f>SawlogWeightCut!CF39+PulpwoodWeightCut!CF39</f>
        <v>0</v>
      </c>
      <c r="CG39" s="8">
        <f>SawlogWeightCut!CG39+PulpwoodWeightCut!CG39</f>
        <v>0</v>
      </c>
      <c r="CH39" s="8">
        <f>SawlogWeightCut!CH39+PulpwoodWeightCut!CH39</f>
        <v>0</v>
      </c>
      <c r="CI39" s="8">
        <f>SawlogWeightCut!CI39+PulpwoodWeightCut!CI39</f>
        <v>0</v>
      </c>
      <c r="CJ39" s="8">
        <f>SawlogWeightCut!CJ39+PulpwoodWeightCut!CJ39</f>
        <v>0</v>
      </c>
      <c r="CK39" s="8">
        <f>SawlogWeightCut!CK39+PulpwoodWeightCut!CK39</f>
        <v>0</v>
      </c>
      <c r="CL39" s="8">
        <f>SawlogWeightCut!CL39+PulpwoodWeightCut!CL39</f>
        <v>0</v>
      </c>
      <c r="CM39" s="8">
        <f>SawlogWeightCut!CM39+PulpwoodWeightCut!CM39</f>
        <v>0.49396435474966194</v>
      </c>
      <c r="CN39" s="8">
        <f>SawlogWeightCut!CN39+PulpwoodWeightCut!CN39</f>
        <v>0</v>
      </c>
      <c r="CO39" s="8">
        <f>SawlogWeightCut!CO39+PulpwoodWeightCut!CO39</f>
        <v>0</v>
      </c>
      <c r="CP39" s="8">
        <f>SawlogWeightCut!CP39+PulpwoodWeightCut!CP39</f>
        <v>0</v>
      </c>
      <c r="CQ39" s="8">
        <f>SawlogWeightCut!CQ39+PulpwoodWeightCut!CQ39</f>
        <v>0</v>
      </c>
      <c r="CR39" s="8">
        <f>SawlogWeightCut!CR39+PulpwoodWeightCut!CR39</f>
        <v>0</v>
      </c>
      <c r="CS39" s="8">
        <f>SawlogWeightCut!CS39+PulpwoodWeightCut!CS39</f>
        <v>0</v>
      </c>
      <c r="CT39" s="8">
        <f>SawlogWeightCut!CT39+PulpwoodWeightCut!CT39</f>
        <v>0</v>
      </c>
      <c r="CU39" s="8">
        <f>SawlogWeightCut!CU39+PulpwoodWeightCut!CU39</f>
        <v>0.49374906127657181</v>
      </c>
      <c r="CV39" s="8">
        <f>SawlogWeightCut!CV39+PulpwoodWeightCut!CV39</f>
        <v>0</v>
      </c>
      <c r="CW39" s="8">
        <f>SawlogWeightCut!CW39+PulpwoodWeightCut!CW39</f>
        <v>0</v>
      </c>
      <c r="CX39" s="8">
        <f>SawlogWeightCut!CX39+PulpwoodWeightCut!CX39</f>
        <v>0</v>
      </c>
      <c r="CY39" s="8">
        <f>SawlogWeightCut!CY39+PulpwoodWeightCut!CY39</f>
        <v>0</v>
      </c>
    </row>
    <row r="40" spans="1:103" x14ac:dyDescent="0.35">
      <c r="A40" s="3" t="s">
        <v>3</v>
      </c>
      <c r="B40" s="3">
        <v>20</v>
      </c>
      <c r="C40" s="8">
        <f>SawlogWeightCut!C40+PulpwoodWeightCut!C40</f>
        <v>0.48200000000000004</v>
      </c>
      <c r="D40" s="8">
        <f>SawlogWeightCut!D40+PulpwoodWeightCut!D40</f>
        <v>0</v>
      </c>
      <c r="E40" s="8">
        <f>SawlogWeightCut!E40+PulpwoodWeightCut!E40</f>
        <v>0</v>
      </c>
      <c r="F40" s="8">
        <f>SawlogWeightCut!F40+PulpwoodWeightCut!F40</f>
        <v>0</v>
      </c>
      <c r="G40" s="8">
        <f>SawlogWeightCut!G40+PulpwoodWeightCut!G40</f>
        <v>0</v>
      </c>
      <c r="H40" s="8">
        <f>SawlogWeightCut!H40+PulpwoodWeightCut!H40</f>
        <v>0</v>
      </c>
      <c r="I40" s="8">
        <f>SawlogWeightCut!I40+PulpwoodWeightCut!I40</f>
        <v>0</v>
      </c>
      <c r="J40" s="8">
        <f>SawlogWeightCut!J40+PulpwoodWeightCut!J40</f>
        <v>0</v>
      </c>
      <c r="K40" s="8">
        <f>SawlogWeightCut!K40+PulpwoodWeightCut!K40</f>
        <v>0.29051890651330448</v>
      </c>
      <c r="L40" s="8">
        <f>SawlogWeightCut!L40+PulpwoodWeightCut!L40</f>
        <v>0</v>
      </c>
      <c r="M40" s="8">
        <f>SawlogWeightCut!M40+PulpwoodWeightCut!M40</f>
        <v>0</v>
      </c>
      <c r="N40" s="8">
        <f>SawlogWeightCut!N40+PulpwoodWeightCut!N40</f>
        <v>0</v>
      </c>
      <c r="O40" s="8">
        <f>SawlogWeightCut!O40+PulpwoodWeightCut!O40</f>
        <v>0</v>
      </c>
      <c r="P40" s="8">
        <f>SawlogWeightCut!P40+PulpwoodWeightCut!P40</f>
        <v>0</v>
      </c>
      <c r="Q40" s="8">
        <f>SawlogWeightCut!Q40+PulpwoodWeightCut!Q40</f>
        <v>0</v>
      </c>
      <c r="R40" s="8">
        <f>SawlogWeightCut!R40+PulpwoodWeightCut!R40</f>
        <v>0</v>
      </c>
      <c r="S40" s="8">
        <f>SawlogWeightCut!S40+PulpwoodWeightCut!S40</f>
        <v>0.3111325735702915</v>
      </c>
      <c r="T40" s="8">
        <f>SawlogWeightCut!T40+PulpwoodWeightCut!T40</f>
        <v>0</v>
      </c>
      <c r="U40" s="8">
        <f>SawlogWeightCut!U40+PulpwoodWeightCut!U40</f>
        <v>0</v>
      </c>
      <c r="V40" s="8">
        <f>SawlogWeightCut!V40+PulpwoodWeightCut!V40</f>
        <v>0</v>
      </c>
      <c r="W40" s="8">
        <f>SawlogWeightCut!W40+PulpwoodWeightCut!W40</f>
        <v>0</v>
      </c>
      <c r="X40" s="8">
        <f>SawlogWeightCut!X40+PulpwoodWeightCut!X40</f>
        <v>0</v>
      </c>
      <c r="Y40" s="8">
        <f>SawlogWeightCut!Y40+PulpwoodWeightCut!Y40</f>
        <v>0</v>
      </c>
      <c r="Z40" s="8">
        <f>SawlogWeightCut!Z40+PulpwoodWeightCut!Z40</f>
        <v>0</v>
      </c>
      <c r="AA40" s="8">
        <f>SawlogWeightCut!AA40+PulpwoodWeightCut!AA40</f>
        <v>0.31246472605742798</v>
      </c>
      <c r="AB40" s="8">
        <f>SawlogWeightCut!AB40+PulpwoodWeightCut!AB40</f>
        <v>0</v>
      </c>
      <c r="AC40" s="8">
        <f>SawlogWeightCut!AC40+PulpwoodWeightCut!AC40</f>
        <v>0</v>
      </c>
      <c r="AD40" s="8">
        <f>SawlogWeightCut!AD40+PulpwoodWeightCut!AD40</f>
        <v>0</v>
      </c>
      <c r="AE40" s="8">
        <f>SawlogWeightCut!AE40+PulpwoodWeightCut!AE40</f>
        <v>0</v>
      </c>
      <c r="AF40" s="8">
        <f>SawlogWeightCut!AF40+PulpwoodWeightCut!AF40</f>
        <v>0</v>
      </c>
      <c r="AG40" s="8">
        <f>SawlogWeightCut!AG40+PulpwoodWeightCut!AG40</f>
        <v>0</v>
      </c>
      <c r="AH40" s="8">
        <f>SawlogWeightCut!AH40+PulpwoodWeightCut!AH40</f>
        <v>0</v>
      </c>
      <c r="AI40" s="8">
        <f>SawlogWeightCut!AI40+PulpwoodWeightCut!AI40</f>
        <v>0.31277622244932524</v>
      </c>
      <c r="AJ40" s="8">
        <f>SawlogWeightCut!AJ40+PulpwoodWeightCut!AJ40</f>
        <v>0</v>
      </c>
      <c r="AK40" s="8">
        <f>SawlogWeightCut!AK40+PulpwoodWeightCut!AK40</f>
        <v>0</v>
      </c>
      <c r="AL40" s="8">
        <f>SawlogWeightCut!AL40+PulpwoodWeightCut!AL40</f>
        <v>0</v>
      </c>
      <c r="AM40" s="8">
        <f>SawlogWeightCut!AM40+PulpwoodWeightCut!AM40</f>
        <v>0</v>
      </c>
      <c r="AN40" s="8">
        <f>SawlogWeightCut!AN40+PulpwoodWeightCut!AN40</f>
        <v>0</v>
      </c>
      <c r="AO40" s="8">
        <f>SawlogWeightCut!AO40+PulpwoodWeightCut!AO40</f>
        <v>0</v>
      </c>
      <c r="AP40" s="8">
        <f>SawlogWeightCut!AP40+PulpwoodWeightCut!AP40</f>
        <v>0</v>
      </c>
      <c r="AQ40" s="8">
        <f>SawlogWeightCut!AQ40+PulpwoodWeightCut!AQ40</f>
        <v>0.31232186646431409</v>
      </c>
      <c r="AR40" s="8">
        <f>SawlogWeightCut!AR40+PulpwoodWeightCut!AR40</f>
        <v>0</v>
      </c>
      <c r="AS40" s="8">
        <f>SawlogWeightCut!AS40+PulpwoodWeightCut!AS40</f>
        <v>0</v>
      </c>
      <c r="AT40" s="8">
        <f>SawlogWeightCut!AT40+PulpwoodWeightCut!AT40</f>
        <v>0</v>
      </c>
      <c r="AU40" s="8">
        <f>SawlogWeightCut!AU40+PulpwoodWeightCut!AU40</f>
        <v>0</v>
      </c>
      <c r="AV40" s="8">
        <f>SawlogWeightCut!AV40+PulpwoodWeightCut!AV40</f>
        <v>0</v>
      </c>
      <c r="AW40" s="8">
        <f>SawlogWeightCut!AW40+PulpwoodWeightCut!AW40</f>
        <v>0</v>
      </c>
      <c r="AX40" s="8">
        <f>SawlogWeightCut!AX40+PulpwoodWeightCut!AX40</f>
        <v>0</v>
      </c>
      <c r="AY40" s="8">
        <f>SawlogWeightCut!AY40+PulpwoodWeightCut!AY40</f>
        <v>0.31140841472200553</v>
      </c>
      <c r="AZ40" s="8">
        <f>SawlogWeightCut!AZ40+PulpwoodWeightCut!AZ40</f>
        <v>0</v>
      </c>
      <c r="BA40" s="8">
        <f>SawlogWeightCut!BA40+PulpwoodWeightCut!BA40</f>
        <v>0</v>
      </c>
      <c r="BB40" s="8">
        <f>SawlogWeightCut!BB40+PulpwoodWeightCut!BB40</f>
        <v>0</v>
      </c>
      <c r="BC40" s="8">
        <f>SawlogWeightCut!BC40+PulpwoodWeightCut!BC40</f>
        <v>0</v>
      </c>
      <c r="BD40" s="8">
        <f>SawlogWeightCut!BD40+PulpwoodWeightCut!BD40</f>
        <v>0</v>
      </c>
      <c r="BE40" s="8">
        <f>SawlogWeightCut!BE40+PulpwoodWeightCut!BE40</f>
        <v>0</v>
      </c>
      <c r="BF40" s="8">
        <f>SawlogWeightCut!BF40+PulpwoodWeightCut!BF40</f>
        <v>0</v>
      </c>
      <c r="BG40" s="8">
        <f>SawlogWeightCut!BG40+PulpwoodWeightCut!BG40</f>
        <v>0.31017207037896055</v>
      </c>
      <c r="BH40" s="8">
        <f>SawlogWeightCut!BH40+PulpwoodWeightCut!BH40</f>
        <v>0</v>
      </c>
      <c r="BI40" s="8">
        <f>SawlogWeightCut!BI40+PulpwoodWeightCut!BI40</f>
        <v>0</v>
      </c>
      <c r="BJ40" s="8">
        <f>SawlogWeightCut!BJ40+PulpwoodWeightCut!BJ40</f>
        <v>0</v>
      </c>
      <c r="BK40" s="8">
        <f>SawlogWeightCut!BK40+PulpwoodWeightCut!BK40</f>
        <v>0</v>
      </c>
      <c r="BL40" s="8">
        <f>SawlogWeightCut!BL40+PulpwoodWeightCut!BL40</f>
        <v>0</v>
      </c>
      <c r="BM40" s="8">
        <f>SawlogWeightCut!BM40+PulpwoodWeightCut!BM40</f>
        <v>0</v>
      </c>
      <c r="BN40" s="8">
        <f>SawlogWeightCut!BN40+PulpwoodWeightCut!BN40</f>
        <v>0</v>
      </c>
      <c r="BO40" s="8">
        <f>SawlogWeightCut!BO40+PulpwoodWeightCut!BO40</f>
        <v>0.30899677446904816</v>
      </c>
      <c r="BP40" s="8">
        <f>SawlogWeightCut!BP40+PulpwoodWeightCut!BP40</f>
        <v>0</v>
      </c>
      <c r="BQ40" s="8">
        <f>SawlogWeightCut!BQ40+PulpwoodWeightCut!BQ40</f>
        <v>0</v>
      </c>
      <c r="BR40" s="8">
        <f>SawlogWeightCut!BR40+PulpwoodWeightCut!BR40</f>
        <v>0</v>
      </c>
      <c r="BS40" s="8">
        <f>SawlogWeightCut!BS40+PulpwoodWeightCut!BS40</f>
        <v>0</v>
      </c>
      <c r="BT40" s="8">
        <f>SawlogWeightCut!BT40+PulpwoodWeightCut!BT40</f>
        <v>0</v>
      </c>
      <c r="BU40" s="8">
        <f>SawlogWeightCut!BU40+PulpwoodWeightCut!BU40</f>
        <v>0</v>
      </c>
      <c r="BV40" s="8">
        <f>SawlogWeightCut!BV40+PulpwoodWeightCut!BV40</f>
        <v>0</v>
      </c>
      <c r="BW40" s="8">
        <f>SawlogWeightCut!BW40+PulpwoodWeightCut!BW40</f>
        <v>0.30804857833600235</v>
      </c>
      <c r="BX40" s="8">
        <f>SawlogWeightCut!BX40+PulpwoodWeightCut!BX40</f>
        <v>0</v>
      </c>
      <c r="BY40" s="8">
        <f>SawlogWeightCut!BY40+PulpwoodWeightCut!BY40</f>
        <v>0</v>
      </c>
      <c r="BZ40" s="8">
        <f>SawlogWeightCut!BZ40+PulpwoodWeightCut!BZ40</f>
        <v>0</v>
      </c>
      <c r="CA40" s="8">
        <f>SawlogWeightCut!CA40+PulpwoodWeightCut!CA40</f>
        <v>0</v>
      </c>
      <c r="CB40" s="8">
        <f>SawlogWeightCut!CB40+PulpwoodWeightCut!CB40</f>
        <v>0</v>
      </c>
      <c r="CC40" s="8">
        <f>SawlogWeightCut!CC40+PulpwoodWeightCut!CC40</f>
        <v>0</v>
      </c>
      <c r="CD40" s="8">
        <f>SawlogWeightCut!CD40+PulpwoodWeightCut!CD40</f>
        <v>0</v>
      </c>
      <c r="CE40" s="8">
        <f>SawlogWeightCut!CE40+PulpwoodWeightCut!CE40</f>
        <v>0.30738511549729658</v>
      </c>
      <c r="CF40" s="8">
        <f>SawlogWeightCut!CF40+PulpwoodWeightCut!CF40</f>
        <v>0</v>
      </c>
      <c r="CG40" s="8">
        <f>SawlogWeightCut!CG40+PulpwoodWeightCut!CG40</f>
        <v>0</v>
      </c>
      <c r="CH40" s="8">
        <f>SawlogWeightCut!CH40+PulpwoodWeightCut!CH40</f>
        <v>0</v>
      </c>
      <c r="CI40" s="8">
        <f>SawlogWeightCut!CI40+PulpwoodWeightCut!CI40</f>
        <v>0</v>
      </c>
      <c r="CJ40" s="8">
        <f>SawlogWeightCut!CJ40+PulpwoodWeightCut!CJ40</f>
        <v>0</v>
      </c>
      <c r="CK40" s="8">
        <f>SawlogWeightCut!CK40+PulpwoodWeightCut!CK40</f>
        <v>0</v>
      </c>
      <c r="CL40" s="8">
        <f>SawlogWeightCut!CL40+PulpwoodWeightCut!CL40</f>
        <v>0</v>
      </c>
      <c r="CM40" s="8">
        <f>SawlogWeightCut!CM40+PulpwoodWeightCut!CM40</f>
        <v>0.30699849655171052</v>
      </c>
      <c r="CN40" s="8">
        <f>SawlogWeightCut!CN40+PulpwoodWeightCut!CN40</f>
        <v>0</v>
      </c>
      <c r="CO40" s="8">
        <f>SawlogWeightCut!CO40+PulpwoodWeightCut!CO40</f>
        <v>0</v>
      </c>
      <c r="CP40" s="8">
        <f>SawlogWeightCut!CP40+PulpwoodWeightCut!CP40</f>
        <v>0</v>
      </c>
      <c r="CQ40" s="8">
        <f>SawlogWeightCut!CQ40+PulpwoodWeightCut!CQ40</f>
        <v>0</v>
      </c>
      <c r="CR40" s="8">
        <f>SawlogWeightCut!CR40+PulpwoodWeightCut!CR40</f>
        <v>0</v>
      </c>
      <c r="CS40" s="8">
        <f>SawlogWeightCut!CS40+PulpwoodWeightCut!CS40</f>
        <v>0</v>
      </c>
      <c r="CT40" s="8">
        <f>SawlogWeightCut!CT40+PulpwoodWeightCut!CT40</f>
        <v>0</v>
      </c>
      <c r="CU40" s="8">
        <f>SawlogWeightCut!CU40+PulpwoodWeightCut!CU40</f>
        <v>0.30683698733848275</v>
      </c>
      <c r="CV40" s="8">
        <f>SawlogWeightCut!CV40+PulpwoodWeightCut!CV40</f>
        <v>0</v>
      </c>
      <c r="CW40" s="8">
        <f>SawlogWeightCut!CW40+PulpwoodWeightCut!CW40</f>
        <v>0</v>
      </c>
      <c r="CX40" s="8">
        <f>SawlogWeightCut!CX40+PulpwoodWeightCut!CX40</f>
        <v>0</v>
      </c>
      <c r="CY40" s="8">
        <f>SawlogWeightCut!CY40+PulpwoodWeightCut!CY40</f>
        <v>0</v>
      </c>
    </row>
    <row r="41" spans="1:103" x14ac:dyDescent="0.35">
      <c r="A41" s="3" t="s">
        <v>3</v>
      </c>
      <c r="B41" s="3">
        <v>22</v>
      </c>
      <c r="C41" s="8">
        <f>SawlogWeightCut!C41+PulpwoodWeightCut!C41</f>
        <v>0.29500000000000004</v>
      </c>
      <c r="D41" s="8">
        <f>SawlogWeightCut!D41+PulpwoodWeightCut!D41</f>
        <v>0</v>
      </c>
      <c r="E41" s="8">
        <f>SawlogWeightCut!E41+PulpwoodWeightCut!E41</f>
        <v>0</v>
      </c>
      <c r="F41" s="8">
        <f>SawlogWeightCut!F41+PulpwoodWeightCut!F41</f>
        <v>0</v>
      </c>
      <c r="G41" s="8">
        <f>SawlogWeightCut!G41+PulpwoodWeightCut!G41</f>
        <v>0</v>
      </c>
      <c r="H41" s="8">
        <f>SawlogWeightCut!H41+PulpwoodWeightCut!H41</f>
        <v>0</v>
      </c>
      <c r="I41" s="8">
        <f>SawlogWeightCut!I41+PulpwoodWeightCut!I41</f>
        <v>0</v>
      </c>
      <c r="J41" s="8">
        <f>SawlogWeightCut!J41+PulpwoodWeightCut!J41</f>
        <v>0</v>
      </c>
      <c r="K41" s="8">
        <f>SawlogWeightCut!K41+PulpwoodWeightCut!K41</f>
        <v>0.25721340551270711</v>
      </c>
      <c r="L41" s="8">
        <f>SawlogWeightCut!L41+PulpwoodWeightCut!L41</f>
        <v>0</v>
      </c>
      <c r="M41" s="8">
        <f>SawlogWeightCut!M41+PulpwoodWeightCut!M41</f>
        <v>0</v>
      </c>
      <c r="N41" s="8">
        <f>SawlogWeightCut!N41+PulpwoodWeightCut!N41</f>
        <v>0</v>
      </c>
      <c r="O41" s="8">
        <f>SawlogWeightCut!O41+PulpwoodWeightCut!O41</f>
        <v>0</v>
      </c>
      <c r="P41" s="8">
        <f>SawlogWeightCut!P41+PulpwoodWeightCut!P41</f>
        <v>0</v>
      </c>
      <c r="Q41" s="8">
        <f>SawlogWeightCut!Q41+PulpwoodWeightCut!Q41</f>
        <v>0</v>
      </c>
      <c r="R41" s="8">
        <f>SawlogWeightCut!R41+PulpwoodWeightCut!R41</f>
        <v>0</v>
      </c>
      <c r="S41" s="8">
        <f>SawlogWeightCut!S41+PulpwoodWeightCut!S41</f>
        <v>0.26224072000625609</v>
      </c>
      <c r="T41" s="8">
        <f>SawlogWeightCut!T41+PulpwoodWeightCut!T41</f>
        <v>0</v>
      </c>
      <c r="U41" s="8">
        <f>SawlogWeightCut!U41+PulpwoodWeightCut!U41</f>
        <v>0</v>
      </c>
      <c r="V41" s="8">
        <f>SawlogWeightCut!V41+PulpwoodWeightCut!V41</f>
        <v>0</v>
      </c>
      <c r="W41" s="8">
        <f>SawlogWeightCut!W41+PulpwoodWeightCut!W41</f>
        <v>0</v>
      </c>
      <c r="X41" s="8">
        <f>SawlogWeightCut!X41+PulpwoodWeightCut!X41</f>
        <v>0</v>
      </c>
      <c r="Y41" s="8">
        <f>SawlogWeightCut!Y41+PulpwoodWeightCut!Y41</f>
        <v>0</v>
      </c>
      <c r="Z41" s="8">
        <f>SawlogWeightCut!Z41+PulpwoodWeightCut!Z41</f>
        <v>0</v>
      </c>
      <c r="AA41" s="8">
        <f>SawlogWeightCut!AA41+PulpwoodWeightCut!AA41</f>
        <v>0.26380657665973145</v>
      </c>
      <c r="AB41" s="8">
        <f>SawlogWeightCut!AB41+PulpwoodWeightCut!AB41</f>
        <v>0</v>
      </c>
      <c r="AC41" s="8">
        <f>SawlogWeightCut!AC41+PulpwoodWeightCut!AC41</f>
        <v>0</v>
      </c>
      <c r="AD41" s="8">
        <f>SawlogWeightCut!AD41+PulpwoodWeightCut!AD41</f>
        <v>0</v>
      </c>
      <c r="AE41" s="8">
        <f>SawlogWeightCut!AE41+PulpwoodWeightCut!AE41</f>
        <v>0</v>
      </c>
      <c r="AF41" s="8">
        <f>SawlogWeightCut!AF41+PulpwoodWeightCut!AF41</f>
        <v>0</v>
      </c>
      <c r="AG41" s="8">
        <f>SawlogWeightCut!AG41+PulpwoodWeightCut!AG41</f>
        <v>0</v>
      </c>
      <c r="AH41" s="8">
        <f>SawlogWeightCut!AH41+PulpwoodWeightCut!AH41</f>
        <v>0</v>
      </c>
      <c r="AI41" s="8">
        <f>SawlogWeightCut!AI41+PulpwoodWeightCut!AI41</f>
        <v>0.26403031425639734</v>
      </c>
      <c r="AJ41" s="8">
        <f>SawlogWeightCut!AJ41+PulpwoodWeightCut!AJ41</f>
        <v>0</v>
      </c>
      <c r="AK41" s="8">
        <f>SawlogWeightCut!AK41+PulpwoodWeightCut!AK41</f>
        <v>0</v>
      </c>
      <c r="AL41" s="8">
        <f>SawlogWeightCut!AL41+PulpwoodWeightCut!AL41</f>
        <v>0</v>
      </c>
      <c r="AM41" s="8">
        <f>SawlogWeightCut!AM41+PulpwoodWeightCut!AM41</f>
        <v>0</v>
      </c>
      <c r="AN41" s="8">
        <f>SawlogWeightCut!AN41+PulpwoodWeightCut!AN41</f>
        <v>0</v>
      </c>
      <c r="AO41" s="8">
        <f>SawlogWeightCut!AO41+PulpwoodWeightCut!AO41</f>
        <v>0</v>
      </c>
      <c r="AP41" s="8">
        <f>SawlogWeightCut!AP41+PulpwoodWeightCut!AP41</f>
        <v>0</v>
      </c>
      <c r="AQ41" s="8">
        <f>SawlogWeightCut!AQ41+PulpwoodWeightCut!AQ41</f>
        <v>0.26369880031339377</v>
      </c>
      <c r="AR41" s="8">
        <f>SawlogWeightCut!AR41+PulpwoodWeightCut!AR41</f>
        <v>0</v>
      </c>
      <c r="AS41" s="8">
        <f>SawlogWeightCut!AS41+PulpwoodWeightCut!AS41</f>
        <v>0</v>
      </c>
      <c r="AT41" s="8">
        <f>SawlogWeightCut!AT41+PulpwoodWeightCut!AT41</f>
        <v>0</v>
      </c>
      <c r="AU41" s="8">
        <f>SawlogWeightCut!AU41+PulpwoodWeightCut!AU41</f>
        <v>0</v>
      </c>
      <c r="AV41" s="8">
        <f>SawlogWeightCut!AV41+PulpwoodWeightCut!AV41</f>
        <v>0</v>
      </c>
      <c r="AW41" s="8">
        <f>SawlogWeightCut!AW41+PulpwoodWeightCut!AW41</f>
        <v>0</v>
      </c>
      <c r="AX41" s="8">
        <f>SawlogWeightCut!AX41+PulpwoodWeightCut!AX41</f>
        <v>0</v>
      </c>
      <c r="AY41" s="8">
        <f>SawlogWeightCut!AY41+PulpwoodWeightCut!AY41</f>
        <v>0.263021550311895</v>
      </c>
      <c r="AZ41" s="8">
        <f>SawlogWeightCut!AZ41+PulpwoodWeightCut!AZ41</f>
        <v>0</v>
      </c>
      <c r="BA41" s="8">
        <f>SawlogWeightCut!BA41+PulpwoodWeightCut!BA41</f>
        <v>0</v>
      </c>
      <c r="BB41" s="8">
        <f>SawlogWeightCut!BB41+PulpwoodWeightCut!BB41</f>
        <v>0</v>
      </c>
      <c r="BC41" s="8">
        <f>SawlogWeightCut!BC41+PulpwoodWeightCut!BC41</f>
        <v>0</v>
      </c>
      <c r="BD41" s="8">
        <f>SawlogWeightCut!BD41+PulpwoodWeightCut!BD41</f>
        <v>0</v>
      </c>
      <c r="BE41" s="8">
        <f>SawlogWeightCut!BE41+PulpwoodWeightCut!BE41</f>
        <v>0</v>
      </c>
      <c r="BF41" s="8">
        <f>SawlogWeightCut!BF41+PulpwoodWeightCut!BF41</f>
        <v>0</v>
      </c>
      <c r="BG41" s="8">
        <f>SawlogWeightCut!BG41+PulpwoodWeightCut!BG41</f>
        <v>0.26210448606272085</v>
      </c>
      <c r="BH41" s="8">
        <f>SawlogWeightCut!BH41+PulpwoodWeightCut!BH41</f>
        <v>0</v>
      </c>
      <c r="BI41" s="8">
        <f>SawlogWeightCut!BI41+PulpwoodWeightCut!BI41</f>
        <v>0</v>
      </c>
      <c r="BJ41" s="8">
        <f>SawlogWeightCut!BJ41+PulpwoodWeightCut!BJ41</f>
        <v>0</v>
      </c>
      <c r="BK41" s="8">
        <f>SawlogWeightCut!BK41+PulpwoodWeightCut!BK41</f>
        <v>0</v>
      </c>
      <c r="BL41" s="8">
        <f>SawlogWeightCut!BL41+PulpwoodWeightCut!BL41</f>
        <v>0</v>
      </c>
      <c r="BM41" s="8">
        <f>SawlogWeightCut!BM41+PulpwoodWeightCut!BM41</f>
        <v>0</v>
      </c>
      <c r="BN41" s="8">
        <f>SawlogWeightCut!BN41+PulpwoodWeightCut!BN41</f>
        <v>0</v>
      </c>
      <c r="BO41" s="8">
        <f>SawlogWeightCut!BO41+PulpwoodWeightCut!BO41</f>
        <v>0.26122895091569243</v>
      </c>
      <c r="BP41" s="8">
        <f>SawlogWeightCut!BP41+PulpwoodWeightCut!BP41</f>
        <v>0</v>
      </c>
      <c r="BQ41" s="8">
        <f>SawlogWeightCut!BQ41+PulpwoodWeightCut!BQ41</f>
        <v>0</v>
      </c>
      <c r="BR41" s="8">
        <f>SawlogWeightCut!BR41+PulpwoodWeightCut!BR41</f>
        <v>0</v>
      </c>
      <c r="BS41" s="8">
        <f>SawlogWeightCut!BS41+PulpwoodWeightCut!BS41</f>
        <v>0</v>
      </c>
      <c r="BT41" s="8">
        <f>SawlogWeightCut!BT41+PulpwoodWeightCut!BT41</f>
        <v>0</v>
      </c>
      <c r="BU41" s="8">
        <f>SawlogWeightCut!BU41+PulpwoodWeightCut!BU41</f>
        <v>0</v>
      </c>
      <c r="BV41" s="8">
        <f>SawlogWeightCut!BV41+PulpwoodWeightCut!BV41</f>
        <v>0</v>
      </c>
      <c r="BW41" s="8">
        <f>SawlogWeightCut!BW41+PulpwoodWeightCut!BW41</f>
        <v>0.26052238621819823</v>
      </c>
      <c r="BX41" s="8">
        <f>SawlogWeightCut!BX41+PulpwoodWeightCut!BX41</f>
        <v>0</v>
      </c>
      <c r="BY41" s="8">
        <f>SawlogWeightCut!BY41+PulpwoodWeightCut!BY41</f>
        <v>0</v>
      </c>
      <c r="BZ41" s="8">
        <f>SawlogWeightCut!BZ41+PulpwoodWeightCut!BZ41</f>
        <v>0</v>
      </c>
      <c r="CA41" s="8">
        <f>SawlogWeightCut!CA41+PulpwoodWeightCut!CA41</f>
        <v>0</v>
      </c>
      <c r="CB41" s="8">
        <f>SawlogWeightCut!CB41+PulpwoodWeightCut!CB41</f>
        <v>0</v>
      </c>
      <c r="CC41" s="8">
        <f>SawlogWeightCut!CC41+PulpwoodWeightCut!CC41</f>
        <v>0</v>
      </c>
      <c r="CD41" s="8">
        <f>SawlogWeightCut!CD41+PulpwoodWeightCut!CD41</f>
        <v>0</v>
      </c>
      <c r="CE41" s="8">
        <f>SawlogWeightCut!CE41+PulpwoodWeightCut!CE41</f>
        <v>0.26002718724213708</v>
      </c>
      <c r="CF41" s="8">
        <f>SawlogWeightCut!CF41+PulpwoodWeightCut!CF41</f>
        <v>0</v>
      </c>
      <c r="CG41" s="8">
        <f>SawlogWeightCut!CG41+PulpwoodWeightCut!CG41</f>
        <v>0</v>
      </c>
      <c r="CH41" s="8">
        <f>SawlogWeightCut!CH41+PulpwoodWeightCut!CH41</f>
        <v>0</v>
      </c>
      <c r="CI41" s="8">
        <f>SawlogWeightCut!CI41+PulpwoodWeightCut!CI41</f>
        <v>0</v>
      </c>
      <c r="CJ41" s="8">
        <f>SawlogWeightCut!CJ41+PulpwoodWeightCut!CJ41</f>
        <v>0</v>
      </c>
      <c r="CK41" s="8">
        <f>SawlogWeightCut!CK41+PulpwoodWeightCut!CK41</f>
        <v>0</v>
      </c>
      <c r="CL41" s="8">
        <f>SawlogWeightCut!CL41+PulpwoodWeightCut!CL41</f>
        <v>0</v>
      </c>
      <c r="CM41" s="8">
        <f>SawlogWeightCut!CM41+PulpwoodWeightCut!CM41</f>
        <v>0.25973803909117299</v>
      </c>
      <c r="CN41" s="8">
        <f>SawlogWeightCut!CN41+PulpwoodWeightCut!CN41</f>
        <v>0</v>
      </c>
      <c r="CO41" s="8">
        <f>SawlogWeightCut!CO41+PulpwoodWeightCut!CO41</f>
        <v>0</v>
      </c>
      <c r="CP41" s="8">
        <f>SawlogWeightCut!CP41+PulpwoodWeightCut!CP41</f>
        <v>0</v>
      </c>
      <c r="CQ41" s="8">
        <f>SawlogWeightCut!CQ41+PulpwoodWeightCut!CQ41</f>
        <v>0</v>
      </c>
      <c r="CR41" s="8">
        <f>SawlogWeightCut!CR41+PulpwoodWeightCut!CR41</f>
        <v>0</v>
      </c>
      <c r="CS41" s="8">
        <f>SawlogWeightCut!CS41+PulpwoodWeightCut!CS41</f>
        <v>0</v>
      </c>
      <c r="CT41" s="8">
        <f>SawlogWeightCut!CT41+PulpwoodWeightCut!CT41</f>
        <v>0</v>
      </c>
      <c r="CU41" s="8">
        <f>SawlogWeightCut!CU41+PulpwoodWeightCut!CU41</f>
        <v>0.25961671741165027</v>
      </c>
      <c r="CV41" s="8">
        <f>SawlogWeightCut!CV41+PulpwoodWeightCut!CV41</f>
        <v>0</v>
      </c>
      <c r="CW41" s="8">
        <f>SawlogWeightCut!CW41+PulpwoodWeightCut!CW41</f>
        <v>0</v>
      </c>
      <c r="CX41" s="8">
        <f>SawlogWeightCut!CX41+PulpwoodWeightCut!CX41</f>
        <v>0</v>
      </c>
      <c r="CY41" s="8">
        <f>SawlogWeightCut!CY41+PulpwoodWeightCut!CY41</f>
        <v>0</v>
      </c>
    </row>
    <row r="42" spans="1:103" x14ac:dyDescent="0.35">
      <c r="A42" s="3" t="s">
        <v>3</v>
      </c>
      <c r="B42" s="3">
        <v>24</v>
      </c>
      <c r="C42" s="8">
        <f>SawlogWeightCut!C42+PulpwoodWeightCut!C42</f>
        <v>0.35499999999999998</v>
      </c>
      <c r="D42" s="8">
        <f>SawlogWeightCut!D42+PulpwoodWeightCut!D42</f>
        <v>0</v>
      </c>
      <c r="E42" s="8">
        <f>SawlogWeightCut!E42+PulpwoodWeightCut!E42</f>
        <v>0</v>
      </c>
      <c r="F42" s="8">
        <f>SawlogWeightCut!F42+PulpwoodWeightCut!F42</f>
        <v>0</v>
      </c>
      <c r="G42" s="8">
        <f>SawlogWeightCut!G42+PulpwoodWeightCut!G42</f>
        <v>0</v>
      </c>
      <c r="H42" s="8">
        <f>SawlogWeightCut!H42+PulpwoodWeightCut!H42</f>
        <v>0</v>
      </c>
      <c r="I42" s="8">
        <f>SawlogWeightCut!I42+PulpwoodWeightCut!I42</f>
        <v>0</v>
      </c>
      <c r="J42" s="8">
        <f>SawlogWeightCut!J42+PulpwoodWeightCut!J42</f>
        <v>0</v>
      </c>
      <c r="K42" s="8">
        <f>SawlogWeightCut!K42+PulpwoodWeightCut!K42</f>
        <v>0.29105354085052015</v>
      </c>
      <c r="L42" s="8">
        <f>SawlogWeightCut!L42+PulpwoodWeightCut!L42</f>
        <v>0</v>
      </c>
      <c r="M42" s="8">
        <f>SawlogWeightCut!M42+PulpwoodWeightCut!M42</f>
        <v>0</v>
      </c>
      <c r="N42" s="8">
        <f>SawlogWeightCut!N42+PulpwoodWeightCut!N42</f>
        <v>0</v>
      </c>
      <c r="O42" s="8">
        <f>SawlogWeightCut!O42+PulpwoodWeightCut!O42</f>
        <v>0</v>
      </c>
      <c r="P42" s="8">
        <f>SawlogWeightCut!P42+PulpwoodWeightCut!P42</f>
        <v>0</v>
      </c>
      <c r="Q42" s="8">
        <f>SawlogWeightCut!Q42+PulpwoodWeightCut!Q42</f>
        <v>0</v>
      </c>
      <c r="R42" s="8">
        <f>SawlogWeightCut!R42+PulpwoodWeightCut!R42</f>
        <v>0</v>
      </c>
      <c r="S42" s="8">
        <f>SawlogWeightCut!S42+PulpwoodWeightCut!S42</f>
        <v>0.28995682969710401</v>
      </c>
      <c r="T42" s="8">
        <f>SawlogWeightCut!T42+PulpwoodWeightCut!T42</f>
        <v>0</v>
      </c>
      <c r="U42" s="8">
        <f>SawlogWeightCut!U42+PulpwoodWeightCut!U42</f>
        <v>0</v>
      </c>
      <c r="V42" s="8">
        <f>SawlogWeightCut!V42+PulpwoodWeightCut!V42</f>
        <v>0</v>
      </c>
      <c r="W42" s="8">
        <f>SawlogWeightCut!W42+PulpwoodWeightCut!W42</f>
        <v>0</v>
      </c>
      <c r="X42" s="8">
        <f>SawlogWeightCut!X42+PulpwoodWeightCut!X42</f>
        <v>0</v>
      </c>
      <c r="Y42" s="8">
        <f>SawlogWeightCut!Y42+PulpwoodWeightCut!Y42</f>
        <v>0</v>
      </c>
      <c r="Z42" s="8">
        <f>SawlogWeightCut!Z42+PulpwoodWeightCut!Z42</f>
        <v>0</v>
      </c>
      <c r="AA42" s="8">
        <f>SawlogWeightCut!AA42+PulpwoodWeightCut!AA42</f>
        <v>0.29168043266161453</v>
      </c>
      <c r="AB42" s="8">
        <f>SawlogWeightCut!AB42+PulpwoodWeightCut!AB42</f>
        <v>0</v>
      </c>
      <c r="AC42" s="8">
        <f>SawlogWeightCut!AC42+PulpwoodWeightCut!AC42</f>
        <v>0</v>
      </c>
      <c r="AD42" s="8">
        <f>SawlogWeightCut!AD42+PulpwoodWeightCut!AD42</f>
        <v>0</v>
      </c>
      <c r="AE42" s="8">
        <f>SawlogWeightCut!AE42+PulpwoodWeightCut!AE42</f>
        <v>0</v>
      </c>
      <c r="AF42" s="8">
        <f>SawlogWeightCut!AF42+PulpwoodWeightCut!AF42</f>
        <v>0</v>
      </c>
      <c r="AG42" s="8">
        <f>SawlogWeightCut!AG42+PulpwoodWeightCut!AG42</f>
        <v>0</v>
      </c>
      <c r="AH42" s="8">
        <f>SawlogWeightCut!AH42+PulpwoodWeightCut!AH42</f>
        <v>0</v>
      </c>
      <c r="AI42" s="8">
        <f>SawlogWeightCut!AI42+PulpwoodWeightCut!AI42</f>
        <v>0.29181881775639873</v>
      </c>
      <c r="AJ42" s="8">
        <f>SawlogWeightCut!AJ42+PulpwoodWeightCut!AJ42</f>
        <v>0</v>
      </c>
      <c r="AK42" s="8">
        <f>SawlogWeightCut!AK42+PulpwoodWeightCut!AK42</f>
        <v>0</v>
      </c>
      <c r="AL42" s="8">
        <f>SawlogWeightCut!AL42+PulpwoodWeightCut!AL42</f>
        <v>0</v>
      </c>
      <c r="AM42" s="8">
        <f>SawlogWeightCut!AM42+PulpwoodWeightCut!AM42</f>
        <v>0</v>
      </c>
      <c r="AN42" s="8">
        <f>SawlogWeightCut!AN42+PulpwoodWeightCut!AN42</f>
        <v>0</v>
      </c>
      <c r="AO42" s="8">
        <f>SawlogWeightCut!AO42+PulpwoodWeightCut!AO42</f>
        <v>0</v>
      </c>
      <c r="AP42" s="8">
        <f>SawlogWeightCut!AP42+PulpwoodWeightCut!AP42</f>
        <v>0</v>
      </c>
      <c r="AQ42" s="8">
        <f>SawlogWeightCut!AQ42+PulpwoodWeightCut!AQ42</f>
        <v>0.29150446916561568</v>
      </c>
      <c r="AR42" s="8">
        <f>SawlogWeightCut!AR42+PulpwoodWeightCut!AR42</f>
        <v>0</v>
      </c>
      <c r="AS42" s="8">
        <f>SawlogWeightCut!AS42+PulpwoodWeightCut!AS42</f>
        <v>0</v>
      </c>
      <c r="AT42" s="8">
        <f>SawlogWeightCut!AT42+PulpwoodWeightCut!AT42</f>
        <v>0</v>
      </c>
      <c r="AU42" s="8">
        <f>SawlogWeightCut!AU42+PulpwoodWeightCut!AU42</f>
        <v>0</v>
      </c>
      <c r="AV42" s="8">
        <f>SawlogWeightCut!AV42+PulpwoodWeightCut!AV42</f>
        <v>0</v>
      </c>
      <c r="AW42" s="8">
        <f>SawlogWeightCut!AW42+PulpwoodWeightCut!AW42</f>
        <v>0</v>
      </c>
      <c r="AX42" s="8">
        <f>SawlogWeightCut!AX42+PulpwoodWeightCut!AX42</f>
        <v>0</v>
      </c>
      <c r="AY42" s="8">
        <f>SawlogWeightCut!AY42+PulpwoodWeightCut!AY42</f>
        <v>0.29088741771989268</v>
      </c>
      <c r="AZ42" s="8">
        <f>SawlogWeightCut!AZ42+PulpwoodWeightCut!AZ42</f>
        <v>0</v>
      </c>
      <c r="BA42" s="8">
        <f>SawlogWeightCut!BA42+PulpwoodWeightCut!BA42</f>
        <v>0</v>
      </c>
      <c r="BB42" s="8">
        <f>SawlogWeightCut!BB42+PulpwoodWeightCut!BB42</f>
        <v>0</v>
      </c>
      <c r="BC42" s="8">
        <f>SawlogWeightCut!BC42+PulpwoodWeightCut!BC42</f>
        <v>0</v>
      </c>
      <c r="BD42" s="8">
        <f>SawlogWeightCut!BD42+PulpwoodWeightCut!BD42</f>
        <v>0</v>
      </c>
      <c r="BE42" s="8">
        <f>SawlogWeightCut!BE42+PulpwoodWeightCut!BE42</f>
        <v>0</v>
      </c>
      <c r="BF42" s="8">
        <f>SawlogWeightCut!BF42+PulpwoodWeightCut!BF42</f>
        <v>0</v>
      </c>
      <c r="BG42" s="8">
        <f>SawlogWeightCut!BG42+PulpwoodWeightCut!BG42</f>
        <v>0.29006044607217307</v>
      </c>
      <c r="BH42" s="8">
        <f>SawlogWeightCut!BH42+PulpwoodWeightCut!BH42</f>
        <v>0</v>
      </c>
      <c r="BI42" s="8">
        <f>SawlogWeightCut!BI42+PulpwoodWeightCut!BI42</f>
        <v>0</v>
      </c>
      <c r="BJ42" s="8">
        <f>SawlogWeightCut!BJ42+PulpwoodWeightCut!BJ42</f>
        <v>0</v>
      </c>
      <c r="BK42" s="8">
        <f>SawlogWeightCut!BK42+PulpwoodWeightCut!BK42</f>
        <v>0</v>
      </c>
      <c r="BL42" s="8">
        <f>SawlogWeightCut!BL42+PulpwoodWeightCut!BL42</f>
        <v>0</v>
      </c>
      <c r="BM42" s="8">
        <f>SawlogWeightCut!BM42+PulpwoodWeightCut!BM42</f>
        <v>0</v>
      </c>
      <c r="BN42" s="8">
        <f>SawlogWeightCut!BN42+PulpwoodWeightCut!BN42</f>
        <v>0</v>
      </c>
      <c r="BO42" s="8">
        <f>SawlogWeightCut!BO42+PulpwoodWeightCut!BO42</f>
        <v>0.2892849038642924</v>
      </c>
      <c r="BP42" s="8">
        <f>SawlogWeightCut!BP42+PulpwoodWeightCut!BP42</f>
        <v>0</v>
      </c>
      <c r="BQ42" s="8">
        <f>SawlogWeightCut!BQ42+PulpwoodWeightCut!BQ42</f>
        <v>0</v>
      </c>
      <c r="BR42" s="8">
        <f>SawlogWeightCut!BR42+PulpwoodWeightCut!BR42</f>
        <v>0</v>
      </c>
      <c r="BS42" s="8">
        <f>SawlogWeightCut!BS42+PulpwoodWeightCut!BS42</f>
        <v>0</v>
      </c>
      <c r="BT42" s="8">
        <f>SawlogWeightCut!BT42+PulpwoodWeightCut!BT42</f>
        <v>0</v>
      </c>
      <c r="BU42" s="8">
        <f>SawlogWeightCut!BU42+PulpwoodWeightCut!BU42</f>
        <v>0</v>
      </c>
      <c r="BV42" s="8">
        <f>SawlogWeightCut!BV42+PulpwoodWeightCut!BV42</f>
        <v>0</v>
      </c>
      <c r="BW42" s="8">
        <f>SawlogWeightCut!BW42+PulpwoodWeightCut!BW42</f>
        <v>0.28866321849179388</v>
      </c>
      <c r="BX42" s="8">
        <f>SawlogWeightCut!BX42+PulpwoodWeightCut!BX42</f>
        <v>0</v>
      </c>
      <c r="BY42" s="8">
        <f>SawlogWeightCut!BY42+PulpwoodWeightCut!BY42</f>
        <v>0</v>
      </c>
      <c r="BZ42" s="8">
        <f>SawlogWeightCut!BZ42+PulpwoodWeightCut!BZ42</f>
        <v>0</v>
      </c>
      <c r="CA42" s="8">
        <f>SawlogWeightCut!CA42+PulpwoodWeightCut!CA42</f>
        <v>0</v>
      </c>
      <c r="CB42" s="8">
        <f>SawlogWeightCut!CB42+PulpwoodWeightCut!CB42</f>
        <v>0</v>
      </c>
      <c r="CC42" s="8">
        <f>SawlogWeightCut!CC42+PulpwoodWeightCut!CC42</f>
        <v>0</v>
      </c>
      <c r="CD42" s="8">
        <f>SawlogWeightCut!CD42+PulpwoodWeightCut!CD42</f>
        <v>0</v>
      </c>
      <c r="CE42" s="8">
        <f>SawlogWeightCut!CE42+PulpwoodWeightCut!CE42</f>
        <v>0.28823147439377295</v>
      </c>
      <c r="CF42" s="8">
        <f>SawlogWeightCut!CF42+PulpwoodWeightCut!CF42</f>
        <v>0</v>
      </c>
      <c r="CG42" s="8">
        <f>SawlogWeightCut!CG42+PulpwoodWeightCut!CG42</f>
        <v>0</v>
      </c>
      <c r="CH42" s="8">
        <f>SawlogWeightCut!CH42+PulpwoodWeightCut!CH42</f>
        <v>0</v>
      </c>
      <c r="CI42" s="8">
        <f>SawlogWeightCut!CI42+PulpwoodWeightCut!CI42</f>
        <v>0</v>
      </c>
      <c r="CJ42" s="8">
        <f>SawlogWeightCut!CJ42+PulpwoodWeightCut!CJ42</f>
        <v>0</v>
      </c>
      <c r="CK42" s="8">
        <f>SawlogWeightCut!CK42+PulpwoodWeightCut!CK42</f>
        <v>0</v>
      </c>
      <c r="CL42" s="8">
        <f>SawlogWeightCut!CL42+PulpwoodWeightCut!CL42</f>
        <v>0</v>
      </c>
      <c r="CM42" s="8">
        <f>SawlogWeightCut!CM42+PulpwoodWeightCut!CM42</f>
        <v>0.28798275900158488</v>
      </c>
      <c r="CN42" s="8">
        <f>SawlogWeightCut!CN42+PulpwoodWeightCut!CN42</f>
        <v>0</v>
      </c>
      <c r="CO42" s="8">
        <f>SawlogWeightCut!CO42+PulpwoodWeightCut!CO42</f>
        <v>0</v>
      </c>
      <c r="CP42" s="8">
        <f>SawlogWeightCut!CP42+PulpwoodWeightCut!CP42</f>
        <v>0</v>
      </c>
      <c r="CQ42" s="8">
        <f>SawlogWeightCut!CQ42+PulpwoodWeightCut!CQ42</f>
        <v>0</v>
      </c>
      <c r="CR42" s="8">
        <f>SawlogWeightCut!CR42+PulpwoodWeightCut!CR42</f>
        <v>0</v>
      </c>
      <c r="CS42" s="8">
        <f>SawlogWeightCut!CS42+PulpwoodWeightCut!CS42</f>
        <v>0</v>
      </c>
      <c r="CT42" s="8">
        <f>SawlogWeightCut!CT42+PulpwoodWeightCut!CT42</f>
        <v>0</v>
      </c>
      <c r="CU42" s="8">
        <f>SawlogWeightCut!CU42+PulpwoodWeightCut!CU42</f>
        <v>0.28788179925505419</v>
      </c>
      <c r="CV42" s="8">
        <f>SawlogWeightCut!CV42+PulpwoodWeightCut!CV42</f>
        <v>0</v>
      </c>
      <c r="CW42" s="8">
        <f>SawlogWeightCut!CW42+PulpwoodWeightCut!CW42</f>
        <v>0</v>
      </c>
      <c r="CX42" s="8">
        <f>SawlogWeightCut!CX42+PulpwoodWeightCut!CX42</f>
        <v>0</v>
      </c>
      <c r="CY42" s="8">
        <f>SawlogWeightCut!CY42+PulpwoodWeightCut!CY42</f>
        <v>0</v>
      </c>
    </row>
    <row r="43" spans="1:103" x14ac:dyDescent="0.35">
      <c r="A43" s="3" t="s">
        <v>3</v>
      </c>
      <c r="B43" s="5">
        <v>26</v>
      </c>
      <c r="C43" s="8">
        <f>SawlogWeightCut!C43+PulpwoodWeightCut!C43</f>
        <v>0</v>
      </c>
      <c r="D43" s="8">
        <f>SawlogWeightCut!D43+PulpwoodWeightCut!D43</f>
        <v>0</v>
      </c>
      <c r="E43" s="8">
        <f>SawlogWeightCut!E43+PulpwoodWeightCut!E43</f>
        <v>0</v>
      </c>
      <c r="F43" s="8">
        <f>SawlogWeightCut!F43+PulpwoodWeightCut!F43</f>
        <v>0</v>
      </c>
      <c r="G43" s="8">
        <f>SawlogWeightCut!G43+PulpwoodWeightCut!G43</f>
        <v>0</v>
      </c>
      <c r="H43" s="8">
        <f>SawlogWeightCut!H43+PulpwoodWeightCut!H43</f>
        <v>0</v>
      </c>
      <c r="I43" s="8">
        <f>SawlogWeightCut!I43+PulpwoodWeightCut!I43</f>
        <v>0</v>
      </c>
      <c r="J43" s="8">
        <f>SawlogWeightCut!J43+PulpwoodWeightCut!J43</f>
        <v>0</v>
      </c>
      <c r="K43" s="8">
        <f>SawlogWeightCut!K43+PulpwoodWeightCut!K43</f>
        <v>8.1368427381934422E-2</v>
      </c>
      <c r="L43" s="8">
        <f>SawlogWeightCut!L43+PulpwoodWeightCut!L43</f>
        <v>0</v>
      </c>
      <c r="M43" s="8">
        <f>SawlogWeightCut!M43+PulpwoodWeightCut!M43</f>
        <v>0</v>
      </c>
      <c r="N43" s="8">
        <f>SawlogWeightCut!N43+PulpwoodWeightCut!N43</f>
        <v>0</v>
      </c>
      <c r="O43" s="8">
        <f>SawlogWeightCut!O43+PulpwoodWeightCut!O43</f>
        <v>0</v>
      </c>
      <c r="P43" s="8">
        <f>SawlogWeightCut!P43+PulpwoodWeightCut!P43</f>
        <v>0</v>
      </c>
      <c r="Q43" s="8">
        <f>SawlogWeightCut!Q43+PulpwoodWeightCut!Q43</f>
        <v>0</v>
      </c>
      <c r="R43" s="8">
        <f>SawlogWeightCut!R43+PulpwoodWeightCut!R43</f>
        <v>0</v>
      </c>
      <c r="S43" s="8">
        <f>SawlogWeightCut!S43+PulpwoodWeightCut!S43</f>
        <v>7.4962772648863599E-2</v>
      </c>
      <c r="T43" s="8">
        <f>SawlogWeightCut!T43+PulpwoodWeightCut!T43</f>
        <v>0</v>
      </c>
      <c r="U43" s="8">
        <f>SawlogWeightCut!U43+PulpwoodWeightCut!U43</f>
        <v>0</v>
      </c>
      <c r="V43" s="8">
        <f>SawlogWeightCut!V43+PulpwoodWeightCut!V43</f>
        <v>0</v>
      </c>
      <c r="W43" s="8">
        <f>SawlogWeightCut!W43+PulpwoodWeightCut!W43</f>
        <v>0</v>
      </c>
      <c r="X43" s="8">
        <f>SawlogWeightCut!X43+PulpwoodWeightCut!X43</f>
        <v>0</v>
      </c>
      <c r="Y43" s="8">
        <f>SawlogWeightCut!Y43+PulpwoodWeightCut!Y43</f>
        <v>0</v>
      </c>
      <c r="Z43" s="8">
        <f>SawlogWeightCut!Z43+PulpwoodWeightCut!Z43</f>
        <v>0</v>
      </c>
      <c r="AA43" s="8">
        <f>SawlogWeightCut!AA43+PulpwoodWeightCut!AA43</f>
        <v>7.6328460453070734E-2</v>
      </c>
      <c r="AB43" s="8">
        <f>SawlogWeightCut!AB43+PulpwoodWeightCut!AB43</f>
        <v>0</v>
      </c>
      <c r="AC43" s="8">
        <f>SawlogWeightCut!AC43+PulpwoodWeightCut!AC43</f>
        <v>0</v>
      </c>
      <c r="AD43" s="8">
        <f>SawlogWeightCut!AD43+PulpwoodWeightCut!AD43</f>
        <v>0</v>
      </c>
      <c r="AE43" s="8">
        <f>SawlogWeightCut!AE43+PulpwoodWeightCut!AE43</f>
        <v>0</v>
      </c>
      <c r="AF43" s="8">
        <f>SawlogWeightCut!AF43+PulpwoodWeightCut!AF43</f>
        <v>0</v>
      </c>
      <c r="AG43" s="8">
        <f>SawlogWeightCut!AG43+PulpwoodWeightCut!AG43</f>
        <v>0</v>
      </c>
      <c r="AH43" s="8">
        <f>SawlogWeightCut!AH43+PulpwoodWeightCut!AH43</f>
        <v>0</v>
      </c>
      <c r="AI43" s="8">
        <f>SawlogWeightCut!AI43+PulpwoodWeightCut!AI43</f>
        <v>7.6602441204803626E-2</v>
      </c>
      <c r="AJ43" s="8">
        <f>SawlogWeightCut!AJ43+PulpwoodWeightCut!AJ43</f>
        <v>0</v>
      </c>
      <c r="AK43" s="8">
        <f>SawlogWeightCut!AK43+PulpwoodWeightCut!AK43</f>
        <v>0</v>
      </c>
      <c r="AL43" s="8">
        <f>SawlogWeightCut!AL43+PulpwoodWeightCut!AL43</f>
        <v>0</v>
      </c>
      <c r="AM43" s="8">
        <f>SawlogWeightCut!AM43+PulpwoodWeightCut!AM43</f>
        <v>0</v>
      </c>
      <c r="AN43" s="8">
        <f>SawlogWeightCut!AN43+PulpwoodWeightCut!AN43</f>
        <v>0</v>
      </c>
      <c r="AO43" s="8">
        <f>SawlogWeightCut!AO43+PulpwoodWeightCut!AO43</f>
        <v>0</v>
      </c>
      <c r="AP43" s="8">
        <f>SawlogWeightCut!AP43+PulpwoodWeightCut!AP43</f>
        <v>0</v>
      </c>
      <c r="AQ43" s="8">
        <f>SawlogWeightCut!AQ43+PulpwoodWeightCut!AQ43</f>
        <v>7.6361628000143761E-2</v>
      </c>
      <c r="AR43" s="8">
        <f>SawlogWeightCut!AR43+PulpwoodWeightCut!AR43</f>
        <v>0</v>
      </c>
      <c r="AS43" s="8">
        <f>SawlogWeightCut!AS43+PulpwoodWeightCut!AS43</f>
        <v>0</v>
      </c>
      <c r="AT43" s="8">
        <f>SawlogWeightCut!AT43+PulpwoodWeightCut!AT43</f>
        <v>0</v>
      </c>
      <c r="AU43" s="8">
        <f>SawlogWeightCut!AU43+PulpwoodWeightCut!AU43</f>
        <v>0</v>
      </c>
      <c r="AV43" s="8">
        <f>SawlogWeightCut!AV43+PulpwoodWeightCut!AV43</f>
        <v>0</v>
      </c>
      <c r="AW43" s="8">
        <f>SawlogWeightCut!AW43+PulpwoodWeightCut!AW43</f>
        <v>0</v>
      </c>
      <c r="AX43" s="8">
        <f>SawlogWeightCut!AX43+PulpwoodWeightCut!AX43</f>
        <v>0</v>
      </c>
      <c r="AY43" s="8">
        <f>SawlogWeightCut!AY43+PulpwoodWeightCut!AY43</f>
        <v>7.5815527036049338E-2</v>
      </c>
      <c r="AZ43" s="8">
        <f>SawlogWeightCut!AZ43+PulpwoodWeightCut!AZ43</f>
        <v>0</v>
      </c>
      <c r="BA43" s="8">
        <f>SawlogWeightCut!BA43+PulpwoodWeightCut!BA43</f>
        <v>0</v>
      </c>
      <c r="BB43" s="8">
        <f>SawlogWeightCut!BB43+PulpwoodWeightCut!BB43</f>
        <v>0</v>
      </c>
      <c r="BC43" s="8">
        <f>SawlogWeightCut!BC43+PulpwoodWeightCut!BC43</f>
        <v>0</v>
      </c>
      <c r="BD43" s="8">
        <f>SawlogWeightCut!BD43+PulpwoodWeightCut!BD43</f>
        <v>0</v>
      </c>
      <c r="BE43" s="8">
        <f>SawlogWeightCut!BE43+PulpwoodWeightCut!BE43</f>
        <v>0</v>
      </c>
      <c r="BF43" s="8">
        <f>SawlogWeightCut!BF43+PulpwoodWeightCut!BF43</f>
        <v>0</v>
      </c>
      <c r="BG43" s="8">
        <f>SawlogWeightCut!BG43+PulpwoodWeightCut!BG43</f>
        <v>7.5064920785287287E-2</v>
      </c>
      <c r="BH43" s="8">
        <f>SawlogWeightCut!BH43+PulpwoodWeightCut!BH43</f>
        <v>0</v>
      </c>
      <c r="BI43" s="8">
        <f>SawlogWeightCut!BI43+PulpwoodWeightCut!BI43</f>
        <v>0</v>
      </c>
      <c r="BJ43" s="8">
        <f>SawlogWeightCut!BJ43+PulpwoodWeightCut!BJ43</f>
        <v>0</v>
      </c>
      <c r="BK43" s="8">
        <f>SawlogWeightCut!BK43+PulpwoodWeightCut!BK43</f>
        <v>0</v>
      </c>
      <c r="BL43" s="8">
        <f>SawlogWeightCut!BL43+PulpwoodWeightCut!BL43</f>
        <v>0</v>
      </c>
      <c r="BM43" s="8">
        <f>SawlogWeightCut!BM43+PulpwoodWeightCut!BM43</f>
        <v>0</v>
      </c>
      <c r="BN43" s="8">
        <f>SawlogWeightCut!BN43+PulpwoodWeightCut!BN43</f>
        <v>0</v>
      </c>
      <c r="BO43" s="8">
        <f>SawlogWeightCut!BO43+PulpwoodWeightCut!BO43</f>
        <v>7.4328095034256164E-2</v>
      </c>
      <c r="BP43" s="8">
        <f>SawlogWeightCut!BP43+PulpwoodWeightCut!BP43</f>
        <v>0</v>
      </c>
      <c r="BQ43" s="8">
        <f>SawlogWeightCut!BQ43+PulpwoodWeightCut!BQ43</f>
        <v>0</v>
      </c>
      <c r="BR43" s="8">
        <f>SawlogWeightCut!BR43+PulpwoodWeightCut!BR43</f>
        <v>0</v>
      </c>
      <c r="BS43" s="8">
        <f>SawlogWeightCut!BS43+PulpwoodWeightCut!BS43</f>
        <v>0</v>
      </c>
      <c r="BT43" s="8">
        <f>SawlogWeightCut!BT43+PulpwoodWeightCut!BT43</f>
        <v>0</v>
      </c>
      <c r="BU43" s="8">
        <f>SawlogWeightCut!BU43+PulpwoodWeightCut!BU43</f>
        <v>0</v>
      </c>
      <c r="BV43" s="8">
        <f>SawlogWeightCut!BV43+PulpwoodWeightCut!BV43</f>
        <v>0</v>
      </c>
      <c r="BW43" s="8">
        <f>SawlogWeightCut!BW43+PulpwoodWeightCut!BW43</f>
        <v>7.3727527952519273E-2</v>
      </c>
      <c r="BX43" s="8">
        <f>SawlogWeightCut!BX43+PulpwoodWeightCut!BX43</f>
        <v>0</v>
      </c>
      <c r="BY43" s="8">
        <f>SawlogWeightCut!BY43+PulpwoodWeightCut!BY43</f>
        <v>0</v>
      </c>
      <c r="BZ43" s="8">
        <f>SawlogWeightCut!BZ43+PulpwoodWeightCut!BZ43</f>
        <v>0</v>
      </c>
      <c r="CA43" s="8">
        <f>SawlogWeightCut!CA43+PulpwoodWeightCut!CA43</f>
        <v>0</v>
      </c>
      <c r="CB43" s="8">
        <f>SawlogWeightCut!CB43+PulpwoodWeightCut!CB43</f>
        <v>0</v>
      </c>
      <c r="CC43" s="8">
        <f>SawlogWeightCut!CC43+PulpwoodWeightCut!CC43</f>
        <v>0</v>
      </c>
      <c r="CD43" s="8">
        <f>SawlogWeightCut!CD43+PulpwoodWeightCut!CD43</f>
        <v>0</v>
      </c>
      <c r="CE43" s="8">
        <f>SawlogWeightCut!CE43+PulpwoodWeightCut!CE43</f>
        <v>7.3301170258356224E-2</v>
      </c>
      <c r="CF43" s="8">
        <f>SawlogWeightCut!CF43+PulpwoodWeightCut!CF43</f>
        <v>0</v>
      </c>
      <c r="CG43" s="8">
        <f>SawlogWeightCut!CG43+PulpwoodWeightCut!CG43</f>
        <v>0</v>
      </c>
      <c r="CH43" s="8">
        <f>SawlogWeightCut!CH43+PulpwoodWeightCut!CH43</f>
        <v>0</v>
      </c>
      <c r="CI43" s="8">
        <f>SawlogWeightCut!CI43+PulpwoodWeightCut!CI43</f>
        <v>0</v>
      </c>
      <c r="CJ43" s="8">
        <f>SawlogWeightCut!CJ43+PulpwoodWeightCut!CJ43</f>
        <v>0</v>
      </c>
      <c r="CK43" s="8">
        <f>SawlogWeightCut!CK43+PulpwoodWeightCut!CK43</f>
        <v>0</v>
      </c>
      <c r="CL43" s="8">
        <f>SawlogWeightCut!CL43+PulpwoodWeightCut!CL43</f>
        <v>0</v>
      </c>
      <c r="CM43" s="8">
        <f>SawlogWeightCut!CM43+PulpwoodWeightCut!CM43</f>
        <v>7.3047279662814907E-2</v>
      </c>
      <c r="CN43" s="8">
        <f>SawlogWeightCut!CN43+PulpwoodWeightCut!CN43</f>
        <v>0</v>
      </c>
      <c r="CO43" s="8">
        <f>SawlogWeightCut!CO43+PulpwoodWeightCut!CO43</f>
        <v>0</v>
      </c>
      <c r="CP43" s="8">
        <f>SawlogWeightCut!CP43+PulpwoodWeightCut!CP43</f>
        <v>0</v>
      </c>
      <c r="CQ43" s="8">
        <f>SawlogWeightCut!CQ43+PulpwoodWeightCut!CQ43</f>
        <v>0</v>
      </c>
      <c r="CR43" s="8">
        <f>SawlogWeightCut!CR43+PulpwoodWeightCut!CR43</f>
        <v>0</v>
      </c>
      <c r="CS43" s="8">
        <f>SawlogWeightCut!CS43+PulpwoodWeightCut!CS43</f>
        <v>0</v>
      </c>
      <c r="CT43" s="8">
        <f>SawlogWeightCut!CT43+PulpwoodWeightCut!CT43</f>
        <v>0</v>
      </c>
      <c r="CU43" s="8">
        <f>SawlogWeightCut!CU43+PulpwoodWeightCut!CU43</f>
        <v>7.2935828606883718E-2</v>
      </c>
      <c r="CV43" s="8">
        <f>SawlogWeightCut!CV43+PulpwoodWeightCut!CV43</f>
        <v>0</v>
      </c>
      <c r="CW43" s="8">
        <f>SawlogWeightCut!CW43+PulpwoodWeightCut!CW43</f>
        <v>0</v>
      </c>
      <c r="CX43" s="8">
        <f>SawlogWeightCut!CX43+PulpwoodWeightCut!CX43</f>
        <v>0</v>
      </c>
      <c r="CY43" s="8">
        <f>SawlogWeightCut!CY43+PulpwoodWeightCut!CY43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28.932299999999998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0</v>
      </c>
      <c r="K44" s="14">
        <f t="shared" si="2"/>
        <v>14.96595761767137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13.979409262767243</v>
      </c>
      <c r="T44" s="14">
        <f t="shared" si="2"/>
        <v>0</v>
      </c>
      <c r="U44" s="14">
        <f t="shared" si="2"/>
        <v>0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13.368666455497859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0</v>
      </c>
      <c r="AI44" s="14">
        <f t="shared" si="2"/>
        <v>12.873161202469733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12.714919042693605</v>
      </c>
      <c r="AR44" s="14">
        <f t="shared" si="2"/>
        <v>0</v>
      </c>
      <c r="AS44" s="14">
        <f t="shared" si="2"/>
        <v>0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12.682861459953935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0</v>
      </c>
      <c r="BG44" s="14">
        <f t="shared" si="2"/>
        <v>13.054557647257118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13.448860824709788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13.828115833047416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0</v>
      </c>
      <c r="CE44" s="14">
        <f t="shared" si="3"/>
        <v>14.135809586883026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14.349365509054074</v>
      </c>
      <c r="CN44" s="14">
        <f t="shared" si="3"/>
        <v>0</v>
      </c>
      <c r="CO44" s="14">
        <f t="shared" si="3"/>
        <v>0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14.472151461608478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4.4210000000000003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0</v>
      </c>
      <c r="K45" s="13">
        <f t="shared" si="4"/>
        <v>2.2755034300381345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2.2545631026568071</v>
      </c>
      <c r="T45" s="13">
        <f t="shared" si="4"/>
        <v>0</v>
      </c>
      <c r="U45" s="13">
        <f t="shared" si="4"/>
        <v>0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2.2632361740345979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0</v>
      </c>
      <c r="AI45" s="13">
        <f t="shared" si="4"/>
        <v>2.2655468824899323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2.2613952490922209</v>
      </c>
      <c r="AR45" s="13">
        <f t="shared" si="4"/>
        <v>0</v>
      </c>
      <c r="AS45" s="13">
        <f t="shared" si="4"/>
        <v>0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2.253051514218066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0</v>
      </c>
      <c r="BG45" s="13">
        <f t="shared" si="4"/>
        <v>2.2418254039816827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2.2311799838346182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2.2226327746230594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0</v>
      </c>
      <c r="CE45" s="13">
        <f t="shared" si="5"/>
        <v>2.2166737553860401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2.2132183233151883</v>
      </c>
      <c r="CN45" s="13">
        <f t="shared" si="5"/>
        <v>0</v>
      </c>
      <c r="CO45" s="13">
        <f t="shared" si="5"/>
        <v>0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2.2117922518467381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3.0197499999999997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0</v>
      </c>
      <c r="K46" s="13">
        <f t="shared" si="6"/>
        <v>3.6404188022881296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3.7827860484754079</v>
      </c>
      <c r="T46" s="13">
        <f t="shared" si="6"/>
        <v>0</v>
      </c>
      <c r="U46" s="13">
        <f t="shared" si="6"/>
        <v>0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3.8071169320797322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0</v>
      </c>
      <c r="AI46" s="13">
        <f t="shared" si="6"/>
        <v>3.81172126869681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3.8032204744442311</v>
      </c>
      <c r="AR46" s="13">
        <f t="shared" si="6"/>
        <v>0</v>
      </c>
      <c r="AS46" s="13">
        <f t="shared" si="6"/>
        <v>0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3.7861309487027954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0</v>
      </c>
      <c r="BG46" s="13">
        <f t="shared" si="6"/>
        <v>3.763143270245489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3.741364846901178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3.7238873365219258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0</v>
      </c>
      <c r="CE46" s="13">
        <f t="shared" si="7"/>
        <v>3.7117093014514864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3.7046498998236363</v>
      </c>
      <c r="CN46" s="13">
        <f t="shared" si="7"/>
        <v>0</v>
      </c>
      <c r="CO46" s="13">
        <f t="shared" si="7"/>
        <v>0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3.7017361676496816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36.373049999999999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0</v>
      </c>
      <c r="K47" s="10">
        <f t="shared" si="8"/>
        <v>20.881879849997631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20.01675841389946</v>
      </c>
      <c r="T47" s="10">
        <f t="shared" si="8"/>
        <v>0</v>
      </c>
      <c r="U47" s="10">
        <f t="shared" si="8"/>
        <v>0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19.439019561612188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0</v>
      </c>
      <c r="AI47" s="10">
        <f t="shared" si="8"/>
        <v>18.950429353656475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18.779534766230057</v>
      </c>
      <c r="AR47" s="10">
        <f t="shared" si="8"/>
        <v>0</v>
      </c>
      <c r="AS47" s="10">
        <f t="shared" si="8"/>
        <v>0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18.722043922874796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0</v>
      </c>
      <c r="BG47" s="10">
        <f t="shared" si="8"/>
        <v>19.059526321484288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19.421405655445586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19.774635944192401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0</v>
      </c>
      <c r="CE47" s="10">
        <f t="shared" si="9"/>
        <v>20.064192643720553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20.267233732192899</v>
      </c>
      <c r="CN47" s="10">
        <f t="shared" si="9"/>
        <v>0</v>
      </c>
      <c r="CO47" s="10">
        <f t="shared" si="9"/>
        <v>0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20.385679881104895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1.9089716426100363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0.31021404797541668</v>
      </c>
    </row>
    <row r="52" spans="1:3" x14ac:dyDescent="0.35">
      <c r="A52" s="5" t="s">
        <v>3</v>
      </c>
      <c r="B52" s="5" t="s">
        <v>10</v>
      </c>
      <c r="C52" s="24">
        <f t="shared" si="10"/>
        <v>0.4752241118542625</v>
      </c>
    </row>
    <row r="53" spans="1:3" x14ac:dyDescent="0.35">
      <c r="A53" s="6" t="s">
        <v>9</v>
      </c>
      <c r="B53" s="6" t="s">
        <v>10</v>
      </c>
      <c r="C53" s="25">
        <f t="shared" si="10"/>
        <v>2.6944098024397154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Y43"/>
  <sheetViews>
    <sheetView workbookViewId="0">
      <pane xSplit="12650" ySplit="1740" topLeftCell="CY24"/>
      <selection sqref="A1:XFD1"/>
      <selection pane="topRight" activeCell="CY4" sqref="CY4"/>
      <selection pane="bottomLeft" activeCell="E45" sqref="E45"/>
      <selection pane="bottomRight" activeCell="DA31" sqref="DA31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44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12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1" t="s">
        <v>12</v>
      </c>
      <c r="J4" s="1" t="s">
        <v>12</v>
      </c>
      <c r="K4" s="1" t="s">
        <v>12</v>
      </c>
      <c r="L4" s="1" t="s">
        <v>12</v>
      </c>
      <c r="M4" s="1" t="s">
        <v>12</v>
      </c>
      <c r="N4" s="1" t="s">
        <v>12</v>
      </c>
      <c r="O4" s="1" t="s">
        <v>12</v>
      </c>
      <c r="P4" s="1" t="s">
        <v>12</v>
      </c>
      <c r="Q4" s="1" t="s">
        <v>12</v>
      </c>
      <c r="R4" s="1" t="s">
        <v>12</v>
      </c>
      <c r="S4" s="1" t="s">
        <v>12</v>
      </c>
      <c r="T4" s="1" t="s">
        <v>12</v>
      </c>
      <c r="U4" s="1" t="s">
        <v>12</v>
      </c>
      <c r="V4" s="1" t="s">
        <v>12</v>
      </c>
      <c r="W4" s="1" t="s">
        <v>12</v>
      </c>
      <c r="X4" s="1" t="s">
        <v>12</v>
      </c>
      <c r="Y4" s="1" t="s">
        <v>12</v>
      </c>
      <c r="Z4" s="1" t="s">
        <v>12</v>
      </c>
      <c r="AA4" s="1" t="s">
        <v>12</v>
      </c>
      <c r="AB4" s="1" t="s">
        <v>12</v>
      </c>
      <c r="AC4" s="1" t="s">
        <v>12</v>
      </c>
      <c r="AD4" s="1" t="s">
        <v>12</v>
      </c>
      <c r="AE4" s="1" t="s">
        <v>12</v>
      </c>
      <c r="AF4" s="1" t="s">
        <v>12</v>
      </c>
      <c r="AG4" s="1" t="s">
        <v>12</v>
      </c>
      <c r="AH4" s="1" t="s">
        <v>12</v>
      </c>
      <c r="AI4" s="1" t="s">
        <v>12</v>
      </c>
      <c r="AJ4" s="1" t="s">
        <v>12</v>
      </c>
      <c r="AK4" s="1" t="s">
        <v>12</v>
      </c>
      <c r="AL4" s="1" t="s">
        <v>12</v>
      </c>
      <c r="AM4" s="1" t="s">
        <v>12</v>
      </c>
      <c r="AN4" s="1" t="s">
        <v>12</v>
      </c>
      <c r="AO4" s="1" t="s">
        <v>12</v>
      </c>
      <c r="AP4" s="1" t="s">
        <v>12</v>
      </c>
      <c r="AQ4" s="1" t="s">
        <v>12</v>
      </c>
      <c r="AR4" s="1" t="s">
        <v>12</v>
      </c>
      <c r="AS4" s="1" t="s">
        <v>12</v>
      </c>
      <c r="AT4" s="1" t="s">
        <v>12</v>
      </c>
      <c r="AU4" s="1" t="s">
        <v>12</v>
      </c>
      <c r="AV4" s="1" t="s">
        <v>12</v>
      </c>
      <c r="AW4" s="1" t="s">
        <v>12</v>
      </c>
      <c r="AX4" s="1" t="s">
        <v>12</v>
      </c>
      <c r="AY4" s="1" t="s">
        <v>12</v>
      </c>
      <c r="AZ4" s="1" t="s">
        <v>12</v>
      </c>
      <c r="BA4" s="1" t="s">
        <v>12</v>
      </c>
      <c r="BB4" s="1" t="s">
        <v>12</v>
      </c>
      <c r="BC4" s="1" t="s">
        <v>12</v>
      </c>
      <c r="BD4" s="1" t="s">
        <v>12</v>
      </c>
      <c r="BE4" s="1" t="s">
        <v>12</v>
      </c>
      <c r="BF4" s="1" t="s">
        <v>12</v>
      </c>
      <c r="BG4" s="1" t="s">
        <v>12</v>
      </c>
      <c r="BH4" s="1" t="s">
        <v>12</v>
      </c>
      <c r="BI4" s="1" t="s">
        <v>12</v>
      </c>
      <c r="BJ4" s="1" t="s">
        <v>12</v>
      </c>
      <c r="BK4" s="1" t="s">
        <v>12</v>
      </c>
      <c r="BL4" s="1" t="s">
        <v>12</v>
      </c>
      <c r="BM4" s="1" t="s">
        <v>12</v>
      </c>
      <c r="BN4" s="1" t="s">
        <v>12</v>
      </c>
      <c r="BO4" s="1" t="s">
        <v>12</v>
      </c>
      <c r="BP4" s="1" t="s">
        <v>12</v>
      </c>
      <c r="BQ4" s="1" t="s">
        <v>12</v>
      </c>
      <c r="BR4" s="1" t="s">
        <v>12</v>
      </c>
      <c r="BS4" s="1" t="s">
        <v>12</v>
      </c>
      <c r="BT4" s="1" t="s">
        <v>12</v>
      </c>
      <c r="BU4" s="1" t="s">
        <v>12</v>
      </c>
      <c r="BV4" s="1" t="s">
        <v>12</v>
      </c>
      <c r="BW4" s="1" t="s">
        <v>12</v>
      </c>
      <c r="BX4" s="1" t="s">
        <v>12</v>
      </c>
      <c r="BY4" s="1" t="s">
        <v>12</v>
      </c>
      <c r="BZ4" s="1" t="s">
        <v>12</v>
      </c>
      <c r="CA4" s="1" t="s">
        <v>12</v>
      </c>
      <c r="CB4" s="1" t="s">
        <v>12</v>
      </c>
      <c r="CC4" s="1" t="s">
        <v>12</v>
      </c>
      <c r="CD4" s="1" t="s">
        <v>12</v>
      </c>
      <c r="CE4" s="1" t="s">
        <v>12</v>
      </c>
      <c r="CF4" s="1" t="s">
        <v>12</v>
      </c>
      <c r="CG4" s="1" t="s">
        <v>12</v>
      </c>
      <c r="CH4" s="1" t="s">
        <v>12</v>
      </c>
      <c r="CI4" s="1" t="s">
        <v>12</v>
      </c>
      <c r="CJ4" s="1" t="s">
        <v>12</v>
      </c>
      <c r="CK4" s="1" t="s">
        <v>12</v>
      </c>
      <c r="CL4" s="1" t="s">
        <v>12</v>
      </c>
      <c r="CM4" s="1" t="s">
        <v>12</v>
      </c>
      <c r="CN4" s="1" t="s">
        <v>12</v>
      </c>
      <c r="CO4" s="1" t="s">
        <v>12</v>
      </c>
      <c r="CP4" s="1" t="s">
        <v>12</v>
      </c>
      <c r="CQ4" s="1" t="s">
        <v>12</v>
      </c>
      <c r="CR4" s="1" t="s">
        <v>12</v>
      </c>
      <c r="CS4" s="1" t="s">
        <v>12</v>
      </c>
      <c r="CT4" s="1" t="s">
        <v>12</v>
      </c>
      <c r="CU4" s="1" t="s">
        <v>12</v>
      </c>
      <c r="CV4" s="1" t="s">
        <v>12</v>
      </c>
      <c r="CW4" s="1" t="s">
        <v>12</v>
      </c>
      <c r="CX4" s="1" t="s">
        <v>12</v>
      </c>
      <c r="CY4" s="1" t="s">
        <v>12</v>
      </c>
    </row>
    <row r="5" spans="1:103" x14ac:dyDescent="0.35">
      <c r="A5" s="3" t="s">
        <v>1</v>
      </c>
      <c r="B5" s="3">
        <v>2</v>
      </c>
      <c r="C5" s="18">
        <v>24</v>
      </c>
      <c r="D5" s="18">
        <v>24</v>
      </c>
      <c r="E5" s="18">
        <v>24</v>
      </c>
      <c r="F5" s="18">
        <v>24</v>
      </c>
      <c r="G5" s="18">
        <v>24</v>
      </c>
      <c r="H5" s="18">
        <v>24</v>
      </c>
      <c r="I5" s="18">
        <v>24</v>
      </c>
      <c r="J5" s="18">
        <v>24</v>
      </c>
      <c r="K5" s="18">
        <v>24</v>
      </c>
      <c r="L5" s="18">
        <v>24</v>
      </c>
      <c r="M5" s="18">
        <v>24</v>
      </c>
      <c r="N5" s="18">
        <v>24</v>
      </c>
      <c r="O5" s="18">
        <v>24</v>
      </c>
      <c r="P5" s="18">
        <v>24</v>
      </c>
      <c r="Q5" s="18">
        <v>24</v>
      </c>
      <c r="R5" s="18">
        <v>24</v>
      </c>
      <c r="S5" s="18">
        <v>24</v>
      </c>
      <c r="T5" s="18">
        <v>24</v>
      </c>
      <c r="U5" s="18">
        <v>24</v>
      </c>
      <c r="V5" s="18">
        <v>24</v>
      </c>
      <c r="W5" s="18">
        <v>24</v>
      </c>
      <c r="X5" s="18">
        <v>24</v>
      </c>
      <c r="Y5" s="18">
        <v>24</v>
      </c>
      <c r="Z5" s="18">
        <v>24</v>
      </c>
      <c r="AA5" s="18">
        <v>24</v>
      </c>
      <c r="AB5" s="18">
        <v>24</v>
      </c>
      <c r="AC5" s="18">
        <v>24</v>
      </c>
      <c r="AD5" s="18">
        <v>24</v>
      </c>
      <c r="AE5" s="18">
        <v>24</v>
      </c>
      <c r="AF5" s="18">
        <v>24</v>
      </c>
      <c r="AG5" s="18">
        <v>24</v>
      </c>
      <c r="AH5" s="18">
        <v>24</v>
      </c>
      <c r="AI5" s="18">
        <v>24</v>
      </c>
      <c r="AJ5" s="18">
        <v>24</v>
      </c>
      <c r="AK5" s="18">
        <v>24</v>
      </c>
      <c r="AL5" s="18">
        <v>24</v>
      </c>
      <c r="AM5" s="18">
        <v>24</v>
      </c>
      <c r="AN5" s="18">
        <v>24</v>
      </c>
      <c r="AO5" s="18">
        <v>24</v>
      </c>
      <c r="AP5" s="18">
        <v>24</v>
      </c>
      <c r="AQ5" s="18">
        <v>24</v>
      </c>
      <c r="AR5" s="18">
        <v>24</v>
      </c>
      <c r="AS5" s="18">
        <v>24</v>
      </c>
      <c r="AT5" s="18">
        <v>24</v>
      </c>
      <c r="AU5" s="18">
        <v>24</v>
      </c>
      <c r="AV5" s="18">
        <v>24</v>
      </c>
      <c r="AW5" s="18">
        <v>24</v>
      </c>
      <c r="AX5" s="18">
        <v>24</v>
      </c>
      <c r="AY5" s="18">
        <v>24</v>
      </c>
      <c r="AZ5" s="18">
        <v>24</v>
      </c>
      <c r="BA5" s="18">
        <v>24</v>
      </c>
      <c r="BB5" s="18">
        <v>24</v>
      </c>
      <c r="BC5" s="18">
        <v>24</v>
      </c>
      <c r="BD5" s="18">
        <v>24</v>
      </c>
      <c r="BE5" s="18">
        <v>24</v>
      </c>
      <c r="BF5" s="18">
        <v>24</v>
      </c>
      <c r="BG5" s="18">
        <v>24</v>
      </c>
      <c r="BH5" s="18">
        <v>24</v>
      </c>
      <c r="BI5" s="18">
        <v>24</v>
      </c>
      <c r="BJ5" s="18">
        <v>24</v>
      </c>
      <c r="BK5" s="18">
        <v>24</v>
      </c>
      <c r="BL5" s="18">
        <v>24</v>
      </c>
      <c r="BM5" s="18">
        <v>24</v>
      </c>
      <c r="BN5" s="18">
        <v>24</v>
      </c>
      <c r="BO5" s="18">
        <v>24</v>
      </c>
      <c r="BP5" s="18">
        <v>24</v>
      </c>
      <c r="BQ5" s="18">
        <v>24</v>
      </c>
      <c r="BR5" s="18">
        <v>24</v>
      </c>
      <c r="BS5" s="18">
        <v>24</v>
      </c>
      <c r="BT5" s="18">
        <v>24</v>
      </c>
      <c r="BU5" s="18">
        <v>24</v>
      </c>
      <c r="BV5" s="18">
        <v>24</v>
      </c>
      <c r="BW5" s="18">
        <v>24</v>
      </c>
      <c r="BX5" s="18">
        <v>24</v>
      </c>
      <c r="BY5" s="18">
        <v>24</v>
      </c>
      <c r="BZ5" s="18">
        <v>24</v>
      </c>
      <c r="CA5" s="18">
        <v>24</v>
      </c>
      <c r="CB5" s="18">
        <v>24</v>
      </c>
      <c r="CC5" s="18">
        <v>24</v>
      </c>
      <c r="CD5" s="18">
        <v>24</v>
      </c>
      <c r="CE5" s="18">
        <v>24</v>
      </c>
      <c r="CF5" s="18">
        <v>24</v>
      </c>
      <c r="CG5" s="18">
        <v>24</v>
      </c>
      <c r="CH5" s="18">
        <v>24</v>
      </c>
      <c r="CI5" s="18">
        <v>24</v>
      </c>
      <c r="CJ5" s="18">
        <v>24</v>
      </c>
      <c r="CK5" s="18">
        <v>24</v>
      </c>
      <c r="CL5" s="18">
        <v>24</v>
      </c>
      <c r="CM5" s="18">
        <v>24</v>
      </c>
      <c r="CN5" s="18">
        <v>24</v>
      </c>
      <c r="CO5" s="18">
        <v>24</v>
      </c>
      <c r="CP5" s="18">
        <v>24</v>
      </c>
      <c r="CQ5" s="18">
        <v>24</v>
      </c>
      <c r="CR5" s="18">
        <v>24</v>
      </c>
      <c r="CS5" s="18">
        <v>24</v>
      </c>
      <c r="CT5" s="18">
        <v>24</v>
      </c>
      <c r="CU5" s="18">
        <v>24</v>
      </c>
      <c r="CV5" s="18">
        <v>24</v>
      </c>
      <c r="CW5" s="18">
        <v>24</v>
      </c>
      <c r="CX5" s="18">
        <v>24</v>
      </c>
      <c r="CY5" s="18">
        <v>24</v>
      </c>
    </row>
    <row r="6" spans="1:103" x14ac:dyDescent="0.35">
      <c r="A6" s="3" t="s">
        <v>1</v>
      </c>
      <c r="B6" s="3">
        <v>4</v>
      </c>
      <c r="C6" s="18">
        <v>24</v>
      </c>
      <c r="D6" s="18">
        <v>24</v>
      </c>
      <c r="E6" s="18">
        <v>24</v>
      </c>
      <c r="F6" s="18">
        <v>24</v>
      </c>
      <c r="G6" s="18">
        <v>24</v>
      </c>
      <c r="H6" s="18">
        <v>24</v>
      </c>
      <c r="I6" s="18">
        <v>24</v>
      </c>
      <c r="J6" s="18">
        <v>24</v>
      </c>
      <c r="K6" s="18">
        <v>24</v>
      </c>
      <c r="L6" s="18">
        <v>24</v>
      </c>
      <c r="M6" s="18">
        <v>24</v>
      </c>
      <c r="N6" s="18">
        <v>24</v>
      </c>
      <c r="O6" s="18">
        <v>24</v>
      </c>
      <c r="P6" s="18">
        <v>24</v>
      </c>
      <c r="Q6" s="18">
        <v>24</v>
      </c>
      <c r="R6" s="18">
        <v>24</v>
      </c>
      <c r="S6" s="18">
        <v>24</v>
      </c>
      <c r="T6" s="18">
        <v>24</v>
      </c>
      <c r="U6" s="18">
        <v>24</v>
      </c>
      <c r="V6" s="18">
        <v>24</v>
      </c>
      <c r="W6" s="18">
        <v>24</v>
      </c>
      <c r="X6" s="18">
        <v>24</v>
      </c>
      <c r="Y6" s="18">
        <v>24</v>
      </c>
      <c r="Z6" s="18">
        <v>24</v>
      </c>
      <c r="AA6" s="18">
        <v>24</v>
      </c>
      <c r="AB6" s="18">
        <v>24</v>
      </c>
      <c r="AC6" s="18">
        <v>24</v>
      </c>
      <c r="AD6" s="18">
        <v>24</v>
      </c>
      <c r="AE6" s="18">
        <v>24</v>
      </c>
      <c r="AF6" s="18">
        <v>24</v>
      </c>
      <c r="AG6" s="18">
        <v>24</v>
      </c>
      <c r="AH6" s="18">
        <v>24</v>
      </c>
      <c r="AI6" s="18">
        <v>24</v>
      </c>
      <c r="AJ6" s="18">
        <v>24</v>
      </c>
      <c r="AK6" s="18">
        <v>24</v>
      </c>
      <c r="AL6" s="18">
        <v>24</v>
      </c>
      <c r="AM6" s="18">
        <v>24</v>
      </c>
      <c r="AN6" s="18">
        <v>24</v>
      </c>
      <c r="AO6" s="18">
        <v>24</v>
      </c>
      <c r="AP6" s="18">
        <v>24</v>
      </c>
      <c r="AQ6" s="18">
        <v>24</v>
      </c>
      <c r="AR6" s="18">
        <v>24</v>
      </c>
      <c r="AS6" s="18">
        <v>24</v>
      </c>
      <c r="AT6" s="18">
        <v>24</v>
      </c>
      <c r="AU6" s="18">
        <v>24</v>
      </c>
      <c r="AV6" s="18">
        <v>24</v>
      </c>
      <c r="AW6" s="18">
        <v>24</v>
      </c>
      <c r="AX6" s="18">
        <v>24</v>
      </c>
      <c r="AY6" s="18">
        <v>24</v>
      </c>
      <c r="AZ6" s="18">
        <v>24</v>
      </c>
      <c r="BA6" s="18">
        <v>24</v>
      </c>
      <c r="BB6" s="18">
        <v>24</v>
      </c>
      <c r="BC6" s="18">
        <v>24</v>
      </c>
      <c r="BD6" s="18">
        <v>24</v>
      </c>
      <c r="BE6" s="18">
        <v>24</v>
      </c>
      <c r="BF6" s="18">
        <v>24</v>
      </c>
      <c r="BG6" s="18">
        <v>24</v>
      </c>
      <c r="BH6" s="18">
        <v>24</v>
      </c>
      <c r="BI6" s="18">
        <v>24</v>
      </c>
      <c r="BJ6" s="18">
        <v>24</v>
      </c>
      <c r="BK6" s="18">
        <v>24</v>
      </c>
      <c r="BL6" s="18">
        <v>24</v>
      </c>
      <c r="BM6" s="18">
        <v>24</v>
      </c>
      <c r="BN6" s="18">
        <v>24</v>
      </c>
      <c r="BO6" s="18">
        <v>24</v>
      </c>
      <c r="BP6" s="18">
        <v>24</v>
      </c>
      <c r="BQ6" s="18">
        <v>24</v>
      </c>
      <c r="BR6" s="18">
        <v>24</v>
      </c>
      <c r="BS6" s="18">
        <v>24</v>
      </c>
      <c r="BT6" s="18">
        <v>24</v>
      </c>
      <c r="BU6" s="18">
        <v>24</v>
      </c>
      <c r="BV6" s="18">
        <v>24</v>
      </c>
      <c r="BW6" s="18">
        <v>24</v>
      </c>
      <c r="BX6" s="18">
        <v>24</v>
      </c>
      <c r="BY6" s="18">
        <v>24</v>
      </c>
      <c r="BZ6" s="18">
        <v>24</v>
      </c>
      <c r="CA6" s="18">
        <v>24</v>
      </c>
      <c r="CB6" s="18">
        <v>24</v>
      </c>
      <c r="CC6" s="18">
        <v>24</v>
      </c>
      <c r="CD6" s="18">
        <v>24</v>
      </c>
      <c r="CE6" s="18">
        <v>24</v>
      </c>
      <c r="CF6" s="18">
        <v>24</v>
      </c>
      <c r="CG6" s="18">
        <v>24</v>
      </c>
      <c r="CH6" s="18">
        <v>24</v>
      </c>
      <c r="CI6" s="18">
        <v>24</v>
      </c>
      <c r="CJ6" s="18">
        <v>24</v>
      </c>
      <c r="CK6" s="18">
        <v>24</v>
      </c>
      <c r="CL6" s="18">
        <v>24</v>
      </c>
      <c r="CM6" s="18">
        <v>24</v>
      </c>
      <c r="CN6" s="18">
        <v>24</v>
      </c>
      <c r="CO6" s="18">
        <v>24</v>
      </c>
      <c r="CP6" s="18">
        <v>24</v>
      </c>
      <c r="CQ6" s="18">
        <v>24</v>
      </c>
      <c r="CR6" s="18">
        <v>24</v>
      </c>
      <c r="CS6" s="18">
        <v>24</v>
      </c>
      <c r="CT6" s="18">
        <v>24</v>
      </c>
      <c r="CU6" s="18">
        <v>24</v>
      </c>
      <c r="CV6" s="18">
        <v>24</v>
      </c>
      <c r="CW6" s="18">
        <v>24</v>
      </c>
      <c r="CX6" s="18">
        <v>24</v>
      </c>
      <c r="CY6" s="18">
        <v>24</v>
      </c>
    </row>
    <row r="7" spans="1:103" x14ac:dyDescent="0.35">
      <c r="A7" s="3" t="s">
        <v>1</v>
      </c>
      <c r="B7" s="3">
        <v>6</v>
      </c>
      <c r="C7" s="18">
        <v>24</v>
      </c>
      <c r="D7" s="18">
        <v>24</v>
      </c>
      <c r="E7" s="18">
        <v>24</v>
      </c>
      <c r="F7" s="18">
        <v>24</v>
      </c>
      <c r="G7" s="18">
        <v>24</v>
      </c>
      <c r="H7" s="18">
        <v>24</v>
      </c>
      <c r="I7" s="18">
        <v>24</v>
      </c>
      <c r="J7" s="18">
        <v>24</v>
      </c>
      <c r="K7" s="18">
        <v>24</v>
      </c>
      <c r="L7" s="18">
        <v>24</v>
      </c>
      <c r="M7" s="18">
        <v>24</v>
      </c>
      <c r="N7" s="18">
        <v>24</v>
      </c>
      <c r="O7" s="18">
        <v>24</v>
      </c>
      <c r="P7" s="18">
        <v>24</v>
      </c>
      <c r="Q7" s="18">
        <v>24</v>
      </c>
      <c r="R7" s="18">
        <v>24</v>
      </c>
      <c r="S7" s="18">
        <v>24</v>
      </c>
      <c r="T7" s="18">
        <v>24</v>
      </c>
      <c r="U7" s="18">
        <v>24</v>
      </c>
      <c r="V7" s="18">
        <v>24</v>
      </c>
      <c r="W7" s="18">
        <v>24</v>
      </c>
      <c r="X7" s="18">
        <v>24</v>
      </c>
      <c r="Y7" s="18">
        <v>24</v>
      </c>
      <c r="Z7" s="18">
        <v>24</v>
      </c>
      <c r="AA7" s="18">
        <v>24</v>
      </c>
      <c r="AB7" s="18">
        <v>24</v>
      </c>
      <c r="AC7" s="18">
        <v>24</v>
      </c>
      <c r="AD7" s="18">
        <v>24</v>
      </c>
      <c r="AE7" s="18">
        <v>24</v>
      </c>
      <c r="AF7" s="18">
        <v>24</v>
      </c>
      <c r="AG7" s="18">
        <v>24</v>
      </c>
      <c r="AH7" s="18">
        <v>24</v>
      </c>
      <c r="AI7" s="18">
        <v>24</v>
      </c>
      <c r="AJ7" s="18">
        <v>24</v>
      </c>
      <c r="AK7" s="18">
        <v>24</v>
      </c>
      <c r="AL7" s="18">
        <v>24</v>
      </c>
      <c r="AM7" s="18">
        <v>24</v>
      </c>
      <c r="AN7" s="18">
        <v>24</v>
      </c>
      <c r="AO7" s="18">
        <v>24</v>
      </c>
      <c r="AP7" s="18">
        <v>24</v>
      </c>
      <c r="AQ7" s="18">
        <v>24</v>
      </c>
      <c r="AR7" s="18">
        <v>24</v>
      </c>
      <c r="AS7" s="18">
        <v>24</v>
      </c>
      <c r="AT7" s="18">
        <v>24</v>
      </c>
      <c r="AU7" s="18">
        <v>24</v>
      </c>
      <c r="AV7" s="18">
        <v>24</v>
      </c>
      <c r="AW7" s="18">
        <v>24</v>
      </c>
      <c r="AX7" s="18">
        <v>24</v>
      </c>
      <c r="AY7" s="18">
        <v>24</v>
      </c>
      <c r="AZ7" s="18">
        <v>24</v>
      </c>
      <c r="BA7" s="18">
        <v>24</v>
      </c>
      <c r="BB7" s="18">
        <v>24</v>
      </c>
      <c r="BC7" s="18">
        <v>24</v>
      </c>
      <c r="BD7" s="18">
        <v>24</v>
      </c>
      <c r="BE7" s="18">
        <v>24</v>
      </c>
      <c r="BF7" s="18">
        <v>24</v>
      </c>
      <c r="BG7" s="18">
        <v>24</v>
      </c>
      <c r="BH7" s="18">
        <v>24</v>
      </c>
      <c r="BI7" s="18">
        <v>24</v>
      </c>
      <c r="BJ7" s="18">
        <v>24</v>
      </c>
      <c r="BK7" s="18">
        <v>24</v>
      </c>
      <c r="BL7" s="18">
        <v>24</v>
      </c>
      <c r="BM7" s="18">
        <v>24</v>
      </c>
      <c r="BN7" s="18">
        <v>24</v>
      </c>
      <c r="BO7" s="18">
        <v>24</v>
      </c>
      <c r="BP7" s="18">
        <v>24</v>
      </c>
      <c r="BQ7" s="18">
        <v>24</v>
      </c>
      <c r="BR7" s="18">
        <v>24</v>
      </c>
      <c r="BS7" s="18">
        <v>24</v>
      </c>
      <c r="BT7" s="18">
        <v>24</v>
      </c>
      <c r="BU7" s="18">
        <v>24</v>
      </c>
      <c r="BV7" s="18">
        <v>24</v>
      </c>
      <c r="BW7" s="18">
        <v>24</v>
      </c>
      <c r="BX7" s="18">
        <v>24</v>
      </c>
      <c r="BY7" s="18">
        <v>24</v>
      </c>
      <c r="BZ7" s="18">
        <v>24</v>
      </c>
      <c r="CA7" s="18">
        <v>24</v>
      </c>
      <c r="CB7" s="18">
        <v>24</v>
      </c>
      <c r="CC7" s="18">
        <v>24</v>
      </c>
      <c r="CD7" s="18">
        <v>24</v>
      </c>
      <c r="CE7" s="18">
        <v>24</v>
      </c>
      <c r="CF7" s="18">
        <v>24</v>
      </c>
      <c r="CG7" s="18">
        <v>24</v>
      </c>
      <c r="CH7" s="18">
        <v>24</v>
      </c>
      <c r="CI7" s="18">
        <v>24</v>
      </c>
      <c r="CJ7" s="18">
        <v>24</v>
      </c>
      <c r="CK7" s="18">
        <v>24</v>
      </c>
      <c r="CL7" s="18">
        <v>24</v>
      </c>
      <c r="CM7" s="18">
        <v>24</v>
      </c>
      <c r="CN7" s="18">
        <v>24</v>
      </c>
      <c r="CO7" s="18">
        <v>24</v>
      </c>
      <c r="CP7" s="18">
        <v>24</v>
      </c>
      <c r="CQ7" s="18">
        <v>24</v>
      </c>
      <c r="CR7" s="18">
        <v>24</v>
      </c>
      <c r="CS7" s="18">
        <v>24</v>
      </c>
      <c r="CT7" s="18">
        <v>24</v>
      </c>
      <c r="CU7" s="18">
        <v>24</v>
      </c>
      <c r="CV7" s="18">
        <v>24</v>
      </c>
      <c r="CW7" s="18">
        <v>24</v>
      </c>
      <c r="CX7" s="18">
        <v>24</v>
      </c>
      <c r="CY7" s="18">
        <v>24</v>
      </c>
    </row>
    <row r="8" spans="1:103" x14ac:dyDescent="0.35">
      <c r="A8" s="3" t="s">
        <v>1</v>
      </c>
      <c r="B8" s="3">
        <v>8</v>
      </c>
      <c r="C8" s="18">
        <v>24</v>
      </c>
      <c r="D8" s="18">
        <v>24</v>
      </c>
      <c r="E8" s="18">
        <v>24</v>
      </c>
      <c r="F8" s="18">
        <v>24</v>
      </c>
      <c r="G8" s="18">
        <v>24</v>
      </c>
      <c r="H8" s="18">
        <v>24</v>
      </c>
      <c r="I8" s="18">
        <v>24</v>
      </c>
      <c r="J8" s="18">
        <v>24</v>
      </c>
      <c r="K8" s="18">
        <v>24</v>
      </c>
      <c r="L8" s="18">
        <v>24</v>
      </c>
      <c r="M8" s="18">
        <v>24</v>
      </c>
      <c r="N8" s="18">
        <v>24</v>
      </c>
      <c r="O8" s="18">
        <v>24</v>
      </c>
      <c r="P8" s="18">
        <v>24</v>
      </c>
      <c r="Q8" s="18">
        <v>24</v>
      </c>
      <c r="R8" s="18">
        <v>24</v>
      </c>
      <c r="S8" s="18">
        <v>24</v>
      </c>
      <c r="T8" s="18">
        <v>24</v>
      </c>
      <c r="U8" s="18">
        <v>24</v>
      </c>
      <c r="V8" s="18">
        <v>24</v>
      </c>
      <c r="W8" s="18">
        <v>24</v>
      </c>
      <c r="X8" s="18">
        <v>24</v>
      </c>
      <c r="Y8" s="18">
        <v>24</v>
      </c>
      <c r="Z8" s="18">
        <v>24</v>
      </c>
      <c r="AA8" s="18">
        <v>24</v>
      </c>
      <c r="AB8" s="18">
        <v>24</v>
      </c>
      <c r="AC8" s="18">
        <v>24</v>
      </c>
      <c r="AD8" s="18">
        <v>24</v>
      </c>
      <c r="AE8" s="18">
        <v>24</v>
      </c>
      <c r="AF8" s="18">
        <v>24</v>
      </c>
      <c r="AG8" s="18">
        <v>24</v>
      </c>
      <c r="AH8" s="18">
        <v>24</v>
      </c>
      <c r="AI8" s="18">
        <v>24</v>
      </c>
      <c r="AJ8" s="18">
        <v>24</v>
      </c>
      <c r="AK8" s="18">
        <v>24</v>
      </c>
      <c r="AL8" s="18">
        <v>24</v>
      </c>
      <c r="AM8" s="18">
        <v>24</v>
      </c>
      <c r="AN8" s="18">
        <v>24</v>
      </c>
      <c r="AO8" s="18">
        <v>24</v>
      </c>
      <c r="AP8" s="18">
        <v>24</v>
      </c>
      <c r="AQ8" s="18">
        <v>24</v>
      </c>
      <c r="AR8" s="18">
        <v>24</v>
      </c>
      <c r="AS8" s="18">
        <v>24</v>
      </c>
      <c r="AT8" s="18">
        <v>24</v>
      </c>
      <c r="AU8" s="18">
        <v>24</v>
      </c>
      <c r="AV8" s="18">
        <v>24</v>
      </c>
      <c r="AW8" s="18">
        <v>24</v>
      </c>
      <c r="AX8" s="18">
        <v>24</v>
      </c>
      <c r="AY8" s="18">
        <v>24</v>
      </c>
      <c r="AZ8" s="18">
        <v>24</v>
      </c>
      <c r="BA8" s="18">
        <v>24</v>
      </c>
      <c r="BB8" s="18">
        <v>24</v>
      </c>
      <c r="BC8" s="18">
        <v>24</v>
      </c>
      <c r="BD8" s="18">
        <v>24</v>
      </c>
      <c r="BE8" s="18">
        <v>24</v>
      </c>
      <c r="BF8" s="18">
        <v>24</v>
      </c>
      <c r="BG8" s="18">
        <v>24</v>
      </c>
      <c r="BH8" s="18">
        <v>24</v>
      </c>
      <c r="BI8" s="18">
        <v>24</v>
      </c>
      <c r="BJ8" s="18">
        <v>24</v>
      </c>
      <c r="BK8" s="18">
        <v>24</v>
      </c>
      <c r="BL8" s="18">
        <v>24</v>
      </c>
      <c r="BM8" s="18">
        <v>24</v>
      </c>
      <c r="BN8" s="18">
        <v>24</v>
      </c>
      <c r="BO8" s="18">
        <v>24</v>
      </c>
      <c r="BP8" s="18">
        <v>24</v>
      </c>
      <c r="BQ8" s="18">
        <v>24</v>
      </c>
      <c r="BR8" s="18">
        <v>24</v>
      </c>
      <c r="BS8" s="18">
        <v>24</v>
      </c>
      <c r="BT8" s="18">
        <v>24</v>
      </c>
      <c r="BU8" s="18">
        <v>24</v>
      </c>
      <c r="BV8" s="18">
        <v>24</v>
      </c>
      <c r="BW8" s="18">
        <v>24</v>
      </c>
      <c r="BX8" s="18">
        <v>24</v>
      </c>
      <c r="BY8" s="18">
        <v>24</v>
      </c>
      <c r="BZ8" s="18">
        <v>24</v>
      </c>
      <c r="CA8" s="18">
        <v>24</v>
      </c>
      <c r="CB8" s="18">
        <v>24</v>
      </c>
      <c r="CC8" s="18">
        <v>24</v>
      </c>
      <c r="CD8" s="18">
        <v>24</v>
      </c>
      <c r="CE8" s="18">
        <v>24</v>
      </c>
      <c r="CF8" s="18">
        <v>24</v>
      </c>
      <c r="CG8" s="18">
        <v>24</v>
      </c>
      <c r="CH8" s="18">
        <v>24</v>
      </c>
      <c r="CI8" s="18">
        <v>24</v>
      </c>
      <c r="CJ8" s="18">
        <v>24</v>
      </c>
      <c r="CK8" s="18">
        <v>24</v>
      </c>
      <c r="CL8" s="18">
        <v>24</v>
      </c>
      <c r="CM8" s="18">
        <v>24</v>
      </c>
      <c r="CN8" s="18">
        <v>24</v>
      </c>
      <c r="CO8" s="18">
        <v>24</v>
      </c>
      <c r="CP8" s="18">
        <v>24</v>
      </c>
      <c r="CQ8" s="18">
        <v>24</v>
      </c>
      <c r="CR8" s="18">
        <v>24</v>
      </c>
      <c r="CS8" s="18">
        <v>24</v>
      </c>
      <c r="CT8" s="18">
        <v>24</v>
      </c>
      <c r="CU8" s="18">
        <v>24</v>
      </c>
      <c r="CV8" s="18">
        <v>24</v>
      </c>
      <c r="CW8" s="18">
        <v>24</v>
      </c>
      <c r="CX8" s="18">
        <v>24</v>
      </c>
      <c r="CY8" s="18">
        <v>24</v>
      </c>
    </row>
    <row r="9" spans="1:103" x14ac:dyDescent="0.35">
      <c r="A9" s="3" t="s">
        <v>1</v>
      </c>
      <c r="B9" s="3">
        <v>10</v>
      </c>
      <c r="C9" s="18">
        <v>24</v>
      </c>
      <c r="D9" s="18">
        <v>24</v>
      </c>
      <c r="E9" s="18">
        <v>24</v>
      </c>
      <c r="F9" s="18">
        <v>24</v>
      </c>
      <c r="G9" s="18">
        <v>24</v>
      </c>
      <c r="H9" s="18">
        <v>24</v>
      </c>
      <c r="I9" s="18">
        <v>24</v>
      </c>
      <c r="J9" s="18">
        <v>24</v>
      </c>
      <c r="K9" s="18">
        <v>24</v>
      </c>
      <c r="L9" s="18">
        <v>24</v>
      </c>
      <c r="M9" s="18">
        <v>24</v>
      </c>
      <c r="N9" s="18">
        <v>24</v>
      </c>
      <c r="O9" s="18">
        <v>24</v>
      </c>
      <c r="P9" s="18">
        <v>24</v>
      </c>
      <c r="Q9" s="18">
        <v>24</v>
      </c>
      <c r="R9" s="18">
        <v>24</v>
      </c>
      <c r="S9" s="18">
        <v>24</v>
      </c>
      <c r="T9" s="18">
        <v>24</v>
      </c>
      <c r="U9" s="18">
        <v>24</v>
      </c>
      <c r="V9" s="18">
        <v>24</v>
      </c>
      <c r="W9" s="18">
        <v>24</v>
      </c>
      <c r="X9" s="18">
        <v>24</v>
      </c>
      <c r="Y9" s="18">
        <v>24</v>
      </c>
      <c r="Z9" s="18">
        <v>24</v>
      </c>
      <c r="AA9" s="18">
        <v>24</v>
      </c>
      <c r="AB9" s="18">
        <v>24</v>
      </c>
      <c r="AC9" s="18">
        <v>24</v>
      </c>
      <c r="AD9" s="18">
        <v>24</v>
      </c>
      <c r="AE9" s="18">
        <v>24</v>
      </c>
      <c r="AF9" s="18">
        <v>24</v>
      </c>
      <c r="AG9" s="18">
        <v>24</v>
      </c>
      <c r="AH9" s="18">
        <v>24</v>
      </c>
      <c r="AI9" s="18">
        <v>24</v>
      </c>
      <c r="AJ9" s="18">
        <v>24</v>
      </c>
      <c r="AK9" s="18">
        <v>24</v>
      </c>
      <c r="AL9" s="18">
        <v>24</v>
      </c>
      <c r="AM9" s="18">
        <v>24</v>
      </c>
      <c r="AN9" s="18">
        <v>24</v>
      </c>
      <c r="AO9" s="18">
        <v>24</v>
      </c>
      <c r="AP9" s="18">
        <v>24</v>
      </c>
      <c r="AQ9" s="18">
        <v>24</v>
      </c>
      <c r="AR9" s="18">
        <v>24</v>
      </c>
      <c r="AS9" s="18">
        <v>24</v>
      </c>
      <c r="AT9" s="18">
        <v>24</v>
      </c>
      <c r="AU9" s="18">
        <v>24</v>
      </c>
      <c r="AV9" s="18">
        <v>24</v>
      </c>
      <c r="AW9" s="18">
        <v>24</v>
      </c>
      <c r="AX9" s="18">
        <v>24</v>
      </c>
      <c r="AY9" s="18">
        <v>24</v>
      </c>
      <c r="AZ9" s="18">
        <v>24</v>
      </c>
      <c r="BA9" s="18">
        <v>24</v>
      </c>
      <c r="BB9" s="18">
        <v>24</v>
      </c>
      <c r="BC9" s="18">
        <v>24</v>
      </c>
      <c r="BD9" s="18">
        <v>24</v>
      </c>
      <c r="BE9" s="18">
        <v>24</v>
      </c>
      <c r="BF9" s="18">
        <v>24</v>
      </c>
      <c r="BG9" s="18">
        <v>24</v>
      </c>
      <c r="BH9" s="18">
        <v>24</v>
      </c>
      <c r="BI9" s="18">
        <v>24</v>
      </c>
      <c r="BJ9" s="18">
        <v>24</v>
      </c>
      <c r="BK9" s="18">
        <v>24</v>
      </c>
      <c r="BL9" s="18">
        <v>24</v>
      </c>
      <c r="BM9" s="18">
        <v>24</v>
      </c>
      <c r="BN9" s="18">
        <v>24</v>
      </c>
      <c r="BO9" s="18">
        <v>24</v>
      </c>
      <c r="BP9" s="18">
        <v>24</v>
      </c>
      <c r="BQ9" s="18">
        <v>24</v>
      </c>
      <c r="BR9" s="18">
        <v>24</v>
      </c>
      <c r="BS9" s="18">
        <v>24</v>
      </c>
      <c r="BT9" s="18">
        <v>24</v>
      </c>
      <c r="BU9" s="18">
        <v>24</v>
      </c>
      <c r="BV9" s="18">
        <v>24</v>
      </c>
      <c r="BW9" s="18">
        <v>24</v>
      </c>
      <c r="BX9" s="18">
        <v>24</v>
      </c>
      <c r="BY9" s="18">
        <v>24</v>
      </c>
      <c r="BZ9" s="18">
        <v>24</v>
      </c>
      <c r="CA9" s="18">
        <v>24</v>
      </c>
      <c r="CB9" s="18">
        <v>24</v>
      </c>
      <c r="CC9" s="18">
        <v>24</v>
      </c>
      <c r="CD9" s="18">
        <v>24</v>
      </c>
      <c r="CE9" s="18">
        <v>24</v>
      </c>
      <c r="CF9" s="18">
        <v>24</v>
      </c>
      <c r="CG9" s="18">
        <v>24</v>
      </c>
      <c r="CH9" s="18">
        <v>24</v>
      </c>
      <c r="CI9" s="18">
        <v>24</v>
      </c>
      <c r="CJ9" s="18">
        <v>24</v>
      </c>
      <c r="CK9" s="18">
        <v>24</v>
      </c>
      <c r="CL9" s="18">
        <v>24</v>
      </c>
      <c r="CM9" s="18">
        <v>24</v>
      </c>
      <c r="CN9" s="18">
        <v>24</v>
      </c>
      <c r="CO9" s="18">
        <v>24</v>
      </c>
      <c r="CP9" s="18">
        <v>24</v>
      </c>
      <c r="CQ9" s="18">
        <v>24</v>
      </c>
      <c r="CR9" s="18">
        <v>24</v>
      </c>
      <c r="CS9" s="18">
        <v>24</v>
      </c>
      <c r="CT9" s="18">
        <v>24</v>
      </c>
      <c r="CU9" s="18">
        <v>24</v>
      </c>
      <c r="CV9" s="18">
        <v>24</v>
      </c>
      <c r="CW9" s="18">
        <v>24</v>
      </c>
      <c r="CX9" s="18">
        <v>24</v>
      </c>
      <c r="CY9" s="18">
        <v>24</v>
      </c>
    </row>
    <row r="10" spans="1:103" x14ac:dyDescent="0.35">
      <c r="A10" s="3" t="s">
        <v>1</v>
      </c>
      <c r="B10" s="3">
        <v>12</v>
      </c>
      <c r="C10" s="18">
        <v>24</v>
      </c>
      <c r="D10" s="18">
        <v>24</v>
      </c>
      <c r="E10" s="18">
        <v>24</v>
      </c>
      <c r="F10" s="18">
        <v>24</v>
      </c>
      <c r="G10" s="18">
        <v>24</v>
      </c>
      <c r="H10" s="18">
        <v>24</v>
      </c>
      <c r="I10" s="18">
        <v>24</v>
      </c>
      <c r="J10" s="18">
        <v>24</v>
      </c>
      <c r="K10" s="18">
        <v>24</v>
      </c>
      <c r="L10" s="18">
        <v>24</v>
      </c>
      <c r="M10" s="18">
        <v>24</v>
      </c>
      <c r="N10" s="18">
        <v>24</v>
      </c>
      <c r="O10" s="18">
        <v>24</v>
      </c>
      <c r="P10" s="18">
        <v>24</v>
      </c>
      <c r="Q10" s="18">
        <v>24</v>
      </c>
      <c r="R10" s="18">
        <v>24</v>
      </c>
      <c r="S10" s="18">
        <v>24</v>
      </c>
      <c r="T10" s="18">
        <v>24</v>
      </c>
      <c r="U10" s="18">
        <v>24</v>
      </c>
      <c r="V10" s="18">
        <v>24</v>
      </c>
      <c r="W10" s="18">
        <v>24</v>
      </c>
      <c r="X10" s="18">
        <v>24</v>
      </c>
      <c r="Y10" s="18">
        <v>24</v>
      </c>
      <c r="Z10" s="18">
        <v>24</v>
      </c>
      <c r="AA10" s="18">
        <v>24</v>
      </c>
      <c r="AB10" s="18">
        <v>24</v>
      </c>
      <c r="AC10" s="18">
        <v>24</v>
      </c>
      <c r="AD10" s="18">
        <v>24</v>
      </c>
      <c r="AE10" s="18">
        <v>24</v>
      </c>
      <c r="AF10" s="18">
        <v>24</v>
      </c>
      <c r="AG10" s="18">
        <v>24</v>
      </c>
      <c r="AH10" s="18">
        <v>24</v>
      </c>
      <c r="AI10" s="18">
        <v>24</v>
      </c>
      <c r="AJ10" s="18">
        <v>24</v>
      </c>
      <c r="AK10" s="18">
        <v>24</v>
      </c>
      <c r="AL10" s="18">
        <v>24</v>
      </c>
      <c r="AM10" s="18">
        <v>24</v>
      </c>
      <c r="AN10" s="18">
        <v>24</v>
      </c>
      <c r="AO10" s="18">
        <v>24</v>
      </c>
      <c r="AP10" s="18">
        <v>24</v>
      </c>
      <c r="AQ10" s="18">
        <v>24</v>
      </c>
      <c r="AR10" s="18">
        <v>24</v>
      </c>
      <c r="AS10" s="18">
        <v>24</v>
      </c>
      <c r="AT10" s="18">
        <v>24</v>
      </c>
      <c r="AU10" s="18">
        <v>24</v>
      </c>
      <c r="AV10" s="18">
        <v>24</v>
      </c>
      <c r="AW10" s="18">
        <v>24</v>
      </c>
      <c r="AX10" s="18">
        <v>24</v>
      </c>
      <c r="AY10" s="18">
        <v>24</v>
      </c>
      <c r="AZ10" s="18">
        <v>24</v>
      </c>
      <c r="BA10" s="18">
        <v>24</v>
      </c>
      <c r="BB10" s="18">
        <v>24</v>
      </c>
      <c r="BC10" s="18">
        <v>24</v>
      </c>
      <c r="BD10" s="18">
        <v>24</v>
      </c>
      <c r="BE10" s="18">
        <v>24</v>
      </c>
      <c r="BF10" s="18">
        <v>24</v>
      </c>
      <c r="BG10" s="18">
        <v>24</v>
      </c>
      <c r="BH10" s="18">
        <v>24</v>
      </c>
      <c r="BI10" s="18">
        <v>24</v>
      </c>
      <c r="BJ10" s="18">
        <v>24</v>
      </c>
      <c r="BK10" s="18">
        <v>24</v>
      </c>
      <c r="BL10" s="18">
        <v>24</v>
      </c>
      <c r="BM10" s="18">
        <v>24</v>
      </c>
      <c r="BN10" s="18">
        <v>24</v>
      </c>
      <c r="BO10" s="18">
        <v>24</v>
      </c>
      <c r="BP10" s="18">
        <v>24</v>
      </c>
      <c r="BQ10" s="18">
        <v>24</v>
      </c>
      <c r="BR10" s="18">
        <v>24</v>
      </c>
      <c r="BS10" s="18">
        <v>24</v>
      </c>
      <c r="BT10" s="18">
        <v>24</v>
      </c>
      <c r="BU10" s="18">
        <v>24</v>
      </c>
      <c r="BV10" s="18">
        <v>24</v>
      </c>
      <c r="BW10" s="18">
        <v>24</v>
      </c>
      <c r="BX10" s="18">
        <v>24</v>
      </c>
      <c r="BY10" s="18">
        <v>24</v>
      </c>
      <c r="BZ10" s="18">
        <v>24</v>
      </c>
      <c r="CA10" s="18">
        <v>24</v>
      </c>
      <c r="CB10" s="18">
        <v>24</v>
      </c>
      <c r="CC10" s="18">
        <v>24</v>
      </c>
      <c r="CD10" s="18">
        <v>24</v>
      </c>
      <c r="CE10" s="18">
        <v>24</v>
      </c>
      <c r="CF10" s="18">
        <v>24</v>
      </c>
      <c r="CG10" s="18">
        <v>24</v>
      </c>
      <c r="CH10" s="18">
        <v>24</v>
      </c>
      <c r="CI10" s="18">
        <v>24</v>
      </c>
      <c r="CJ10" s="18">
        <v>24</v>
      </c>
      <c r="CK10" s="18">
        <v>24</v>
      </c>
      <c r="CL10" s="18">
        <v>24</v>
      </c>
      <c r="CM10" s="18">
        <v>24</v>
      </c>
      <c r="CN10" s="18">
        <v>24</v>
      </c>
      <c r="CO10" s="18">
        <v>24</v>
      </c>
      <c r="CP10" s="18">
        <v>24</v>
      </c>
      <c r="CQ10" s="18">
        <v>24</v>
      </c>
      <c r="CR10" s="18">
        <v>24</v>
      </c>
      <c r="CS10" s="18">
        <v>24</v>
      </c>
      <c r="CT10" s="18">
        <v>24</v>
      </c>
      <c r="CU10" s="18">
        <v>24</v>
      </c>
      <c r="CV10" s="18">
        <v>24</v>
      </c>
      <c r="CW10" s="18">
        <v>24</v>
      </c>
      <c r="CX10" s="18">
        <v>24</v>
      </c>
      <c r="CY10" s="18">
        <v>24</v>
      </c>
    </row>
    <row r="11" spans="1:103" x14ac:dyDescent="0.35">
      <c r="A11" s="3" t="s">
        <v>1</v>
      </c>
      <c r="B11" s="3">
        <v>14</v>
      </c>
      <c r="C11" s="18">
        <v>24</v>
      </c>
      <c r="D11" s="18">
        <v>24</v>
      </c>
      <c r="E11" s="18">
        <v>24</v>
      </c>
      <c r="F11" s="18">
        <v>24</v>
      </c>
      <c r="G11" s="18">
        <v>24</v>
      </c>
      <c r="H11" s="18">
        <v>24</v>
      </c>
      <c r="I11" s="18">
        <v>24</v>
      </c>
      <c r="J11" s="18">
        <v>24</v>
      </c>
      <c r="K11" s="18">
        <v>24</v>
      </c>
      <c r="L11" s="18">
        <v>24</v>
      </c>
      <c r="M11" s="18">
        <v>24</v>
      </c>
      <c r="N11" s="18">
        <v>24</v>
      </c>
      <c r="O11" s="18">
        <v>24</v>
      </c>
      <c r="P11" s="18">
        <v>24</v>
      </c>
      <c r="Q11" s="18">
        <v>24</v>
      </c>
      <c r="R11" s="18">
        <v>24</v>
      </c>
      <c r="S11" s="18">
        <v>24</v>
      </c>
      <c r="T11" s="18">
        <v>24</v>
      </c>
      <c r="U11" s="18">
        <v>24</v>
      </c>
      <c r="V11" s="18">
        <v>24</v>
      </c>
      <c r="W11" s="18">
        <v>24</v>
      </c>
      <c r="X11" s="18">
        <v>24</v>
      </c>
      <c r="Y11" s="18">
        <v>24</v>
      </c>
      <c r="Z11" s="18">
        <v>24</v>
      </c>
      <c r="AA11" s="18">
        <v>24</v>
      </c>
      <c r="AB11" s="18">
        <v>24</v>
      </c>
      <c r="AC11" s="18">
        <v>24</v>
      </c>
      <c r="AD11" s="18">
        <v>24</v>
      </c>
      <c r="AE11" s="18">
        <v>24</v>
      </c>
      <c r="AF11" s="18">
        <v>24</v>
      </c>
      <c r="AG11" s="18">
        <v>24</v>
      </c>
      <c r="AH11" s="18">
        <v>24</v>
      </c>
      <c r="AI11" s="18">
        <v>24</v>
      </c>
      <c r="AJ11" s="18">
        <v>24</v>
      </c>
      <c r="AK11" s="18">
        <v>24</v>
      </c>
      <c r="AL11" s="18">
        <v>24</v>
      </c>
      <c r="AM11" s="18">
        <v>24</v>
      </c>
      <c r="AN11" s="18">
        <v>24</v>
      </c>
      <c r="AO11" s="18">
        <v>24</v>
      </c>
      <c r="AP11" s="18">
        <v>24</v>
      </c>
      <c r="AQ11" s="18">
        <v>24</v>
      </c>
      <c r="AR11" s="18">
        <v>24</v>
      </c>
      <c r="AS11" s="18">
        <v>24</v>
      </c>
      <c r="AT11" s="18">
        <v>24</v>
      </c>
      <c r="AU11" s="18">
        <v>24</v>
      </c>
      <c r="AV11" s="18">
        <v>24</v>
      </c>
      <c r="AW11" s="18">
        <v>24</v>
      </c>
      <c r="AX11" s="18">
        <v>24</v>
      </c>
      <c r="AY11" s="18">
        <v>24</v>
      </c>
      <c r="AZ11" s="18">
        <v>24</v>
      </c>
      <c r="BA11" s="18">
        <v>24</v>
      </c>
      <c r="BB11" s="18">
        <v>24</v>
      </c>
      <c r="BC11" s="18">
        <v>24</v>
      </c>
      <c r="BD11" s="18">
        <v>24</v>
      </c>
      <c r="BE11" s="18">
        <v>24</v>
      </c>
      <c r="BF11" s="18">
        <v>24</v>
      </c>
      <c r="BG11" s="18">
        <v>24</v>
      </c>
      <c r="BH11" s="18">
        <v>24</v>
      </c>
      <c r="BI11" s="18">
        <v>24</v>
      </c>
      <c r="BJ11" s="18">
        <v>24</v>
      </c>
      <c r="BK11" s="18">
        <v>24</v>
      </c>
      <c r="BL11" s="18">
        <v>24</v>
      </c>
      <c r="BM11" s="18">
        <v>24</v>
      </c>
      <c r="BN11" s="18">
        <v>24</v>
      </c>
      <c r="BO11" s="18">
        <v>24</v>
      </c>
      <c r="BP11" s="18">
        <v>24</v>
      </c>
      <c r="BQ11" s="18">
        <v>24</v>
      </c>
      <c r="BR11" s="18">
        <v>24</v>
      </c>
      <c r="BS11" s="18">
        <v>24</v>
      </c>
      <c r="BT11" s="18">
        <v>24</v>
      </c>
      <c r="BU11" s="18">
        <v>24</v>
      </c>
      <c r="BV11" s="18">
        <v>24</v>
      </c>
      <c r="BW11" s="18">
        <v>24</v>
      </c>
      <c r="BX11" s="18">
        <v>24</v>
      </c>
      <c r="BY11" s="18">
        <v>24</v>
      </c>
      <c r="BZ11" s="18">
        <v>24</v>
      </c>
      <c r="CA11" s="18">
        <v>24</v>
      </c>
      <c r="CB11" s="18">
        <v>24</v>
      </c>
      <c r="CC11" s="18">
        <v>24</v>
      </c>
      <c r="CD11" s="18">
        <v>24</v>
      </c>
      <c r="CE11" s="18">
        <v>24</v>
      </c>
      <c r="CF11" s="18">
        <v>24</v>
      </c>
      <c r="CG11" s="18">
        <v>24</v>
      </c>
      <c r="CH11" s="18">
        <v>24</v>
      </c>
      <c r="CI11" s="18">
        <v>24</v>
      </c>
      <c r="CJ11" s="18">
        <v>24</v>
      </c>
      <c r="CK11" s="18">
        <v>24</v>
      </c>
      <c r="CL11" s="18">
        <v>24</v>
      </c>
      <c r="CM11" s="18">
        <v>24</v>
      </c>
      <c r="CN11" s="18">
        <v>24</v>
      </c>
      <c r="CO11" s="18">
        <v>24</v>
      </c>
      <c r="CP11" s="18">
        <v>24</v>
      </c>
      <c r="CQ11" s="18">
        <v>24</v>
      </c>
      <c r="CR11" s="18">
        <v>24</v>
      </c>
      <c r="CS11" s="18">
        <v>24</v>
      </c>
      <c r="CT11" s="18">
        <v>24</v>
      </c>
      <c r="CU11" s="18">
        <v>24</v>
      </c>
      <c r="CV11" s="18">
        <v>24</v>
      </c>
      <c r="CW11" s="18">
        <v>24</v>
      </c>
      <c r="CX11" s="18">
        <v>24</v>
      </c>
      <c r="CY11" s="18">
        <v>24</v>
      </c>
    </row>
    <row r="12" spans="1:103" x14ac:dyDescent="0.35">
      <c r="A12" s="3" t="s">
        <v>1</v>
      </c>
      <c r="B12" s="3">
        <v>16</v>
      </c>
      <c r="C12" s="18">
        <v>24</v>
      </c>
      <c r="D12" s="18">
        <v>24</v>
      </c>
      <c r="E12" s="18">
        <v>24</v>
      </c>
      <c r="F12" s="18">
        <v>24</v>
      </c>
      <c r="G12" s="18">
        <v>24</v>
      </c>
      <c r="H12" s="18">
        <v>24</v>
      </c>
      <c r="I12" s="18">
        <v>24</v>
      </c>
      <c r="J12" s="18">
        <v>24</v>
      </c>
      <c r="K12" s="18">
        <v>24</v>
      </c>
      <c r="L12" s="18">
        <v>24</v>
      </c>
      <c r="M12" s="18">
        <v>24</v>
      </c>
      <c r="N12" s="18">
        <v>24</v>
      </c>
      <c r="O12" s="18">
        <v>24</v>
      </c>
      <c r="P12" s="18">
        <v>24</v>
      </c>
      <c r="Q12" s="18">
        <v>24</v>
      </c>
      <c r="R12" s="18">
        <v>24</v>
      </c>
      <c r="S12" s="18">
        <v>24</v>
      </c>
      <c r="T12" s="18">
        <v>24</v>
      </c>
      <c r="U12" s="18">
        <v>24</v>
      </c>
      <c r="V12" s="18">
        <v>24</v>
      </c>
      <c r="W12" s="18">
        <v>24</v>
      </c>
      <c r="X12" s="18">
        <v>24</v>
      </c>
      <c r="Y12" s="18">
        <v>24</v>
      </c>
      <c r="Z12" s="18">
        <v>24</v>
      </c>
      <c r="AA12" s="18">
        <v>24</v>
      </c>
      <c r="AB12" s="18">
        <v>24</v>
      </c>
      <c r="AC12" s="18">
        <v>24</v>
      </c>
      <c r="AD12" s="18">
        <v>24</v>
      </c>
      <c r="AE12" s="18">
        <v>24</v>
      </c>
      <c r="AF12" s="18">
        <v>24</v>
      </c>
      <c r="AG12" s="18">
        <v>24</v>
      </c>
      <c r="AH12" s="18">
        <v>24</v>
      </c>
      <c r="AI12" s="18">
        <v>24</v>
      </c>
      <c r="AJ12" s="18">
        <v>24</v>
      </c>
      <c r="AK12" s="18">
        <v>24</v>
      </c>
      <c r="AL12" s="18">
        <v>24</v>
      </c>
      <c r="AM12" s="18">
        <v>24</v>
      </c>
      <c r="AN12" s="18">
        <v>24</v>
      </c>
      <c r="AO12" s="18">
        <v>24</v>
      </c>
      <c r="AP12" s="18">
        <v>24</v>
      </c>
      <c r="AQ12" s="18">
        <v>24</v>
      </c>
      <c r="AR12" s="18">
        <v>24</v>
      </c>
      <c r="AS12" s="18">
        <v>24</v>
      </c>
      <c r="AT12" s="18">
        <v>24</v>
      </c>
      <c r="AU12" s="18">
        <v>24</v>
      </c>
      <c r="AV12" s="18">
        <v>24</v>
      </c>
      <c r="AW12" s="18">
        <v>24</v>
      </c>
      <c r="AX12" s="18">
        <v>24</v>
      </c>
      <c r="AY12" s="18">
        <v>24</v>
      </c>
      <c r="AZ12" s="18">
        <v>24</v>
      </c>
      <c r="BA12" s="18">
        <v>24</v>
      </c>
      <c r="BB12" s="18">
        <v>24</v>
      </c>
      <c r="BC12" s="18">
        <v>24</v>
      </c>
      <c r="BD12" s="18">
        <v>24</v>
      </c>
      <c r="BE12" s="18">
        <v>24</v>
      </c>
      <c r="BF12" s="18">
        <v>24</v>
      </c>
      <c r="BG12" s="18">
        <v>24</v>
      </c>
      <c r="BH12" s="18">
        <v>24</v>
      </c>
      <c r="BI12" s="18">
        <v>24</v>
      </c>
      <c r="BJ12" s="18">
        <v>24</v>
      </c>
      <c r="BK12" s="18">
        <v>24</v>
      </c>
      <c r="BL12" s="18">
        <v>24</v>
      </c>
      <c r="BM12" s="18">
        <v>24</v>
      </c>
      <c r="BN12" s="18">
        <v>24</v>
      </c>
      <c r="BO12" s="18">
        <v>24</v>
      </c>
      <c r="BP12" s="18">
        <v>24</v>
      </c>
      <c r="BQ12" s="18">
        <v>24</v>
      </c>
      <c r="BR12" s="18">
        <v>24</v>
      </c>
      <c r="BS12" s="18">
        <v>24</v>
      </c>
      <c r="BT12" s="18">
        <v>24</v>
      </c>
      <c r="BU12" s="18">
        <v>24</v>
      </c>
      <c r="BV12" s="18">
        <v>24</v>
      </c>
      <c r="BW12" s="18">
        <v>24</v>
      </c>
      <c r="BX12" s="18">
        <v>24</v>
      </c>
      <c r="BY12" s="18">
        <v>24</v>
      </c>
      <c r="BZ12" s="18">
        <v>24</v>
      </c>
      <c r="CA12" s="18">
        <v>24</v>
      </c>
      <c r="CB12" s="18">
        <v>24</v>
      </c>
      <c r="CC12" s="18">
        <v>24</v>
      </c>
      <c r="CD12" s="18">
        <v>24</v>
      </c>
      <c r="CE12" s="18">
        <v>24</v>
      </c>
      <c r="CF12" s="18">
        <v>24</v>
      </c>
      <c r="CG12" s="18">
        <v>24</v>
      </c>
      <c r="CH12" s="18">
        <v>24</v>
      </c>
      <c r="CI12" s="18">
        <v>24</v>
      </c>
      <c r="CJ12" s="18">
        <v>24</v>
      </c>
      <c r="CK12" s="18">
        <v>24</v>
      </c>
      <c r="CL12" s="18">
        <v>24</v>
      </c>
      <c r="CM12" s="18">
        <v>24</v>
      </c>
      <c r="CN12" s="18">
        <v>24</v>
      </c>
      <c r="CO12" s="18">
        <v>24</v>
      </c>
      <c r="CP12" s="18">
        <v>24</v>
      </c>
      <c r="CQ12" s="18">
        <v>24</v>
      </c>
      <c r="CR12" s="18">
        <v>24</v>
      </c>
      <c r="CS12" s="18">
        <v>24</v>
      </c>
      <c r="CT12" s="18">
        <v>24</v>
      </c>
      <c r="CU12" s="18">
        <v>24</v>
      </c>
      <c r="CV12" s="18">
        <v>24</v>
      </c>
      <c r="CW12" s="18">
        <v>24</v>
      </c>
      <c r="CX12" s="18">
        <v>24</v>
      </c>
      <c r="CY12" s="18">
        <v>24</v>
      </c>
    </row>
    <row r="13" spans="1:103" x14ac:dyDescent="0.35">
      <c r="A13" s="3" t="s">
        <v>1</v>
      </c>
      <c r="B13" s="3">
        <v>18</v>
      </c>
      <c r="C13" s="18">
        <v>24</v>
      </c>
      <c r="D13" s="18">
        <v>24</v>
      </c>
      <c r="E13" s="18">
        <v>24</v>
      </c>
      <c r="F13" s="18">
        <v>24</v>
      </c>
      <c r="G13" s="18">
        <v>24</v>
      </c>
      <c r="H13" s="18">
        <v>24</v>
      </c>
      <c r="I13" s="18">
        <v>24</v>
      </c>
      <c r="J13" s="18">
        <v>24</v>
      </c>
      <c r="K13" s="18">
        <v>24</v>
      </c>
      <c r="L13" s="18">
        <v>24</v>
      </c>
      <c r="M13" s="18">
        <v>24</v>
      </c>
      <c r="N13" s="18">
        <v>24</v>
      </c>
      <c r="O13" s="18">
        <v>24</v>
      </c>
      <c r="P13" s="18">
        <v>24</v>
      </c>
      <c r="Q13" s="18">
        <v>24</v>
      </c>
      <c r="R13" s="18">
        <v>24</v>
      </c>
      <c r="S13" s="18">
        <v>24</v>
      </c>
      <c r="T13" s="18">
        <v>24</v>
      </c>
      <c r="U13" s="18">
        <v>24</v>
      </c>
      <c r="V13" s="18">
        <v>24</v>
      </c>
      <c r="W13" s="18">
        <v>24</v>
      </c>
      <c r="X13" s="18">
        <v>24</v>
      </c>
      <c r="Y13" s="18">
        <v>24</v>
      </c>
      <c r="Z13" s="18">
        <v>24</v>
      </c>
      <c r="AA13" s="18">
        <v>24</v>
      </c>
      <c r="AB13" s="18">
        <v>24</v>
      </c>
      <c r="AC13" s="18">
        <v>24</v>
      </c>
      <c r="AD13" s="18">
        <v>24</v>
      </c>
      <c r="AE13" s="18">
        <v>24</v>
      </c>
      <c r="AF13" s="18">
        <v>24</v>
      </c>
      <c r="AG13" s="18">
        <v>24</v>
      </c>
      <c r="AH13" s="18">
        <v>24</v>
      </c>
      <c r="AI13" s="18">
        <v>24</v>
      </c>
      <c r="AJ13" s="18">
        <v>24</v>
      </c>
      <c r="AK13" s="18">
        <v>24</v>
      </c>
      <c r="AL13" s="18">
        <v>24</v>
      </c>
      <c r="AM13" s="18">
        <v>24</v>
      </c>
      <c r="AN13" s="18">
        <v>24</v>
      </c>
      <c r="AO13" s="18">
        <v>24</v>
      </c>
      <c r="AP13" s="18">
        <v>24</v>
      </c>
      <c r="AQ13" s="18">
        <v>24</v>
      </c>
      <c r="AR13" s="18">
        <v>24</v>
      </c>
      <c r="AS13" s="18">
        <v>24</v>
      </c>
      <c r="AT13" s="18">
        <v>24</v>
      </c>
      <c r="AU13" s="18">
        <v>24</v>
      </c>
      <c r="AV13" s="18">
        <v>24</v>
      </c>
      <c r="AW13" s="18">
        <v>24</v>
      </c>
      <c r="AX13" s="18">
        <v>24</v>
      </c>
      <c r="AY13" s="18">
        <v>24</v>
      </c>
      <c r="AZ13" s="18">
        <v>24</v>
      </c>
      <c r="BA13" s="18">
        <v>24</v>
      </c>
      <c r="BB13" s="18">
        <v>24</v>
      </c>
      <c r="BC13" s="18">
        <v>24</v>
      </c>
      <c r="BD13" s="18">
        <v>24</v>
      </c>
      <c r="BE13" s="18">
        <v>24</v>
      </c>
      <c r="BF13" s="18">
        <v>24</v>
      </c>
      <c r="BG13" s="18">
        <v>24</v>
      </c>
      <c r="BH13" s="18">
        <v>24</v>
      </c>
      <c r="BI13" s="18">
        <v>24</v>
      </c>
      <c r="BJ13" s="18">
        <v>24</v>
      </c>
      <c r="BK13" s="18">
        <v>24</v>
      </c>
      <c r="BL13" s="18">
        <v>24</v>
      </c>
      <c r="BM13" s="18">
        <v>24</v>
      </c>
      <c r="BN13" s="18">
        <v>24</v>
      </c>
      <c r="BO13" s="18">
        <v>24</v>
      </c>
      <c r="BP13" s="18">
        <v>24</v>
      </c>
      <c r="BQ13" s="18">
        <v>24</v>
      </c>
      <c r="BR13" s="18">
        <v>24</v>
      </c>
      <c r="BS13" s="18">
        <v>24</v>
      </c>
      <c r="BT13" s="18">
        <v>24</v>
      </c>
      <c r="BU13" s="18">
        <v>24</v>
      </c>
      <c r="BV13" s="18">
        <v>24</v>
      </c>
      <c r="BW13" s="18">
        <v>24</v>
      </c>
      <c r="BX13" s="18">
        <v>24</v>
      </c>
      <c r="BY13" s="18">
        <v>24</v>
      </c>
      <c r="BZ13" s="18">
        <v>24</v>
      </c>
      <c r="CA13" s="18">
        <v>24</v>
      </c>
      <c r="CB13" s="18">
        <v>24</v>
      </c>
      <c r="CC13" s="18">
        <v>24</v>
      </c>
      <c r="CD13" s="18">
        <v>24</v>
      </c>
      <c r="CE13" s="18">
        <v>24</v>
      </c>
      <c r="CF13" s="18">
        <v>24</v>
      </c>
      <c r="CG13" s="18">
        <v>24</v>
      </c>
      <c r="CH13" s="18">
        <v>24</v>
      </c>
      <c r="CI13" s="18">
        <v>24</v>
      </c>
      <c r="CJ13" s="18">
        <v>24</v>
      </c>
      <c r="CK13" s="18">
        <v>24</v>
      </c>
      <c r="CL13" s="18">
        <v>24</v>
      </c>
      <c r="CM13" s="18">
        <v>24</v>
      </c>
      <c r="CN13" s="18">
        <v>24</v>
      </c>
      <c r="CO13" s="18">
        <v>24</v>
      </c>
      <c r="CP13" s="18">
        <v>24</v>
      </c>
      <c r="CQ13" s="18">
        <v>24</v>
      </c>
      <c r="CR13" s="18">
        <v>24</v>
      </c>
      <c r="CS13" s="18">
        <v>24</v>
      </c>
      <c r="CT13" s="18">
        <v>24</v>
      </c>
      <c r="CU13" s="18">
        <v>24</v>
      </c>
      <c r="CV13" s="18">
        <v>24</v>
      </c>
      <c r="CW13" s="18">
        <v>24</v>
      </c>
      <c r="CX13" s="18">
        <v>24</v>
      </c>
      <c r="CY13" s="18">
        <v>24</v>
      </c>
    </row>
    <row r="14" spans="1:103" x14ac:dyDescent="0.35">
      <c r="A14" s="3" t="s">
        <v>1</v>
      </c>
      <c r="B14" s="3">
        <v>20</v>
      </c>
      <c r="C14" s="18">
        <v>24</v>
      </c>
      <c r="D14" s="18">
        <v>24</v>
      </c>
      <c r="E14" s="18">
        <v>24</v>
      </c>
      <c r="F14" s="18">
        <v>24</v>
      </c>
      <c r="G14" s="18">
        <v>24</v>
      </c>
      <c r="H14" s="18">
        <v>24</v>
      </c>
      <c r="I14" s="18">
        <v>24</v>
      </c>
      <c r="J14" s="18">
        <v>24</v>
      </c>
      <c r="K14" s="18">
        <v>24</v>
      </c>
      <c r="L14" s="18">
        <v>24</v>
      </c>
      <c r="M14" s="18">
        <v>24</v>
      </c>
      <c r="N14" s="18">
        <v>24</v>
      </c>
      <c r="O14" s="18">
        <v>24</v>
      </c>
      <c r="P14" s="18">
        <v>24</v>
      </c>
      <c r="Q14" s="18">
        <v>24</v>
      </c>
      <c r="R14" s="18">
        <v>24</v>
      </c>
      <c r="S14" s="18">
        <v>24</v>
      </c>
      <c r="T14" s="18">
        <v>24</v>
      </c>
      <c r="U14" s="18">
        <v>24</v>
      </c>
      <c r="V14" s="18">
        <v>24</v>
      </c>
      <c r="W14" s="18">
        <v>24</v>
      </c>
      <c r="X14" s="18">
        <v>24</v>
      </c>
      <c r="Y14" s="18">
        <v>24</v>
      </c>
      <c r="Z14" s="18">
        <v>24</v>
      </c>
      <c r="AA14" s="18">
        <v>24</v>
      </c>
      <c r="AB14" s="18">
        <v>24</v>
      </c>
      <c r="AC14" s="18">
        <v>24</v>
      </c>
      <c r="AD14" s="18">
        <v>24</v>
      </c>
      <c r="AE14" s="18">
        <v>24</v>
      </c>
      <c r="AF14" s="18">
        <v>24</v>
      </c>
      <c r="AG14" s="18">
        <v>24</v>
      </c>
      <c r="AH14" s="18">
        <v>24</v>
      </c>
      <c r="AI14" s="18">
        <v>24</v>
      </c>
      <c r="AJ14" s="18">
        <v>24</v>
      </c>
      <c r="AK14" s="18">
        <v>24</v>
      </c>
      <c r="AL14" s="18">
        <v>24</v>
      </c>
      <c r="AM14" s="18">
        <v>24</v>
      </c>
      <c r="AN14" s="18">
        <v>24</v>
      </c>
      <c r="AO14" s="18">
        <v>24</v>
      </c>
      <c r="AP14" s="18">
        <v>24</v>
      </c>
      <c r="AQ14" s="18">
        <v>24</v>
      </c>
      <c r="AR14" s="18">
        <v>24</v>
      </c>
      <c r="AS14" s="18">
        <v>24</v>
      </c>
      <c r="AT14" s="18">
        <v>24</v>
      </c>
      <c r="AU14" s="18">
        <v>24</v>
      </c>
      <c r="AV14" s="18">
        <v>24</v>
      </c>
      <c r="AW14" s="18">
        <v>24</v>
      </c>
      <c r="AX14" s="18">
        <v>24</v>
      </c>
      <c r="AY14" s="18">
        <v>24</v>
      </c>
      <c r="AZ14" s="18">
        <v>24</v>
      </c>
      <c r="BA14" s="18">
        <v>24</v>
      </c>
      <c r="BB14" s="18">
        <v>24</v>
      </c>
      <c r="BC14" s="18">
        <v>24</v>
      </c>
      <c r="BD14" s="18">
        <v>24</v>
      </c>
      <c r="BE14" s="18">
        <v>24</v>
      </c>
      <c r="BF14" s="18">
        <v>24</v>
      </c>
      <c r="BG14" s="18">
        <v>24</v>
      </c>
      <c r="BH14" s="18">
        <v>24</v>
      </c>
      <c r="BI14" s="18">
        <v>24</v>
      </c>
      <c r="BJ14" s="18">
        <v>24</v>
      </c>
      <c r="BK14" s="18">
        <v>24</v>
      </c>
      <c r="BL14" s="18">
        <v>24</v>
      </c>
      <c r="BM14" s="18">
        <v>24</v>
      </c>
      <c r="BN14" s="18">
        <v>24</v>
      </c>
      <c r="BO14" s="18">
        <v>24</v>
      </c>
      <c r="BP14" s="18">
        <v>24</v>
      </c>
      <c r="BQ14" s="18">
        <v>24</v>
      </c>
      <c r="BR14" s="18">
        <v>24</v>
      </c>
      <c r="BS14" s="18">
        <v>24</v>
      </c>
      <c r="BT14" s="18">
        <v>24</v>
      </c>
      <c r="BU14" s="18">
        <v>24</v>
      </c>
      <c r="BV14" s="18">
        <v>24</v>
      </c>
      <c r="BW14" s="18">
        <v>24</v>
      </c>
      <c r="BX14" s="18">
        <v>24</v>
      </c>
      <c r="BY14" s="18">
        <v>24</v>
      </c>
      <c r="BZ14" s="18">
        <v>24</v>
      </c>
      <c r="CA14" s="18">
        <v>24</v>
      </c>
      <c r="CB14" s="18">
        <v>24</v>
      </c>
      <c r="CC14" s="18">
        <v>24</v>
      </c>
      <c r="CD14" s="18">
        <v>24</v>
      </c>
      <c r="CE14" s="18">
        <v>24</v>
      </c>
      <c r="CF14" s="18">
        <v>24</v>
      </c>
      <c r="CG14" s="18">
        <v>24</v>
      </c>
      <c r="CH14" s="18">
        <v>24</v>
      </c>
      <c r="CI14" s="18">
        <v>24</v>
      </c>
      <c r="CJ14" s="18">
        <v>24</v>
      </c>
      <c r="CK14" s="18">
        <v>24</v>
      </c>
      <c r="CL14" s="18">
        <v>24</v>
      </c>
      <c r="CM14" s="18">
        <v>24</v>
      </c>
      <c r="CN14" s="18">
        <v>24</v>
      </c>
      <c r="CO14" s="18">
        <v>24</v>
      </c>
      <c r="CP14" s="18">
        <v>24</v>
      </c>
      <c r="CQ14" s="18">
        <v>24</v>
      </c>
      <c r="CR14" s="18">
        <v>24</v>
      </c>
      <c r="CS14" s="18">
        <v>24</v>
      </c>
      <c r="CT14" s="18">
        <v>24</v>
      </c>
      <c r="CU14" s="18">
        <v>24</v>
      </c>
      <c r="CV14" s="18">
        <v>24</v>
      </c>
      <c r="CW14" s="18">
        <v>24</v>
      </c>
      <c r="CX14" s="18">
        <v>24</v>
      </c>
      <c r="CY14" s="18">
        <v>24</v>
      </c>
    </row>
    <row r="15" spans="1:103" x14ac:dyDescent="0.35">
      <c r="A15" s="3" t="s">
        <v>1</v>
      </c>
      <c r="B15" s="3">
        <v>22</v>
      </c>
      <c r="C15" s="18">
        <v>24</v>
      </c>
      <c r="D15" s="18">
        <v>24</v>
      </c>
      <c r="E15" s="18">
        <v>24</v>
      </c>
      <c r="F15" s="18">
        <v>24</v>
      </c>
      <c r="G15" s="18">
        <v>24</v>
      </c>
      <c r="H15" s="18">
        <v>24</v>
      </c>
      <c r="I15" s="18">
        <v>24</v>
      </c>
      <c r="J15" s="18">
        <v>24</v>
      </c>
      <c r="K15" s="18">
        <v>24</v>
      </c>
      <c r="L15" s="18">
        <v>24</v>
      </c>
      <c r="M15" s="18">
        <v>24</v>
      </c>
      <c r="N15" s="18">
        <v>24</v>
      </c>
      <c r="O15" s="18">
        <v>24</v>
      </c>
      <c r="P15" s="18">
        <v>24</v>
      </c>
      <c r="Q15" s="18">
        <v>24</v>
      </c>
      <c r="R15" s="18">
        <v>24</v>
      </c>
      <c r="S15" s="18">
        <v>24</v>
      </c>
      <c r="T15" s="18">
        <v>24</v>
      </c>
      <c r="U15" s="18">
        <v>24</v>
      </c>
      <c r="V15" s="18">
        <v>24</v>
      </c>
      <c r="W15" s="18">
        <v>24</v>
      </c>
      <c r="X15" s="18">
        <v>24</v>
      </c>
      <c r="Y15" s="18">
        <v>24</v>
      </c>
      <c r="Z15" s="18">
        <v>24</v>
      </c>
      <c r="AA15" s="18">
        <v>24</v>
      </c>
      <c r="AB15" s="18">
        <v>24</v>
      </c>
      <c r="AC15" s="18">
        <v>24</v>
      </c>
      <c r="AD15" s="18">
        <v>24</v>
      </c>
      <c r="AE15" s="18">
        <v>24</v>
      </c>
      <c r="AF15" s="18">
        <v>24</v>
      </c>
      <c r="AG15" s="18">
        <v>24</v>
      </c>
      <c r="AH15" s="18">
        <v>24</v>
      </c>
      <c r="AI15" s="18">
        <v>24</v>
      </c>
      <c r="AJ15" s="18">
        <v>24</v>
      </c>
      <c r="AK15" s="18">
        <v>24</v>
      </c>
      <c r="AL15" s="18">
        <v>24</v>
      </c>
      <c r="AM15" s="18">
        <v>24</v>
      </c>
      <c r="AN15" s="18">
        <v>24</v>
      </c>
      <c r="AO15" s="18">
        <v>24</v>
      </c>
      <c r="AP15" s="18">
        <v>24</v>
      </c>
      <c r="AQ15" s="18">
        <v>24</v>
      </c>
      <c r="AR15" s="18">
        <v>24</v>
      </c>
      <c r="AS15" s="18">
        <v>24</v>
      </c>
      <c r="AT15" s="18">
        <v>24</v>
      </c>
      <c r="AU15" s="18">
        <v>24</v>
      </c>
      <c r="AV15" s="18">
        <v>24</v>
      </c>
      <c r="AW15" s="18">
        <v>24</v>
      </c>
      <c r="AX15" s="18">
        <v>24</v>
      </c>
      <c r="AY15" s="18">
        <v>24</v>
      </c>
      <c r="AZ15" s="18">
        <v>24</v>
      </c>
      <c r="BA15" s="18">
        <v>24</v>
      </c>
      <c r="BB15" s="18">
        <v>24</v>
      </c>
      <c r="BC15" s="18">
        <v>24</v>
      </c>
      <c r="BD15" s="18">
        <v>24</v>
      </c>
      <c r="BE15" s="18">
        <v>24</v>
      </c>
      <c r="BF15" s="18">
        <v>24</v>
      </c>
      <c r="BG15" s="18">
        <v>24</v>
      </c>
      <c r="BH15" s="18">
        <v>24</v>
      </c>
      <c r="BI15" s="18">
        <v>24</v>
      </c>
      <c r="BJ15" s="18">
        <v>24</v>
      </c>
      <c r="BK15" s="18">
        <v>24</v>
      </c>
      <c r="BL15" s="18">
        <v>24</v>
      </c>
      <c r="BM15" s="18">
        <v>24</v>
      </c>
      <c r="BN15" s="18">
        <v>24</v>
      </c>
      <c r="BO15" s="18">
        <v>24</v>
      </c>
      <c r="BP15" s="18">
        <v>24</v>
      </c>
      <c r="BQ15" s="18">
        <v>24</v>
      </c>
      <c r="BR15" s="18">
        <v>24</v>
      </c>
      <c r="BS15" s="18">
        <v>24</v>
      </c>
      <c r="BT15" s="18">
        <v>24</v>
      </c>
      <c r="BU15" s="18">
        <v>24</v>
      </c>
      <c r="BV15" s="18">
        <v>24</v>
      </c>
      <c r="BW15" s="18">
        <v>24</v>
      </c>
      <c r="BX15" s="18">
        <v>24</v>
      </c>
      <c r="BY15" s="18">
        <v>24</v>
      </c>
      <c r="BZ15" s="18">
        <v>24</v>
      </c>
      <c r="CA15" s="18">
        <v>24</v>
      </c>
      <c r="CB15" s="18">
        <v>24</v>
      </c>
      <c r="CC15" s="18">
        <v>24</v>
      </c>
      <c r="CD15" s="18">
        <v>24</v>
      </c>
      <c r="CE15" s="18">
        <v>24</v>
      </c>
      <c r="CF15" s="18">
        <v>24</v>
      </c>
      <c r="CG15" s="18">
        <v>24</v>
      </c>
      <c r="CH15" s="18">
        <v>24</v>
      </c>
      <c r="CI15" s="18">
        <v>24</v>
      </c>
      <c r="CJ15" s="18">
        <v>24</v>
      </c>
      <c r="CK15" s="18">
        <v>24</v>
      </c>
      <c r="CL15" s="18">
        <v>24</v>
      </c>
      <c r="CM15" s="18">
        <v>24</v>
      </c>
      <c r="CN15" s="18">
        <v>24</v>
      </c>
      <c r="CO15" s="18">
        <v>24</v>
      </c>
      <c r="CP15" s="18">
        <v>24</v>
      </c>
      <c r="CQ15" s="18">
        <v>24</v>
      </c>
      <c r="CR15" s="18">
        <v>24</v>
      </c>
      <c r="CS15" s="18">
        <v>24</v>
      </c>
      <c r="CT15" s="18">
        <v>24</v>
      </c>
      <c r="CU15" s="18">
        <v>24</v>
      </c>
      <c r="CV15" s="18">
        <v>24</v>
      </c>
      <c r="CW15" s="18">
        <v>24</v>
      </c>
      <c r="CX15" s="18">
        <v>24</v>
      </c>
      <c r="CY15" s="18">
        <v>24</v>
      </c>
    </row>
    <row r="16" spans="1:103" x14ac:dyDescent="0.35">
      <c r="A16" s="3" t="s">
        <v>1</v>
      </c>
      <c r="B16" s="3">
        <v>24</v>
      </c>
      <c r="C16" s="18">
        <v>24</v>
      </c>
      <c r="D16" s="18">
        <v>24</v>
      </c>
      <c r="E16" s="18">
        <v>24</v>
      </c>
      <c r="F16" s="18">
        <v>24</v>
      </c>
      <c r="G16" s="18">
        <v>24</v>
      </c>
      <c r="H16" s="18">
        <v>24</v>
      </c>
      <c r="I16" s="18">
        <v>24</v>
      </c>
      <c r="J16" s="18">
        <v>24</v>
      </c>
      <c r="K16" s="18">
        <v>24</v>
      </c>
      <c r="L16" s="18">
        <v>24</v>
      </c>
      <c r="M16" s="18">
        <v>24</v>
      </c>
      <c r="N16" s="18">
        <v>24</v>
      </c>
      <c r="O16" s="18">
        <v>24</v>
      </c>
      <c r="P16" s="18">
        <v>24</v>
      </c>
      <c r="Q16" s="18">
        <v>24</v>
      </c>
      <c r="R16" s="18">
        <v>24</v>
      </c>
      <c r="S16" s="18">
        <v>24</v>
      </c>
      <c r="T16" s="18">
        <v>24</v>
      </c>
      <c r="U16" s="18">
        <v>24</v>
      </c>
      <c r="V16" s="18">
        <v>24</v>
      </c>
      <c r="W16" s="18">
        <v>24</v>
      </c>
      <c r="X16" s="18">
        <v>24</v>
      </c>
      <c r="Y16" s="18">
        <v>24</v>
      </c>
      <c r="Z16" s="18">
        <v>24</v>
      </c>
      <c r="AA16" s="18">
        <v>24</v>
      </c>
      <c r="AB16" s="18">
        <v>24</v>
      </c>
      <c r="AC16" s="18">
        <v>24</v>
      </c>
      <c r="AD16" s="18">
        <v>24</v>
      </c>
      <c r="AE16" s="18">
        <v>24</v>
      </c>
      <c r="AF16" s="18">
        <v>24</v>
      </c>
      <c r="AG16" s="18">
        <v>24</v>
      </c>
      <c r="AH16" s="18">
        <v>24</v>
      </c>
      <c r="AI16" s="18">
        <v>24</v>
      </c>
      <c r="AJ16" s="18">
        <v>24</v>
      </c>
      <c r="AK16" s="18">
        <v>24</v>
      </c>
      <c r="AL16" s="18">
        <v>24</v>
      </c>
      <c r="AM16" s="18">
        <v>24</v>
      </c>
      <c r="AN16" s="18">
        <v>24</v>
      </c>
      <c r="AO16" s="18">
        <v>24</v>
      </c>
      <c r="AP16" s="18">
        <v>24</v>
      </c>
      <c r="AQ16" s="18">
        <v>24</v>
      </c>
      <c r="AR16" s="18">
        <v>24</v>
      </c>
      <c r="AS16" s="18">
        <v>24</v>
      </c>
      <c r="AT16" s="18">
        <v>24</v>
      </c>
      <c r="AU16" s="18">
        <v>24</v>
      </c>
      <c r="AV16" s="18">
        <v>24</v>
      </c>
      <c r="AW16" s="18">
        <v>24</v>
      </c>
      <c r="AX16" s="18">
        <v>24</v>
      </c>
      <c r="AY16" s="18">
        <v>24</v>
      </c>
      <c r="AZ16" s="18">
        <v>24</v>
      </c>
      <c r="BA16" s="18">
        <v>24</v>
      </c>
      <c r="BB16" s="18">
        <v>24</v>
      </c>
      <c r="BC16" s="18">
        <v>24</v>
      </c>
      <c r="BD16" s="18">
        <v>24</v>
      </c>
      <c r="BE16" s="18">
        <v>24</v>
      </c>
      <c r="BF16" s="18">
        <v>24</v>
      </c>
      <c r="BG16" s="18">
        <v>24</v>
      </c>
      <c r="BH16" s="18">
        <v>24</v>
      </c>
      <c r="BI16" s="18">
        <v>24</v>
      </c>
      <c r="BJ16" s="18">
        <v>24</v>
      </c>
      <c r="BK16" s="18">
        <v>24</v>
      </c>
      <c r="BL16" s="18">
        <v>24</v>
      </c>
      <c r="BM16" s="18">
        <v>24</v>
      </c>
      <c r="BN16" s="18">
        <v>24</v>
      </c>
      <c r="BO16" s="18">
        <v>24</v>
      </c>
      <c r="BP16" s="18">
        <v>24</v>
      </c>
      <c r="BQ16" s="18">
        <v>24</v>
      </c>
      <c r="BR16" s="18">
        <v>24</v>
      </c>
      <c r="BS16" s="18">
        <v>24</v>
      </c>
      <c r="BT16" s="18">
        <v>24</v>
      </c>
      <c r="BU16" s="18">
        <v>24</v>
      </c>
      <c r="BV16" s="18">
        <v>24</v>
      </c>
      <c r="BW16" s="18">
        <v>24</v>
      </c>
      <c r="BX16" s="18">
        <v>24</v>
      </c>
      <c r="BY16" s="18">
        <v>24</v>
      </c>
      <c r="BZ16" s="18">
        <v>24</v>
      </c>
      <c r="CA16" s="18">
        <v>24</v>
      </c>
      <c r="CB16" s="18">
        <v>24</v>
      </c>
      <c r="CC16" s="18">
        <v>24</v>
      </c>
      <c r="CD16" s="18">
        <v>24</v>
      </c>
      <c r="CE16" s="18">
        <v>24</v>
      </c>
      <c r="CF16" s="18">
        <v>24</v>
      </c>
      <c r="CG16" s="18">
        <v>24</v>
      </c>
      <c r="CH16" s="18">
        <v>24</v>
      </c>
      <c r="CI16" s="18">
        <v>24</v>
      </c>
      <c r="CJ16" s="18">
        <v>24</v>
      </c>
      <c r="CK16" s="18">
        <v>24</v>
      </c>
      <c r="CL16" s="18">
        <v>24</v>
      </c>
      <c r="CM16" s="18">
        <v>24</v>
      </c>
      <c r="CN16" s="18">
        <v>24</v>
      </c>
      <c r="CO16" s="18">
        <v>24</v>
      </c>
      <c r="CP16" s="18">
        <v>24</v>
      </c>
      <c r="CQ16" s="18">
        <v>24</v>
      </c>
      <c r="CR16" s="18">
        <v>24</v>
      </c>
      <c r="CS16" s="18">
        <v>24</v>
      </c>
      <c r="CT16" s="18">
        <v>24</v>
      </c>
      <c r="CU16" s="18">
        <v>24</v>
      </c>
      <c r="CV16" s="18">
        <v>24</v>
      </c>
      <c r="CW16" s="18">
        <v>24</v>
      </c>
      <c r="CX16" s="18">
        <v>24</v>
      </c>
      <c r="CY16" s="18">
        <v>24</v>
      </c>
    </row>
    <row r="17" spans="1:103" x14ac:dyDescent="0.35">
      <c r="A17" s="3" t="s">
        <v>1</v>
      </c>
      <c r="B17" s="3">
        <v>26</v>
      </c>
      <c r="C17" s="18">
        <v>24</v>
      </c>
      <c r="D17" s="18">
        <v>24</v>
      </c>
      <c r="E17" s="18">
        <v>24</v>
      </c>
      <c r="F17" s="18">
        <v>24</v>
      </c>
      <c r="G17" s="18">
        <v>24</v>
      </c>
      <c r="H17" s="18">
        <v>24</v>
      </c>
      <c r="I17" s="18">
        <v>24</v>
      </c>
      <c r="J17" s="18">
        <v>24</v>
      </c>
      <c r="K17" s="18">
        <v>24</v>
      </c>
      <c r="L17" s="18">
        <v>24</v>
      </c>
      <c r="M17" s="18">
        <v>24</v>
      </c>
      <c r="N17" s="18">
        <v>24</v>
      </c>
      <c r="O17" s="18">
        <v>24</v>
      </c>
      <c r="P17" s="18">
        <v>24</v>
      </c>
      <c r="Q17" s="18">
        <v>24</v>
      </c>
      <c r="R17" s="18">
        <v>24</v>
      </c>
      <c r="S17" s="18">
        <v>24</v>
      </c>
      <c r="T17" s="18">
        <v>24</v>
      </c>
      <c r="U17" s="18">
        <v>24</v>
      </c>
      <c r="V17" s="18">
        <v>24</v>
      </c>
      <c r="W17" s="18">
        <v>24</v>
      </c>
      <c r="X17" s="18">
        <v>24</v>
      </c>
      <c r="Y17" s="18">
        <v>24</v>
      </c>
      <c r="Z17" s="18">
        <v>24</v>
      </c>
      <c r="AA17" s="18">
        <v>24</v>
      </c>
      <c r="AB17" s="18">
        <v>24</v>
      </c>
      <c r="AC17" s="18">
        <v>24</v>
      </c>
      <c r="AD17" s="18">
        <v>24</v>
      </c>
      <c r="AE17" s="18">
        <v>24</v>
      </c>
      <c r="AF17" s="18">
        <v>24</v>
      </c>
      <c r="AG17" s="18">
        <v>24</v>
      </c>
      <c r="AH17" s="18">
        <v>24</v>
      </c>
      <c r="AI17" s="18">
        <v>24</v>
      </c>
      <c r="AJ17" s="18">
        <v>24</v>
      </c>
      <c r="AK17" s="18">
        <v>24</v>
      </c>
      <c r="AL17" s="18">
        <v>24</v>
      </c>
      <c r="AM17" s="18">
        <v>24</v>
      </c>
      <c r="AN17" s="18">
        <v>24</v>
      </c>
      <c r="AO17" s="18">
        <v>24</v>
      </c>
      <c r="AP17" s="18">
        <v>24</v>
      </c>
      <c r="AQ17" s="18">
        <v>24</v>
      </c>
      <c r="AR17" s="18">
        <v>24</v>
      </c>
      <c r="AS17" s="18">
        <v>24</v>
      </c>
      <c r="AT17" s="18">
        <v>24</v>
      </c>
      <c r="AU17" s="18">
        <v>24</v>
      </c>
      <c r="AV17" s="18">
        <v>24</v>
      </c>
      <c r="AW17" s="18">
        <v>24</v>
      </c>
      <c r="AX17" s="18">
        <v>24</v>
      </c>
      <c r="AY17" s="18">
        <v>24</v>
      </c>
      <c r="AZ17" s="18">
        <v>24</v>
      </c>
      <c r="BA17" s="18">
        <v>24</v>
      </c>
      <c r="BB17" s="18">
        <v>24</v>
      </c>
      <c r="BC17" s="18">
        <v>24</v>
      </c>
      <c r="BD17" s="18">
        <v>24</v>
      </c>
      <c r="BE17" s="18">
        <v>24</v>
      </c>
      <c r="BF17" s="18">
        <v>24</v>
      </c>
      <c r="BG17" s="18">
        <v>24</v>
      </c>
      <c r="BH17" s="18">
        <v>24</v>
      </c>
      <c r="BI17" s="18">
        <v>24</v>
      </c>
      <c r="BJ17" s="18">
        <v>24</v>
      </c>
      <c r="BK17" s="18">
        <v>24</v>
      </c>
      <c r="BL17" s="18">
        <v>24</v>
      </c>
      <c r="BM17" s="18">
        <v>24</v>
      </c>
      <c r="BN17" s="18">
        <v>24</v>
      </c>
      <c r="BO17" s="18">
        <v>24</v>
      </c>
      <c r="BP17" s="18">
        <v>24</v>
      </c>
      <c r="BQ17" s="18">
        <v>24</v>
      </c>
      <c r="BR17" s="18">
        <v>24</v>
      </c>
      <c r="BS17" s="18">
        <v>24</v>
      </c>
      <c r="BT17" s="18">
        <v>24</v>
      </c>
      <c r="BU17" s="18">
        <v>24</v>
      </c>
      <c r="BV17" s="18">
        <v>24</v>
      </c>
      <c r="BW17" s="18">
        <v>24</v>
      </c>
      <c r="BX17" s="18">
        <v>24</v>
      </c>
      <c r="BY17" s="18">
        <v>24</v>
      </c>
      <c r="BZ17" s="18">
        <v>24</v>
      </c>
      <c r="CA17" s="18">
        <v>24</v>
      </c>
      <c r="CB17" s="18">
        <v>24</v>
      </c>
      <c r="CC17" s="18">
        <v>24</v>
      </c>
      <c r="CD17" s="18">
        <v>24</v>
      </c>
      <c r="CE17" s="18">
        <v>24</v>
      </c>
      <c r="CF17" s="18">
        <v>24</v>
      </c>
      <c r="CG17" s="18">
        <v>24</v>
      </c>
      <c r="CH17" s="18">
        <v>24</v>
      </c>
      <c r="CI17" s="18">
        <v>24</v>
      </c>
      <c r="CJ17" s="18">
        <v>24</v>
      </c>
      <c r="CK17" s="18">
        <v>24</v>
      </c>
      <c r="CL17" s="18">
        <v>24</v>
      </c>
      <c r="CM17" s="18">
        <v>24</v>
      </c>
      <c r="CN17" s="18">
        <v>24</v>
      </c>
      <c r="CO17" s="18">
        <v>24</v>
      </c>
      <c r="CP17" s="18">
        <v>24</v>
      </c>
      <c r="CQ17" s="18">
        <v>24</v>
      </c>
      <c r="CR17" s="18">
        <v>24</v>
      </c>
      <c r="CS17" s="18">
        <v>24</v>
      </c>
      <c r="CT17" s="18">
        <v>24</v>
      </c>
      <c r="CU17" s="18">
        <v>24</v>
      </c>
      <c r="CV17" s="18">
        <v>24</v>
      </c>
      <c r="CW17" s="18">
        <v>24</v>
      </c>
      <c r="CX17" s="18">
        <v>24</v>
      </c>
      <c r="CY17" s="18">
        <v>24</v>
      </c>
    </row>
    <row r="18" spans="1:103" x14ac:dyDescent="0.35">
      <c r="A18" s="3" t="s">
        <v>2</v>
      </c>
      <c r="B18" s="3">
        <v>2</v>
      </c>
      <c r="C18" s="18">
        <v>30</v>
      </c>
      <c r="D18" s="18">
        <v>30</v>
      </c>
      <c r="E18" s="18">
        <v>30</v>
      </c>
      <c r="F18" s="18">
        <v>30</v>
      </c>
      <c r="G18" s="18">
        <v>30</v>
      </c>
      <c r="H18" s="18">
        <v>30</v>
      </c>
      <c r="I18" s="18">
        <v>30</v>
      </c>
      <c r="J18" s="18">
        <v>30</v>
      </c>
      <c r="K18" s="18">
        <v>30</v>
      </c>
      <c r="L18" s="18">
        <v>30</v>
      </c>
      <c r="M18" s="18">
        <v>30</v>
      </c>
      <c r="N18" s="18">
        <v>30</v>
      </c>
      <c r="O18" s="18">
        <v>30</v>
      </c>
      <c r="P18" s="18">
        <v>30</v>
      </c>
      <c r="Q18" s="18">
        <v>30</v>
      </c>
      <c r="R18" s="18">
        <v>30</v>
      </c>
      <c r="S18" s="18">
        <v>30</v>
      </c>
      <c r="T18" s="18">
        <v>30</v>
      </c>
      <c r="U18" s="18">
        <v>30</v>
      </c>
      <c r="V18" s="18">
        <v>30</v>
      </c>
      <c r="W18" s="18">
        <v>30</v>
      </c>
      <c r="X18" s="18">
        <v>30</v>
      </c>
      <c r="Y18" s="18">
        <v>30</v>
      </c>
      <c r="Z18" s="18">
        <v>30</v>
      </c>
      <c r="AA18" s="18">
        <v>30</v>
      </c>
      <c r="AB18" s="18">
        <v>30</v>
      </c>
      <c r="AC18" s="18">
        <v>30</v>
      </c>
      <c r="AD18" s="18">
        <v>30</v>
      </c>
      <c r="AE18" s="18">
        <v>30</v>
      </c>
      <c r="AF18" s="18">
        <v>30</v>
      </c>
      <c r="AG18" s="18">
        <v>30</v>
      </c>
      <c r="AH18" s="18">
        <v>30</v>
      </c>
      <c r="AI18" s="18">
        <v>30</v>
      </c>
      <c r="AJ18" s="18">
        <v>30</v>
      </c>
      <c r="AK18" s="18">
        <v>30</v>
      </c>
      <c r="AL18" s="18">
        <v>30</v>
      </c>
      <c r="AM18" s="18">
        <v>30</v>
      </c>
      <c r="AN18" s="18">
        <v>30</v>
      </c>
      <c r="AO18" s="18">
        <v>30</v>
      </c>
      <c r="AP18" s="18">
        <v>30</v>
      </c>
      <c r="AQ18" s="18">
        <v>30</v>
      </c>
      <c r="AR18" s="18">
        <v>30</v>
      </c>
      <c r="AS18" s="18">
        <v>30</v>
      </c>
      <c r="AT18" s="18">
        <v>30</v>
      </c>
      <c r="AU18" s="18">
        <v>30</v>
      </c>
      <c r="AV18" s="18">
        <v>30</v>
      </c>
      <c r="AW18" s="18">
        <v>30</v>
      </c>
      <c r="AX18" s="18">
        <v>30</v>
      </c>
      <c r="AY18" s="18">
        <v>30</v>
      </c>
      <c r="AZ18" s="18">
        <v>30</v>
      </c>
      <c r="BA18" s="18">
        <v>30</v>
      </c>
      <c r="BB18" s="18">
        <v>30</v>
      </c>
      <c r="BC18" s="18">
        <v>30</v>
      </c>
      <c r="BD18" s="18">
        <v>30</v>
      </c>
      <c r="BE18" s="18">
        <v>30</v>
      </c>
      <c r="BF18" s="18">
        <v>30</v>
      </c>
      <c r="BG18" s="18">
        <v>30</v>
      </c>
      <c r="BH18" s="18">
        <v>30</v>
      </c>
      <c r="BI18" s="18">
        <v>30</v>
      </c>
      <c r="BJ18" s="18">
        <v>30</v>
      </c>
      <c r="BK18" s="18">
        <v>30</v>
      </c>
      <c r="BL18" s="18">
        <v>30</v>
      </c>
      <c r="BM18" s="18">
        <v>30</v>
      </c>
      <c r="BN18" s="18">
        <v>30</v>
      </c>
      <c r="BO18" s="18">
        <v>30</v>
      </c>
      <c r="BP18" s="18">
        <v>30</v>
      </c>
      <c r="BQ18" s="18">
        <v>30</v>
      </c>
      <c r="BR18" s="18">
        <v>30</v>
      </c>
      <c r="BS18" s="18">
        <v>30</v>
      </c>
      <c r="BT18" s="18">
        <v>30</v>
      </c>
      <c r="BU18" s="18">
        <v>30</v>
      </c>
      <c r="BV18" s="18">
        <v>30</v>
      </c>
      <c r="BW18" s="18">
        <v>30</v>
      </c>
      <c r="BX18" s="18">
        <v>30</v>
      </c>
      <c r="BY18" s="18">
        <v>30</v>
      </c>
      <c r="BZ18" s="18">
        <v>30</v>
      </c>
      <c r="CA18" s="18">
        <v>30</v>
      </c>
      <c r="CB18" s="18">
        <v>30</v>
      </c>
      <c r="CC18" s="18">
        <v>30</v>
      </c>
      <c r="CD18" s="18">
        <v>30</v>
      </c>
      <c r="CE18" s="18">
        <v>30</v>
      </c>
      <c r="CF18" s="18">
        <v>30</v>
      </c>
      <c r="CG18" s="18">
        <v>30</v>
      </c>
      <c r="CH18" s="18">
        <v>30</v>
      </c>
      <c r="CI18" s="18">
        <v>30</v>
      </c>
      <c r="CJ18" s="18">
        <v>30</v>
      </c>
      <c r="CK18" s="18">
        <v>30</v>
      </c>
      <c r="CL18" s="18">
        <v>30</v>
      </c>
      <c r="CM18" s="18">
        <v>30</v>
      </c>
      <c r="CN18" s="18">
        <v>30</v>
      </c>
      <c r="CO18" s="18">
        <v>30</v>
      </c>
      <c r="CP18" s="18">
        <v>30</v>
      </c>
      <c r="CQ18" s="18">
        <v>30</v>
      </c>
      <c r="CR18" s="18">
        <v>30</v>
      </c>
      <c r="CS18" s="18">
        <v>30</v>
      </c>
      <c r="CT18" s="18">
        <v>30</v>
      </c>
      <c r="CU18" s="18">
        <v>30</v>
      </c>
      <c r="CV18" s="18">
        <v>30</v>
      </c>
      <c r="CW18" s="18">
        <v>30</v>
      </c>
      <c r="CX18" s="18">
        <v>30</v>
      </c>
      <c r="CY18" s="18">
        <v>30</v>
      </c>
    </row>
    <row r="19" spans="1:103" x14ac:dyDescent="0.35">
      <c r="A19" s="3" t="s">
        <v>2</v>
      </c>
      <c r="B19" s="3">
        <v>4</v>
      </c>
      <c r="C19" s="18">
        <v>30</v>
      </c>
      <c r="D19" s="18">
        <v>30</v>
      </c>
      <c r="E19" s="18">
        <v>30</v>
      </c>
      <c r="F19" s="18">
        <v>30</v>
      </c>
      <c r="G19" s="18">
        <v>30</v>
      </c>
      <c r="H19" s="18">
        <v>30</v>
      </c>
      <c r="I19" s="18">
        <v>30</v>
      </c>
      <c r="J19" s="18">
        <v>30</v>
      </c>
      <c r="K19" s="18">
        <v>30</v>
      </c>
      <c r="L19" s="18">
        <v>30</v>
      </c>
      <c r="M19" s="18">
        <v>30</v>
      </c>
      <c r="N19" s="18">
        <v>30</v>
      </c>
      <c r="O19" s="18">
        <v>30</v>
      </c>
      <c r="P19" s="18">
        <v>30</v>
      </c>
      <c r="Q19" s="18">
        <v>30</v>
      </c>
      <c r="R19" s="18">
        <v>30</v>
      </c>
      <c r="S19" s="18">
        <v>30</v>
      </c>
      <c r="T19" s="18">
        <v>30</v>
      </c>
      <c r="U19" s="18">
        <v>30</v>
      </c>
      <c r="V19" s="18">
        <v>30</v>
      </c>
      <c r="W19" s="18">
        <v>30</v>
      </c>
      <c r="X19" s="18">
        <v>30</v>
      </c>
      <c r="Y19" s="18">
        <v>30</v>
      </c>
      <c r="Z19" s="18">
        <v>30</v>
      </c>
      <c r="AA19" s="18">
        <v>30</v>
      </c>
      <c r="AB19" s="18">
        <v>30</v>
      </c>
      <c r="AC19" s="18">
        <v>30</v>
      </c>
      <c r="AD19" s="18">
        <v>30</v>
      </c>
      <c r="AE19" s="18">
        <v>30</v>
      </c>
      <c r="AF19" s="18">
        <v>30</v>
      </c>
      <c r="AG19" s="18">
        <v>30</v>
      </c>
      <c r="AH19" s="18">
        <v>30</v>
      </c>
      <c r="AI19" s="18">
        <v>30</v>
      </c>
      <c r="AJ19" s="18">
        <v>30</v>
      </c>
      <c r="AK19" s="18">
        <v>30</v>
      </c>
      <c r="AL19" s="18">
        <v>30</v>
      </c>
      <c r="AM19" s="18">
        <v>30</v>
      </c>
      <c r="AN19" s="18">
        <v>30</v>
      </c>
      <c r="AO19" s="18">
        <v>30</v>
      </c>
      <c r="AP19" s="18">
        <v>30</v>
      </c>
      <c r="AQ19" s="18">
        <v>30</v>
      </c>
      <c r="AR19" s="18">
        <v>30</v>
      </c>
      <c r="AS19" s="18">
        <v>30</v>
      </c>
      <c r="AT19" s="18">
        <v>30</v>
      </c>
      <c r="AU19" s="18">
        <v>30</v>
      </c>
      <c r="AV19" s="18">
        <v>30</v>
      </c>
      <c r="AW19" s="18">
        <v>30</v>
      </c>
      <c r="AX19" s="18">
        <v>30</v>
      </c>
      <c r="AY19" s="18">
        <v>30</v>
      </c>
      <c r="AZ19" s="18">
        <v>30</v>
      </c>
      <c r="BA19" s="18">
        <v>30</v>
      </c>
      <c r="BB19" s="18">
        <v>30</v>
      </c>
      <c r="BC19" s="18">
        <v>30</v>
      </c>
      <c r="BD19" s="18">
        <v>30</v>
      </c>
      <c r="BE19" s="18">
        <v>30</v>
      </c>
      <c r="BF19" s="18">
        <v>30</v>
      </c>
      <c r="BG19" s="18">
        <v>30</v>
      </c>
      <c r="BH19" s="18">
        <v>30</v>
      </c>
      <c r="BI19" s="18">
        <v>30</v>
      </c>
      <c r="BJ19" s="18">
        <v>30</v>
      </c>
      <c r="BK19" s="18">
        <v>30</v>
      </c>
      <c r="BL19" s="18">
        <v>30</v>
      </c>
      <c r="BM19" s="18">
        <v>30</v>
      </c>
      <c r="BN19" s="18">
        <v>30</v>
      </c>
      <c r="BO19" s="18">
        <v>30</v>
      </c>
      <c r="BP19" s="18">
        <v>30</v>
      </c>
      <c r="BQ19" s="18">
        <v>30</v>
      </c>
      <c r="BR19" s="18">
        <v>30</v>
      </c>
      <c r="BS19" s="18">
        <v>30</v>
      </c>
      <c r="BT19" s="18">
        <v>30</v>
      </c>
      <c r="BU19" s="18">
        <v>30</v>
      </c>
      <c r="BV19" s="18">
        <v>30</v>
      </c>
      <c r="BW19" s="18">
        <v>30</v>
      </c>
      <c r="BX19" s="18">
        <v>30</v>
      </c>
      <c r="BY19" s="18">
        <v>30</v>
      </c>
      <c r="BZ19" s="18">
        <v>30</v>
      </c>
      <c r="CA19" s="18">
        <v>30</v>
      </c>
      <c r="CB19" s="18">
        <v>30</v>
      </c>
      <c r="CC19" s="18">
        <v>30</v>
      </c>
      <c r="CD19" s="18">
        <v>30</v>
      </c>
      <c r="CE19" s="18">
        <v>30</v>
      </c>
      <c r="CF19" s="18">
        <v>30</v>
      </c>
      <c r="CG19" s="18">
        <v>30</v>
      </c>
      <c r="CH19" s="18">
        <v>30</v>
      </c>
      <c r="CI19" s="18">
        <v>30</v>
      </c>
      <c r="CJ19" s="18">
        <v>30</v>
      </c>
      <c r="CK19" s="18">
        <v>30</v>
      </c>
      <c r="CL19" s="18">
        <v>30</v>
      </c>
      <c r="CM19" s="18">
        <v>30</v>
      </c>
      <c r="CN19" s="18">
        <v>30</v>
      </c>
      <c r="CO19" s="18">
        <v>30</v>
      </c>
      <c r="CP19" s="18">
        <v>30</v>
      </c>
      <c r="CQ19" s="18">
        <v>30</v>
      </c>
      <c r="CR19" s="18">
        <v>30</v>
      </c>
      <c r="CS19" s="18">
        <v>30</v>
      </c>
      <c r="CT19" s="18">
        <v>30</v>
      </c>
      <c r="CU19" s="18">
        <v>30</v>
      </c>
      <c r="CV19" s="18">
        <v>30</v>
      </c>
      <c r="CW19" s="18">
        <v>30</v>
      </c>
      <c r="CX19" s="18">
        <v>30</v>
      </c>
      <c r="CY19" s="18">
        <v>30</v>
      </c>
    </row>
    <row r="20" spans="1:103" x14ac:dyDescent="0.35">
      <c r="A20" s="3" t="s">
        <v>2</v>
      </c>
      <c r="B20" s="3">
        <v>6</v>
      </c>
      <c r="C20" s="18">
        <v>30</v>
      </c>
      <c r="D20" s="18">
        <v>30</v>
      </c>
      <c r="E20" s="18">
        <v>30</v>
      </c>
      <c r="F20" s="18">
        <v>30</v>
      </c>
      <c r="G20" s="18">
        <v>30</v>
      </c>
      <c r="H20" s="18">
        <v>30</v>
      </c>
      <c r="I20" s="18">
        <v>30</v>
      </c>
      <c r="J20" s="18">
        <v>30</v>
      </c>
      <c r="K20" s="18">
        <v>30</v>
      </c>
      <c r="L20" s="18">
        <v>30</v>
      </c>
      <c r="M20" s="18">
        <v>30</v>
      </c>
      <c r="N20" s="18">
        <v>30</v>
      </c>
      <c r="O20" s="18">
        <v>30</v>
      </c>
      <c r="P20" s="18">
        <v>30</v>
      </c>
      <c r="Q20" s="18">
        <v>30</v>
      </c>
      <c r="R20" s="18">
        <v>30</v>
      </c>
      <c r="S20" s="18">
        <v>30</v>
      </c>
      <c r="T20" s="18">
        <v>30</v>
      </c>
      <c r="U20" s="18">
        <v>30</v>
      </c>
      <c r="V20" s="18">
        <v>30</v>
      </c>
      <c r="W20" s="18">
        <v>30</v>
      </c>
      <c r="X20" s="18">
        <v>30</v>
      </c>
      <c r="Y20" s="18">
        <v>30</v>
      </c>
      <c r="Z20" s="18">
        <v>30</v>
      </c>
      <c r="AA20" s="18">
        <v>30</v>
      </c>
      <c r="AB20" s="18">
        <v>30</v>
      </c>
      <c r="AC20" s="18">
        <v>30</v>
      </c>
      <c r="AD20" s="18">
        <v>30</v>
      </c>
      <c r="AE20" s="18">
        <v>30</v>
      </c>
      <c r="AF20" s="18">
        <v>30</v>
      </c>
      <c r="AG20" s="18">
        <v>30</v>
      </c>
      <c r="AH20" s="18">
        <v>30</v>
      </c>
      <c r="AI20" s="18">
        <v>30</v>
      </c>
      <c r="AJ20" s="18">
        <v>30</v>
      </c>
      <c r="AK20" s="18">
        <v>30</v>
      </c>
      <c r="AL20" s="18">
        <v>30</v>
      </c>
      <c r="AM20" s="18">
        <v>30</v>
      </c>
      <c r="AN20" s="18">
        <v>30</v>
      </c>
      <c r="AO20" s="18">
        <v>30</v>
      </c>
      <c r="AP20" s="18">
        <v>30</v>
      </c>
      <c r="AQ20" s="18">
        <v>30</v>
      </c>
      <c r="AR20" s="18">
        <v>30</v>
      </c>
      <c r="AS20" s="18">
        <v>30</v>
      </c>
      <c r="AT20" s="18">
        <v>30</v>
      </c>
      <c r="AU20" s="18">
        <v>30</v>
      </c>
      <c r="AV20" s="18">
        <v>30</v>
      </c>
      <c r="AW20" s="18">
        <v>30</v>
      </c>
      <c r="AX20" s="18">
        <v>30</v>
      </c>
      <c r="AY20" s="18">
        <v>30</v>
      </c>
      <c r="AZ20" s="18">
        <v>30</v>
      </c>
      <c r="BA20" s="18">
        <v>30</v>
      </c>
      <c r="BB20" s="18">
        <v>30</v>
      </c>
      <c r="BC20" s="18">
        <v>30</v>
      </c>
      <c r="BD20" s="18">
        <v>30</v>
      </c>
      <c r="BE20" s="18">
        <v>30</v>
      </c>
      <c r="BF20" s="18">
        <v>30</v>
      </c>
      <c r="BG20" s="18">
        <v>30</v>
      </c>
      <c r="BH20" s="18">
        <v>30</v>
      </c>
      <c r="BI20" s="18">
        <v>30</v>
      </c>
      <c r="BJ20" s="18">
        <v>30</v>
      </c>
      <c r="BK20" s="18">
        <v>30</v>
      </c>
      <c r="BL20" s="18">
        <v>30</v>
      </c>
      <c r="BM20" s="18">
        <v>30</v>
      </c>
      <c r="BN20" s="18">
        <v>30</v>
      </c>
      <c r="BO20" s="18">
        <v>30</v>
      </c>
      <c r="BP20" s="18">
        <v>30</v>
      </c>
      <c r="BQ20" s="18">
        <v>30</v>
      </c>
      <c r="BR20" s="18">
        <v>30</v>
      </c>
      <c r="BS20" s="18">
        <v>30</v>
      </c>
      <c r="BT20" s="18">
        <v>30</v>
      </c>
      <c r="BU20" s="18">
        <v>30</v>
      </c>
      <c r="BV20" s="18">
        <v>30</v>
      </c>
      <c r="BW20" s="18">
        <v>30</v>
      </c>
      <c r="BX20" s="18">
        <v>30</v>
      </c>
      <c r="BY20" s="18">
        <v>30</v>
      </c>
      <c r="BZ20" s="18">
        <v>30</v>
      </c>
      <c r="CA20" s="18">
        <v>30</v>
      </c>
      <c r="CB20" s="18">
        <v>30</v>
      </c>
      <c r="CC20" s="18">
        <v>30</v>
      </c>
      <c r="CD20" s="18">
        <v>30</v>
      </c>
      <c r="CE20" s="18">
        <v>30</v>
      </c>
      <c r="CF20" s="18">
        <v>30</v>
      </c>
      <c r="CG20" s="18">
        <v>30</v>
      </c>
      <c r="CH20" s="18">
        <v>30</v>
      </c>
      <c r="CI20" s="18">
        <v>30</v>
      </c>
      <c r="CJ20" s="18">
        <v>30</v>
      </c>
      <c r="CK20" s="18">
        <v>30</v>
      </c>
      <c r="CL20" s="18">
        <v>30</v>
      </c>
      <c r="CM20" s="18">
        <v>30</v>
      </c>
      <c r="CN20" s="18">
        <v>30</v>
      </c>
      <c r="CO20" s="18">
        <v>30</v>
      </c>
      <c r="CP20" s="18">
        <v>30</v>
      </c>
      <c r="CQ20" s="18">
        <v>30</v>
      </c>
      <c r="CR20" s="18">
        <v>30</v>
      </c>
      <c r="CS20" s="18">
        <v>30</v>
      </c>
      <c r="CT20" s="18">
        <v>30</v>
      </c>
      <c r="CU20" s="18">
        <v>30</v>
      </c>
      <c r="CV20" s="18">
        <v>30</v>
      </c>
      <c r="CW20" s="18">
        <v>30</v>
      </c>
      <c r="CX20" s="18">
        <v>30</v>
      </c>
      <c r="CY20" s="18">
        <v>30</v>
      </c>
    </row>
    <row r="21" spans="1:103" x14ac:dyDescent="0.35">
      <c r="A21" s="3" t="s">
        <v>2</v>
      </c>
      <c r="B21" s="3">
        <v>8</v>
      </c>
      <c r="C21" s="18">
        <v>30</v>
      </c>
      <c r="D21" s="18">
        <v>30</v>
      </c>
      <c r="E21" s="18">
        <v>30</v>
      </c>
      <c r="F21" s="18">
        <v>30</v>
      </c>
      <c r="G21" s="18">
        <v>30</v>
      </c>
      <c r="H21" s="18">
        <v>30</v>
      </c>
      <c r="I21" s="18">
        <v>30</v>
      </c>
      <c r="J21" s="18">
        <v>30</v>
      </c>
      <c r="K21" s="18">
        <v>30</v>
      </c>
      <c r="L21" s="18">
        <v>30</v>
      </c>
      <c r="M21" s="18">
        <v>30</v>
      </c>
      <c r="N21" s="18">
        <v>30</v>
      </c>
      <c r="O21" s="18">
        <v>30</v>
      </c>
      <c r="P21" s="18">
        <v>30</v>
      </c>
      <c r="Q21" s="18">
        <v>30</v>
      </c>
      <c r="R21" s="18">
        <v>30</v>
      </c>
      <c r="S21" s="18">
        <v>30</v>
      </c>
      <c r="T21" s="18">
        <v>30</v>
      </c>
      <c r="U21" s="18">
        <v>30</v>
      </c>
      <c r="V21" s="18">
        <v>30</v>
      </c>
      <c r="W21" s="18">
        <v>30</v>
      </c>
      <c r="X21" s="18">
        <v>30</v>
      </c>
      <c r="Y21" s="18">
        <v>30</v>
      </c>
      <c r="Z21" s="18">
        <v>30</v>
      </c>
      <c r="AA21" s="18">
        <v>30</v>
      </c>
      <c r="AB21" s="18">
        <v>30</v>
      </c>
      <c r="AC21" s="18">
        <v>30</v>
      </c>
      <c r="AD21" s="18">
        <v>30</v>
      </c>
      <c r="AE21" s="18">
        <v>30</v>
      </c>
      <c r="AF21" s="18">
        <v>30</v>
      </c>
      <c r="AG21" s="18">
        <v>30</v>
      </c>
      <c r="AH21" s="18">
        <v>30</v>
      </c>
      <c r="AI21" s="18">
        <v>30</v>
      </c>
      <c r="AJ21" s="18">
        <v>30</v>
      </c>
      <c r="AK21" s="18">
        <v>30</v>
      </c>
      <c r="AL21" s="18">
        <v>30</v>
      </c>
      <c r="AM21" s="18">
        <v>30</v>
      </c>
      <c r="AN21" s="18">
        <v>30</v>
      </c>
      <c r="AO21" s="18">
        <v>30</v>
      </c>
      <c r="AP21" s="18">
        <v>30</v>
      </c>
      <c r="AQ21" s="18">
        <v>30</v>
      </c>
      <c r="AR21" s="18">
        <v>30</v>
      </c>
      <c r="AS21" s="18">
        <v>30</v>
      </c>
      <c r="AT21" s="18">
        <v>30</v>
      </c>
      <c r="AU21" s="18">
        <v>30</v>
      </c>
      <c r="AV21" s="18">
        <v>30</v>
      </c>
      <c r="AW21" s="18">
        <v>30</v>
      </c>
      <c r="AX21" s="18">
        <v>30</v>
      </c>
      <c r="AY21" s="18">
        <v>30</v>
      </c>
      <c r="AZ21" s="18">
        <v>30</v>
      </c>
      <c r="BA21" s="18">
        <v>30</v>
      </c>
      <c r="BB21" s="18">
        <v>30</v>
      </c>
      <c r="BC21" s="18">
        <v>30</v>
      </c>
      <c r="BD21" s="18">
        <v>30</v>
      </c>
      <c r="BE21" s="18">
        <v>30</v>
      </c>
      <c r="BF21" s="18">
        <v>30</v>
      </c>
      <c r="BG21" s="18">
        <v>30</v>
      </c>
      <c r="BH21" s="18">
        <v>30</v>
      </c>
      <c r="BI21" s="18">
        <v>30</v>
      </c>
      <c r="BJ21" s="18">
        <v>30</v>
      </c>
      <c r="BK21" s="18">
        <v>30</v>
      </c>
      <c r="BL21" s="18">
        <v>30</v>
      </c>
      <c r="BM21" s="18">
        <v>30</v>
      </c>
      <c r="BN21" s="18">
        <v>30</v>
      </c>
      <c r="BO21" s="18">
        <v>30</v>
      </c>
      <c r="BP21" s="18">
        <v>30</v>
      </c>
      <c r="BQ21" s="18">
        <v>30</v>
      </c>
      <c r="BR21" s="18">
        <v>30</v>
      </c>
      <c r="BS21" s="18">
        <v>30</v>
      </c>
      <c r="BT21" s="18">
        <v>30</v>
      </c>
      <c r="BU21" s="18">
        <v>30</v>
      </c>
      <c r="BV21" s="18">
        <v>30</v>
      </c>
      <c r="BW21" s="18">
        <v>30</v>
      </c>
      <c r="BX21" s="18">
        <v>30</v>
      </c>
      <c r="BY21" s="18">
        <v>30</v>
      </c>
      <c r="BZ21" s="18">
        <v>30</v>
      </c>
      <c r="CA21" s="18">
        <v>30</v>
      </c>
      <c r="CB21" s="18">
        <v>30</v>
      </c>
      <c r="CC21" s="18">
        <v>30</v>
      </c>
      <c r="CD21" s="18">
        <v>30</v>
      </c>
      <c r="CE21" s="18">
        <v>30</v>
      </c>
      <c r="CF21" s="18">
        <v>30</v>
      </c>
      <c r="CG21" s="18">
        <v>30</v>
      </c>
      <c r="CH21" s="18">
        <v>30</v>
      </c>
      <c r="CI21" s="18">
        <v>30</v>
      </c>
      <c r="CJ21" s="18">
        <v>30</v>
      </c>
      <c r="CK21" s="18">
        <v>30</v>
      </c>
      <c r="CL21" s="18">
        <v>30</v>
      </c>
      <c r="CM21" s="18">
        <v>30</v>
      </c>
      <c r="CN21" s="18">
        <v>30</v>
      </c>
      <c r="CO21" s="18">
        <v>30</v>
      </c>
      <c r="CP21" s="18">
        <v>30</v>
      </c>
      <c r="CQ21" s="18">
        <v>30</v>
      </c>
      <c r="CR21" s="18">
        <v>30</v>
      </c>
      <c r="CS21" s="18">
        <v>30</v>
      </c>
      <c r="CT21" s="18">
        <v>30</v>
      </c>
      <c r="CU21" s="18">
        <v>30</v>
      </c>
      <c r="CV21" s="18">
        <v>30</v>
      </c>
      <c r="CW21" s="18">
        <v>30</v>
      </c>
      <c r="CX21" s="18">
        <v>30</v>
      </c>
      <c r="CY21" s="18">
        <v>30</v>
      </c>
    </row>
    <row r="22" spans="1:103" x14ac:dyDescent="0.35">
      <c r="A22" s="3" t="s">
        <v>2</v>
      </c>
      <c r="B22" s="3">
        <v>10</v>
      </c>
      <c r="C22" s="18">
        <v>30</v>
      </c>
      <c r="D22" s="18">
        <v>30</v>
      </c>
      <c r="E22" s="18">
        <v>30</v>
      </c>
      <c r="F22" s="18">
        <v>30</v>
      </c>
      <c r="G22" s="18">
        <v>30</v>
      </c>
      <c r="H22" s="18">
        <v>30</v>
      </c>
      <c r="I22" s="18">
        <v>30</v>
      </c>
      <c r="J22" s="18">
        <v>30</v>
      </c>
      <c r="K22" s="18">
        <v>30</v>
      </c>
      <c r="L22" s="18">
        <v>30</v>
      </c>
      <c r="M22" s="18">
        <v>30</v>
      </c>
      <c r="N22" s="18">
        <v>30</v>
      </c>
      <c r="O22" s="18">
        <v>30</v>
      </c>
      <c r="P22" s="18">
        <v>30</v>
      </c>
      <c r="Q22" s="18">
        <v>30</v>
      </c>
      <c r="R22" s="18">
        <v>30</v>
      </c>
      <c r="S22" s="18">
        <v>30</v>
      </c>
      <c r="T22" s="18">
        <v>30</v>
      </c>
      <c r="U22" s="18">
        <v>30</v>
      </c>
      <c r="V22" s="18">
        <v>30</v>
      </c>
      <c r="W22" s="18">
        <v>30</v>
      </c>
      <c r="X22" s="18">
        <v>30</v>
      </c>
      <c r="Y22" s="18">
        <v>30</v>
      </c>
      <c r="Z22" s="18">
        <v>30</v>
      </c>
      <c r="AA22" s="18">
        <v>30</v>
      </c>
      <c r="AB22" s="18">
        <v>30</v>
      </c>
      <c r="AC22" s="18">
        <v>30</v>
      </c>
      <c r="AD22" s="18">
        <v>30</v>
      </c>
      <c r="AE22" s="18">
        <v>30</v>
      </c>
      <c r="AF22" s="18">
        <v>30</v>
      </c>
      <c r="AG22" s="18">
        <v>30</v>
      </c>
      <c r="AH22" s="18">
        <v>30</v>
      </c>
      <c r="AI22" s="18">
        <v>30</v>
      </c>
      <c r="AJ22" s="18">
        <v>30</v>
      </c>
      <c r="AK22" s="18">
        <v>30</v>
      </c>
      <c r="AL22" s="18">
        <v>30</v>
      </c>
      <c r="AM22" s="18">
        <v>30</v>
      </c>
      <c r="AN22" s="18">
        <v>30</v>
      </c>
      <c r="AO22" s="18">
        <v>30</v>
      </c>
      <c r="AP22" s="18">
        <v>30</v>
      </c>
      <c r="AQ22" s="18">
        <v>30</v>
      </c>
      <c r="AR22" s="18">
        <v>30</v>
      </c>
      <c r="AS22" s="18">
        <v>30</v>
      </c>
      <c r="AT22" s="18">
        <v>30</v>
      </c>
      <c r="AU22" s="18">
        <v>30</v>
      </c>
      <c r="AV22" s="18">
        <v>30</v>
      </c>
      <c r="AW22" s="18">
        <v>30</v>
      </c>
      <c r="AX22" s="18">
        <v>30</v>
      </c>
      <c r="AY22" s="18">
        <v>30</v>
      </c>
      <c r="AZ22" s="18">
        <v>30</v>
      </c>
      <c r="BA22" s="18">
        <v>30</v>
      </c>
      <c r="BB22" s="18">
        <v>30</v>
      </c>
      <c r="BC22" s="18">
        <v>30</v>
      </c>
      <c r="BD22" s="18">
        <v>30</v>
      </c>
      <c r="BE22" s="18">
        <v>30</v>
      </c>
      <c r="BF22" s="18">
        <v>30</v>
      </c>
      <c r="BG22" s="18">
        <v>30</v>
      </c>
      <c r="BH22" s="18">
        <v>30</v>
      </c>
      <c r="BI22" s="18">
        <v>30</v>
      </c>
      <c r="BJ22" s="18">
        <v>30</v>
      </c>
      <c r="BK22" s="18">
        <v>30</v>
      </c>
      <c r="BL22" s="18">
        <v>30</v>
      </c>
      <c r="BM22" s="18">
        <v>30</v>
      </c>
      <c r="BN22" s="18">
        <v>30</v>
      </c>
      <c r="BO22" s="18">
        <v>30</v>
      </c>
      <c r="BP22" s="18">
        <v>30</v>
      </c>
      <c r="BQ22" s="18">
        <v>30</v>
      </c>
      <c r="BR22" s="18">
        <v>30</v>
      </c>
      <c r="BS22" s="18">
        <v>30</v>
      </c>
      <c r="BT22" s="18">
        <v>30</v>
      </c>
      <c r="BU22" s="18">
        <v>30</v>
      </c>
      <c r="BV22" s="18">
        <v>30</v>
      </c>
      <c r="BW22" s="18">
        <v>30</v>
      </c>
      <c r="BX22" s="18">
        <v>30</v>
      </c>
      <c r="BY22" s="18">
        <v>30</v>
      </c>
      <c r="BZ22" s="18">
        <v>30</v>
      </c>
      <c r="CA22" s="18">
        <v>30</v>
      </c>
      <c r="CB22" s="18">
        <v>30</v>
      </c>
      <c r="CC22" s="18">
        <v>30</v>
      </c>
      <c r="CD22" s="18">
        <v>30</v>
      </c>
      <c r="CE22" s="18">
        <v>30</v>
      </c>
      <c r="CF22" s="18">
        <v>30</v>
      </c>
      <c r="CG22" s="18">
        <v>30</v>
      </c>
      <c r="CH22" s="18">
        <v>30</v>
      </c>
      <c r="CI22" s="18">
        <v>30</v>
      </c>
      <c r="CJ22" s="18">
        <v>30</v>
      </c>
      <c r="CK22" s="18">
        <v>30</v>
      </c>
      <c r="CL22" s="18">
        <v>30</v>
      </c>
      <c r="CM22" s="18">
        <v>30</v>
      </c>
      <c r="CN22" s="18">
        <v>30</v>
      </c>
      <c r="CO22" s="18">
        <v>30</v>
      </c>
      <c r="CP22" s="18">
        <v>30</v>
      </c>
      <c r="CQ22" s="18">
        <v>30</v>
      </c>
      <c r="CR22" s="18">
        <v>30</v>
      </c>
      <c r="CS22" s="18">
        <v>30</v>
      </c>
      <c r="CT22" s="18">
        <v>30</v>
      </c>
      <c r="CU22" s="18">
        <v>30</v>
      </c>
      <c r="CV22" s="18">
        <v>30</v>
      </c>
      <c r="CW22" s="18">
        <v>30</v>
      </c>
      <c r="CX22" s="18">
        <v>30</v>
      </c>
      <c r="CY22" s="18">
        <v>30</v>
      </c>
    </row>
    <row r="23" spans="1:103" x14ac:dyDescent="0.35">
      <c r="A23" s="3" t="s">
        <v>2</v>
      </c>
      <c r="B23" s="3">
        <v>12</v>
      </c>
      <c r="C23" s="18">
        <v>30</v>
      </c>
      <c r="D23" s="18">
        <v>30</v>
      </c>
      <c r="E23" s="18">
        <v>30</v>
      </c>
      <c r="F23" s="18">
        <v>30</v>
      </c>
      <c r="G23" s="18">
        <v>30</v>
      </c>
      <c r="H23" s="18">
        <v>30</v>
      </c>
      <c r="I23" s="18">
        <v>30</v>
      </c>
      <c r="J23" s="18">
        <v>30</v>
      </c>
      <c r="K23" s="18">
        <v>30</v>
      </c>
      <c r="L23" s="18">
        <v>30</v>
      </c>
      <c r="M23" s="18">
        <v>30</v>
      </c>
      <c r="N23" s="18">
        <v>30</v>
      </c>
      <c r="O23" s="18">
        <v>30</v>
      </c>
      <c r="P23" s="18">
        <v>30</v>
      </c>
      <c r="Q23" s="18">
        <v>30</v>
      </c>
      <c r="R23" s="18">
        <v>30</v>
      </c>
      <c r="S23" s="18">
        <v>30</v>
      </c>
      <c r="T23" s="18">
        <v>30</v>
      </c>
      <c r="U23" s="18">
        <v>30</v>
      </c>
      <c r="V23" s="18">
        <v>30</v>
      </c>
      <c r="W23" s="18">
        <v>30</v>
      </c>
      <c r="X23" s="18">
        <v>30</v>
      </c>
      <c r="Y23" s="18">
        <v>30</v>
      </c>
      <c r="Z23" s="18">
        <v>30</v>
      </c>
      <c r="AA23" s="18">
        <v>30</v>
      </c>
      <c r="AB23" s="18">
        <v>30</v>
      </c>
      <c r="AC23" s="18">
        <v>30</v>
      </c>
      <c r="AD23" s="18">
        <v>30</v>
      </c>
      <c r="AE23" s="18">
        <v>30</v>
      </c>
      <c r="AF23" s="18">
        <v>30</v>
      </c>
      <c r="AG23" s="18">
        <v>30</v>
      </c>
      <c r="AH23" s="18">
        <v>30</v>
      </c>
      <c r="AI23" s="18">
        <v>30</v>
      </c>
      <c r="AJ23" s="18">
        <v>30</v>
      </c>
      <c r="AK23" s="18">
        <v>30</v>
      </c>
      <c r="AL23" s="18">
        <v>30</v>
      </c>
      <c r="AM23" s="18">
        <v>30</v>
      </c>
      <c r="AN23" s="18">
        <v>30</v>
      </c>
      <c r="AO23" s="18">
        <v>30</v>
      </c>
      <c r="AP23" s="18">
        <v>30</v>
      </c>
      <c r="AQ23" s="18">
        <v>30</v>
      </c>
      <c r="AR23" s="18">
        <v>30</v>
      </c>
      <c r="AS23" s="18">
        <v>30</v>
      </c>
      <c r="AT23" s="18">
        <v>30</v>
      </c>
      <c r="AU23" s="18">
        <v>30</v>
      </c>
      <c r="AV23" s="18">
        <v>30</v>
      </c>
      <c r="AW23" s="18">
        <v>30</v>
      </c>
      <c r="AX23" s="18">
        <v>30</v>
      </c>
      <c r="AY23" s="18">
        <v>30</v>
      </c>
      <c r="AZ23" s="18">
        <v>30</v>
      </c>
      <c r="BA23" s="18">
        <v>30</v>
      </c>
      <c r="BB23" s="18">
        <v>30</v>
      </c>
      <c r="BC23" s="18">
        <v>30</v>
      </c>
      <c r="BD23" s="18">
        <v>30</v>
      </c>
      <c r="BE23" s="18">
        <v>30</v>
      </c>
      <c r="BF23" s="18">
        <v>30</v>
      </c>
      <c r="BG23" s="18">
        <v>30</v>
      </c>
      <c r="BH23" s="18">
        <v>30</v>
      </c>
      <c r="BI23" s="18">
        <v>30</v>
      </c>
      <c r="BJ23" s="18">
        <v>30</v>
      </c>
      <c r="BK23" s="18">
        <v>30</v>
      </c>
      <c r="BL23" s="18">
        <v>30</v>
      </c>
      <c r="BM23" s="18">
        <v>30</v>
      </c>
      <c r="BN23" s="18">
        <v>30</v>
      </c>
      <c r="BO23" s="18">
        <v>30</v>
      </c>
      <c r="BP23" s="18">
        <v>30</v>
      </c>
      <c r="BQ23" s="18">
        <v>30</v>
      </c>
      <c r="BR23" s="18">
        <v>30</v>
      </c>
      <c r="BS23" s="18">
        <v>30</v>
      </c>
      <c r="BT23" s="18">
        <v>30</v>
      </c>
      <c r="BU23" s="18">
        <v>30</v>
      </c>
      <c r="BV23" s="18">
        <v>30</v>
      </c>
      <c r="BW23" s="18">
        <v>30</v>
      </c>
      <c r="BX23" s="18">
        <v>30</v>
      </c>
      <c r="BY23" s="18">
        <v>30</v>
      </c>
      <c r="BZ23" s="18">
        <v>30</v>
      </c>
      <c r="CA23" s="18">
        <v>30</v>
      </c>
      <c r="CB23" s="18">
        <v>30</v>
      </c>
      <c r="CC23" s="18">
        <v>30</v>
      </c>
      <c r="CD23" s="18">
        <v>30</v>
      </c>
      <c r="CE23" s="18">
        <v>30</v>
      </c>
      <c r="CF23" s="18">
        <v>30</v>
      </c>
      <c r="CG23" s="18">
        <v>30</v>
      </c>
      <c r="CH23" s="18">
        <v>30</v>
      </c>
      <c r="CI23" s="18">
        <v>30</v>
      </c>
      <c r="CJ23" s="18">
        <v>30</v>
      </c>
      <c r="CK23" s="18">
        <v>30</v>
      </c>
      <c r="CL23" s="18">
        <v>30</v>
      </c>
      <c r="CM23" s="18">
        <v>30</v>
      </c>
      <c r="CN23" s="18">
        <v>30</v>
      </c>
      <c r="CO23" s="18">
        <v>30</v>
      </c>
      <c r="CP23" s="18">
        <v>30</v>
      </c>
      <c r="CQ23" s="18">
        <v>30</v>
      </c>
      <c r="CR23" s="18">
        <v>30</v>
      </c>
      <c r="CS23" s="18">
        <v>30</v>
      </c>
      <c r="CT23" s="18">
        <v>30</v>
      </c>
      <c r="CU23" s="18">
        <v>30</v>
      </c>
      <c r="CV23" s="18">
        <v>30</v>
      </c>
      <c r="CW23" s="18">
        <v>30</v>
      </c>
      <c r="CX23" s="18">
        <v>30</v>
      </c>
      <c r="CY23" s="18">
        <v>30</v>
      </c>
    </row>
    <row r="24" spans="1:103" x14ac:dyDescent="0.35">
      <c r="A24" s="3" t="s">
        <v>2</v>
      </c>
      <c r="B24" s="3">
        <v>14</v>
      </c>
      <c r="C24" s="18">
        <v>30</v>
      </c>
      <c r="D24" s="18">
        <v>30</v>
      </c>
      <c r="E24" s="18">
        <v>30</v>
      </c>
      <c r="F24" s="18">
        <v>30</v>
      </c>
      <c r="G24" s="18">
        <v>30</v>
      </c>
      <c r="H24" s="18">
        <v>30</v>
      </c>
      <c r="I24" s="18">
        <v>30</v>
      </c>
      <c r="J24" s="18">
        <v>30</v>
      </c>
      <c r="K24" s="18">
        <v>30</v>
      </c>
      <c r="L24" s="18">
        <v>30</v>
      </c>
      <c r="M24" s="18">
        <v>30</v>
      </c>
      <c r="N24" s="18">
        <v>30</v>
      </c>
      <c r="O24" s="18">
        <v>30</v>
      </c>
      <c r="P24" s="18">
        <v>30</v>
      </c>
      <c r="Q24" s="18">
        <v>30</v>
      </c>
      <c r="R24" s="18">
        <v>30</v>
      </c>
      <c r="S24" s="18">
        <v>30</v>
      </c>
      <c r="T24" s="18">
        <v>30</v>
      </c>
      <c r="U24" s="18">
        <v>30</v>
      </c>
      <c r="V24" s="18">
        <v>30</v>
      </c>
      <c r="W24" s="18">
        <v>30</v>
      </c>
      <c r="X24" s="18">
        <v>30</v>
      </c>
      <c r="Y24" s="18">
        <v>30</v>
      </c>
      <c r="Z24" s="18">
        <v>30</v>
      </c>
      <c r="AA24" s="18">
        <v>30</v>
      </c>
      <c r="AB24" s="18">
        <v>30</v>
      </c>
      <c r="AC24" s="18">
        <v>30</v>
      </c>
      <c r="AD24" s="18">
        <v>30</v>
      </c>
      <c r="AE24" s="18">
        <v>30</v>
      </c>
      <c r="AF24" s="18">
        <v>30</v>
      </c>
      <c r="AG24" s="18">
        <v>30</v>
      </c>
      <c r="AH24" s="18">
        <v>30</v>
      </c>
      <c r="AI24" s="18">
        <v>30</v>
      </c>
      <c r="AJ24" s="18">
        <v>30</v>
      </c>
      <c r="AK24" s="18">
        <v>30</v>
      </c>
      <c r="AL24" s="18">
        <v>30</v>
      </c>
      <c r="AM24" s="18">
        <v>30</v>
      </c>
      <c r="AN24" s="18">
        <v>30</v>
      </c>
      <c r="AO24" s="18">
        <v>30</v>
      </c>
      <c r="AP24" s="18">
        <v>30</v>
      </c>
      <c r="AQ24" s="18">
        <v>30</v>
      </c>
      <c r="AR24" s="18">
        <v>30</v>
      </c>
      <c r="AS24" s="18">
        <v>30</v>
      </c>
      <c r="AT24" s="18">
        <v>30</v>
      </c>
      <c r="AU24" s="18">
        <v>30</v>
      </c>
      <c r="AV24" s="18">
        <v>30</v>
      </c>
      <c r="AW24" s="18">
        <v>30</v>
      </c>
      <c r="AX24" s="18">
        <v>30</v>
      </c>
      <c r="AY24" s="18">
        <v>30</v>
      </c>
      <c r="AZ24" s="18">
        <v>30</v>
      </c>
      <c r="BA24" s="18">
        <v>30</v>
      </c>
      <c r="BB24" s="18">
        <v>30</v>
      </c>
      <c r="BC24" s="18">
        <v>30</v>
      </c>
      <c r="BD24" s="18">
        <v>30</v>
      </c>
      <c r="BE24" s="18">
        <v>30</v>
      </c>
      <c r="BF24" s="18">
        <v>30</v>
      </c>
      <c r="BG24" s="18">
        <v>30</v>
      </c>
      <c r="BH24" s="18">
        <v>30</v>
      </c>
      <c r="BI24" s="18">
        <v>30</v>
      </c>
      <c r="BJ24" s="18">
        <v>30</v>
      </c>
      <c r="BK24" s="18">
        <v>30</v>
      </c>
      <c r="BL24" s="18">
        <v>30</v>
      </c>
      <c r="BM24" s="18">
        <v>30</v>
      </c>
      <c r="BN24" s="18">
        <v>30</v>
      </c>
      <c r="BO24" s="18">
        <v>30</v>
      </c>
      <c r="BP24" s="18">
        <v>30</v>
      </c>
      <c r="BQ24" s="18">
        <v>30</v>
      </c>
      <c r="BR24" s="18">
        <v>30</v>
      </c>
      <c r="BS24" s="18">
        <v>30</v>
      </c>
      <c r="BT24" s="18">
        <v>30</v>
      </c>
      <c r="BU24" s="18">
        <v>30</v>
      </c>
      <c r="BV24" s="18">
        <v>30</v>
      </c>
      <c r="BW24" s="18">
        <v>30</v>
      </c>
      <c r="BX24" s="18">
        <v>30</v>
      </c>
      <c r="BY24" s="18">
        <v>30</v>
      </c>
      <c r="BZ24" s="18">
        <v>30</v>
      </c>
      <c r="CA24" s="18">
        <v>30</v>
      </c>
      <c r="CB24" s="18">
        <v>30</v>
      </c>
      <c r="CC24" s="18">
        <v>30</v>
      </c>
      <c r="CD24" s="18">
        <v>30</v>
      </c>
      <c r="CE24" s="18">
        <v>30</v>
      </c>
      <c r="CF24" s="18">
        <v>30</v>
      </c>
      <c r="CG24" s="18">
        <v>30</v>
      </c>
      <c r="CH24" s="18">
        <v>30</v>
      </c>
      <c r="CI24" s="18">
        <v>30</v>
      </c>
      <c r="CJ24" s="18">
        <v>30</v>
      </c>
      <c r="CK24" s="18">
        <v>30</v>
      </c>
      <c r="CL24" s="18">
        <v>30</v>
      </c>
      <c r="CM24" s="18">
        <v>30</v>
      </c>
      <c r="CN24" s="18">
        <v>30</v>
      </c>
      <c r="CO24" s="18">
        <v>30</v>
      </c>
      <c r="CP24" s="18">
        <v>30</v>
      </c>
      <c r="CQ24" s="18">
        <v>30</v>
      </c>
      <c r="CR24" s="18">
        <v>30</v>
      </c>
      <c r="CS24" s="18">
        <v>30</v>
      </c>
      <c r="CT24" s="18">
        <v>30</v>
      </c>
      <c r="CU24" s="18">
        <v>30</v>
      </c>
      <c r="CV24" s="18">
        <v>30</v>
      </c>
      <c r="CW24" s="18">
        <v>30</v>
      </c>
      <c r="CX24" s="18">
        <v>30</v>
      </c>
      <c r="CY24" s="18">
        <v>30</v>
      </c>
    </row>
    <row r="25" spans="1:103" x14ac:dyDescent="0.35">
      <c r="A25" s="3" t="s">
        <v>2</v>
      </c>
      <c r="B25" s="3">
        <v>16</v>
      </c>
      <c r="C25" s="18">
        <v>30</v>
      </c>
      <c r="D25" s="18">
        <v>30</v>
      </c>
      <c r="E25" s="18">
        <v>30</v>
      </c>
      <c r="F25" s="18">
        <v>30</v>
      </c>
      <c r="G25" s="18">
        <v>30</v>
      </c>
      <c r="H25" s="18">
        <v>30</v>
      </c>
      <c r="I25" s="18">
        <v>30</v>
      </c>
      <c r="J25" s="18">
        <v>30</v>
      </c>
      <c r="K25" s="18">
        <v>30</v>
      </c>
      <c r="L25" s="18">
        <v>30</v>
      </c>
      <c r="M25" s="18">
        <v>30</v>
      </c>
      <c r="N25" s="18">
        <v>30</v>
      </c>
      <c r="O25" s="18">
        <v>30</v>
      </c>
      <c r="P25" s="18">
        <v>30</v>
      </c>
      <c r="Q25" s="18">
        <v>30</v>
      </c>
      <c r="R25" s="18">
        <v>30</v>
      </c>
      <c r="S25" s="18">
        <v>30</v>
      </c>
      <c r="T25" s="18">
        <v>30</v>
      </c>
      <c r="U25" s="18">
        <v>30</v>
      </c>
      <c r="V25" s="18">
        <v>30</v>
      </c>
      <c r="W25" s="18">
        <v>30</v>
      </c>
      <c r="X25" s="18">
        <v>30</v>
      </c>
      <c r="Y25" s="18">
        <v>30</v>
      </c>
      <c r="Z25" s="18">
        <v>30</v>
      </c>
      <c r="AA25" s="18">
        <v>30</v>
      </c>
      <c r="AB25" s="18">
        <v>30</v>
      </c>
      <c r="AC25" s="18">
        <v>30</v>
      </c>
      <c r="AD25" s="18">
        <v>30</v>
      </c>
      <c r="AE25" s="18">
        <v>30</v>
      </c>
      <c r="AF25" s="18">
        <v>30</v>
      </c>
      <c r="AG25" s="18">
        <v>30</v>
      </c>
      <c r="AH25" s="18">
        <v>30</v>
      </c>
      <c r="AI25" s="18">
        <v>30</v>
      </c>
      <c r="AJ25" s="18">
        <v>30</v>
      </c>
      <c r="AK25" s="18">
        <v>30</v>
      </c>
      <c r="AL25" s="18">
        <v>30</v>
      </c>
      <c r="AM25" s="18">
        <v>30</v>
      </c>
      <c r="AN25" s="18">
        <v>30</v>
      </c>
      <c r="AO25" s="18">
        <v>30</v>
      </c>
      <c r="AP25" s="18">
        <v>30</v>
      </c>
      <c r="AQ25" s="18">
        <v>30</v>
      </c>
      <c r="AR25" s="18">
        <v>30</v>
      </c>
      <c r="AS25" s="18">
        <v>30</v>
      </c>
      <c r="AT25" s="18">
        <v>30</v>
      </c>
      <c r="AU25" s="18">
        <v>30</v>
      </c>
      <c r="AV25" s="18">
        <v>30</v>
      </c>
      <c r="AW25" s="18">
        <v>30</v>
      </c>
      <c r="AX25" s="18">
        <v>30</v>
      </c>
      <c r="AY25" s="18">
        <v>30</v>
      </c>
      <c r="AZ25" s="18">
        <v>30</v>
      </c>
      <c r="BA25" s="18">
        <v>30</v>
      </c>
      <c r="BB25" s="18">
        <v>30</v>
      </c>
      <c r="BC25" s="18">
        <v>30</v>
      </c>
      <c r="BD25" s="18">
        <v>30</v>
      </c>
      <c r="BE25" s="18">
        <v>30</v>
      </c>
      <c r="BF25" s="18">
        <v>30</v>
      </c>
      <c r="BG25" s="18">
        <v>30</v>
      </c>
      <c r="BH25" s="18">
        <v>30</v>
      </c>
      <c r="BI25" s="18">
        <v>30</v>
      </c>
      <c r="BJ25" s="18">
        <v>30</v>
      </c>
      <c r="BK25" s="18">
        <v>30</v>
      </c>
      <c r="BL25" s="18">
        <v>30</v>
      </c>
      <c r="BM25" s="18">
        <v>30</v>
      </c>
      <c r="BN25" s="18">
        <v>30</v>
      </c>
      <c r="BO25" s="18">
        <v>30</v>
      </c>
      <c r="BP25" s="18">
        <v>30</v>
      </c>
      <c r="BQ25" s="18">
        <v>30</v>
      </c>
      <c r="BR25" s="18">
        <v>30</v>
      </c>
      <c r="BS25" s="18">
        <v>30</v>
      </c>
      <c r="BT25" s="18">
        <v>30</v>
      </c>
      <c r="BU25" s="18">
        <v>30</v>
      </c>
      <c r="BV25" s="18">
        <v>30</v>
      </c>
      <c r="BW25" s="18">
        <v>30</v>
      </c>
      <c r="BX25" s="18">
        <v>30</v>
      </c>
      <c r="BY25" s="18">
        <v>30</v>
      </c>
      <c r="BZ25" s="18">
        <v>30</v>
      </c>
      <c r="CA25" s="18">
        <v>30</v>
      </c>
      <c r="CB25" s="18">
        <v>30</v>
      </c>
      <c r="CC25" s="18">
        <v>30</v>
      </c>
      <c r="CD25" s="18">
        <v>30</v>
      </c>
      <c r="CE25" s="18">
        <v>30</v>
      </c>
      <c r="CF25" s="18">
        <v>30</v>
      </c>
      <c r="CG25" s="18">
        <v>30</v>
      </c>
      <c r="CH25" s="18">
        <v>30</v>
      </c>
      <c r="CI25" s="18">
        <v>30</v>
      </c>
      <c r="CJ25" s="18">
        <v>30</v>
      </c>
      <c r="CK25" s="18">
        <v>30</v>
      </c>
      <c r="CL25" s="18">
        <v>30</v>
      </c>
      <c r="CM25" s="18">
        <v>30</v>
      </c>
      <c r="CN25" s="18">
        <v>30</v>
      </c>
      <c r="CO25" s="18">
        <v>30</v>
      </c>
      <c r="CP25" s="18">
        <v>30</v>
      </c>
      <c r="CQ25" s="18">
        <v>30</v>
      </c>
      <c r="CR25" s="18">
        <v>30</v>
      </c>
      <c r="CS25" s="18">
        <v>30</v>
      </c>
      <c r="CT25" s="18">
        <v>30</v>
      </c>
      <c r="CU25" s="18">
        <v>30</v>
      </c>
      <c r="CV25" s="18">
        <v>30</v>
      </c>
      <c r="CW25" s="18">
        <v>30</v>
      </c>
      <c r="CX25" s="18">
        <v>30</v>
      </c>
      <c r="CY25" s="18">
        <v>30</v>
      </c>
    </row>
    <row r="26" spans="1:103" x14ac:dyDescent="0.35">
      <c r="A26" s="3" t="s">
        <v>2</v>
      </c>
      <c r="B26" s="3">
        <v>18</v>
      </c>
      <c r="C26" s="18">
        <v>30</v>
      </c>
      <c r="D26" s="18">
        <v>30</v>
      </c>
      <c r="E26" s="18">
        <v>30</v>
      </c>
      <c r="F26" s="18">
        <v>30</v>
      </c>
      <c r="G26" s="18">
        <v>30</v>
      </c>
      <c r="H26" s="18">
        <v>30</v>
      </c>
      <c r="I26" s="18">
        <v>30</v>
      </c>
      <c r="J26" s="18">
        <v>30</v>
      </c>
      <c r="K26" s="18">
        <v>30</v>
      </c>
      <c r="L26" s="18">
        <v>30</v>
      </c>
      <c r="M26" s="18">
        <v>30</v>
      </c>
      <c r="N26" s="18">
        <v>30</v>
      </c>
      <c r="O26" s="18">
        <v>30</v>
      </c>
      <c r="P26" s="18">
        <v>30</v>
      </c>
      <c r="Q26" s="18">
        <v>30</v>
      </c>
      <c r="R26" s="18">
        <v>30</v>
      </c>
      <c r="S26" s="18">
        <v>30</v>
      </c>
      <c r="T26" s="18">
        <v>30</v>
      </c>
      <c r="U26" s="18">
        <v>30</v>
      </c>
      <c r="V26" s="18">
        <v>30</v>
      </c>
      <c r="W26" s="18">
        <v>30</v>
      </c>
      <c r="X26" s="18">
        <v>30</v>
      </c>
      <c r="Y26" s="18">
        <v>30</v>
      </c>
      <c r="Z26" s="18">
        <v>30</v>
      </c>
      <c r="AA26" s="18">
        <v>30</v>
      </c>
      <c r="AB26" s="18">
        <v>30</v>
      </c>
      <c r="AC26" s="18">
        <v>30</v>
      </c>
      <c r="AD26" s="18">
        <v>30</v>
      </c>
      <c r="AE26" s="18">
        <v>30</v>
      </c>
      <c r="AF26" s="18">
        <v>30</v>
      </c>
      <c r="AG26" s="18">
        <v>30</v>
      </c>
      <c r="AH26" s="18">
        <v>30</v>
      </c>
      <c r="AI26" s="18">
        <v>30</v>
      </c>
      <c r="AJ26" s="18">
        <v>30</v>
      </c>
      <c r="AK26" s="18">
        <v>30</v>
      </c>
      <c r="AL26" s="18">
        <v>30</v>
      </c>
      <c r="AM26" s="18">
        <v>30</v>
      </c>
      <c r="AN26" s="18">
        <v>30</v>
      </c>
      <c r="AO26" s="18">
        <v>30</v>
      </c>
      <c r="AP26" s="18">
        <v>30</v>
      </c>
      <c r="AQ26" s="18">
        <v>30</v>
      </c>
      <c r="AR26" s="18">
        <v>30</v>
      </c>
      <c r="AS26" s="18">
        <v>30</v>
      </c>
      <c r="AT26" s="18">
        <v>30</v>
      </c>
      <c r="AU26" s="18">
        <v>30</v>
      </c>
      <c r="AV26" s="18">
        <v>30</v>
      </c>
      <c r="AW26" s="18">
        <v>30</v>
      </c>
      <c r="AX26" s="18">
        <v>30</v>
      </c>
      <c r="AY26" s="18">
        <v>30</v>
      </c>
      <c r="AZ26" s="18">
        <v>30</v>
      </c>
      <c r="BA26" s="18">
        <v>30</v>
      </c>
      <c r="BB26" s="18">
        <v>30</v>
      </c>
      <c r="BC26" s="18">
        <v>30</v>
      </c>
      <c r="BD26" s="18">
        <v>30</v>
      </c>
      <c r="BE26" s="18">
        <v>30</v>
      </c>
      <c r="BF26" s="18">
        <v>30</v>
      </c>
      <c r="BG26" s="18">
        <v>30</v>
      </c>
      <c r="BH26" s="18">
        <v>30</v>
      </c>
      <c r="BI26" s="18">
        <v>30</v>
      </c>
      <c r="BJ26" s="18">
        <v>30</v>
      </c>
      <c r="BK26" s="18">
        <v>30</v>
      </c>
      <c r="BL26" s="18">
        <v>30</v>
      </c>
      <c r="BM26" s="18">
        <v>30</v>
      </c>
      <c r="BN26" s="18">
        <v>30</v>
      </c>
      <c r="BO26" s="18">
        <v>30</v>
      </c>
      <c r="BP26" s="18">
        <v>30</v>
      </c>
      <c r="BQ26" s="18">
        <v>30</v>
      </c>
      <c r="BR26" s="18">
        <v>30</v>
      </c>
      <c r="BS26" s="18">
        <v>30</v>
      </c>
      <c r="BT26" s="18">
        <v>30</v>
      </c>
      <c r="BU26" s="18">
        <v>30</v>
      </c>
      <c r="BV26" s="18">
        <v>30</v>
      </c>
      <c r="BW26" s="18">
        <v>30</v>
      </c>
      <c r="BX26" s="18">
        <v>30</v>
      </c>
      <c r="BY26" s="18">
        <v>30</v>
      </c>
      <c r="BZ26" s="18">
        <v>30</v>
      </c>
      <c r="CA26" s="18">
        <v>30</v>
      </c>
      <c r="CB26" s="18">
        <v>30</v>
      </c>
      <c r="CC26" s="18">
        <v>30</v>
      </c>
      <c r="CD26" s="18">
        <v>30</v>
      </c>
      <c r="CE26" s="18">
        <v>30</v>
      </c>
      <c r="CF26" s="18">
        <v>30</v>
      </c>
      <c r="CG26" s="18">
        <v>30</v>
      </c>
      <c r="CH26" s="18">
        <v>30</v>
      </c>
      <c r="CI26" s="18">
        <v>30</v>
      </c>
      <c r="CJ26" s="18">
        <v>30</v>
      </c>
      <c r="CK26" s="18">
        <v>30</v>
      </c>
      <c r="CL26" s="18">
        <v>30</v>
      </c>
      <c r="CM26" s="18">
        <v>30</v>
      </c>
      <c r="CN26" s="18">
        <v>30</v>
      </c>
      <c r="CO26" s="18">
        <v>30</v>
      </c>
      <c r="CP26" s="18">
        <v>30</v>
      </c>
      <c r="CQ26" s="18">
        <v>30</v>
      </c>
      <c r="CR26" s="18">
        <v>30</v>
      </c>
      <c r="CS26" s="18">
        <v>30</v>
      </c>
      <c r="CT26" s="18">
        <v>30</v>
      </c>
      <c r="CU26" s="18">
        <v>30</v>
      </c>
      <c r="CV26" s="18">
        <v>30</v>
      </c>
      <c r="CW26" s="18">
        <v>30</v>
      </c>
      <c r="CX26" s="18">
        <v>30</v>
      </c>
      <c r="CY26" s="18">
        <v>30</v>
      </c>
    </row>
    <row r="27" spans="1:103" x14ac:dyDescent="0.35">
      <c r="A27" s="3" t="s">
        <v>2</v>
      </c>
      <c r="B27" s="3">
        <v>20</v>
      </c>
      <c r="C27" s="18">
        <v>30</v>
      </c>
      <c r="D27" s="18">
        <v>30</v>
      </c>
      <c r="E27" s="18">
        <v>30</v>
      </c>
      <c r="F27" s="18">
        <v>30</v>
      </c>
      <c r="G27" s="18">
        <v>30</v>
      </c>
      <c r="H27" s="18">
        <v>30</v>
      </c>
      <c r="I27" s="18">
        <v>30</v>
      </c>
      <c r="J27" s="18">
        <v>30</v>
      </c>
      <c r="K27" s="18">
        <v>30</v>
      </c>
      <c r="L27" s="18">
        <v>30</v>
      </c>
      <c r="M27" s="18">
        <v>30</v>
      </c>
      <c r="N27" s="18">
        <v>30</v>
      </c>
      <c r="O27" s="18">
        <v>30</v>
      </c>
      <c r="P27" s="18">
        <v>30</v>
      </c>
      <c r="Q27" s="18">
        <v>30</v>
      </c>
      <c r="R27" s="18">
        <v>30</v>
      </c>
      <c r="S27" s="18">
        <v>30</v>
      </c>
      <c r="T27" s="18">
        <v>30</v>
      </c>
      <c r="U27" s="18">
        <v>30</v>
      </c>
      <c r="V27" s="18">
        <v>30</v>
      </c>
      <c r="W27" s="18">
        <v>30</v>
      </c>
      <c r="X27" s="18">
        <v>30</v>
      </c>
      <c r="Y27" s="18">
        <v>30</v>
      </c>
      <c r="Z27" s="18">
        <v>30</v>
      </c>
      <c r="AA27" s="18">
        <v>30</v>
      </c>
      <c r="AB27" s="18">
        <v>30</v>
      </c>
      <c r="AC27" s="18">
        <v>30</v>
      </c>
      <c r="AD27" s="18">
        <v>30</v>
      </c>
      <c r="AE27" s="18">
        <v>30</v>
      </c>
      <c r="AF27" s="18">
        <v>30</v>
      </c>
      <c r="AG27" s="18">
        <v>30</v>
      </c>
      <c r="AH27" s="18">
        <v>30</v>
      </c>
      <c r="AI27" s="18">
        <v>30</v>
      </c>
      <c r="AJ27" s="18">
        <v>30</v>
      </c>
      <c r="AK27" s="18">
        <v>30</v>
      </c>
      <c r="AL27" s="18">
        <v>30</v>
      </c>
      <c r="AM27" s="18">
        <v>30</v>
      </c>
      <c r="AN27" s="18">
        <v>30</v>
      </c>
      <c r="AO27" s="18">
        <v>30</v>
      </c>
      <c r="AP27" s="18">
        <v>30</v>
      </c>
      <c r="AQ27" s="18">
        <v>30</v>
      </c>
      <c r="AR27" s="18">
        <v>30</v>
      </c>
      <c r="AS27" s="18">
        <v>30</v>
      </c>
      <c r="AT27" s="18">
        <v>30</v>
      </c>
      <c r="AU27" s="18">
        <v>30</v>
      </c>
      <c r="AV27" s="18">
        <v>30</v>
      </c>
      <c r="AW27" s="18">
        <v>30</v>
      </c>
      <c r="AX27" s="18">
        <v>30</v>
      </c>
      <c r="AY27" s="18">
        <v>30</v>
      </c>
      <c r="AZ27" s="18">
        <v>30</v>
      </c>
      <c r="BA27" s="18">
        <v>30</v>
      </c>
      <c r="BB27" s="18">
        <v>30</v>
      </c>
      <c r="BC27" s="18">
        <v>30</v>
      </c>
      <c r="BD27" s="18">
        <v>30</v>
      </c>
      <c r="BE27" s="18">
        <v>30</v>
      </c>
      <c r="BF27" s="18">
        <v>30</v>
      </c>
      <c r="BG27" s="18">
        <v>30</v>
      </c>
      <c r="BH27" s="18">
        <v>30</v>
      </c>
      <c r="BI27" s="18">
        <v>30</v>
      </c>
      <c r="BJ27" s="18">
        <v>30</v>
      </c>
      <c r="BK27" s="18">
        <v>30</v>
      </c>
      <c r="BL27" s="18">
        <v>30</v>
      </c>
      <c r="BM27" s="18">
        <v>30</v>
      </c>
      <c r="BN27" s="18">
        <v>30</v>
      </c>
      <c r="BO27" s="18">
        <v>30</v>
      </c>
      <c r="BP27" s="18">
        <v>30</v>
      </c>
      <c r="BQ27" s="18">
        <v>30</v>
      </c>
      <c r="BR27" s="18">
        <v>30</v>
      </c>
      <c r="BS27" s="18">
        <v>30</v>
      </c>
      <c r="BT27" s="18">
        <v>30</v>
      </c>
      <c r="BU27" s="18">
        <v>30</v>
      </c>
      <c r="BV27" s="18">
        <v>30</v>
      </c>
      <c r="BW27" s="18">
        <v>30</v>
      </c>
      <c r="BX27" s="18">
        <v>30</v>
      </c>
      <c r="BY27" s="18">
        <v>30</v>
      </c>
      <c r="BZ27" s="18">
        <v>30</v>
      </c>
      <c r="CA27" s="18">
        <v>30</v>
      </c>
      <c r="CB27" s="18">
        <v>30</v>
      </c>
      <c r="CC27" s="18">
        <v>30</v>
      </c>
      <c r="CD27" s="18">
        <v>30</v>
      </c>
      <c r="CE27" s="18">
        <v>30</v>
      </c>
      <c r="CF27" s="18">
        <v>30</v>
      </c>
      <c r="CG27" s="18">
        <v>30</v>
      </c>
      <c r="CH27" s="18">
        <v>30</v>
      </c>
      <c r="CI27" s="18">
        <v>30</v>
      </c>
      <c r="CJ27" s="18">
        <v>30</v>
      </c>
      <c r="CK27" s="18">
        <v>30</v>
      </c>
      <c r="CL27" s="18">
        <v>30</v>
      </c>
      <c r="CM27" s="18">
        <v>30</v>
      </c>
      <c r="CN27" s="18">
        <v>30</v>
      </c>
      <c r="CO27" s="18">
        <v>30</v>
      </c>
      <c r="CP27" s="18">
        <v>30</v>
      </c>
      <c r="CQ27" s="18">
        <v>30</v>
      </c>
      <c r="CR27" s="18">
        <v>30</v>
      </c>
      <c r="CS27" s="18">
        <v>30</v>
      </c>
      <c r="CT27" s="18">
        <v>30</v>
      </c>
      <c r="CU27" s="18">
        <v>30</v>
      </c>
      <c r="CV27" s="18">
        <v>30</v>
      </c>
      <c r="CW27" s="18">
        <v>30</v>
      </c>
      <c r="CX27" s="18">
        <v>30</v>
      </c>
      <c r="CY27" s="18">
        <v>30</v>
      </c>
    </row>
    <row r="28" spans="1:103" x14ac:dyDescent="0.35">
      <c r="A28" s="3" t="s">
        <v>2</v>
      </c>
      <c r="B28" s="3">
        <v>22</v>
      </c>
      <c r="C28" s="18">
        <v>30</v>
      </c>
      <c r="D28" s="18">
        <v>30</v>
      </c>
      <c r="E28" s="18">
        <v>30</v>
      </c>
      <c r="F28" s="18">
        <v>30</v>
      </c>
      <c r="G28" s="18">
        <v>30</v>
      </c>
      <c r="H28" s="18">
        <v>30</v>
      </c>
      <c r="I28" s="18">
        <v>30</v>
      </c>
      <c r="J28" s="18">
        <v>30</v>
      </c>
      <c r="K28" s="18">
        <v>30</v>
      </c>
      <c r="L28" s="18">
        <v>30</v>
      </c>
      <c r="M28" s="18">
        <v>30</v>
      </c>
      <c r="N28" s="18">
        <v>30</v>
      </c>
      <c r="O28" s="18">
        <v>30</v>
      </c>
      <c r="P28" s="18">
        <v>30</v>
      </c>
      <c r="Q28" s="18">
        <v>30</v>
      </c>
      <c r="R28" s="18">
        <v>30</v>
      </c>
      <c r="S28" s="18">
        <v>30</v>
      </c>
      <c r="T28" s="18">
        <v>30</v>
      </c>
      <c r="U28" s="18">
        <v>30</v>
      </c>
      <c r="V28" s="18">
        <v>30</v>
      </c>
      <c r="W28" s="18">
        <v>30</v>
      </c>
      <c r="X28" s="18">
        <v>30</v>
      </c>
      <c r="Y28" s="18">
        <v>30</v>
      </c>
      <c r="Z28" s="18">
        <v>30</v>
      </c>
      <c r="AA28" s="18">
        <v>30</v>
      </c>
      <c r="AB28" s="18">
        <v>30</v>
      </c>
      <c r="AC28" s="18">
        <v>30</v>
      </c>
      <c r="AD28" s="18">
        <v>30</v>
      </c>
      <c r="AE28" s="18">
        <v>30</v>
      </c>
      <c r="AF28" s="18">
        <v>30</v>
      </c>
      <c r="AG28" s="18">
        <v>30</v>
      </c>
      <c r="AH28" s="18">
        <v>30</v>
      </c>
      <c r="AI28" s="18">
        <v>30</v>
      </c>
      <c r="AJ28" s="18">
        <v>30</v>
      </c>
      <c r="AK28" s="18">
        <v>30</v>
      </c>
      <c r="AL28" s="18">
        <v>30</v>
      </c>
      <c r="AM28" s="18">
        <v>30</v>
      </c>
      <c r="AN28" s="18">
        <v>30</v>
      </c>
      <c r="AO28" s="18">
        <v>30</v>
      </c>
      <c r="AP28" s="18">
        <v>30</v>
      </c>
      <c r="AQ28" s="18">
        <v>30</v>
      </c>
      <c r="AR28" s="18">
        <v>30</v>
      </c>
      <c r="AS28" s="18">
        <v>30</v>
      </c>
      <c r="AT28" s="18">
        <v>30</v>
      </c>
      <c r="AU28" s="18">
        <v>30</v>
      </c>
      <c r="AV28" s="18">
        <v>30</v>
      </c>
      <c r="AW28" s="18">
        <v>30</v>
      </c>
      <c r="AX28" s="18">
        <v>30</v>
      </c>
      <c r="AY28" s="18">
        <v>30</v>
      </c>
      <c r="AZ28" s="18">
        <v>30</v>
      </c>
      <c r="BA28" s="18">
        <v>30</v>
      </c>
      <c r="BB28" s="18">
        <v>30</v>
      </c>
      <c r="BC28" s="18">
        <v>30</v>
      </c>
      <c r="BD28" s="18">
        <v>30</v>
      </c>
      <c r="BE28" s="18">
        <v>30</v>
      </c>
      <c r="BF28" s="18">
        <v>30</v>
      </c>
      <c r="BG28" s="18">
        <v>30</v>
      </c>
      <c r="BH28" s="18">
        <v>30</v>
      </c>
      <c r="BI28" s="18">
        <v>30</v>
      </c>
      <c r="BJ28" s="18">
        <v>30</v>
      </c>
      <c r="BK28" s="18">
        <v>30</v>
      </c>
      <c r="BL28" s="18">
        <v>30</v>
      </c>
      <c r="BM28" s="18">
        <v>30</v>
      </c>
      <c r="BN28" s="18">
        <v>30</v>
      </c>
      <c r="BO28" s="18">
        <v>30</v>
      </c>
      <c r="BP28" s="18">
        <v>30</v>
      </c>
      <c r="BQ28" s="18">
        <v>30</v>
      </c>
      <c r="BR28" s="18">
        <v>30</v>
      </c>
      <c r="BS28" s="18">
        <v>30</v>
      </c>
      <c r="BT28" s="18">
        <v>30</v>
      </c>
      <c r="BU28" s="18">
        <v>30</v>
      </c>
      <c r="BV28" s="18">
        <v>30</v>
      </c>
      <c r="BW28" s="18">
        <v>30</v>
      </c>
      <c r="BX28" s="18">
        <v>30</v>
      </c>
      <c r="BY28" s="18">
        <v>30</v>
      </c>
      <c r="BZ28" s="18">
        <v>30</v>
      </c>
      <c r="CA28" s="18">
        <v>30</v>
      </c>
      <c r="CB28" s="18">
        <v>30</v>
      </c>
      <c r="CC28" s="18">
        <v>30</v>
      </c>
      <c r="CD28" s="18">
        <v>30</v>
      </c>
      <c r="CE28" s="18">
        <v>30</v>
      </c>
      <c r="CF28" s="18">
        <v>30</v>
      </c>
      <c r="CG28" s="18">
        <v>30</v>
      </c>
      <c r="CH28" s="18">
        <v>30</v>
      </c>
      <c r="CI28" s="18">
        <v>30</v>
      </c>
      <c r="CJ28" s="18">
        <v>30</v>
      </c>
      <c r="CK28" s="18">
        <v>30</v>
      </c>
      <c r="CL28" s="18">
        <v>30</v>
      </c>
      <c r="CM28" s="18">
        <v>30</v>
      </c>
      <c r="CN28" s="18">
        <v>30</v>
      </c>
      <c r="CO28" s="18">
        <v>30</v>
      </c>
      <c r="CP28" s="18">
        <v>30</v>
      </c>
      <c r="CQ28" s="18">
        <v>30</v>
      </c>
      <c r="CR28" s="18">
        <v>30</v>
      </c>
      <c r="CS28" s="18">
        <v>30</v>
      </c>
      <c r="CT28" s="18">
        <v>30</v>
      </c>
      <c r="CU28" s="18">
        <v>30</v>
      </c>
      <c r="CV28" s="18">
        <v>30</v>
      </c>
      <c r="CW28" s="18">
        <v>30</v>
      </c>
      <c r="CX28" s="18">
        <v>30</v>
      </c>
      <c r="CY28" s="18">
        <v>30</v>
      </c>
    </row>
    <row r="29" spans="1:103" x14ac:dyDescent="0.35">
      <c r="A29" s="3" t="s">
        <v>2</v>
      </c>
      <c r="B29" s="3">
        <v>24</v>
      </c>
      <c r="C29" s="18">
        <v>30</v>
      </c>
      <c r="D29" s="18">
        <v>30</v>
      </c>
      <c r="E29" s="18">
        <v>30</v>
      </c>
      <c r="F29" s="18">
        <v>30</v>
      </c>
      <c r="G29" s="18">
        <v>30</v>
      </c>
      <c r="H29" s="18">
        <v>30</v>
      </c>
      <c r="I29" s="18">
        <v>30</v>
      </c>
      <c r="J29" s="18">
        <v>30</v>
      </c>
      <c r="K29" s="18">
        <v>30</v>
      </c>
      <c r="L29" s="18">
        <v>30</v>
      </c>
      <c r="M29" s="18">
        <v>30</v>
      </c>
      <c r="N29" s="18">
        <v>30</v>
      </c>
      <c r="O29" s="18">
        <v>30</v>
      </c>
      <c r="P29" s="18">
        <v>30</v>
      </c>
      <c r="Q29" s="18">
        <v>30</v>
      </c>
      <c r="R29" s="18">
        <v>30</v>
      </c>
      <c r="S29" s="18">
        <v>30</v>
      </c>
      <c r="T29" s="18">
        <v>30</v>
      </c>
      <c r="U29" s="18">
        <v>30</v>
      </c>
      <c r="V29" s="18">
        <v>30</v>
      </c>
      <c r="W29" s="18">
        <v>30</v>
      </c>
      <c r="X29" s="18">
        <v>30</v>
      </c>
      <c r="Y29" s="18">
        <v>30</v>
      </c>
      <c r="Z29" s="18">
        <v>30</v>
      </c>
      <c r="AA29" s="18">
        <v>30</v>
      </c>
      <c r="AB29" s="18">
        <v>30</v>
      </c>
      <c r="AC29" s="18">
        <v>30</v>
      </c>
      <c r="AD29" s="18">
        <v>30</v>
      </c>
      <c r="AE29" s="18">
        <v>30</v>
      </c>
      <c r="AF29" s="18">
        <v>30</v>
      </c>
      <c r="AG29" s="18">
        <v>30</v>
      </c>
      <c r="AH29" s="18">
        <v>30</v>
      </c>
      <c r="AI29" s="18">
        <v>30</v>
      </c>
      <c r="AJ29" s="18">
        <v>30</v>
      </c>
      <c r="AK29" s="18">
        <v>30</v>
      </c>
      <c r="AL29" s="18">
        <v>30</v>
      </c>
      <c r="AM29" s="18">
        <v>30</v>
      </c>
      <c r="AN29" s="18">
        <v>30</v>
      </c>
      <c r="AO29" s="18">
        <v>30</v>
      </c>
      <c r="AP29" s="18">
        <v>30</v>
      </c>
      <c r="AQ29" s="18">
        <v>30</v>
      </c>
      <c r="AR29" s="18">
        <v>30</v>
      </c>
      <c r="AS29" s="18">
        <v>30</v>
      </c>
      <c r="AT29" s="18">
        <v>30</v>
      </c>
      <c r="AU29" s="18">
        <v>30</v>
      </c>
      <c r="AV29" s="18">
        <v>30</v>
      </c>
      <c r="AW29" s="18">
        <v>30</v>
      </c>
      <c r="AX29" s="18">
        <v>30</v>
      </c>
      <c r="AY29" s="18">
        <v>30</v>
      </c>
      <c r="AZ29" s="18">
        <v>30</v>
      </c>
      <c r="BA29" s="18">
        <v>30</v>
      </c>
      <c r="BB29" s="18">
        <v>30</v>
      </c>
      <c r="BC29" s="18">
        <v>30</v>
      </c>
      <c r="BD29" s="18">
        <v>30</v>
      </c>
      <c r="BE29" s="18">
        <v>30</v>
      </c>
      <c r="BF29" s="18">
        <v>30</v>
      </c>
      <c r="BG29" s="18">
        <v>30</v>
      </c>
      <c r="BH29" s="18">
        <v>30</v>
      </c>
      <c r="BI29" s="18">
        <v>30</v>
      </c>
      <c r="BJ29" s="18">
        <v>30</v>
      </c>
      <c r="BK29" s="18">
        <v>30</v>
      </c>
      <c r="BL29" s="18">
        <v>30</v>
      </c>
      <c r="BM29" s="18">
        <v>30</v>
      </c>
      <c r="BN29" s="18">
        <v>30</v>
      </c>
      <c r="BO29" s="18">
        <v>30</v>
      </c>
      <c r="BP29" s="18">
        <v>30</v>
      </c>
      <c r="BQ29" s="18">
        <v>30</v>
      </c>
      <c r="BR29" s="18">
        <v>30</v>
      </c>
      <c r="BS29" s="18">
        <v>30</v>
      </c>
      <c r="BT29" s="18">
        <v>30</v>
      </c>
      <c r="BU29" s="18">
        <v>30</v>
      </c>
      <c r="BV29" s="18">
        <v>30</v>
      </c>
      <c r="BW29" s="18">
        <v>30</v>
      </c>
      <c r="BX29" s="18">
        <v>30</v>
      </c>
      <c r="BY29" s="18">
        <v>30</v>
      </c>
      <c r="BZ29" s="18">
        <v>30</v>
      </c>
      <c r="CA29" s="18">
        <v>30</v>
      </c>
      <c r="CB29" s="18">
        <v>30</v>
      </c>
      <c r="CC29" s="18">
        <v>30</v>
      </c>
      <c r="CD29" s="18">
        <v>30</v>
      </c>
      <c r="CE29" s="18">
        <v>30</v>
      </c>
      <c r="CF29" s="18">
        <v>30</v>
      </c>
      <c r="CG29" s="18">
        <v>30</v>
      </c>
      <c r="CH29" s="18">
        <v>30</v>
      </c>
      <c r="CI29" s="18">
        <v>30</v>
      </c>
      <c r="CJ29" s="18">
        <v>30</v>
      </c>
      <c r="CK29" s="18">
        <v>30</v>
      </c>
      <c r="CL29" s="18">
        <v>30</v>
      </c>
      <c r="CM29" s="18">
        <v>30</v>
      </c>
      <c r="CN29" s="18">
        <v>30</v>
      </c>
      <c r="CO29" s="18">
        <v>30</v>
      </c>
      <c r="CP29" s="18">
        <v>30</v>
      </c>
      <c r="CQ29" s="18">
        <v>30</v>
      </c>
      <c r="CR29" s="18">
        <v>30</v>
      </c>
      <c r="CS29" s="18">
        <v>30</v>
      </c>
      <c r="CT29" s="18">
        <v>30</v>
      </c>
      <c r="CU29" s="18">
        <v>30</v>
      </c>
      <c r="CV29" s="18">
        <v>30</v>
      </c>
      <c r="CW29" s="18">
        <v>30</v>
      </c>
      <c r="CX29" s="18">
        <v>30</v>
      </c>
      <c r="CY29" s="18">
        <v>30</v>
      </c>
    </row>
    <row r="30" spans="1:103" x14ac:dyDescent="0.35">
      <c r="A30" s="3" t="s">
        <v>2</v>
      </c>
      <c r="B30" s="3">
        <v>26</v>
      </c>
      <c r="C30" s="18">
        <v>30</v>
      </c>
      <c r="D30" s="18">
        <v>30</v>
      </c>
      <c r="E30" s="18">
        <v>30</v>
      </c>
      <c r="F30" s="18">
        <v>30</v>
      </c>
      <c r="G30" s="18">
        <v>30</v>
      </c>
      <c r="H30" s="18">
        <v>30</v>
      </c>
      <c r="I30" s="18">
        <v>30</v>
      </c>
      <c r="J30" s="18">
        <v>30</v>
      </c>
      <c r="K30" s="18">
        <v>30</v>
      </c>
      <c r="L30" s="18">
        <v>30</v>
      </c>
      <c r="M30" s="18">
        <v>30</v>
      </c>
      <c r="N30" s="18">
        <v>30</v>
      </c>
      <c r="O30" s="18">
        <v>30</v>
      </c>
      <c r="P30" s="18">
        <v>30</v>
      </c>
      <c r="Q30" s="18">
        <v>30</v>
      </c>
      <c r="R30" s="18">
        <v>30</v>
      </c>
      <c r="S30" s="18">
        <v>30</v>
      </c>
      <c r="T30" s="18">
        <v>30</v>
      </c>
      <c r="U30" s="18">
        <v>30</v>
      </c>
      <c r="V30" s="18">
        <v>30</v>
      </c>
      <c r="W30" s="18">
        <v>30</v>
      </c>
      <c r="X30" s="18">
        <v>30</v>
      </c>
      <c r="Y30" s="18">
        <v>30</v>
      </c>
      <c r="Z30" s="18">
        <v>30</v>
      </c>
      <c r="AA30" s="18">
        <v>30</v>
      </c>
      <c r="AB30" s="18">
        <v>30</v>
      </c>
      <c r="AC30" s="18">
        <v>30</v>
      </c>
      <c r="AD30" s="18">
        <v>30</v>
      </c>
      <c r="AE30" s="18">
        <v>30</v>
      </c>
      <c r="AF30" s="18">
        <v>30</v>
      </c>
      <c r="AG30" s="18">
        <v>30</v>
      </c>
      <c r="AH30" s="18">
        <v>30</v>
      </c>
      <c r="AI30" s="18">
        <v>30</v>
      </c>
      <c r="AJ30" s="18">
        <v>30</v>
      </c>
      <c r="AK30" s="18">
        <v>30</v>
      </c>
      <c r="AL30" s="18">
        <v>30</v>
      </c>
      <c r="AM30" s="18">
        <v>30</v>
      </c>
      <c r="AN30" s="18">
        <v>30</v>
      </c>
      <c r="AO30" s="18">
        <v>30</v>
      </c>
      <c r="AP30" s="18">
        <v>30</v>
      </c>
      <c r="AQ30" s="18">
        <v>30</v>
      </c>
      <c r="AR30" s="18">
        <v>30</v>
      </c>
      <c r="AS30" s="18">
        <v>30</v>
      </c>
      <c r="AT30" s="18">
        <v>30</v>
      </c>
      <c r="AU30" s="18">
        <v>30</v>
      </c>
      <c r="AV30" s="18">
        <v>30</v>
      </c>
      <c r="AW30" s="18">
        <v>30</v>
      </c>
      <c r="AX30" s="18">
        <v>30</v>
      </c>
      <c r="AY30" s="18">
        <v>30</v>
      </c>
      <c r="AZ30" s="18">
        <v>30</v>
      </c>
      <c r="BA30" s="18">
        <v>30</v>
      </c>
      <c r="BB30" s="18">
        <v>30</v>
      </c>
      <c r="BC30" s="18">
        <v>30</v>
      </c>
      <c r="BD30" s="18">
        <v>30</v>
      </c>
      <c r="BE30" s="18">
        <v>30</v>
      </c>
      <c r="BF30" s="18">
        <v>30</v>
      </c>
      <c r="BG30" s="18">
        <v>30</v>
      </c>
      <c r="BH30" s="18">
        <v>30</v>
      </c>
      <c r="BI30" s="18">
        <v>30</v>
      </c>
      <c r="BJ30" s="18">
        <v>30</v>
      </c>
      <c r="BK30" s="18">
        <v>30</v>
      </c>
      <c r="BL30" s="18">
        <v>30</v>
      </c>
      <c r="BM30" s="18">
        <v>30</v>
      </c>
      <c r="BN30" s="18">
        <v>30</v>
      </c>
      <c r="BO30" s="18">
        <v>30</v>
      </c>
      <c r="BP30" s="18">
        <v>30</v>
      </c>
      <c r="BQ30" s="18">
        <v>30</v>
      </c>
      <c r="BR30" s="18">
        <v>30</v>
      </c>
      <c r="BS30" s="18">
        <v>30</v>
      </c>
      <c r="BT30" s="18">
        <v>30</v>
      </c>
      <c r="BU30" s="18">
        <v>30</v>
      </c>
      <c r="BV30" s="18">
        <v>30</v>
      </c>
      <c r="BW30" s="18">
        <v>30</v>
      </c>
      <c r="BX30" s="18">
        <v>30</v>
      </c>
      <c r="BY30" s="18">
        <v>30</v>
      </c>
      <c r="BZ30" s="18">
        <v>30</v>
      </c>
      <c r="CA30" s="18">
        <v>30</v>
      </c>
      <c r="CB30" s="18">
        <v>30</v>
      </c>
      <c r="CC30" s="18">
        <v>30</v>
      </c>
      <c r="CD30" s="18">
        <v>30</v>
      </c>
      <c r="CE30" s="18">
        <v>30</v>
      </c>
      <c r="CF30" s="18">
        <v>30</v>
      </c>
      <c r="CG30" s="18">
        <v>30</v>
      </c>
      <c r="CH30" s="18">
        <v>30</v>
      </c>
      <c r="CI30" s="18">
        <v>30</v>
      </c>
      <c r="CJ30" s="18">
        <v>30</v>
      </c>
      <c r="CK30" s="18">
        <v>30</v>
      </c>
      <c r="CL30" s="18">
        <v>30</v>
      </c>
      <c r="CM30" s="18">
        <v>30</v>
      </c>
      <c r="CN30" s="18">
        <v>30</v>
      </c>
      <c r="CO30" s="18">
        <v>30</v>
      </c>
      <c r="CP30" s="18">
        <v>30</v>
      </c>
      <c r="CQ30" s="18">
        <v>30</v>
      </c>
      <c r="CR30" s="18">
        <v>30</v>
      </c>
      <c r="CS30" s="18">
        <v>30</v>
      </c>
      <c r="CT30" s="18">
        <v>30</v>
      </c>
      <c r="CU30" s="18">
        <v>30</v>
      </c>
      <c r="CV30" s="18">
        <v>30</v>
      </c>
      <c r="CW30" s="18">
        <v>30</v>
      </c>
      <c r="CX30" s="18">
        <v>30</v>
      </c>
      <c r="CY30" s="18">
        <v>30</v>
      </c>
    </row>
    <row r="31" spans="1:103" x14ac:dyDescent="0.35">
      <c r="A31" s="3" t="s">
        <v>3</v>
      </c>
      <c r="B31" s="3">
        <v>2</v>
      </c>
      <c r="C31" s="18">
        <v>30</v>
      </c>
      <c r="D31" s="18">
        <v>30</v>
      </c>
      <c r="E31" s="18">
        <v>30</v>
      </c>
      <c r="F31" s="18">
        <v>30</v>
      </c>
      <c r="G31" s="18">
        <v>30</v>
      </c>
      <c r="H31" s="18">
        <v>30</v>
      </c>
      <c r="I31" s="18">
        <v>30</v>
      </c>
      <c r="J31" s="18">
        <v>30</v>
      </c>
      <c r="K31" s="18">
        <v>30</v>
      </c>
      <c r="L31" s="18">
        <v>30</v>
      </c>
      <c r="M31" s="18">
        <v>30</v>
      </c>
      <c r="N31" s="18">
        <v>30</v>
      </c>
      <c r="O31" s="18">
        <v>30</v>
      </c>
      <c r="P31" s="18">
        <v>30</v>
      </c>
      <c r="Q31" s="18">
        <v>30</v>
      </c>
      <c r="R31" s="18">
        <v>30</v>
      </c>
      <c r="S31" s="18">
        <v>30</v>
      </c>
      <c r="T31" s="18">
        <v>30</v>
      </c>
      <c r="U31" s="18">
        <v>30</v>
      </c>
      <c r="V31" s="18">
        <v>30</v>
      </c>
      <c r="W31" s="18">
        <v>30</v>
      </c>
      <c r="X31" s="18">
        <v>30</v>
      </c>
      <c r="Y31" s="18">
        <v>30</v>
      </c>
      <c r="Z31" s="18">
        <v>30</v>
      </c>
      <c r="AA31" s="18">
        <v>30</v>
      </c>
      <c r="AB31" s="18">
        <v>30</v>
      </c>
      <c r="AC31" s="18">
        <v>30</v>
      </c>
      <c r="AD31" s="18">
        <v>30</v>
      </c>
      <c r="AE31" s="18">
        <v>30</v>
      </c>
      <c r="AF31" s="18">
        <v>30</v>
      </c>
      <c r="AG31" s="18">
        <v>30</v>
      </c>
      <c r="AH31" s="18">
        <v>30</v>
      </c>
      <c r="AI31" s="18">
        <v>30</v>
      </c>
      <c r="AJ31" s="18">
        <v>30</v>
      </c>
      <c r="AK31" s="18">
        <v>30</v>
      </c>
      <c r="AL31" s="18">
        <v>30</v>
      </c>
      <c r="AM31" s="18">
        <v>30</v>
      </c>
      <c r="AN31" s="18">
        <v>30</v>
      </c>
      <c r="AO31" s="18">
        <v>30</v>
      </c>
      <c r="AP31" s="18">
        <v>30</v>
      </c>
      <c r="AQ31" s="18">
        <v>30</v>
      </c>
      <c r="AR31" s="18">
        <v>30</v>
      </c>
      <c r="AS31" s="18">
        <v>30</v>
      </c>
      <c r="AT31" s="18">
        <v>30</v>
      </c>
      <c r="AU31" s="18">
        <v>30</v>
      </c>
      <c r="AV31" s="18">
        <v>30</v>
      </c>
      <c r="AW31" s="18">
        <v>30</v>
      </c>
      <c r="AX31" s="18">
        <v>30</v>
      </c>
      <c r="AY31" s="18">
        <v>30</v>
      </c>
      <c r="AZ31" s="18">
        <v>30</v>
      </c>
      <c r="BA31" s="18">
        <v>30</v>
      </c>
      <c r="BB31" s="18">
        <v>30</v>
      </c>
      <c r="BC31" s="18">
        <v>30</v>
      </c>
      <c r="BD31" s="18">
        <v>30</v>
      </c>
      <c r="BE31" s="18">
        <v>30</v>
      </c>
      <c r="BF31" s="18">
        <v>30</v>
      </c>
      <c r="BG31" s="18">
        <v>30</v>
      </c>
      <c r="BH31" s="18">
        <v>30</v>
      </c>
      <c r="BI31" s="18">
        <v>30</v>
      </c>
      <c r="BJ31" s="18">
        <v>30</v>
      </c>
      <c r="BK31" s="18">
        <v>30</v>
      </c>
      <c r="BL31" s="18">
        <v>30</v>
      </c>
      <c r="BM31" s="18">
        <v>30</v>
      </c>
      <c r="BN31" s="18">
        <v>30</v>
      </c>
      <c r="BO31" s="18">
        <v>30</v>
      </c>
      <c r="BP31" s="18">
        <v>30</v>
      </c>
      <c r="BQ31" s="18">
        <v>30</v>
      </c>
      <c r="BR31" s="18">
        <v>30</v>
      </c>
      <c r="BS31" s="18">
        <v>30</v>
      </c>
      <c r="BT31" s="18">
        <v>30</v>
      </c>
      <c r="BU31" s="18">
        <v>30</v>
      </c>
      <c r="BV31" s="18">
        <v>30</v>
      </c>
      <c r="BW31" s="18">
        <v>30</v>
      </c>
      <c r="BX31" s="18">
        <v>30</v>
      </c>
      <c r="BY31" s="18">
        <v>30</v>
      </c>
      <c r="BZ31" s="18">
        <v>30</v>
      </c>
      <c r="CA31" s="18">
        <v>30</v>
      </c>
      <c r="CB31" s="18">
        <v>30</v>
      </c>
      <c r="CC31" s="18">
        <v>30</v>
      </c>
      <c r="CD31" s="18">
        <v>30</v>
      </c>
      <c r="CE31" s="18">
        <v>30</v>
      </c>
      <c r="CF31" s="18">
        <v>30</v>
      </c>
      <c r="CG31" s="18">
        <v>30</v>
      </c>
      <c r="CH31" s="18">
        <v>30</v>
      </c>
      <c r="CI31" s="18">
        <v>30</v>
      </c>
      <c r="CJ31" s="18">
        <v>30</v>
      </c>
      <c r="CK31" s="18">
        <v>30</v>
      </c>
      <c r="CL31" s="18">
        <v>30</v>
      </c>
      <c r="CM31" s="18">
        <v>30</v>
      </c>
      <c r="CN31" s="18">
        <v>30</v>
      </c>
      <c r="CO31" s="18">
        <v>30</v>
      </c>
      <c r="CP31" s="18">
        <v>30</v>
      </c>
      <c r="CQ31" s="18">
        <v>30</v>
      </c>
      <c r="CR31" s="18">
        <v>30</v>
      </c>
      <c r="CS31" s="18">
        <v>30</v>
      </c>
      <c r="CT31" s="18">
        <v>30</v>
      </c>
      <c r="CU31" s="18">
        <v>30</v>
      </c>
      <c r="CV31" s="18">
        <v>30</v>
      </c>
      <c r="CW31" s="18">
        <v>30</v>
      </c>
      <c r="CX31" s="18">
        <v>30</v>
      </c>
      <c r="CY31" s="18">
        <v>30</v>
      </c>
    </row>
    <row r="32" spans="1:103" x14ac:dyDescent="0.35">
      <c r="A32" s="3" t="s">
        <v>3</v>
      </c>
      <c r="B32" s="3">
        <v>4</v>
      </c>
      <c r="C32" s="18">
        <v>30</v>
      </c>
      <c r="D32" s="18">
        <v>30</v>
      </c>
      <c r="E32" s="18">
        <v>30</v>
      </c>
      <c r="F32" s="18">
        <v>30</v>
      </c>
      <c r="G32" s="18">
        <v>30</v>
      </c>
      <c r="H32" s="18">
        <v>30</v>
      </c>
      <c r="I32" s="18">
        <v>30</v>
      </c>
      <c r="J32" s="18">
        <v>30</v>
      </c>
      <c r="K32" s="18">
        <v>30</v>
      </c>
      <c r="L32" s="18">
        <v>30</v>
      </c>
      <c r="M32" s="18">
        <v>30</v>
      </c>
      <c r="N32" s="18">
        <v>30</v>
      </c>
      <c r="O32" s="18">
        <v>30</v>
      </c>
      <c r="P32" s="18">
        <v>30</v>
      </c>
      <c r="Q32" s="18">
        <v>30</v>
      </c>
      <c r="R32" s="18">
        <v>30</v>
      </c>
      <c r="S32" s="18">
        <v>30</v>
      </c>
      <c r="T32" s="18">
        <v>30</v>
      </c>
      <c r="U32" s="18">
        <v>30</v>
      </c>
      <c r="V32" s="18">
        <v>30</v>
      </c>
      <c r="W32" s="18">
        <v>30</v>
      </c>
      <c r="X32" s="18">
        <v>30</v>
      </c>
      <c r="Y32" s="18">
        <v>30</v>
      </c>
      <c r="Z32" s="18">
        <v>30</v>
      </c>
      <c r="AA32" s="18">
        <v>30</v>
      </c>
      <c r="AB32" s="18">
        <v>30</v>
      </c>
      <c r="AC32" s="18">
        <v>30</v>
      </c>
      <c r="AD32" s="18">
        <v>30</v>
      </c>
      <c r="AE32" s="18">
        <v>30</v>
      </c>
      <c r="AF32" s="18">
        <v>30</v>
      </c>
      <c r="AG32" s="18">
        <v>30</v>
      </c>
      <c r="AH32" s="18">
        <v>30</v>
      </c>
      <c r="AI32" s="18">
        <v>30</v>
      </c>
      <c r="AJ32" s="18">
        <v>30</v>
      </c>
      <c r="AK32" s="18">
        <v>30</v>
      </c>
      <c r="AL32" s="18">
        <v>30</v>
      </c>
      <c r="AM32" s="18">
        <v>30</v>
      </c>
      <c r="AN32" s="18">
        <v>30</v>
      </c>
      <c r="AO32" s="18">
        <v>30</v>
      </c>
      <c r="AP32" s="18">
        <v>30</v>
      </c>
      <c r="AQ32" s="18">
        <v>30</v>
      </c>
      <c r="AR32" s="18">
        <v>30</v>
      </c>
      <c r="AS32" s="18">
        <v>30</v>
      </c>
      <c r="AT32" s="18">
        <v>30</v>
      </c>
      <c r="AU32" s="18">
        <v>30</v>
      </c>
      <c r="AV32" s="18">
        <v>30</v>
      </c>
      <c r="AW32" s="18">
        <v>30</v>
      </c>
      <c r="AX32" s="18">
        <v>30</v>
      </c>
      <c r="AY32" s="18">
        <v>30</v>
      </c>
      <c r="AZ32" s="18">
        <v>30</v>
      </c>
      <c r="BA32" s="18">
        <v>30</v>
      </c>
      <c r="BB32" s="18">
        <v>30</v>
      </c>
      <c r="BC32" s="18">
        <v>30</v>
      </c>
      <c r="BD32" s="18">
        <v>30</v>
      </c>
      <c r="BE32" s="18">
        <v>30</v>
      </c>
      <c r="BF32" s="18">
        <v>30</v>
      </c>
      <c r="BG32" s="18">
        <v>30</v>
      </c>
      <c r="BH32" s="18">
        <v>30</v>
      </c>
      <c r="BI32" s="18">
        <v>30</v>
      </c>
      <c r="BJ32" s="18">
        <v>30</v>
      </c>
      <c r="BK32" s="18">
        <v>30</v>
      </c>
      <c r="BL32" s="18">
        <v>30</v>
      </c>
      <c r="BM32" s="18">
        <v>30</v>
      </c>
      <c r="BN32" s="18">
        <v>30</v>
      </c>
      <c r="BO32" s="18">
        <v>30</v>
      </c>
      <c r="BP32" s="18">
        <v>30</v>
      </c>
      <c r="BQ32" s="18">
        <v>30</v>
      </c>
      <c r="BR32" s="18">
        <v>30</v>
      </c>
      <c r="BS32" s="18">
        <v>30</v>
      </c>
      <c r="BT32" s="18">
        <v>30</v>
      </c>
      <c r="BU32" s="18">
        <v>30</v>
      </c>
      <c r="BV32" s="18">
        <v>30</v>
      </c>
      <c r="BW32" s="18">
        <v>30</v>
      </c>
      <c r="BX32" s="18">
        <v>30</v>
      </c>
      <c r="BY32" s="18">
        <v>30</v>
      </c>
      <c r="BZ32" s="18">
        <v>30</v>
      </c>
      <c r="CA32" s="18">
        <v>30</v>
      </c>
      <c r="CB32" s="18">
        <v>30</v>
      </c>
      <c r="CC32" s="18">
        <v>30</v>
      </c>
      <c r="CD32" s="18">
        <v>30</v>
      </c>
      <c r="CE32" s="18">
        <v>30</v>
      </c>
      <c r="CF32" s="18">
        <v>30</v>
      </c>
      <c r="CG32" s="18">
        <v>30</v>
      </c>
      <c r="CH32" s="18">
        <v>30</v>
      </c>
      <c r="CI32" s="18">
        <v>30</v>
      </c>
      <c r="CJ32" s="18">
        <v>30</v>
      </c>
      <c r="CK32" s="18">
        <v>30</v>
      </c>
      <c r="CL32" s="18">
        <v>30</v>
      </c>
      <c r="CM32" s="18">
        <v>30</v>
      </c>
      <c r="CN32" s="18">
        <v>30</v>
      </c>
      <c r="CO32" s="18">
        <v>30</v>
      </c>
      <c r="CP32" s="18">
        <v>30</v>
      </c>
      <c r="CQ32" s="18">
        <v>30</v>
      </c>
      <c r="CR32" s="18">
        <v>30</v>
      </c>
      <c r="CS32" s="18">
        <v>30</v>
      </c>
      <c r="CT32" s="18">
        <v>30</v>
      </c>
      <c r="CU32" s="18">
        <v>30</v>
      </c>
      <c r="CV32" s="18">
        <v>30</v>
      </c>
      <c r="CW32" s="18">
        <v>30</v>
      </c>
      <c r="CX32" s="18">
        <v>30</v>
      </c>
      <c r="CY32" s="18">
        <v>30</v>
      </c>
    </row>
    <row r="33" spans="1:103" x14ac:dyDescent="0.35">
      <c r="A33" s="3" t="s">
        <v>3</v>
      </c>
      <c r="B33" s="3">
        <v>6</v>
      </c>
      <c r="C33" s="18">
        <v>30</v>
      </c>
      <c r="D33" s="18">
        <v>30</v>
      </c>
      <c r="E33" s="18">
        <v>30</v>
      </c>
      <c r="F33" s="18">
        <v>30</v>
      </c>
      <c r="G33" s="18">
        <v>30</v>
      </c>
      <c r="H33" s="18">
        <v>30</v>
      </c>
      <c r="I33" s="18">
        <v>30</v>
      </c>
      <c r="J33" s="18">
        <v>30</v>
      </c>
      <c r="K33" s="18">
        <v>30</v>
      </c>
      <c r="L33" s="18">
        <v>30</v>
      </c>
      <c r="M33" s="18">
        <v>30</v>
      </c>
      <c r="N33" s="18">
        <v>30</v>
      </c>
      <c r="O33" s="18">
        <v>30</v>
      </c>
      <c r="P33" s="18">
        <v>30</v>
      </c>
      <c r="Q33" s="18">
        <v>30</v>
      </c>
      <c r="R33" s="18">
        <v>30</v>
      </c>
      <c r="S33" s="18">
        <v>30</v>
      </c>
      <c r="T33" s="18">
        <v>30</v>
      </c>
      <c r="U33" s="18">
        <v>30</v>
      </c>
      <c r="V33" s="18">
        <v>30</v>
      </c>
      <c r="W33" s="18">
        <v>30</v>
      </c>
      <c r="X33" s="18">
        <v>30</v>
      </c>
      <c r="Y33" s="18">
        <v>30</v>
      </c>
      <c r="Z33" s="18">
        <v>30</v>
      </c>
      <c r="AA33" s="18">
        <v>30</v>
      </c>
      <c r="AB33" s="18">
        <v>30</v>
      </c>
      <c r="AC33" s="18">
        <v>30</v>
      </c>
      <c r="AD33" s="18">
        <v>30</v>
      </c>
      <c r="AE33" s="18">
        <v>30</v>
      </c>
      <c r="AF33" s="18">
        <v>30</v>
      </c>
      <c r="AG33" s="18">
        <v>30</v>
      </c>
      <c r="AH33" s="18">
        <v>30</v>
      </c>
      <c r="AI33" s="18">
        <v>30</v>
      </c>
      <c r="AJ33" s="18">
        <v>30</v>
      </c>
      <c r="AK33" s="18">
        <v>30</v>
      </c>
      <c r="AL33" s="18">
        <v>30</v>
      </c>
      <c r="AM33" s="18">
        <v>30</v>
      </c>
      <c r="AN33" s="18">
        <v>30</v>
      </c>
      <c r="AO33" s="18">
        <v>30</v>
      </c>
      <c r="AP33" s="18">
        <v>30</v>
      </c>
      <c r="AQ33" s="18">
        <v>30</v>
      </c>
      <c r="AR33" s="18">
        <v>30</v>
      </c>
      <c r="AS33" s="18">
        <v>30</v>
      </c>
      <c r="AT33" s="18">
        <v>30</v>
      </c>
      <c r="AU33" s="18">
        <v>30</v>
      </c>
      <c r="AV33" s="18">
        <v>30</v>
      </c>
      <c r="AW33" s="18">
        <v>30</v>
      </c>
      <c r="AX33" s="18">
        <v>30</v>
      </c>
      <c r="AY33" s="18">
        <v>30</v>
      </c>
      <c r="AZ33" s="18">
        <v>30</v>
      </c>
      <c r="BA33" s="18">
        <v>30</v>
      </c>
      <c r="BB33" s="18">
        <v>30</v>
      </c>
      <c r="BC33" s="18">
        <v>30</v>
      </c>
      <c r="BD33" s="18">
        <v>30</v>
      </c>
      <c r="BE33" s="18">
        <v>30</v>
      </c>
      <c r="BF33" s="18">
        <v>30</v>
      </c>
      <c r="BG33" s="18">
        <v>30</v>
      </c>
      <c r="BH33" s="18">
        <v>30</v>
      </c>
      <c r="BI33" s="18">
        <v>30</v>
      </c>
      <c r="BJ33" s="18">
        <v>30</v>
      </c>
      <c r="BK33" s="18">
        <v>30</v>
      </c>
      <c r="BL33" s="18">
        <v>30</v>
      </c>
      <c r="BM33" s="18">
        <v>30</v>
      </c>
      <c r="BN33" s="18">
        <v>30</v>
      </c>
      <c r="BO33" s="18">
        <v>30</v>
      </c>
      <c r="BP33" s="18">
        <v>30</v>
      </c>
      <c r="BQ33" s="18">
        <v>30</v>
      </c>
      <c r="BR33" s="18">
        <v>30</v>
      </c>
      <c r="BS33" s="18">
        <v>30</v>
      </c>
      <c r="BT33" s="18">
        <v>30</v>
      </c>
      <c r="BU33" s="18">
        <v>30</v>
      </c>
      <c r="BV33" s="18">
        <v>30</v>
      </c>
      <c r="BW33" s="18">
        <v>30</v>
      </c>
      <c r="BX33" s="18">
        <v>30</v>
      </c>
      <c r="BY33" s="18">
        <v>30</v>
      </c>
      <c r="BZ33" s="18">
        <v>30</v>
      </c>
      <c r="CA33" s="18">
        <v>30</v>
      </c>
      <c r="CB33" s="18">
        <v>30</v>
      </c>
      <c r="CC33" s="18">
        <v>30</v>
      </c>
      <c r="CD33" s="18">
        <v>30</v>
      </c>
      <c r="CE33" s="18">
        <v>30</v>
      </c>
      <c r="CF33" s="18">
        <v>30</v>
      </c>
      <c r="CG33" s="18">
        <v>30</v>
      </c>
      <c r="CH33" s="18">
        <v>30</v>
      </c>
      <c r="CI33" s="18">
        <v>30</v>
      </c>
      <c r="CJ33" s="18">
        <v>30</v>
      </c>
      <c r="CK33" s="18">
        <v>30</v>
      </c>
      <c r="CL33" s="18">
        <v>30</v>
      </c>
      <c r="CM33" s="18">
        <v>30</v>
      </c>
      <c r="CN33" s="18">
        <v>30</v>
      </c>
      <c r="CO33" s="18">
        <v>30</v>
      </c>
      <c r="CP33" s="18">
        <v>30</v>
      </c>
      <c r="CQ33" s="18">
        <v>30</v>
      </c>
      <c r="CR33" s="18">
        <v>30</v>
      </c>
      <c r="CS33" s="18">
        <v>30</v>
      </c>
      <c r="CT33" s="18">
        <v>30</v>
      </c>
      <c r="CU33" s="18">
        <v>30</v>
      </c>
      <c r="CV33" s="18">
        <v>30</v>
      </c>
      <c r="CW33" s="18">
        <v>30</v>
      </c>
      <c r="CX33" s="18">
        <v>30</v>
      </c>
      <c r="CY33" s="18">
        <v>30</v>
      </c>
    </row>
    <row r="34" spans="1:103" x14ac:dyDescent="0.35">
      <c r="A34" s="3" t="s">
        <v>3</v>
      </c>
      <c r="B34" s="3">
        <v>8</v>
      </c>
      <c r="C34" s="18">
        <v>30</v>
      </c>
      <c r="D34" s="18">
        <v>30</v>
      </c>
      <c r="E34" s="18">
        <v>30</v>
      </c>
      <c r="F34" s="18">
        <v>30</v>
      </c>
      <c r="G34" s="18">
        <v>30</v>
      </c>
      <c r="H34" s="18">
        <v>30</v>
      </c>
      <c r="I34" s="18">
        <v>30</v>
      </c>
      <c r="J34" s="18">
        <v>30</v>
      </c>
      <c r="K34" s="18">
        <v>30</v>
      </c>
      <c r="L34" s="18">
        <v>30</v>
      </c>
      <c r="M34" s="18">
        <v>30</v>
      </c>
      <c r="N34" s="18">
        <v>30</v>
      </c>
      <c r="O34" s="18">
        <v>30</v>
      </c>
      <c r="P34" s="18">
        <v>30</v>
      </c>
      <c r="Q34" s="18">
        <v>30</v>
      </c>
      <c r="R34" s="18">
        <v>30</v>
      </c>
      <c r="S34" s="18">
        <v>30</v>
      </c>
      <c r="T34" s="18">
        <v>30</v>
      </c>
      <c r="U34" s="18">
        <v>30</v>
      </c>
      <c r="V34" s="18">
        <v>30</v>
      </c>
      <c r="W34" s="18">
        <v>30</v>
      </c>
      <c r="X34" s="18">
        <v>30</v>
      </c>
      <c r="Y34" s="18">
        <v>30</v>
      </c>
      <c r="Z34" s="18">
        <v>30</v>
      </c>
      <c r="AA34" s="18">
        <v>30</v>
      </c>
      <c r="AB34" s="18">
        <v>30</v>
      </c>
      <c r="AC34" s="18">
        <v>30</v>
      </c>
      <c r="AD34" s="18">
        <v>30</v>
      </c>
      <c r="AE34" s="18">
        <v>30</v>
      </c>
      <c r="AF34" s="18">
        <v>30</v>
      </c>
      <c r="AG34" s="18">
        <v>30</v>
      </c>
      <c r="AH34" s="18">
        <v>30</v>
      </c>
      <c r="AI34" s="18">
        <v>30</v>
      </c>
      <c r="AJ34" s="18">
        <v>30</v>
      </c>
      <c r="AK34" s="18">
        <v>30</v>
      </c>
      <c r="AL34" s="18">
        <v>30</v>
      </c>
      <c r="AM34" s="18">
        <v>30</v>
      </c>
      <c r="AN34" s="18">
        <v>30</v>
      </c>
      <c r="AO34" s="18">
        <v>30</v>
      </c>
      <c r="AP34" s="18">
        <v>30</v>
      </c>
      <c r="AQ34" s="18">
        <v>30</v>
      </c>
      <c r="AR34" s="18">
        <v>30</v>
      </c>
      <c r="AS34" s="18">
        <v>30</v>
      </c>
      <c r="AT34" s="18">
        <v>30</v>
      </c>
      <c r="AU34" s="18">
        <v>30</v>
      </c>
      <c r="AV34" s="18">
        <v>30</v>
      </c>
      <c r="AW34" s="18">
        <v>30</v>
      </c>
      <c r="AX34" s="18">
        <v>30</v>
      </c>
      <c r="AY34" s="18">
        <v>30</v>
      </c>
      <c r="AZ34" s="18">
        <v>30</v>
      </c>
      <c r="BA34" s="18">
        <v>30</v>
      </c>
      <c r="BB34" s="18">
        <v>30</v>
      </c>
      <c r="BC34" s="18">
        <v>30</v>
      </c>
      <c r="BD34" s="18">
        <v>30</v>
      </c>
      <c r="BE34" s="18">
        <v>30</v>
      </c>
      <c r="BF34" s="18">
        <v>30</v>
      </c>
      <c r="BG34" s="18">
        <v>30</v>
      </c>
      <c r="BH34" s="18">
        <v>30</v>
      </c>
      <c r="BI34" s="18">
        <v>30</v>
      </c>
      <c r="BJ34" s="18">
        <v>30</v>
      </c>
      <c r="BK34" s="18">
        <v>30</v>
      </c>
      <c r="BL34" s="18">
        <v>30</v>
      </c>
      <c r="BM34" s="18">
        <v>30</v>
      </c>
      <c r="BN34" s="18">
        <v>30</v>
      </c>
      <c r="BO34" s="18">
        <v>30</v>
      </c>
      <c r="BP34" s="18">
        <v>30</v>
      </c>
      <c r="BQ34" s="18">
        <v>30</v>
      </c>
      <c r="BR34" s="18">
        <v>30</v>
      </c>
      <c r="BS34" s="18">
        <v>30</v>
      </c>
      <c r="BT34" s="18">
        <v>30</v>
      </c>
      <c r="BU34" s="18">
        <v>30</v>
      </c>
      <c r="BV34" s="18">
        <v>30</v>
      </c>
      <c r="BW34" s="18">
        <v>30</v>
      </c>
      <c r="BX34" s="18">
        <v>30</v>
      </c>
      <c r="BY34" s="18">
        <v>30</v>
      </c>
      <c r="BZ34" s="18">
        <v>30</v>
      </c>
      <c r="CA34" s="18">
        <v>30</v>
      </c>
      <c r="CB34" s="18">
        <v>30</v>
      </c>
      <c r="CC34" s="18">
        <v>30</v>
      </c>
      <c r="CD34" s="18">
        <v>30</v>
      </c>
      <c r="CE34" s="18">
        <v>30</v>
      </c>
      <c r="CF34" s="18">
        <v>30</v>
      </c>
      <c r="CG34" s="18">
        <v>30</v>
      </c>
      <c r="CH34" s="18">
        <v>30</v>
      </c>
      <c r="CI34" s="18">
        <v>30</v>
      </c>
      <c r="CJ34" s="18">
        <v>30</v>
      </c>
      <c r="CK34" s="18">
        <v>30</v>
      </c>
      <c r="CL34" s="18">
        <v>30</v>
      </c>
      <c r="CM34" s="18">
        <v>30</v>
      </c>
      <c r="CN34" s="18">
        <v>30</v>
      </c>
      <c r="CO34" s="18">
        <v>30</v>
      </c>
      <c r="CP34" s="18">
        <v>30</v>
      </c>
      <c r="CQ34" s="18">
        <v>30</v>
      </c>
      <c r="CR34" s="18">
        <v>30</v>
      </c>
      <c r="CS34" s="18">
        <v>30</v>
      </c>
      <c r="CT34" s="18">
        <v>30</v>
      </c>
      <c r="CU34" s="18">
        <v>30</v>
      </c>
      <c r="CV34" s="18">
        <v>30</v>
      </c>
      <c r="CW34" s="18">
        <v>30</v>
      </c>
      <c r="CX34" s="18">
        <v>30</v>
      </c>
      <c r="CY34" s="18">
        <v>30</v>
      </c>
    </row>
    <row r="35" spans="1:103" x14ac:dyDescent="0.35">
      <c r="A35" s="3" t="s">
        <v>3</v>
      </c>
      <c r="B35" s="3">
        <v>10</v>
      </c>
      <c r="C35" s="18">
        <v>30</v>
      </c>
      <c r="D35" s="18">
        <v>30</v>
      </c>
      <c r="E35" s="18">
        <v>30</v>
      </c>
      <c r="F35" s="18">
        <v>30</v>
      </c>
      <c r="G35" s="18">
        <v>30</v>
      </c>
      <c r="H35" s="18">
        <v>30</v>
      </c>
      <c r="I35" s="18">
        <v>30</v>
      </c>
      <c r="J35" s="18">
        <v>30</v>
      </c>
      <c r="K35" s="18">
        <v>30</v>
      </c>
      <c r="L35" s="18">
        <v>30</v>
      </c>
      <c r="M35" s="18">
        <v>30</v>
      </c>
      <c r="N35" s="18">
        <v>30</v>
      </c>
      <c r="O35" s="18">
        <v>30</v>
      </c>
      <c r="P35" s="18">
        <v>30</v>
      </c>
      <c r="Q35" s="18">
        <v>30</v>
      </c>
      <c r="R35" s="18">
        <v>30</v>
      </c>
      <c r="S35" s="18">
        <v>30</v>
      </c>
      <c r="T35" s="18">
        <v>30</v>
      </c>
      <c r="U35" s="18">
        <v>30</v>
      </c>
      <c r="V35" s="18">
        <v>30</v>
      </c>
      <c r="W35" s="18">
        <v>30</v>
      </c>
      <c r="X35" s="18">
        <v>30</v>
      </c>
      <c r="Y35" s="18">
        <v>30</v>
      </c>
      <c r="Z35" s="18">
        <v>30</v>
      </c>
      <c r="AA35" s="18">
        <v>30</v>
      </c>
      <c r="AB35" s="18">
        <v>30</v>
      </c>
      <c r="AC35" s="18">
        <v>30</v>
      </c>
      <c r="AD35" s="18">
        <v>30</v>
      </c>
      <c r="AE35" s="18">
        <v>30</v>
      </c>
      <c r="AF35" s="18">
        <v>30</v>
      </c>
      <c r="AG35" s="18">
        <v>30</v>
      </c>
      <c r="AH35" s="18">
        <v>30</v>
      </c>
      <c r="AI35" s="18">
        <v>30</v>
      </c>
      <c r="AJ35" s="18">
        <v>30</v>
      </c>
      <c r="AK35" s="18">
        <v>30</v>
      </c>
      <c r="AL35" s="18">
        <v>30</v>
      </c>
      <c r="AM35" s="18">
        <v>30</v>
      </c>
      <c r="AN35" s="18">
        <v>30</v>
      </c>
      <c r="AO35" s="18">
        <v>30</v>
      </c>
      <c r="AP35" s="18">
        <v>30</v>
      </c>
      <c r="AQ35" s="18">
        <v>30</v>
      </c>
      <c r="AR35" s="18">
        <v>30</v>
      </c>
      <c r="AS35" s="18">
        <v>30</v>
      </c>
      <c r="AT35" s="18">
        <v>30</v>
      </c>
      <c r="AU35" s="18">
        <v>30</v>
      </c>
      <c r="AV35" s="18">
        <v>30</v>
      </c>
      <c r="AW35" s="18">
        <v>30</v>
      </c>
      <c r="AX35" s="18">
        <v>30</v>
      </c>
      <c r="AY35" s="18">
        <v>30</v>
      </c>
      <c r="AZ35" s="18">
        <v>30</v>
      </c>
      <c r="BA35" s="18">
        <v>30</v>
      </c>
      <c r="BB35" s="18">
        <v>30</v>
      </c>
      <c r="BC35" s="18">
        <v>30</v>
      </c>
      <c r="BD35" s="18">
        <v>30</v>
      </c>
      <c r="BE35" s="18">
        <v>30</v>
      </c>
      <c r="BF35" s="18">
        <v>30</v>
      </c>
      <c r="BG35" s="18">
        <v>30</v>
      </c>
      <c r="BH35" s="18">
        <v>30</v>
      </c>
      <c r="BI35" s="18">
        <v>30</v>
      </c>
      <c r="BJ35" s="18">
        <v>30</v>
      </c>
      <c r="BK35" s="18">
        <v>30</v>
      </c>
      <c r="BL35" s="18">
        <v>30</v>
      </c>
      <c r="BM35" s="18">
        <v>30</v>
      </c>
      <c r="BN35" s="18">
        <v>30</v>
      </c>
      <c r="BO35" s="18">
        <v>30</v>
      </c>
      <c r="BP35" s="18">
        <v>30</v>
      </c>
      <c r="BQ35" s="18">
        <v>30</v>
      </c>
      <c r="BR35" s="18">
        <v>30</v>
      </c>
      <c r="BS35" s="18">
        <v>30</v>
      </c>
      <c r="BT35" s="18">
        <v>30</v>
      </c>
      <c r="BU35" s="18">
        <v>30</v>
      </c>
      <c r="BV35" s="18">
        <v>30</v>
      </c>
      <c r="BW35" s="18">
        <v>30</v>
      </c>
      <c r="BX35" s="18">
        <v>30</v>
      </c>
      <c r="BY35" s="18">
        <v>30</v>
      </c>
      <c r="BZ35" s="18">
        <v>30</v>
      </c>
      <c r="CA35" s="18">
        <v>30</v>
      </c>
      <c r="CB35" s="18">
        <v>30</v>
      </c>
      <c r="CC35" s="18">
        <v>30</v>
      </c>
      <c r="CD35" s="18">
        <v>30</v>
      </c>
      <c r="CE35" s="18">
        <v>30</v>
      </c>
      <c r="CF35" s="18">
        <v>30</v>
      </c>
      <c r="CG35" s="18">
        <v>30</v>
      </c>
      <c r="CH35" s="18">
        <v>30</v>
      </c>
      <c r="CI35" s="18">
        <v>30</v>
      </c>
      <c r="CJ35" s="18">
        <v>30</v>
      </c>
      <c r="CK35" s="18">
        <v>30</v>
      </c>
      <c r="CL35" s="18">
        <v>30</v>
      </c>
      <c r="CM35" s="18">
        <v>30</v>
      </c>
      <c r="CN35" s="18">
        <v>30</v>
      </c>
      <c r="CO35" s="18">
        <v>30</v>
      </c>
      <c r="CP35" s="18">
        <v>30</v>
      </c>
      <c r="CQ35" s="18">
        <v>30</v>
      </c>
      <c r="CR35" s="18">
        <v>30</v>
      </c>
      <c r="CS35" s="18">
        <v>30</v>
      </c>
      <c r="CT35" s="18">
        <v>30</v>
      </c>
      <c r="CU35" s="18">
        <v>30</v>
      </c>
      <c r="CV35" s="18">
        <v>30</v>
      </c>
      <c r="CW35" s="18">
        <v>30</v>
      </c>
      <c r="CX35" s="18">
        <v>30</v>
      </c>
      <c r="CY35" s="18">
        <v>30</v>
      </c>
    </row>
    <row r="36" spans="1:103" x14ac:dyDescent="0.35">
      <c r="A36" s="3" t="s">
        <v>3</v>
      </c>
      <c r="B36" s="3">
        <v>12</v>
      </c>
      <c r="C36" s="18">
        <v>30</v>
      </c>
      <c r="D36" s="18">
        <v>30</v>
      </c>
      <c r="E36" s="18">
        <v>30</v>
      </c>
      <c r="F36" s="18">
        <v>30</v>
      </c>
      <c r="G36" s="18">
        <v>30</v>
      </c>
      <c r="H36" s="18">
        <v>30</v>
      </c>
      <c r="I36" s="18">
        <v>30</v>
      </c>
      <c r="J36" s="18">
        <v>30</v>
      </c>
      <c r="K36" s="18">
        <v>30</v>
      </c>
      <c r="L36" s="18">
        <v>30</v>
      </c>
      <c r="M36" s="18">
        <v>30</v>
      </c>
      <c r="N36" s="18">
        <v>30</v>
      </c>
      <c r="O36" s="18">
        <v>30</v>
      </c>
      <c r="P36" s="18">
        <v>30</v>
      </c>
      <c r="Q36" s="18">
        <v>30</v>
      </c>
      <c r="R36" s="18">
        <v>30</v>
      </c>
      <c r="S36" s="18">
        <v>30</v>
      </c>
      <c r="T36" s="18">
        <v>30</v>
      </c>
      <c r="U36" s="18">
        <v>30</v>
      </c>
      <c r="V36" s="18">
        <v>30</v>
      </c>
      <c r="W36" s="18">
        <v>30</v>
      </c>
      <c r="X36" s="18">
        <v>30</v>
      </c>
      <c r="Y36" s="18">
        <v>30</v>
      </c>
      <c r="Z36" s="18">
        <v>30</v>
      </c>
      <c r="AA36" s="18">
        <v>30</v>
      </c>
      <c r="AB36" s="18">
        <v>30</v>
      </c>
      <c r="AC36" s="18">
        <v>30</v>
      </c>
      <c r="AD36" s="18">
        <v>30</v>
      </c>
      <c r="AE36" s="18">
        <v>30</v>
      </c>
      <c r="AF36" s="18">
        <v>30</v>
      </c>
      <c r="AG36" s="18">
        <v>30</v>
      </c>
      <c r="AH36" s="18">
        <v>30</v>
      </c>
      <c r="AI36" s="18">
        <v>30</v>
      </c>
      <c r="AJ36" s="18">
        <v>30</v>
      </c>
      <c r="AK36" s="18">
        <v>30</v>
      </c>
      <c r="AL36" s="18">
        <v>30</v>
      </c>
      <c r="AM36" s="18">
        <v>30</v>
      </c>
      <c r="AN36" s="18">
        <v>30</v>
      </c>
      <c r="AO36" s="18">
        <v>30</v>
      </c>
      <c r="AP36" s="18">
        <v>30</v>
      </c>
      <c r="AQ36" s="18">
        <v>30</v>
      </c>
      <c r="AR36" s="18">
        <v>30</v>
      </c>
      <c r="AS36" s="18">
        <v>30</v>
      </c>
      <c r="AT36" s="18">
        <v>30</v>
      </c>
      <c r="AU36" s="18">
        <v>30</v>
      </c>
      <c r="AV36" s="18">
        <v>30</v>
      </c>
      <c r="AW36" s="18">
        <v>30</v>
      </c>
      <c r="AX36" s="18">
        <v>30</v>
      </c>
      <c r="AY36" s="18">
        <v>30</v>
      </c>
      <c r="AZ36" s="18">
        <v>30</v>
      </c>
      <c r="BA36" s="18">
        <v>30</v>
      </c>
      <c r="BB36" s="18">
        <v>30</v>
      </c>
      <c r="BC36" s="18">
        <v>30</v>
      </c>
      <c r="BD36" s="18">
        <v>30</v>
      </c>
      <c r="BE36" s="18">
        <v>30</v>
      </c>
      <c r="BF36" s="18">
        <v>30</v>
      </c>
      <c r="BG36" s="18">
        <v>30</v>
      </c>
      <c r="BH36" s="18">
        <v>30</v>
      </c>
      <c r="BI36" s="18">
        <v>30</v>
      </c>
      <c r="BJ36" s="18">
        <v>30</v>
      </c>
      <c r="BK36" s="18">
        <v>30</v>
      </c>
      <c r="BL36" s="18">
        <v>30</v>
      </c>
      <c r="BM36" s="18">
        <v>30</v>
      </c>
      <c r="BN36" s="18">
        <v>30</v>
      </c>
      <c r="BO36" s="18">
        <v>30</v>
      </c>
      <c r="BP36" s="18">
        <v>30</v>
      </c>
      <c r="BQ36" s="18">
        <v>30</v>
      </c>
      <c r="BR36" s="18">
        <v>30</v>
      </c>
      <c r="BS36" s="18">
        <v>30</v>
      </c>
      <c r="BT36" s="18">
        <v>30</v>
      </c>
      <c r="BU36" s="18">
        <v>30</v>
      </c>
      <c r="BV36" s="18">
        <v>30</v>
      </c>
      <c r="BW36" s="18">
        <v>30</v>
      </c>
      <c r="BX36" s="18">
        <v>30</v>
      </c>
      <c r="BY36" s="18">
        <v>30</v>
      </c>
      <c r="BZ36" s="18">
        <v>30</v>
      </c>
      <c r="CA36" s="18">
        <v>30</v>
      </c>
      <c r="CB36" s="18">
        <v>30</v>
      </c>
      <c r="CC36" s="18">
        <v>30</v>
      </c>
      <c r="CD36" s="18">
        <v>30</v>
      </c>
      <c r="CE36" s="18">
        <v>30</v>
      </c>
      <c r="CF36" s="18">
        <v>30</v>
      </c>
      <c r="CG36" s="18">
        <v>30</v>
      </c>
      <c r="CH36" s="18">
        <v>30</v>
      </c>
      <c r="CI36" s="18">
        <v>30</v>
      </c>
      <c r="CJ36" s="18">
        <v>30</v>
      </c>
      <c r="CK36" s="18">
        <v>30</v>
      </c>
      <c r="CL36" s="18">
        <v>30</v>
      </c>
      <c r="CM36" s="18">
        <v>30</v>
      </c>
      <c r="CN36" s="18">
        <v>30</v>
      </c>
      <c r="CO36" s="18">
        <v>30</v>
      </c>
      <c r="CP36" s="18">
        <v>30</v>
      </c>
      <c r="CQ36" s="18">
        <v>30</v>
      </c>
      <c r="CR36" s="18">
        <v>30</v>
      </c>
      <c r="CS36" s="18">
        <v>30</v>
      </c>
      <c r="CT36" s="18">
        <v>30</v>
      </c>
      <c r="CU36" s="18">
        <v>30</v>
      </c>
      <c r="CV36" s="18">
        <v>30</v>
      </c>
      <c r="CW36" s="18">
        <v>30</v>
      </c>
      <c r="CX36" s="18">
        <v>30</v>
      </c>
      <c r="CY36" s="18">
        <v>30</v>
      </c>
    </row>
    <row r="37" spans="1:103" x14ac:dyDescent="0.35">
      <c r="A37" s="3" t="s">
        <v>3</v>
      </c>
      <c r="B37" s="3">
        <v>14</v>
      </c>
      <c r="C37" s="18">
        <v>30</v>
      </c>
      <c r="D37" s="18">
        <v>30</v>
      </c>
      <c r="E37" s="18">
        <v>30</v>
      </c>
      <c r="F37" s="18">
        <v>30</v>
      </c>
      <c r="G37" s="18">
        <v>30</v>
      </c>
      <c r="H37" s="18">
        <v>30</v>
      </c>
      <c r="I37" s="18">
        <v>30</v>
      </c>
      <c r="J37" s="18">
        <v>30</v>
      </c>
      <c r="K37" s="18">
        <v>30</v>
      </c>
      <c r="L37" s="18">
        <v>30</v>
      </c>
      <c r="M37" s="18">
        <v>30</v>
      </c>
      <c r="N37" s="18">
        <v>30</v>
      </c>
      <c r="O37" s="18">
        <v>30</v>
      </c>
      <c r="P37" s="18">
        <v>30</v>
      </c>
      <c r="Q37" s="18">
        <v>30</v>
      </c>
      <c r="R37" s="18">
        <v>30</v>
      </c>
      <c r="S37" s="18">
        <v>30</v>
      </c>
      <c r="T37" s="18">
        <v>30</v>
      </c>
      <c r="U37" s="18">
        <v>30</v>
      </c>
      <c r="V37" s="18">
        <v>30</v>
      </c>
      <c r="W37" s="18">
        <v>30</v>
      </c>
      <c r="X37" s="18">
        <v>30</v>
      </c>
      <c r="Y37" s="18">
        <v>30</v>
      </c>
      <c r="Z37" s="18">
        <v>30</v>
      </c>
      <c r="AA37" s="18">
        <v>30</v>
      </c>
      <c r="AB37" s="18">
        <v>30</v>
      </c>
      <c r="AC37" s="18">
        <v>30</v>
      </c>
      <c r="AD37" s="18">
        <v>30</v>
      </c>
      <c r="AE37" s="18">
        <v>30</v>
      </c>
      <c r="AF37" s="18">
        <v>30</v>
      </c>
      <c r="AG37" s="18">
        <v>30</v>
      </c>
      <c r="AH37" s="18">
        <v>30</v>
      </c>
      <c r="AI37" s="18">
        <v>30</v>
      </c>
      <c r="AJ37" s="18">
        <v>30</v>
      </c>
      <c r="AK37" s="18">
        <v>30</v>
      </c>
      <c r="AL37" s="18">
        <v>30</v>
      </c>
      <c r="AM37" s="18">
        <v>30</v>
      </c>
      <c r="AN37" s="18">
        <v>30</v>
      </c>
      <c r="AO37" s="18">
        <v>30</v>
      </c>
      <c r="AP37" s="18">
        <v>30</v>
      </c>
      <c r="AQ37" s="18">
        <v>30</v>
      </c>
      <c r="AR37" s="18">
        <v>30</v>
      </c>
      <c r="AS37" s="18">
        <v>30</v>
      </c>
      <c r="AT37" s="18">
        <v>30</v>
      </c>
      <c r="AU37" s="18">
        <v>30</v>
      </c>
      <c r="AV37" s="18">
        <v>30</v>
      </c>
      <c r="AW37" s="18">
        <v>30</v>
      </c>
      <c r="AX37" s="18">
        <v>30</v>
      </c>
      <c r="AY37" s="18">
        <v>30</v>
      </c>
      <c r="AZ37" s="18">
        <v>30</v>
      </c>
      <c r="BA37" s="18">
        <v>30</v>
      </c>
      <c r="BB37" s="18">
        <v>30</v>
      </c>
      <c r="BC37" s="18">
        <v>30</v>
      </c>
      <c r="BD37" s="18">
        <v>30</v>
      </c>
      <c r="BE37" s="18">
        <v>30</v>
      </c>
      <c r="BF37" s="18">
        <v>30</v>
      </c>
      <c r="BG37" s="18">
        <v>30</v>
      </c>
      <c r="BH37" s="18">
        <v>30</v>
      </c>
      <c r="BI37" s="18">
        <v>30</v>
      </c>
      <c r="BJ37" s="18">
        <v>30</v>
      </c>
      <c r="BK37" s="18">
        <v>30</v>
      </c>
      <c r="BL37" s="18">
        <v>30</v>
      </c>
      <c r="BM37" s="18">
        <v>30</v>
      </c>
      <c r="BN37" s="18">
        <v>30</v>
      </c>
      <c r="BO37" s="18">
        <v>30</v>
      </c>
      <c r="BP37" s="18">
        <v>30</v>
      </c>
      <c r="BQ37" s="18">
        <v>30</v>
      </c>
      <c r="BR37" s="18">
        <v>30</v>
      </c>
      <c r="BS37" s="18">
        <v>30</v>
      </c>
      <c r="BT37" s="18">
        <v>30</v>
      </c>
      <c r="BU37" s="18">
        <v>30</v>
      </c>
      <c r="BV37" s="18">
        <v>30</v>
      </c>
      <c r="BW37" s="18">
        <v>30</v>
      </c>
      <c r="BX37" s="18">
        <v>30</v>
      </c>
      <c r="BY37" s="18">
        <v>30</v>
      </c>
      <c r="BZ37" s="18">
        <v>30</v>
      </c>
      <c r="CA37" s="18">
        <v>30</v>
      </c>
      <c r="CB37" s="18">
        <v>30</v>
      </c>
      <c r="CC37" s="18">
        <v>30</v>
      </c>
      <c r="CD37" s="18">
        <v>30</v>
      </c>
      <c r="CE37" s="18">
        <v>30</v>
      </c>
      <c r="CF37" s="18">
        <v>30</v>
      </c>
      <c r="CG37" s="18">
        <v>30</v>
      </c>
      <c r="CH37" s="18">
        <v>30</v>
      </c>
      <c r="CI37" s="18">
        <v>30</v>
      </c>
      <c r="CJ37" s="18">
        <v>30</v>
      </c>
      <c r="CK37" s="18">
        <v>30</v>
      </c>
      <c r="CL37" s="18">
        <v>30</v>
      </c>
      <c r="CM37" s="18">
        <v>30</v>
      </c>
      <c r="CN37" s="18">
        <v>30</v>
      </c>
      <c r="CO37" s="18">
        <v>30</v>
      </c>
      <c r="CP37" s="18">
        <v>30</v>
      </c>
      <c r="CQ37" s="18">
        <v>30</v>
      </c>
      <c r="CR37" s="18">
        <v>30</v>
      </c>
      <c r="CS37" s="18">
        <v>30</v>
      </c>
      <c r="CT37" s="18">
        <v>30</v>
      </c>
      <c r="CU37" s="18">
        <v>30</v>
      </c>
      <c r="CV37" s="18">
        <v>30</v>
      </c>
      <c r="CW37" s="18">
        <v>30</v>
      </c>
      <c r="CX37" s="18">
        <v>30</v>
      </c>
      <c r="CY37" s="18">
        <v>30</v>
      </c>
    </row>
    <row r="38" spans="1:103" x14ac:dyDescent="0.35">
      <c r="A38" s="3" t="s">
        <v>3</v>
      </c>
      <c r="B38" s="3">
        <v>16</v>
      </c>
      <c r="C38" s="18">
        <v>30</v>
      </c>
      <c r="D38" s="18">
        <v>30</v>
      </c>
      <c r="E38" s="18">
        <v>30</v>
      </c>
      <c r="F38" s="18">
        <v>30</v>
      </c>
      <c r="G38" s="18">
        <v>30</v>
      </c>
      <c r="H38" s="18">
        <v>30</v>
      </c>
      <c r="I38" s="18">
        <v>30</v>
      </c>
      <c r="J38" s="18">
        <v>30</v>
      </c>
      <c r="K38" s="18">
        <v>30</v>
      </c>
      <c r="L38" s="18">
        <v>30</v>
      </c>
      <c r="M38" s="18">
        <v>30</v>
      </c>
      <c r="N38" s="18">
        <v>30</v>
      </c>
      <c r="O38" s="18">
        <v>30</v>
      </c>
      <c r="P38" s="18">
        <v>30</v>
      </c>
      <c r="Q38" s="18">
        <v>30</v>
      </c>
      <c r="R38" s="18">
        <v>30</v>
      </c>
      <c r="S38" s="18">
        <v>30</v>
      </c>
      <c r="T38" s="18">
        <v>30</v>
      </c>
      <c r="U38" s="18">
        <v>30</v>
      </c>
      <c r="V38" s="18">
        <v>30</v>
      </c>
      <c r="W38" s="18">
        <v>30</v>
      </c>
      <c r="X38" s="18">
        <v>30</v>
      </c>
      <c r="Y38" s="18">
        <v>30</v>
      </c>
      <c r="Z38" s="18">
        <v>30</v>
      </c>
      <c r="AA38" s="18">
        <v>30</v>
      </c>
      <c r="AB38" s="18">
        <v>30</v>
      </c>
      <c r="AC38" s="18">
        <v>30</v>
      </c>
      <c r="AD38" s="18">
        <v>30</v>
      </c>
      <c r="AE38" s="18">
        <v>30</v>
      </c>
      <c r="AF38" s="18">
        <v>30</v>
      </c>
      <c r="AG38" s="18">
        <v>30</v>
      </c>
      <c r="AH38" s="18">
        <v>30</v>
      </c>
      <c r="AI38" s="18">
        <v>30</v>
      </c>
      <c r="AJ38" s="18">
        <v>30</v>
      </c>
      <c r="AK38" s="18">
        <v>30</v>
      </c>
      <c r="AL38" s="18">
        <v>30</v>
      </c>
      <c r="AM38" s="18">
        <v>30</v>
      </c>
      <c r="AN38" s="18">
        <v>30</v>
      </c>
      <c r="AO38" s="18">
        <v>30</v>
      </c>
      <c r="AP38" s="18">
        <v>30</v>
      </c>
      <c r="AQ38" s="18">
        <v>30</v>
      </c>
      <c r="AR38" s="18">
        <v>30</v>
      </c>
      <c r="AS38" s="18">
        <v>30</v>
      </c>
      <c r="AT38" s="18">
        <v>30</v>
      </c>
      <c r="AU38" s="18">
        <v>30</v>
      </c>
      <c r="AV38" s="18">
        <v>30</v>
      </c>
      <c r="AW38" s="18">
        <v>30</v>
      </c>
      <c r="AX38" s="18">
        <v>30</v>
      </c>
      <c r="AY38" s="18">
        <v>30</v>
      </c>
      <c r="AZ38" s="18">
        <v>30</v>
      </c>
      <c r="BA38" s="18">
        <v>30</v>
      </c>
      <c r="BB38" s="18">
        <v>30</v>
      </c>
      <c r="BC38" s="18">
        <v>30</v>
      </c>
      <c r="BD38" s="18">
        <v>30</v>
      </c>
      <c r="BE38" s="18">
        <v>30</v>
      </c>
      <c r="BF38" s="18">
        <v>30</v>
      </c>
      <c r="BG38" s="18">
        <v>30</v>
      </c>
      <c r="BH38" s="18">
        <v>30</v>
      </c>
      <c r="BI38" s="18">
        <v>30</v>
      </c>
      <c r="BJ38" s="18">
        <v>30</v>
      </c>
      <c r="BK38" s="18">
        <v>30</v>
      </c>
      <c r="BL38" s="18">
        <v>30</v>
      </c>
      <c r="BM38" s="18">
        <v>30</v>
      </c>
      <c r="BN38" s="18">
        <v>30</v>
      </c>
      <c r="BO38" s="18">
        <v>30</v>
      </c>
      <c r="BP38" s="18">
        <v>30</v>
      </c>
      <c r="BQ38" s="18">
        <v>30</v>
      </c>
      <c r="BR38" s="18">
        <v>30</v>
      </c>
      <c r="BS38" s="18">
        <v>30</v>
      </c>
      <c r="BT38" s="18">
        <v>30</v>
      </c>
      <c r="BU38" s="18">
        <v>30</v>
      </c>
      <c r="BV38" s="18">
        <v>30</v>
      </c>
      <c r="BW38" s="18">
        <v>30</v>
      </c>
      <c r="BX38" s="18">
        <v>30</v>
      </c>
      <c r="BY38" s="18">
        <v>30</v>
      </c>
      <c r="BZ38" s="18">
        <v>30</v>
      </c>
      <c r="CA38" s="18">
        <v>30</v>
      </c>
      <c r="CB38" s="18">
        <v>30</v>
      </c>
      <c r="CC38" s="18">
        <v>30</v>
      </c>
      <c r="CD38" s="18">
        <v>30</v>
      </c>
      <c r="CE38" s="18">
        <v>30</v>
      </c>
      <c r="CF38" s="18">
        <v>30</v>
      </c>
      <c r="CG38" s="18">
        <v>30</v>
      </c>
      <c r="CH38" s="18">
        <v>30</v>
      </c>
      <c r="CI38" s="18">
        <v>30</v>
      </c>
      <c r="CJ38" s="18">
        <v>30</v>
      </c>
      <c r="CK38" s="18">
        <v>30</v>
      </c>
      <c r="CL38" s="18">
        <v>30</v>
      </c>
      <c r="CM38" s="18">
        <v>30</v>
      </c>
      <c r="CN38" s="18">
        <v>30</v>
      </c>
      <c r="CO38" s="18">
        <v>30</v>
      </c>
      <c r="CP38" s="18">
        <v>30</v>
      </c>
      <c r="CQ38" s="18">
        <v>30</v>
      </c>
      <c r="CR38" s="18">
        <v>30</v>
      </c>
      <c r="CS38" s="18">
        <v>30</v>
      </c>
      <c r="CT38" s="18">
        <v>30</v>
      </c>
      <c r="CU38" s="18">
        <v>30</v>
      </c>
      <c r="CV38" s="18">
        <v>30</v>
      </c>
      <c r="CW38" s="18">
        <v>30</v>
      </c>
      <c r="CX38" s="18">
        <v>30</v>
      </c>
      <c r="CY38" s="18">
        <v>30</v>
      </c>
    </row>
    <row r="39" spans="1:103" x14ac:dyDescent="0.35">
      <c r="A39" s="3" t="s">
        <v>3</v>
      </c>
      <c r="B39" s="3">
        <v>18</v>
      </c>
      <c r="C39" s="18">
        <v>30</v>
      </c>
      <c r="D39" s="18">
        <v>30</v>
      </c>
      <c r="E39" s="18">
        <v>30</v>
      </c>
      <c r="F39" s="18">
        <v>30</v>
      </c>
      <c r="G39" s="18">
        <v>30</v>
      </c>
      <c r="H39" s="18">
        <v>30</v>
      </c>
      <c r="I39" s="18">
        <v>30</v>
      </c>
      <c r="J39" s="18">
        <v>30</v>
      </c>
      <c r="K39" s="18">
        <v>30</v>
      </c>
      <c r="L39" s="18">
        <v>30</v>
      </c>
      <c r="M39" s="18">
        <v>30</v>
      </c>
      <c r="N39" s="18">
        <v>30</v>
      </c>
      <c r="O39" s="18">
        <v>30</v>
      </c>
      <c r="P39" s="18">
        <v>30</v>
      </c>
      <c r="Q39" s="18">
        <v>30</v>
      </c>
      <c r="R39" s="18">
        <v>30</v>
      </c>
      <c r="S39" s="18">
        <v>30</v>
      </c>
      <c r="T39" s="18">
        <v>30</v>
      </c>
      <c r="U39" s="18">
        <v>30</v>
      </c>
      <c r="V39" s="18">
        <v>30</v>
      </c>
      <c r="W39" s="18">
        <v>30</v>
      </c>
      <c r="X39" s="18">
        <v>30</v>
      </c>
      <c r="Y39" s="18">
        <v>30</v>
      </c>
      <c r="Z39" s="18">
        <v>30</v>
      </c>
      <c r="AA39" s="18">
        <v>30</v>
      </c>
      <c r="AB39" s="18">
        <v>30</v>
      </c>
      <c r="AC39" s="18">
        <v>30</v>
      </c>
      <c r="AD39" s="18">
        <v>30</v>
      </c>
      <c r="AE39" s="18">
        <v>30</v>
      </c>
      <c r="AF39" s="18">
        <v>30</v>
      </c>
      <c r="AG39" s="18">
        <v>30</v>
      </c>
      <c r="AH39" s="18">
        <v>30</v>
      </c>
      <c r="AI39" s="18">
        <v>30</v>
      </c>
      <c r="AJ39" s="18">
        <v>30</v>
      </c>
      <c r="AK39" s="18">
        <v>30</v>
      </c>
      <c r="AL39" s="18">
        <v>30</v>
      </c>
      <c r="AM39" s="18">
        <v>30</v>
      </c>
      <c r="AN39" s="18">
        <v>30</v>
      </c>
      <c r="AO39" s="18">
        <v>30</v>
      </c>
      <c r="AP39" s="18">
        <v>30</v>
      </c>
      <c r="AQ39" s="18">
        <v>30</v>
      </c>
      <c r="AR39" s="18">
        <v>30</v>
      </c>
      <c r="AS39" s="18">
        <v>30</v>
      </c>
      <c r="AT39" s="18">
        <v>30</v>
      </c>
      <c r="AU39" s="18">
        <v>30</v>
      </c>
      <c r="AV39" s="18">
        <v>30</v>
      </c>
      <c r="AW39" s="18">
        <v>30</v>
      </c>
      <c r="AX39" s="18">
        <v>30</v>
      </c>
      <c r="AY39" s="18">
        <v>30</v>
      </c>
      <c r="AZ39" s="18">
        <v>30</v>
      </c>
      <c r="BA39" s="18">
        <v>30</v>
      </c>
      <c r="BB39" s="18">
        <v>30</v>
      </c>
      <c r="BC39" s="18">
        <v>30</v>
      </c>
      <c r="BD39" s="18">
        <v>30</v>
      </c>
      <c r="BE39" s="18">
        <v>30</v>
      </c>
      <c r="BF39" s="18">
        <v>30</v>
      </c>
      <c r="BG39" s="18">
        <v>30</v>
      </c>
      <c r="BH39" s="18">
        <v>30</v>
      </c>
      <c r="BI39" s="18">
        <v>30</v>
      </c>
      <c r="BJ39" s="18">
        <v>30</v>
      </c>
      <c r="BK39" s="18">
        <v>30</v>
      </c>
      <c r="BL39" s="18">
        <v>30</v>
      </c>
      <c r="BM39" s="18">
        <v>30</v>
      </c>
      <c r="BN39" s="18">
        <v>30</v>
      </c>
      <c r="BO39" s="18">
        <v>30</v>
      </c>
      <c r="BP39" s="18">
        <v>30</v>
      </c>
      <c r="BQ39" s="18">
        <v>30</v>
      </c>
      <c r="BR39" s="18">
        <v>30</v>
      </c>
      <c r="BS39" s="18">
        <v>30</v>
      </c>
      <c r="BT39" s="18">
        <v>30</v>
      </c>
      <c r="BU39" s="18">
        <v>30</v>
      </c>
      <c r="BV39" s="18">
        <v>30</v>
      </c>
      <c r="BW39" s="18">
        <v>30</v>
      </c>
      <c r="BX39" s="18">
        <v>30</v>
      </c>
      <c r="BY39" s="18">
        <v>30</v>
      </c>
      <c r="BZ39" s="18">
        <v>30</v>
      </c>
      <c r="CA39" s="18">
        <v>30</v>
      </c>
      <c r="CB39" s="18">
        <v>30</v>
      </c>
      <c r="CC39" s="18">
        <v>30</v>
      </c>
      <c r="CD39" s="18">
        <v>30</v>
      </c>
      <c r="CE39" s="18">
        <v>30</v>
      </c>
      <c r="CF39" s="18">
        <v>30</v>
      </c>
      <c r="CG39" s="18">
        <v>30</v>
      </c>
      <c r="CH39" s="18">
        <v>30</v>
      </c>
      <c r="CI39" s="18">
        <v>30</v>
      </c>
      <c r="CJ39" s="18">
        <v>30</v>
      </c>
      <c r="CK39" s="18">
        <v>30</v>
      </c>
      <c r="CL39" s="18">
        <v>30</v>
      </c>
      <c r="CM39" s="18">
        <v>30</v>
      </c>
      <c r="CN39" s="18">
        <v>30</v>
      </c>
      <c r="CO39" s="18">
        <v>30</v>
      </c>
      <c r="CP39" s="18">
        <v>30</v>
      </c>
      <c r="CQ39" s="18">
        <v>30</v>
      </c>
      <c r="CR39" s="18">
        <v>30</v>
      </c>
      <c r="CS39" s="18">
        <v>30</v>
      </c>
      <c r="CT39" s="18">
        <v>30</v>
      </c>
      <c r="CU39" s="18">
        <v>30</v>
      </c>
      <c r="CV39" s="18">
        <v>30</v>
      </c>
      <c r="CW39" s="18">
        <v>30</v>
      </c>
      <c r="CX39" s="18">
        <v>30</v>
      </c>
      <c r="CY39" s="18">
        <v>30</v>
      </c>
    </row>
    <row r="40" spans="1:103" x14ac:dyDescent="0.35">
      <c r="A40" s="3" t="s">
        <v>3</v>
      </c>
      <c r="B40" s="3">
        <v>20</v>
      </c>
      <c r="C40" s="18">
        <v>30</v>
      </c>
      <c r="D40" s="18">
        <v>30</v>
      </c>
      <c r="E40" s="18">
        <v>30</v>
      </c>
      <c r="F40" s="18">
        <v>30</v>
      </c>
      <c r="G40" s="18">
        <v>30</v>
      </c>
      <c r="H40" s="18">
        <v>30</v>
      </c>
      <c r="I40" s="18">
        <v>30</v>
      </c>
      <c r="J40" s="18">
        <v>30</v>
      </c>
      <c r="K40" s="18">
        <v>30</v>
      </c>
      <c r="L40" s="18">
        <v>30</v>
      </c>
      <c r="M40" s="18">
        <v>30</v>
      </c>
      <c r="N40" s="18">
        <v>30</v>
      </c>
      <c r="O40" s="18">
        <v>30</v>
      </c>
      <c r="P40" s="18">
        <v>30</v>
      </c>
      <c r="Q40" s="18">
        <v>30</v>
      </c>
      <c r="R40" s="18">
        <v>30</v>
      </c>
      <c r="S40" s="18">
        <v>30</v>
      </c>
      <c r="T40" s="18">
        <v>30</v>
      </c>
      <c r="U40" s="18">
        <v>30</v>
      </c>
      <c r="V40" s="18">
        <v>30</v>
      </c>
      <c r="W40" s="18">
        <v>30</v>
      </c>
      <c r="X40" s="18">
        <v>30</v>
      </c>
      <c r="Y40" s="18">
        <v>30</v>
      </c>
      <c r="Z40" s="18">
        <v>30</v>
      </c>
      <c r="AA40" s="18">
        <v>30</v>
      </c>
      <c r="AB40" s="18">
        <v>30</v>
      </c>
      <c r="AC40" s="18">
        <v>30</v>
      </c>
      <c r="AD40" s="18">
        <v>30</v>
      </c>
      <c r="AE40" s="18">
        <v>30</v>
      </c>
      <c r="AF40" s="18">
        <v>30</v>
      </c>
      <c r="AG40" s="18">
        <v>30</v>
      </c>
      <c r="AH40" s="18">
        <v>30</v>
      </c>
      <c r="AI40" s="18">
        <v>30</v>
      </c>
      <c r="AJ40" s="18">
        <v>30</v>
      </c>
      <c r="AK40" s="18">
        <v>30</v>
      </c>
      <c r="AL40" s="18">
        <v>30</v>
      </c>
      <c r="AM40" s="18">
        <v>30</v>
      </c>
      <c r="AN40" s="18">
        <v>30</v>
      </c>
      <c r="AO40" s="18">
        <v>30</v>
      </c>
      <c r="AP40" s="18">
        <v>30</v>
      </c>
      <c r="AQ40" s="18">
        <v>30</v>
      </c>
      <c r="AR40" s="18">
        <v>30</v>
      </c>
      <c r="AS40" s="18">
        <v>30</v>
      </c>
      <c r="AT40" s="18">
        <v>30</v>
      </c>
      <c r="AU40" s="18">
        <v>30</v>
      </c>
      <c r="AV40" s="18">
        <v>30</v>
      </c>
      <c r="AW40" s="18">
        <v>30</v>
      </c>
      <c r="AX40" s="18">
        <v>30</v>
      </c>
      <c r="AY40" s="18">
        <v>30</v>
      </c>
      <c r="AZ40" s="18">
        <v>30</v>
      </c>
      <c r="BA40" s="18">
        <v>30</v>
      </c>
      <c r="BB40" s="18">
        <v>30</v>
      </c>
      <c r="BC40" s="18">
        <v>30</v>
      </c>
      <c r="BD40" s="18">
        <v>30</v>
      </c>
      <c r="BE40" s="18">
        <v>30</v>
      </c>
      <c r="BF40" s="18">
        <v>30</v>
      </c>
      <c r="BG40" s="18">
        <v>30</v>
      </c>
      <c r="BH40" s="18">
        <v>30</v>
      </c>
      <c r="BI40" s="18">
        <v>30</v>
      </c>
      <c r="BJ40" s="18">
        <v>30</v>
      </c>
      <c r="BK40" s="18">
        <v>30</v>
      </c>
      <c r="BL40" s="18">
        <v>30</v>
      </c>
      <c r="BM40" s="18">
        <v>30</v>
      </c>
      <c r="BN40" s="18">
        <v>30</v>
      </c>
      <c r="BO40" s="18">
        <v>30</v>
      </c>
      <c r="BP40" s="18">
        <v>30</v>
      </c>
      <c r="BQ40" s="18">
        <v>30</v>
      </c>
      <c r="BR40" s="18">
        <v>30</v>
      </c>
      <c r="BS40" s="18">
        <v>30</v>
      </c>
      <c r="BT40" s="18">
        <v>30</v>
      </c>
      <c r="BU40" s="18">
        <v>30</v>
      </c>
      <c r="BV40" s="18">
        <v>30</v>
      </c>
      <c r="BW40" s="18">
        <v>30</v>
      </c>
      <c r="BX40" s="18">
        <v>30</v>
      </c>
      <c r="BY40" s="18">
        <v>30</v>
      </c>
      <c r="BZ40" s="18">
        <v>30</v>
      </c>
      <c r="CA40" s="18">
        <v>30</v>
      </c>
      <c r="CB40" s="18">
        <v>30</v>
      </c>
      <c r="CC40" s="18">
        <v>30</v>
      </c>
      <c r="CD40" s="18">
        <v>30</v>
      </c>
      <c r="CE40" s="18">
        <v>30</v>
      </c>
      <c r="CF40" s="18">
        <v>30</v>
      </c>
      <c r="CG40" s="18">
        <v>30</v>
      </c>
      <c r="CH40" s="18">
        <v>30</v>
      </c>
      <c r="CI40" s="18">
        <v>30</v>
      </c>
      <c r="CJ40" s="18">
        <v>30</v>
      </c>
      <c r="CK40" s="18">
        <v>30</v>
      </c>
      <c r="CL40" s="18">
        <v>30</v>
      </c>
      <c r="CM40" s="18">
        <v>30</v>
      </c>
      <c r="CN40" s="18">
        <v>30</v>
      </c>
      <c r="CO40" s="18">
        <v>30</v>
      </c>
      <c r="CP40" s="18">
        <v>30</v>
      </c>
      <c r="CQ40" s="18">
        <v>30</v>
      </c>
      <c r="CR40" s="18">
        <v>30</v>
      </c>
      <c r="CS40" s="18">
        <v>30</v>
      </c>
      <c r="CT40" s="18">
        <v>30</v>
      </c>
      <c r="CU40" s="18">
        <v>30</v>
      </c>
      <c r="CV40" s="18">
        <v>30</v>
      </c>
      <c r="CW40" s="18">
        <v>30</v>
      </c>
      <c r="CX40" s="18">
        <v>30</v>
      </c>
      <c r="CY40" s="18">
        <v>30</v>
      </c>
    </row>
    <row r="41" spans="1:103" x14ac:dyDescent="0.35">
      <c r="A41" s="3" t="s">
        <v>3</v>
      </c>
      <c r="B41" s="3">
        <v>22</v>
      </c>
      <c r="C41" s="18">
        <v>30</v>
      </c>
      <c r="D41" s="18">
        <v>30</v>
      </c>
      <c r="E41" s="18">
        <v>30</v>
      </c>
      <c r="F41" s="18">
        <v>30</v>
      </c>
      <c r="G41" s="18">
        <v>30</v>
      </c>
      <c r="H41" s="18">
        <v>30</v>
      </c>
      <c r="I41" s="18">
        <v>30</v>
      </c>
      <c r="J41" s="18">
        <v>30</v>
      </c>
      <c r="K41" s="18">
        <v>30</v>
      </c>
      <c r="L41" s="18">
        <v>30</v>
      </c>
      <c r="M41" s="18">
        <v>30</v>
      </c>
      <c r="N41" s="18">
        <v>30</v>
      </c>
      <c r="O41" s="18">
        <v>30</v>
      </c>
      <c r="P41" s="18">
        <v>30</v>
      </c>
      <c r="Q41" s="18">
        <v>30</v>
      </c>
      <c r="R41" s="18">
        <v>30</v>
      </c>
      <c r="S41" s="18">
        <v>30</v>
      </c>
      <c r="T41" s="18">
        <v>30</v>
      </c>
      <c r="U41" s="18">
        <v>30</v>
      </c>
      <c r="V41" s="18">
        <v>30</v>
      </c>
      <c r="W41" s="18">
        <v>30</v>
      </c>
      <c r="X41" s="18">
        <v>30</v>
      </c>
      <c r="Y41" s="18">
        <v>30</v>
      </c>
      <c r="Z41" s="18">
        <v>30</v>
      </c>
      <c r="AA41" s="18">
        <v>30</v>
      </c>
      <c r="AB41" s="18">
        <v>30</v>
      </c>
      <c r="AC41" s="18">
        <v>30</v>
      </c>
      <c r="AD41" s="18">
        <v>30</v>
      </c>
      <c r="AE41" s="18">
        <v>30</v>
      </c>
      <c r="AF41" s="18">
        <v>30</v>
      </c>
      <c r="AG41" s="18">
        <v>30</v>
      </c>
      <c r="AH41" s="18">
        <v>30</v>
      </c>
      <c r="AI41" s="18">
        <v>30</v>
      </c>
      <c r="AJ41" s="18">
        <v>30</v>
      </c>
      <c r="AK41" s="18">
        <v>30</v>
      </c>
      <c r="AL41" s="18">
        <v>30</v>
      </c>
      <c r="AM41" s="18">
        <v>30</v>
      </c>
      <c r="AN41" s="18">
        <v>30</v>
      </c>
      <c r="AO41" s="18">
        <v>30</v>
      </c>
      <c r="AP41" s="18">
        <v>30</v>
      </c>
      <c r="AQ41" s="18">
        <v>30</v>
      </c>
      <c r="AR41" s="18">
        <v>30</v>
      </c>
      <c r="AS41" s="18">
        <v>30</v>
      </c>
      <c r="AT41" s="18">
        <v>30</v>
      </c>
      <c r="AU41" s="18">
        <v>30</v>
      </c>
      <c r="AV41" s="18">
        <v>30</v>
      </c>
      <c r="AW41" s="18">
        <v>30</v>
      </c>
      <c r="AX41" s="18">
        <v>30</v>
      </c>
      <c r="AY41" s="18">
        <v>30</v>
      </c>
      <c r="AZ41" s="18">
        <v>30</v>
      </c>
      <c r="BA41" s="18">
        <v>30</v>
      </c>
      <c r="BB41" s="18">
        <v>30</v>
      </c>
      <c r="BC41" s="18">
        <v>30</v>
      </c>
      <c r="BD41" s="18">
        <v>30</v>
      </c>
      <c r="BE41" s="18">
        <v>30</v>
      </c>
      <c r="BF41" s="18">
        <v>30</v>
      </c>
      <c r="BG41" s="18">
        <v>30</v>
      </c>
      <c r="BH41" s="18">
        <v>30</v>
      </c>
      <c r="BI41" s="18">
        <v>30</v>
      </c>
      <c r="BJ41" s="18">
        <v>30</v>
      </c>
      <c r="BK41" s="18">
        <v>30</v>
      </c>
      <c r="BL41" s="18">
        <v>30</v>
      </c>
      <c r="BM41" s="18">
        <v>30</v>
      </c>
      <c r="BN41" s="18">
        <v>30</v>
      </c>
      <c r="BO41" s="18">
        <v>30</v>
      </c>
      <c r="BP41" s="18">
        <v>30</v>
      </c>
      <c r="BQ41" s="18">
        <v>30</v>
      </c>
      <c r="BR41" s="18">
        <v>30</v>
      </c>
      <c r="BS41" s="18">
        <v>30</v>
      </c>
      <c r="BT41" s="18">
        <v>30</v>
      </c>
      <c r="BU41" s="18">
        <v>30</v>
      </c>
      <c r="BV41" s="18">
        <v>30</v>
      </c>
      <c r="BW41" s="18">
        <v>30</v>
      </c>
      <c r="BX41" s="18">
        <v>30</v>
      </c>
      <c r="BY41" s="18">
        <v>30</v>
      </c>
      <c r="BZ41" s="18">
        <v>30</v>
      </c>
      <c r="CA41" s="18">
        <v>30</v>
      </c>
      <c r="CB41" s="18">
        <v>30</v>
      </c>
      <c r="CC41" s="18">
        <v>30</v>
      </c>
      <c r="CD41" s="18">
        <v>30</v>
      </c>
      <c r="CE41" s="18">
        <v>30</v>
      </c>
      <c r="CF41" s="18">
        <v>30</v>
      </c>
      <c r="CG41" s="18">
        <v>30</v>
      </c>
      <c r="CH41" s="18">
        <v>30</v>
      </c>
      <c r="CI41" s="18">
        <v>30</v>
      </c>
      <c r="CJ41" s="18">
        <v>30</v>
      </c>
      <c r="CK41" s="18">
        <v>30</v>
      </c>
      <c r="CL41" s="18">
        <v>30</v>
      </c>
      <c r="CM41" s="18">
        <v>30</v>
      </c>
      <c r="CN41" s="18">
        <v>30</v>
      </c>
      <c r="CO41" s="18">
        <v>30</v>
      </c>
      <c r="CP41" s="18">
        <v>30</v>
      </c>
      <c r="CQ41" s="18">
        <v>30</v>
      </c>
      <c r="CR41" s="18">
        <v>30</v>
      </c>
      <c r="CS41" s="18">
        <v>30</v>
      </c>
      <c r="CT41" s="18">
        <v>30</v>
      </c>
      <c r="CU41" s="18">
        <v>30</v>
      </c>
      <c r="CV41" s="18">
        <v>30</v>
      </c>
      <c r="CW41" s="18">
        <v>30</v>
      </c>
      <c r="CX41" s="18">
        <v>30</v>
      </c>
      <c r="CY41" s="18">
        <v>30</v>
      </c>
    </row>
    <row r="42" spans="1:103" x14ac:dyDescent="0.35">
      <c r="A42" s="3" t="s">
        <v>3</v>
      </c>
      <c r="B42" s="3">
        <v>24</v>
      </c>
      <c r="C42" s="18">
        <v>30</v>
      </c>
      <c r="D42" s="18">
        <v>30</v>
      </c>
      <c r="E42" s="18">
        <v>30</v>
      </c>
      <c r="F42" s="18">
        <v>30</v>
      </c>
      <c r="G42" s="18">
        <v>30</v>
      </c>
      <c r="H42" s="18">
        <v>30</v>
      </c>
      <c r="I42" s="18">
        <v>30</v>
      </c>
      <c r="J42" s="18">
        <v>30</v>
      </c>
      <c r="K42" s="18">
        <v>30</v>
      </c>
      <c r="L42" s="18">
        <v>30</v>
      </c>
      <c r="M42" s="18">
        <v>30</v>
      </c>
      <c r="N42" s="18">
        <v>30</v>
      </c>
      <c r="O42" s="18">
        <v>30</v>
      </c>
      <c r="P42" s="18">
        <v>30</v>
      </c>
      <c r="Q42" s="18">
        <v>30</v>
      </c>
      <c r="R42" s="18">
        <v>30</v>
      </c>
      <c r="S42" s="18">
        <v>30</v>
      </c>
      <c r="T42" s="18">
        <v>30</v>
      </c>
      <c r="U42" s="18">
        <v>30</v>
      </c>
      <c r="V42" s="18">
        <v>30</v>
      </c>
      <c r="W42" s="18">
        <v>30</v>
      </c>
      <c r="X42" s="18">
        <v>30</v>
      </c>
      <c r="Y42" s="18">
        <v>30</v>
      </c>
      <c r="Z42" s="18">
        <v>30</v>
      </c>
      <c r="AA42" s="18">
        <v>30</v>
      </c>
      <c r="AB42" s="18">
        <v>30</v>
      </c>
      <c r="AC42" s="18">
        <v>30</v>
      </c>
      <c r="AD42" s="18">
        <v>30</v>
      </c>
      <c r="AE42" s="18">
        <v>30</v>
      </c>
      <c r="AF42" s="18">
        <v>30</v>
      </c>
      <c r="AG42" s="18">
        <v>30</v>
      </c>
      <c r="AH42" s="18">
        <v>30</v>
      </c>
      <c r="AI42" s="18">
        <v>30</v>
      </c>
      <c r="AJ42" s="18">
        <v>30</v>
      </c>
      <c r="AK42" s="18">
        <v>30</v>
      </c>
      <c r="AL42" s="18">
        <v>30</v>
      </c>
      <c r="AM42" s="18">
        <v>30</v>
      </c>
      <c r="AN42" s="18">
        <v>30</v>
      </c>
      <c r="AO42" s="18">
        <v>30</v>
      </c>
      <c r="AP42" s="18">
        <v>30</v>
      </c>
      <c r="AQ42" s="18">
        <v>30</v>
      </c>
      <c r="AR42" s="18">
        <v>30</v>
      </c>
      <c r="AS42" s="18">
        <v>30</v>
      </c>
      <c r="AT42" s="18">
        <v>30</v>
      </c>
      <c r="AU42" s="18">
        <v>30</v>
      </c>
      <c r="AV42" s="18">
        <v>30</v>
      </c>
      <c r="AW42" s="18">
        <v>30</v>
      </c>
      <c r="AX42" s="18">
        <v>30</v>
      </c>
      <c r="AY42" s="18">
        <v>30</v>
      </c>
      <c r="AZ42" s="18">
        <v>30</v>
      </c>
      <c r="BA42" s="18">
        <v>30</v>
      </c>
      <c r="BB42" s="18">
        <v>30</v>
      </c>
      <c r="BC42" s="18">
        <v>30</v>
      </c>
      <c r="BD42" s="18">
        <v>30</v>
      </c>
      <c r="BE42" s="18">
        <v>30</v>
      </c>
      <c r="BF42" s="18">
        <v>30</v>
      </c>
      <c r="BG42" s="18">
        <v>30</v>
      </c>
      <c r="BH42" s="18">
        <v>30</v>
      </c>
      <c r="BI42" s="18">
        <v>30</v>
      </c>
      <c r="BJ42" s="18">
        <v>30</v>
      </c>
      <c r="BK42" s="18">
        <v>30</v>
      </c>
      <c r="BL42" s="18">
        <v>30</v>
      </c>
      <c r="BM42" s="18">
        <v>30</v>
      </c>
      <c r="BN42" s="18">
        <v>30</v>
      </c>
      <c r="BO42" s="18">
        <v>30</v>
      </c>
      <c r="BP42" s="18">
        <v>30</v>
      </c>
      <c r="BQ42" s="18">
        <v>30</v>
      </c>
      <c r="BR42" s="18">
        <v>30</v>
      </c>
      <c r="BS42" s="18">
        <v>30</v>
      </c>
      <c r="BT42" s="18">
        <v>30</v>
      </c>
      <c r="BU42" s="18">
        <v>30</v>
      </c>
      <c r="BV42" s="18">
        <v>30</v>
      </c>
      <c r="BW42" s="18">
        <v>30</v>
      </c>
      <c r="BX42" s="18">
        <v>30</v>
      </c>
      <c r="BY42" s="18">
        <v>30</v>
      </c>
      <c r="BZ42" s="18">
        <v>30</v>
      </c>
      <c r="CA42" s="18">
        <v>30</v>
      </c>
      <c r="CB42" s="18">
        <v>30</v>
      </c>
      <c r="CC42" s="18">
        <v>30</v>
      </c>
      <c r="CD42" s="18">
        <v>30</v>
      </c>
      <c r="CE42" s="18">
        <v>30</v>
      </c>
      <c r="CF42" s="18">
        <v>30</v>
      </c>
      <c r="CG42" s="18">
        <v>30</v>
      </c>
      <c r="CH42" s="18">
        <v>30</v>
      </c>
      <c r="CI42" s="18">
        <v>30</v>
      </c>
      <c r="CJ42" s="18">
        <v>30</v>
      </c>
      <c r="CK42" s="18">
        <v>30</v>
      </c>
      <c r="CL42" s="18">
        <v>30</v>
      </c>
      <c r="CM42" s="18">
        <v>30</v>
      </c>
      <c r="CN42" s="18">
        <v>30</v>
      </c>
      <c r="CO42" s="18">
        <v>30</v>
      </c>
      <c r="CP42" s="18">
        <v>30</v>
      </c>
      <c r="CQ42" s="18">
        <v>30</v>
      </c>
      <c r="CR42" s="18">
        <v>30</v>
      </c>
      <c r="CS42" s="18">
        <v>30</v>
      </c>
      <c r="CT42" s="18">
        <v>30</v>
      </c>
      <c r="CU42" s="18">
        <v>30</v>
      </c>
      <c r="CV42" s="18">
        <v>30</v>
      </c>
      <c r="CW42" s="18">
        <v>30</v>
      </c>
      <c r="CX42" s="18">
        <v>30</v>
      </c>
      <c r="CY42" s="18">
        <v>30</v>
      </c>
    </row>
    <row r="43" spans="1:103" x14ac:dyDescent="0.35">
      <c r="A43" s="6" t="s">
        <v>3</v>
      </c>
      <c r="B43" s="6">
        <v>26</v>
      </c>
      <c r="C43" s="20">
        <v>30</v>
      </c>
      <c r="D43" s="20">
        <v>30</v>
      </c>
      <c r="E43" s="20">
        <v>30</v>
      </c>
      <c r="F43" s="20">
        <v>30</v>
      </c>
      <c r="G43" s="20">
        <v>30</v>
      </c>
      <c r="H43" s="20">
        <v>30</v>
      </c>
      <c r="I43" s="20">
        <v>30</v>
      </c>
      <c r="J43" s="20">
        <v>30</v>
      </c>
      <c r="K43" s="20">
        <v>30</v>
      </c>
      <c r="L43" s="20">
        <v>30</v>
      </c>
      <c r="M43" s="20">
        <v>30</v>
      </c>
      <c r="N43" s="20">
        <v>30</v>
      </c>
      <c r="O43" s="20">
        <v>30</v>
      </c>
      <c r="P43" s="20">
        <v>30</v>
      </c>
      <c r="Q43" s="20">
        <v>30</v>
      </c>
      <c r="R43" s="20">
        <v>30</v>
      </c>
      <c r="S43" s="20">
        <v>30</v>
      </c>
      <c r="T43" s="20">
        <v>30</v>
      </c>
      <c r="U43" s="20">
        <v>30</v>
      </c>
      <c r="V43" s="20">
        <v>30</v>
      </c>
      <c r="W43" s="20">
        <v>30</v>
      </c>
      <c r="X43" s="20">
        <v>30</v>
      </c>
      <c r="Y43" s="20">
        <v>30</v>
      </c>
      <c r="Z43" s="20">
        <v>30</v>
      </c>
      <c r="AA43" s="20">
        <v>30</v>
      </c>
      <c r="AB43" s="20">
        <v>30</v>
      </c>
      <c r="AC43" s="20">
        <v>30</v>
      </c>
      <c r="AD43" s="20">
        <v>30</v>
      </c>
      <c r="AE43" s="20">
        <v>30</v>
      </c>
      <c r="AF43" s="20">
        <v>30</v>
      </c>
      <c r="AG43" s="20">
        <v>30</v>
      </c>
      <c r="AH43" s="20">
        <v>30</v>
      </c>
      <c r="AI43" s="20">
        <v>30</v>
      </c>
      <c r="AJ43" s="20">
        <v>30</v>
      </c>
      <c r="AK43" s="20">
        <v>30</v>
      </c>
      <c r="AL43" s="20">
        <v>30</v>
      </c>
      <c r="AM43" s="20">
        <v>30</v>
      </c>
      <c r="AN43" s="20">
        <v>30</v>
      </c>
      <c r="AO43" s="20">
        <v>30</v>
      </c>
      <c r="AP43" s="20">
        <v>30</v>
      </c>
      <c r="AQ43" s="20">
        <v>30</v>
      </c>
      <c r="AR43" s="20">
        <v>30</v>
      </c>
      <c r="AS43" s="20">
        <v>30</v>
      </c>
      <c r="AT43" s="20">
        <v>30</v>
      </c>
      <c r="AU43" s="20">
        <v>30</v>
      </c>
      <c r="AV43" s="20">
        <v>30</v>
      </c>
      <c r="AW43" s="20">
        <v>30</v>
      </c>
      <c r="AX43" s="20">
        <v>30</v>
      </c>
      <c r="AY43" s="20">
        <v>30</v>
      </c>
      <c r="AZ43" s="20">
        <v>30</v>
      </c>
      <c r="BA43" s="20">
        <v>30</v>
      </c>
      <c r="BB43" s="20">
        <v>30</v>
      </c>
      <c r="BC43" s="20">
        <v>30</v>
      </c>
      <c r="BD43" s="20">
        <v>30</v>
      </c>
      <c r="BE43" s="20">
        <v>30</v>
      </c>
      <c r="BF43" s="20">
        <v>30</v>
      </c>
      <c r="BG43" s="20">
        <v>30</v>
      </c>
      <c r="BH43" s="20">
        <v>30</v>
      </c>
      <c r="BI43" s="20">
        <v>30</v>
      </c>
      <c r="BJ43" s="20">
        <v>30</v>
      </c>
      <c r="BK43" s="20">
        <v>30</v>
      </c>
      <c r="BL43" s="20">
        <v>30</v>
      </c>
      <c r="BM43" s="20">
        <v>30</v>
      </c>
      <c r="BN43" s="20">
        <v>30</v>
      </c>
      <c r="BO43" s="20">
        <v>30</v>
      </c>
      <c r="BP43" s="20">
        <v>30</v>
      </c>
      <c r="BQ43" s="20">
        <v>30</v>
      </c>
      <c r="BR43" s="20">
        <v>30</v>
      </c>
      <c r="BS43" s="20">
        <v>30</v>
      </c>
      <c r="BT43" s="20">
        <v>30</v>
      </c>
      <c r="BU43" s="20">
        <v>30</v>
      </c>
      <c r="BV43" s="20">
        <v>30</v>
      </c>
      <c r="BW43" s="20">
        <v>30</v>
      </c>
      <c r="BX43" s="20">
        <v>30</v>
      </c>
      <c r="BY43" s="20">
        <v>30</v>
      </c>
      <c r="BZ43" s="20">
        <v>30</v>
      </c>
      <c r="CA43" s="20">
        <v>30</v>
      </c>
      <c r="CB43" s="20">
        <v>30</v>
      </c>
      <c r="CC43" s="20">
        <v>30</v>
      </c>
      <c r="CD43" s="20">
        <v>30</v>
      </c>
      <c r="CE43" s="20">
        <v>30</v>
      </c>
      <c r="CF43" s="20">
        <v>30</v>
      </c>
      <c r="CG43" s="20">
        <v>30</v>
      </c>
      <c r="CH43" s="20">
        <v>30</v>
      </c>
      <c r="CI43" s="20">
        <v>30</v>
      </c>
      <c r="CJ43" s="20">
        <v>30</v>
      </c>
      <c r="CK43" s="20">
        <v>30</v>
      </c>
      <c r="CL43" s="20">
        <v>30</v>
      </c>
      <c r="CM43" s="20">
        <v>30</v>
      </c>
      <c r="CN43" s="20">
        <v>30</v>
      </c>
      <c r="CO43" s="20">
        <v>30</v>
      </c>
      <c r="CP43" s="20">
        <v>30</v>
      </c>
      <c r="CQ43" s="20">
        <v>30</v>
      </c>
      <c r="CR43" s="20">
        <v>30</v>
      </c>
      <c r="CS43" s="20">
        <v>30</v>
      </c>
      <c r="CT43" s="20">
        <v>30</v>
      </c>
      <c r="CU43" s="20">
        <v>30</v>
      </c>
      <c r="CV43" s="20">
        <v>30</v>
      </c>
      <c r="CW43" s="20">
        <v>30</v>
      </c>
      <c r="CX43" s="20">
        <v>30</v>
      </c>
      <c r="CY43" s="20">
        <v>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Y43"/>
  <sheetViews>
    <sheetView workbookViewId="0">
      <pane xSplit="10030" ySplit="1740" topLeftCell="CX30"/>
      <selection sqref="A1:XFD1"/>
      <selection pane="topRight" activeCell="CY4" sqref="CY4"/>
      <selection pane="bottomLeft" activeCell="A42" sqref="A42:CY42"/>
      <selection pane="bottomRight" activeCell="DC34" sqref="DC34"/>
    </sheetView>
  </sheetViews>
  <sheetFormatPr defaultRowHeight="14.5" x14ac:dyDescent="0.35"/>
  <sheetData>
    <row r="1" spans="1:103" x14ac:dyDescent="0.35">
      <c r="A1" s="1"/>
      <c r="B1" s="1"/>
      <c r="C1" s="1" t="s">
        <v>45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12</v>
      </c>
      <c r="D4" s="2" t="s">
        <v>12</v>
      </c>
      <c r="E4" s="2" t="s">
        <v>12</v>
      </c>
      <c r="F4" s="2" t="s">
        <v>12</v>
      </c>
      <c r="G4" s="2" t="s">
        <v>12</v>
      </c>
      <c r="H4" s="2" t="s">
        <v>12</v>
      </c>
      <c r="I4" s="2" t="s">
        <v>12</v>
      </c>
      <c r="J4" s="2" t="s">
        <v>12</v>
      </c>
      <c r="K4" s="2" t="s">
        <v>12</v>
      </c>
      <c r="L4" s="2" t="s">
        <v>12</v>
      </c>
      <c r="M4" s="2" t="s">
        <v>12</v>
      </c>
      <c r="N4" s="2" t="s">
        <v>12</v>
      </c>
      <c r="O4" s="2" t="s">
        <v>12</v>
      </c>
      <c r="P4" s="2" t="s">
        <v>12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12</v>
      </c>
      <c r="AE4" s="2" t="s">
        <v>12</v>
      </c>
      <c r="AF4" s="2" t="s">
        <v>12</v>
      </c>
      <c r="AG4" s="2" t="s">
        <v>12</v>
      </c>
      <c r="AH4" s="2" t="s">
        <v>12</v>
      </c>
      <c r="AI4" s="2" t="s">
        <v>12</v>
      </c>
      <c r="AJ4" s="2" t="s">
        <v>12</v>
      </c>
      <c r="AK4" s="2" t="s">
        <v>12</v>
      </c>
      <c r="AL4" s="2" t="s">
        <v>12</v>
      </c>
      <c r="AM4" s="2" t="s">
        <v>12</v>
      </c>
      <c r="AN4" s="2" t="s">
        <v>12</v>
      </c>
      <c r="AO4" s="2" t="s">
        <v>12</v>
      </c>
      <c r="AP4" s="2" t="s">
        <v>12</v>
      </c>
      <c r="AQ4" s="2" t="s">
        <v>12</v>
      </c>
      <c r="AR4" s="2" t="s">
        <v>12</v>
      </c>
      <c r="AS4" s="2" t="s">
        <v>12</v>
      </c>
      <c r="AT4" s="2" t="s">
        <v>12</v>
      </c>
      <c r="AU4" s="2" t="s">
        <v>12</v>
      </c>
      <c r="AV4" s="2" t="s">
        <v>12</v>
      </c>
      <c r="AW4" s="2" t="s">
        <v>12</v>
      </c>
      <c r="AX4" s="2" t="s">
        <v>12</v>
      </c>
      <c r="AY4" s="2" t="s">
        <v>12</v>
      </c>
      <c r="AZ4" s="2" t="s">
        <v>12</v>
      </c>
      <c r="BA4" s="2" t="s">
        <v>12</v>
      </c>
      <c r="BB4" s="2" t="s">
        <v>12</v>
      </c>
      <c r="BC4" s="2" t="s">
        <v>12</v>
      </c>
      <c r="BD4" s="2" t="s">
        <v>12</v>
      </c>
      <c r="BE4" s="2" t="s">
        <v>12</v>
      </c>
      <c r="BF4" s="2" t="s">
        <v>12</v>
      </c>
      <c r="BG4" s="2" t="s">
        <v>12</v>
      </c>
      <c r="BH4" s="2" t="s">
        <v>12</v>
      </c>
      <c r="BI4" s="2" t="s">
        <v>12</v>
      </c>
      <c r="BJ4" s="2" t="s">
        <v>12</v>
      </c>
      <c r="BK4" s="2" t="s">
        <v>12</v>
      </c>
      <c r="BL4" s="2" t="s">
        <v>12</v>
      </c>
      <c r="BM4" s="2" t="s">
        <v>12</v>
      </c>
      <c r="BN4" s="2" t="s">
        <v>12</v>
      </c>
      <c r="BO4" s="2" t="s">
        <v>12</v>
      </c>
      <c r="BP4" s="2" t="s">
        <v>12</v>
      </c>
      <c r="BQ4" s="2" t="s">
        <v>12</v>
      </c>
      <c r="BR4" s="2" t="s">
        <v>12</v>
      </c>
      <c r="BS4" s="2" t="s">
        <v>12</v>
      </c>
      <c r="BT4" s="2" t="s">
        <v>12</v>
      </c>
      <c r="BU4" s="2" t="s">
        <v>12</v>
      </c>
      <c r="BV4" s="2" t="s">
        <v>12</v>
      </c>
      <c r="BW4" s="2" t="s">
        <v>12</v>
      </c>
      <c r="BX4" s="2" t="s">
        <v>12</v>
      </c>
      <c r="BY4" s="2" t="s">
        <v>12</v>
      </c>
      <c r="BZ4" s="2" t="s">
        <v>12</v>
      </c>
      <c r="CA4" s="2" t="s">
        <v>12</v>
      </c>
      <c r="CB4" s="2" t="s">
        <v>12</v>
      </c>
      <c r="CC4" s="2" t="s">
        <v>12</v>
      </c>
      <c r="CD4" s="2" t="s">
        <v>12</v>
      </c>
      <c r="CE4" s="2" t="s">
        <v>12</v>
      </c>
      <c r="CF4" s="2" t="s">
        <v>12</v>
      </c>
      <c r="CG4" s="2" t="s">
        <v>12</v>
      </c>
      <c r="CH4" s="2" t="s">
        <v>12</v>
      </c>
      <c r="CI4" s="2" t="s">
        <v>12</v>
      </c>
      <c r="CJ4" s="2" t="s">
        <v>12</v>
      </c>
      <c r="CK4" s="2" t="s">
        <v>12</v>
      </c>
      <c r="CL4" s="2" t="s">
        <v>12</v>
      </c>
      <c r="CM4" s="2" t="s">
        <v>12</v>
      </c>
      <c r="CN4" s="2" t="s">
        <v>12</v>
      </c>
      <c r="CO4" s="2" t="s">
        <v>12</v>
      </c>
      <c r="CP4" s="2" t="s">
        <v>12</v>
      </c>
      <c r="CQ4" s="2" t="s">
        <v>12</v>
      </c>
      <c r="CR4" s="2" t="s">
        <v>12</v>
      </c>
      <c r="CS4" s="2" t="s">
        <v>12</v>
      </c>
      <c r="CT4" s="2" t="s">
        <v>12</v>
      </c>
      <c r="CU4" s="2" t="s">
        <v>12</v>
      </c>
      <c r="CV4" s="2" t="s">
        <v>12</v>
      </c>
      <c r="CW4" s="2" t="s">
        <v>12</v>
      </c>
      <c r="CX4" s="2" t="s">
        <v>12</v>
      </c>
      <c r="CY4" s="2" t="s">
        <v>12</v>
      </c>
    </row>
    <row r="5" spans="1:103" x14ac:dyDescent="0.35">
      <c r="A5" s="3" t="s">
        <v>1</v>
      </c>
      <c r="B5" s="3">
        <v>2</v>
      </c>
      <c r="C5" s="18">
        <v>10</v>
      </c>
      <c r="D5" s="18">
        <v>10</v>
      </c>
      <c r="E5" s="18">
        <v>10</v>
      </c>
      <c r="F5" s="18">
        <v>10</v>
      </c>
      <c r="G5" s="18">
        <v>10</v>
      </c>
      <c r="H5" s="18">
        <v>10</v>
      </c>
      <c r="I5" s="18">
        <v>10</v>
      </c>
      <c r="J5" s="18">
        <v>10</v>
      </c>
      <c r="K5" s="18">
        <v>10</v>
      </c>
      <c r="L5" s="18">
        <v>10</v>
      </c>
      <c r="M5" s="18">
        <v>10</v>
      </c>
      <c r="N5" s="18">
        <v>10</v>
      </c>
      <c r="O5" s="18">
        <v>10</v>
      </c>
      <c r="P5" s="18">
        <v>10</v>
      </c>
      <c r="Q5" s="18">
        <v>10</v>
      </c>
      <c r="R5" s="18">
        <v>10</v>
      </c>
      <c r="S5" s="18">
        <v>10</v>
      </c>
      <c r="T5" s="18">
        <v>10</v>
      </c>
      <c r="U5" s="18">
        <v>10</v>
      </c>
      <c r="V5" s="18">
        <v>10</v>
      </c>
      <c r="W5" s="18">
        <v>10</v>
      </c>
      <c r="X5" s="18">
        <v>10</v>
      </c>
      <c r="Y5" s="18">
        <v>10</v>
      </c>
      <c r="Z5" s="18">
        <v>10</v>
      </c>
      <c r="AA5" s="18">
        <v>10</v>
      </c>
      <c r="AB5" s="18">
        <v>10</v>
      </c>
      <c r="AC5" s="18">
        <v>10</v>
      </c>
      <c r="AD5" s="18">
        <v>10</v>
      </c>
      <c r="AE5" s="18">
        <v>10</v>
      </c>
      <c r="AF5" s="18">
        <v>10</v>
      </c>
      <c r="AG5" s="18">
        <v>10</v>
      </c>
      <c r="AH5" s="18">
        <v>10</v>
      </c>
      <c r="AI5" s="18">
        <v>10</v>
      </c>
      <c r="AJ5" s="18">
        <v>10</v>
      </c>
      <c r="AK5" s="18">
        <v>10</v>
      </c>
      <c r="AL5" s="18">
        <v>10</v>
      </c>
      <c r="AM5" s="18">
        <v>10</v>
      </c>
      <c r="AN5" s="18">
        <v>10</v>
      </c>
      <c r="AO5" s="18">
        <v>10</v>
      </c>
      <c r="AP5" s="18">
        <v>10</v>
      </c>
      <c r="AQ5" s="18">
        <v>10</v>
      </c>
      <c r="AR5" s="18">
        <v>10</v>
      </c>
      <c r="AS5" s="18">
        <v>10</v>
      </c>
      <c r="AT5" s="18">
        <v>10</v>
      </c>
      <c r="AU5" s="18">
        <v>10</v>
      </c>
      <c r="AV5" s="18">
        <v>10</v>
      </c>
      <c r="AW5" s="18">
        <v>10</v>
      </c>
      <c r="AX5" s="18">
        <v>10</v>
      </c>
      <c r="AY5" s="18">
        <v>10</v>
      </c>
      <c r="AZ5" s="18">
        <v>10</v>
      </c>
      <c r="BA5" s="18">
        <v>10</v>
      </c>
      <c r="BB5" s="18">
        <v>10</v>
      </c>
      <c r="BC5" s="18">
        <v>10</v>
      </c>
      <c r="BD5" s="18">
        <v>10</v>
      </c>
      <c r="BE5" s="18">
        <v>10</v>
      </c>
      <c r="BF5" s="18">
        <v>10</v>
      </c>
      <c r="BG5" s="18">
        <v>10</v>
      </c>
      <c r="BH5" s="18">
        <v>10</v>
      </c>
      <c r="BI5" s="18">
        <v>10</v>
      </c>
      <c r="BJ5" s="18">
        <v>10</v>
      </c>
      <c r="BK5" s="18">
        <v>10</v>
      </c>
      <c r="BL5" s="18">
        <v>10</v>
      </c>
      <c r="BM5" s="18">
        <v>10</v>
      </c>
      <c r="BN5" s="18">
        <v>10</v>
      </c>
      <c r="BO5" s="18">
        <v>10</v>
      </c>
      <c r="BP5" s="18">
        <v>10</v>
      </c>
      <c r="BQ5" s="18">
        <v>10</v>
      </c>
      <c r="BR5" s="18">
        <v>10</v>
      </c>
      <c r="BS5" s="18">
        <v>10</v>
      </c>
      <c r="BT5" s="18">
        <v>10</v>
      </c>
      <c r="BU5" s="18">
        <v>10</v>
      </c>
      <c r="BV5" s="18">
        <v>10</v>
      </c>
      <c r="BW5" s="18">
        <v>10</v>
      </c>
      <c r="BX5" s="18">
        <v>10</v>
      </c>
      <c r="BY5" s="18">
        <v>10</v>
      </c>
      <c r="BZ5" s="18">
        <v>10</v>
      </c>
      <c r="CA5" s="18">
        <v>10</v>
      </c>
      <c r="CB5" s="18">
        <v>10</v>
      </c>
      <c r="CC5" s="18">
        <v>10</v>
      </c>
      <c r="CD5" s="18">
        <v>10</v>
      </c>
      <c r="CE5" s="18">
        <v>10</v>
      </c>
      <c r="CF5" s="18">
        <v>10</v>
      </c>
      <c r="CG5" s="18">
        <v>10</v>
      </c>
      <c r="CH5" s="18">
        <v>10</v>
      </c>
      <c r="CI5" s="18">
        <v>10</v>
      </c>
      <c r="CJ5" s="18">
        <v>10</v>
      </c>
      <c r="CK5" s="18">
        <v>10</v>
      </c>
      <c r="CL5" s="18">
        <v>10</v>
      </c>
      <c r="CM5" s="18">
        <v>10</v>
      </c>
      <c r="CN5" s="18">
        <v>10</v>
      </c>
      <c r="CO5" s="18">
        <v>10</v>
      </c>
      <c r="CP5" s="18">
        <v>10</v>
      </c>
      <c r="CQ5" s="18">
        <v>10</v>
      </c>
      <c r="CR5" s="18">
        <v>10</v>
      </c>
      <c r="CS5" s="18">
        <v>10</v>
      </c>
      <c r="CT5" s="18">
        <v>10</v>
      </c>
      <c r="CU5" s="18">
        <v>10</v>
      </c>
      <c r="CV5" s="18">
        <v>10</v>
      </c>
      <c r="CW5" s="18">
        <v>10</v>
      </c>
      <c r="CX5" s="18">
        <v>10</v>
      </c>
      <c r="CY5" s="18">
        <v>10</v>
      </c>
    </row>
    <row r="6" spans="1:103" x14ac:dyDescent="0.35">
      <c r="A6" s="3" t="s">
        <v>1</v>
      </c>
      <c r="B6" s="3">
        <v>4</v>
      </c>
      <c r="C6" s="18">
        <v>10</v>
      </c>
      <c r="D6" s="18">
        <v>10</v>
      </c>
      <c r="E6" s="18">
        <v>10</v>
      </c>
      <c r="F6" s="18">
        <v>10</v>
      </c>
      <c r="G6" s="18">
        <v>10</v>
      </c>
      <c r="H6" s="18">
        <v>10</v>
      </c>
      <c r="I6" s="18">
        <v>10</v>
      </c>
      <c r="J6" s="18">
        <v>10</v>
      </c>
      <c r="K6" s="18">
        <v>10</v>
      </c>
      <c r="L6" s="18">
        <v>10</v>
      </c>
      <c r="M6" s="18">
        <v>10</v>
      </c>
      <c r="N6" s="18">
        <v>10</v>
      </c>
      <c r="O6" s="18">
        <v>10</v>
      </c>
      <c r="P6" s="18">
        <v>10</v>
      </c>
      <c r="Q6" s="18">
        <v>10</v>
      </c>
      <c r="R6" s="18">
        <v>10</v>
      </c>
      <c r="S6" s="18">
        <v>10</v>
      </c>
      <c r="T6" s="18">
        <v>10</v>
      </c>
      <c r="U6" s="18">
        <v>10</v>
      </c>
      <c r="V6" s="18">
        <v>10</v>
      </c>
      <c r="W6" s="18">
        <v>10</v>
      </c>
      <c r="X6" s="18">
        <v>10</v>
      </c>
      <c r="Y6" s="18">
        <v>10</v>
      </c>
      <c r="Z6" s="18">
        <v>10</v>
      </c>
      <c r="AA6" s="18">
        <v>10</v>
      </c>
      <c r="AB6" s="18">
        <v>10</v>
      </c>
      <c r="AC6" s="18">
        <v>10</v>
      </c>
      <c r="AD6" s="18">
        <v>10</v>
      </c>
      <c r="AE6" s="18">
        <v>10</v>
      </c>
      <c r="AF6" s="18">
        <v>10</v>
      </c>
      <c r="AG6" s="18">
        <v>10</v>
      </c>
      <c r="AH6" s="18">
        <v>10</v>
      </c>
      <c r="AI6" s="18">
        <v>10</v>
      </c>
      <c r="AJ6" s="18">
        <v>10</v>
      </c>
      <c r="AK6" s="18">
        <v>10</v>
      </c>
      <c r="AL6" s="18">
        <v>10</v>
      </c>
      <c r="AM6" s="18">
        <v>10</v>
      </c>
      <c r="AN6" s="18">
        <v>10</v>
      </c>
      <c r="AO6" s="18">
        <v>10</v>
      </c>
      <c r="AP6" s="18">
        <v>10</v>
      </c>
      <c r="AQ6" s="18">
        <v>10</v>
      </c>
      <c r="AR6" s="18">
        <v>10</v>
      </c>
      <c r="AS6" s="18">
        <v>10</v>
      </c>
      <c r="AT6" s="18">
        <v>10</v>
      </c>
      <c r="AU6" s="18">
        <v>10</v>
      </c>
      <c r="AV6" s="18">
        <v>10</v>
      </c>
      <c r="AW6" s="18">
        <v>10</v>
      </c>
      <c r="AX6" s="18">
        <v>10</v>
      </c>
      <c r="AY6" s="18">
        <v>10</v>
      </c>
      <c r="AZ6" s="18">
        <v>10</v>
      </c>
      <c r="BA6" s="18">
        <v>10</v>
      </c>
      <c r="BB6" s="18">
        <v>10</v>
      </c>
      <c r="BC6" s="18">
        <v>10</v>
      </c>
      <c r="BD6" s="18">
        <v>10</v>
      </c>
      <c r="BE6" s="18">
        <v>10</v>
      </c>
      <c r="BF6" s="18">
        <v>10</v>
      </c>
      <c r="BG6" s="18">
        <v>10</v>
      </c>
      <c r="BH6" s="18">
        <v>10</v>
      </c>
      <c r="BI6" s="18">
        <v>10</v>
      </c>
      <c r="BJ6" s="18">
        <v>10</v>
      </c>
      <c r="BK6" s="18">
        <v>10</v>
      </c>
      <c r="BL6" s="18">
        <v>10</v>
      </c>
      <c r="BM6" s="18">
        <v>10</v>
      </c>
      <c r="BN6" s="18">
        <v>10</v>
      </c>
      <c r="BO6" s="18">
        <v>10</v>
      </c>
      <c r="BP6" s="18">
        <v>10</v>
      </c>
      <c r="BQ6" s="18">
        <v>10</v>
      </c>
      <c r="BR6" s="18">
        <v>10</v>
      </c>
      <c r="BS6" s="18">
        <v>10</v>
      </c>
      <c r="BT6" s="18">
        <v>10</v>
      </c>
      <c r="BU6" s="18">
        <v>10</v>
      </c>
      <c r="BV6" s="18">
        <v>10</v>
      </c>
      <c r="BW6" s="18">
        <v>10</v>
      </c>
      <c r="BX6" s="18">
        <v>10</v>
      </c>
      <c r="BY6" s="18">
        <v>10</v>
      </c>
      <c r="BZ6" s="18">
        <v>10</v>
      </c>
      <c r="CA6" s="18">
        <v>10</v>
      </c>
      <c r="CB6" s="18">
        <v>10</v>
      </c>
      <c r="CC6" s="18">
        <v>10</v>
      </c>
      <c r="CD6" s="18">
        <v>10</v>
      </c>
      <c r="CE6" s="18">
        <v>10</v>
      </c>
      <c r="CF6" s="18">
        <v>10</v>
      </c>
      <c r="CG6" s="18">
        <v>10</v>
      </c>
      <c r="CH6" s="18">
        <v>10</v>
      </c>
      <c r="CI6" s="18">
        <v>10</v>
      </c>
      <c r="CJ6" s="18">
        <v>10</v>
      </c>
      <c r="CK6" s="18">
        <v>10</v>
      </c>
      <c r="CL6" s="18">
        <v>10</v>
      </c>
      <c r="CM6" s="18">
        <v>10</v>
      </c>
      <c r="CN6" s="18">
        <v>10</v>
      </c>
      <c r="CO6" s="18">
        <v>10</v>
      </c>
      <c r="CP6" s="18">
        <v>10</v>
      </c>
      <c r="CQ6" s="18">
        <v>10</v>
      </c>
      <c r="CR6" s="18">
        <v>10</v>
      </c>
      <c r="CS6" s="18">
        <v>10</v>
      </c>
      <c r="CT6" s="18">
        <v>10</v>
      </c>
      <c r="CU6" s="18">
        <v>10</v>
      </c>
      <c r="CV6" s="18">
        <v>10</v>
      </c>
      <c r="CW6" s="18">
        <v>10</v>
      </c>
      <c r="CX6" s="18">
        <v>10</v>
      </c>
      <c r="CY6" s="18">
        <v>10</v>
      </c>
    </row>
    <row r="7" spans="1:103" x14ac:dyDescent="0.35">
      <c r="A7" s="3" t="s">
        <v>1</v>
      </c>
      <c r="B7" s="3">
        <v>6</v>
      </c>
      <c r="C7" s="18">
        <v>10</v>
      </c>
      <c r="D7" s="18">
        <v>10</v>
      </c>
      <c r="E7" s="18">
        <v>10</v>
      </c>
      <c r="F7" s="18">
        <v>10</v>
      </c>
      <c r="G7" s="18">
        <v>10</v>
      </c>
      <c r="H7" s="18">
        <v>10</v>
      </c>
      <c r="I7" s="18">
        <v>10</v>
      </c>
      <c r="J7" s="18">
        <v>10</v>
      </c>
      <c r="K7" s="18">
        <v>10</v>
      </c>
      <c r="L7" s="18">
        <v>10</v>
      </c>
      <c r="M7" s="18">
        <v>10</v>
      </c>
      <c r="N7" s="18">
        <v>10</v>
      </c>
      <c r="O7" s="18">
        <v>10</v>
      </c>
      <c r="P7" s="18">
        <v>10</v>
      </c>
      <c r="Q7" s="18">
        <v>10</v>
      </c>
      <c r="R7" s="18">
        <v>10</v>
      </c>
      <c r="S7" s="18">
        <v>10</v>
      </c>
      <c r="T7" s="18">
        <v>10</v>
      </c>
      <c r="U7" s="18">
        <v>10</v>
      </c>
      <c r="V7" s="18">
        <v>10</v>
      </c>
      <c r="W7" s="18">
        <v>10</v>
      </c>
      <c r="X7" s="18">
        <v>10</v>
      </c>
      <c r="Y7" s="18">
        <v>10</v>
      </c>
      <c r="Z7" s="18">
        <v>10</v>
      </c>
      <c r="AA7" s="18">
        <v>10</v>
      </c>
      <c r="AB7" s="18">
        <v>10</v>
      </c>
      <c r="AC7" s="18">
        <v>10</v>
      </c>
      <c r="AD7" s="18">
        <v>10</v>
      </c>
      <c r="AE7" s="18">
        <v>10</v>
      </c>
      <c r="AF7" s="18">
        <v>10</v>
      </c>
      <c r="AG7" s="18">
        <v>10</v>
      </c>
      <c r="AH7" s="18">
        <v>10</v>
      </c>
      <c r="AI7" s="18">
        <v>10</v>
      </c>
      <c r="AJ7" s="18">
        <v>10</v>
      </c>
      <c r="AK7" s="18">
        <v>10</v>
      </c>
      <c r="AL7" s="18">
        <v>10</v>
      </c>
      <c r="AM7" s="18">
        <v>10</v>
      </c>
      <c r="AN7" s="18">
        <v>10</v>
      </c>
      <c r="AO7" s="18">
        <v>10</v>
      </c>
      <c r="AP7" s="18">
        <v>10</v>
      </c>
      <c r="AQ7" s="18">
        <v>10</v>
      </c>
      <c r="AR7" s="18">
        <v>10</v>
      </c>
      <c r="AS7" s="18">
        <v>10</v>
      </c>
      <c r="AT7" s="18">
        <v>10</v>
      </c>
      <c r="AU7" s="18">
        <v>10</v>
      </c>
      <c r="AV7" s="18">
        <v>10</v>
      </c>
      <c r="AW7" s="18">
        <v>10</v>
      </c>
      <c r="AX7" s="18">
        <v>10</v>
      </c>
      <c r="AY7" s="18">
        <v>10</v>
      </c>
      <c r="AZ7" s="18">
        <v>10</v>
      </c>
      <c r="BA7" s="18">
        <v>10</v>
      </c>
      <c r="BB7" s="18">
        <v>10</v>
      </c>
      <c r="BC7" s="18">
        <v>10</v>
      </c>
      <c r="BD7" s="18">
        <v>10</v>
      </c>
      <c r="BE7" s="18">
        <v>10</v>
      </c>
      <c r="BF7" s="18">
        <v>10</v>
      </c>
      <c r="BG7" s="18">
        <v>10</v>
      </c>
      <c r="BH7" s="18">
        <v>10</v>
      </c>
      <c r="BI7" s="18">
        <v>10</v>
      </c>
      <c r="BJ7" s="18">
        <v>10</v>
      </c>
      <c r="BK7" s="18">
        <v>10</v>
      </c>
      <c r="BL7" s="18">
        <v>10</v>
      </c>
      <c r="BM7" s="18">
        <v>10</v>
      </c>
      <c r="BN7" s="18">
        <v>10</v>
      </c>
      <c r="BO7" s="18">
        <v>10</v>
      </c>
      <c r="BP7" s="18">
        <v>10</v>
      </c>
      <c r="BQ7" s="18">
        <v>10</v>
      </c>
      <c r="BR7" s="18">
        <v>10</v>
      </c>
      <c r="BS7" s="18">
        <v>10</v>
      </c>
      <c r="BT7" s="18">
        <v>10</v>
      </c>
      <c r="BU7" s="18">
        <v>10</v>
      </c>
      <c r="BV7" s="18">
        <v>10</v>
      </c>
      <c r="BW7" s="18">
        <v>10</v>
      </c>
      <c r="BX7" s="18">
        <v>10</v>
      </c>
      <c r="BY7" s="18">
        <v>10</v>
      </c>
      <c r="BZ7" s="18">
        <v>10</v>
      </c>
      <c r="CA7" s="18">
        <v>10</v>
      </c>
      <c r="CB7" s="18">
        <v>10</v>
      </c>
      <c r="CC7" s="18">
        <v>10</v>
      </c>
      <c r="CD7" s="18">
        <v>10</v>
      </c>
      <c r="CE7" s="18">
        <v>10</v>
      </c>
      <c r="CF7" s="18">
        <v>10</v>
      </c>
      <c r="CG7" s="18">
        <v>10</v>
      </c>
      <c r="CH7" s="18">
        <v>10</v>
      </c>
      <c r="CI7" s="18">
        <v>10</v>
      </c>
      <c r="CJ7" s="18">
        <v>10</v>
      </c>
      <c r="CK7" s="18">
        <v>10</v>
      </c>
      <c r="CL7" s="18">
        <v>10</v>
      </c>
      <c r="CM7" s="18">
        <v>10</v>
      </c>
      <c r="CN7" s="18">
        <v>10</v>
      </c>
      <c r="CO7" s="18">
        <v>10</v>
      </c>
      <c r="CP7" s="18">
        <v>10</v>
      </c>
      <c r="CQ7" s="18">
        <v>10</v>
      </c>
      <c r="CR7" s="18">
        <v>10</v>
      </c>
      <c r="CS7" s="18">
        <v>10</v>
      </c>
      <c r="CT7" s="18">
        <v>10</v>
      </c>
      <c r="CU7" s="18">
        <v>10</v>
      </c>
      <c r="CV7" s="18">
        <v>10</v>
      </c>
      <c r="CW7" s="18">
        <v>10</v>
      </c>
      <c r="CX7" s="18">
        <v>10</v>
      </c>
      <c r="CY7" s="18">
        <v>10</v>
      </c>
    </row>
    <row r="8" spans="1:103" x14ac:dyDescent="0.35">
      <c r="A8" s="3" t="s">
        <v>1</v>
      </c>
      <c r="B8" s="3">
        <v>8</v>
      </c>
      <c r="C8" s="18">
        <v>10</v>
      </c>
      <c r="D8" s="18">
        <v>10</v>
      </c>
      <c r="E8" s="18">
        <v>10</v>
      </c>
      <c r="F8" s="18">
        <v>10</v>
      </c>
      <c r="G8" s="18">
        <v>10</v>
      </c>
      <c r="H8" s="18">
        <v>10</v>
      </c>
      <c r="I8" s="18">
        <v>10</v>
      </c>
      <c r="J8" s="18">
        <v>10</v>
      </c>
      <c r="K8" s="18">
        <v>10</v>
      </c>
      <c r="L8" s="18">
        <v>10</v>
      </c>
      <c r="M8" s="18">
        <v>10</v>
      </c>
      <c r="N8" s="18">
        <v>10</v>
      </c>
      <c r="O8" s="18">
        <v>10</v>
      </c>
      <c r="P8" s="18">
        <v>10</v>
      </c>
      <c r="Q8" s="18">
        <v>10</v>
      </c>
      <c r="R8" s="18">
        <v>10</v>
      </c>
      <c r="S8" s="18">
        <v>10</v>
      </c>
      <c r="T8" s="18">
        <v>10</v>
      </c>
      <c r="U8" s="18">
        <v>10</v>
      </c>
      <c r="V8" s="18">
        <v>10</v>
      </c>
      <c r="W8" s="18">
        <v>10</v>
      </c>
      <c r="X8" s="18">
        <v>10</v>
      </c>
      <c r="Y8" s="18">
        <v>10</v>
      </c>
      <c r="Z8" s="18">
        <v>10</v>
      </c>
      <c r="AA8" s="18">
        <v>10</v>
      </c>
      <c r="AB8" s="18">
        <v>10</v>
      </c>
      <c r="AC8" s="18">
        <v>10</v>
      </c>
      <c r="AD8" s="18">
        <v>10</v>
      </c>
      <c r="AE8" s="18">
        <v>10</v>
      </c>
      <c r="AF8" s="18">
        <v>10</v>
      </c>
      <c r="AG8" s="18">
        <v>10</v>
      </c>
      <c r="AH8" s="18">
        <v>10</v>
      </c>
      <c r="AI8" s="18">
        <v>10</v>
      </c>
      <c r="AJ8" s="18">
        <v>10</v>
      </c>
      <c r="AK8" s="18">
        <v>10</v>
      </c>
      <c r="AL8" s="18">
        <v>10</v>
      </c>
      <c r="AM8" s="18">
        <v>10</v>
      </c>
      <c r="AN8" s="18">
        <v>10</v>
      </c>
      <c r="AO8" s="18">
        <v>10</v>
      </c>
      <c r="AP8" s="18">
        <v>10</v>
      </c>
      <c r="AQ8" s="18">
        <v>10</v>
      </c>
      <c r="AR8" s="18">
        <v>10</v>
      </c>
      <c r="AS8" s="18">
        <v>10</v>
      </c>
      <c r="AT8" s="18">
        <v>10</v>
      </c>
      <c r="AU8" s="18">
        <v>10</v>
      </c>
      <c r="AV8" s="18">
        <v>10</v>
      </c>
      <c r="AW8" s="18">
        <v>10</v>
      </c>
      <c r="AX8" s="18">
        <v>10</v>
      </c>
      <c r="AY8" s="18">
        <v>10</v>
      </c>
      <c r="AZ8" s="18">
        <v>10</v>
      </c>
      <c r="BA8" s="18">
        <v>10</v>
      </c>
      <c r="BB8" s="18">
        <v>10</v>
      </c>
      <c r="BC8" s="18">
        <v>10</v>
      </c>
      <c r="BD8" s="18">
        <v>10</v>
      </c>
      <c r="BE8" s="18">
        <v>10</v>
      </c>
      <c r="BF8" s="18">
        <v>10</v>
      </c>
      <c r="BG8" s="18">
        <v>10</v>
      </c>
      <c r="BH8" s="18">
        <v>10</v>
      </c>
      <c r="BI8" s="18">
        <v>10</v>
      </c>
      <c r="BJ8" s="18">
        <v>10</v>
      </c>
      <c r="BK8" s="18">
        <v>10</v>
      </c>
      <c r="BL8" s="18">
        <v>10</v>
      </c>
      <c r="BM8" s="18">
        <v>10</v>
      </c>
      <c r="BN8" s="18">
        <v>10</v>
      </c>
      <c r="BO8" s="18">
        <v>10</v>
      </c>
      <c r="BP8" s="18">
        <v>10</v>
      </c>
      <c r="BQ8" s="18">
        <v>10</v>
      </c>
      <c r="BR8" s="18">
        <v>10</v>
      </c>
      <c r="BS8" s="18">
        <v>10</v>
      </c>
      <c r="BT8" s="18">
        <v>10</v>
      </c>
      <c r="BU8" s="18">
        <v>10</v>
      </c>
      <c r="BV8" s="18">
        <v>10</v>
      </c>
      <c r="BW8" s="18">
        <v>10</v>
      </c>
      <c r="BX8" s="18">
        <v>10</v>
      </c>
      <c r="BY8" s="18">
        <v>10</v>
      </c>
      <c r="BZ8" s="18">
        <v>10</v>
      </c>
      <c r="CA8" s="18">
        <v>10</v>
      </c>
      <c r="CB8" s="18">
        <v>10</v>
      </c>
      <c r="CC8" s="18">
        <v>10</v>
      </c>
      <c r="CD8" s="18">
        <v>10</v>
      </c>
      <c r="CE8" s="18">
        <v>10</v>
      </c>
      <c r="CF8" s="18">
        <v>10</v>
      </c>
      <c r="CG8" s="18">
        <v>10</v>
      </c>
      <c r="CH8" s="18">
        <v>10</v>
      </c>
      <c r="CI8" s="18">
        <v>10</v>
      </c>
      <c r="CJ8" s="18">
        <v>10</v>
      </c>
      <c r="CK8" s="18">
        <v>10</v>
      </c>
      <c r="CL8" s="18">
        <v>10</v>
      </c>
      <c r="CM8" s="18">
        <v>10</v>
      </c>
      <c r="CN8" s="18">
        <v>10</v>
      </c>
      <c r="CO8" s="18">
        <v>10</v>
      </c>
      <c r="CP8" s="18">
        <v>10</v>
      </c>
      <c r="CQ8" s="18">
        <v>10</v>
      </c>
      <c r="CR8" s="18">
        <v>10</v>
      </c>
      <c r="CS8" s="18">
        <v>10</v>
      </c>
      <c r="CT8" s="18">
        <v>10</v>
      </c>
      <c r="CU8" s="18">
        <v>10</v>
      </c>
      <c r="CV8" s="18">
        <v>10</v>
      </c>
      <c r="CW8" s="18">
        <v>10</v>
      </c>
      <c r="CX8" s="18">
        <v>10</v>
      </c>
      <c r="CY8" s="18">
        <v>10</v>
      </c>
    </row>
    <row r="9" spans="1:103" x14ac:dyDescent="0.35">
      <c r="A9" s="3" t="s">
        <v>1</v>
      </c>
      <c r="B9" s="3">
        <v>10</v>
      </c>
      <c r="C9" s="18">
        <v>10</v>
      </c>
      <c r="D9" s="18">
        <v>10</v>
      </c>
      <c r="E9" s="18">
        <v>10</v>
      </c>
      <c r="F9" s="18">
        <v>10</v>
      </c>
      <c r="G9" s="18">
        <v>10</v>
      </c>
      <c r="H9" s="18">
        <v>10</v>
      </c>
      <c r="I9" s="18">
        <v>10</v>
      </c>
      <c r="J9" s="18">
        <v>10</v>
      </c>
      <c r="K9" s="18">
        <v>10</v>
      </c>
      <c r="L9" s="18">
        <v>10</v>
      </c>
      <c r="M9" s="18">
        <v>10</v>
      </c>
      <c r="N9" s="18">
        <v>10</v>
      </c>
      <c r="O9" s="18">
        <v>10</v>
      </c>
      <c r="P9" s="18">
        <v>10</v>
      </c>
      <c r="Q9" s="18">
        <v>10</v>
      </c>
      <c r="R9" s="18">
        <v>10</v>
      </c>
      <c r="S9" s="18">
        <v>10</v>
      </c>
      <c r="T9" s="18">
        <v>10</v>
      </c>
      <c r="U9" s="18">
        <v>10</v>
      </c>
      <c r="V9" s="18">
        <v>10</v>
      </c>
      <c r="W9" s="18">
        <v>10</v>
      </c>
      <c r="X9" s="18">
        <v>10</v>
      </c>
      <c r="Y9" s="18">
        <v>10</v>
      </c>
      <c r="Z9" s="18">
        <v>10</v>
      </c>
      <c r="AA9" s="18">
        <v>10</v>
      </c>
      <c r="AB9" s="18">
        <v>10</v>
      </c>
      <c r="AC9" s="18">
        <v>10</v>
      </c>
      <c r="AD9" s="18">
        <v>10</v>
      </c>
      <c r="AE9" s="18">
        <v>10</v>
      </c>
      <c r="AF9" s="18">
        <v>10</v>
      </c>
      <c r="AG9" s="18">
        <v>10</v>
      </c>
      <c r="AH9" s="18">
        <v>10</v>
      </c>
      <c r="AI9" s="18">
        <v>10</v>
      </c>
      <c r="AJ9" s="18">
        <v>10</v>
      </c>
      <c r="AK9" s="18">
        <v>10</v>
      </c>
      <c r="AL9" s="18">
        <v>10</v>
      </c>
      <c r="AM9" s="18">
        <v>10</v>
      </c>
      <c r="AN9" s="18">
        <v>10</v>
      </c>
      <c r="AO9" s="18">
        <v>10</v>
      </c>
      <c r="AP9" s="18">
        <v>10</v>
      </c>
      <c r="AQ9" s="18">
        <v>10</v>
      </c>
      <c r="AR9" s="18">
        <v>10</v>
      </c>
      <c r="AS9" s="18">
        <v>10</v>
      </c>
      <c r="AT9" s="18">
        <v>10</v>
      </c>
      <c r="AU9" s="18">
        <v>10</v>
      </c>
      <c r="AV9" s="18">
        <v>10</v>
      </c>
      <c r="AW9" s="18">
        <v>10</v>
      </c>
      <c r="AX9" s="18">
        <v>10</v>
      </c>
      <c r="AY9" s="18">
        <v>10</v>
      </c>
      <c r="AZ9" s="18">
        <v>10</v>
      </c>
      <c r="BA9" s="18">
        <v>10</v>
      </c>
      <c r="BB9" s="18">
        <v>10</v>
      </c>
      <c r="BC9" s="18">
        <v>10</v>
      </c>
      <c r="BD9" s="18">
        <v>10</v>
      </c>
      <c r="BE9" s="18">
        <v>10</v>
      </c>
      <c r="BF9" s="18">
        <v>10</v>
      </c>
      <c r="BG9" s="18">
        <v>10</v>
      </c>
      <c r="BH9" s="18">
        <v>10</v>
      </c>
      <c r="BI9" s="18">
        <v>10</v>
      </c>
      <c r="BJ9" s="18">
        <v>10</v>
      </c>
      <c r="BK9" s="18">
        <v>10</v>
      </c>
      <c r="BL9" s="18">
        <v>10</v>
      </c>
      <c r="BM9" s="18">
        <v>10</v>
      </c>
      <c r="BN9" s="18">
        <v>10</v>
      </c>
      <c r="BO9" s="18">
        <v>10</v>
      </c>
      <c r="BP9" s="18">
        <v>10</v>
      </c>
      <c r="BQ9" s="18">
        <v>10</v>
      </c>
      <c r="BR9" s="18">
        <v>10</v>
      </c>
      <c r="BS9" s="18">
        <v>10</v>
      </c>
      <c r="BT9" s="18">
        <v>10</v>
      </c>
      <c r="BU9" s="18">
        <v>10</v>
      </c>
      <c r="BV9" s="18">
        <v>10</v>
      </c>
      <c r="BW9" s="18">
        <v>10</v>
      </c>
      <c r="BX9" s="18">
        <v>10</v>
      </c>
      <c r="BY9" s="18">
        <v>10</v>
      </c>
      <c r="BZ9" s="18">
        <v>10</v>
      </c>
      <c r="CA9" s="18">
        <v>10</v>
      </c>
      <c r="CB9" s="18">
        <v>10</v>
      </c>
      <c r="CC9" s="18">
        <v>10</v>
      </c>
      <c r="CD9" s="18">
        <v>10</v>
      </c>
      <c r="CE9" s="18">
        <v>10</v>
      </c>
      <c r="CF9" s="18">
        <v>10</v>
      </c>
      <c r="CG9" s="18">
        <v>10</v>
      </c>
      <c r="CH9" s="18">
        <v>10</v>
      </c>
      <c r="CI9" s="18">
        <v>10</v>
      </c>
      <c r="CJ9" s="18">
        <v>10</v>
      </c>
      <c r="CK9" s="18">
        <v>10</v>
      </c>
      <c r="CL9" s="18">
        <v>10</v>
      </c>
      <c r="CM9" s="18">
        <v>10</v>
      </c>
      <c r="CN9" s="18">
        <v>10</v>
      </c>
      <c r="CO9" s="18">
        <v>10</v>
      </c>
      <c r="CP9" s="18">
        <v>10</v>
      </c>
      <c r="CQ9" s="18">
        <v>10</v>
      </c>
      <c r="CR9" s="18">
        <v>10</v>
      </c>
      <c r="CS9" s="18">
        <v>10</v>
      </c>
      <c r="CT9" s="18">
        <v>10</v>
      </c>
      <c r="CU9" s="18">
        <v>10</v>
      </c>
      <c r="CV9" s="18">
        <v>10</v>
      </c>
      <c r="CW9" s="18">
        <v>10</v>
      </c>
      <c r="CX9" s="18">
        <v>10</v>
      </c>
      <c r="CY9" s="18">
        <v>10</v>
      </c>
    </row>
    <row r="10" spans="1:103" x14ac:dyDescent="0.35">
      <c r="A10" s="3" t="s">
        <v>1</v>
      </c>
      <c r="B10" s="3">
        <v>12</v>
      </c>
      <c r="C10" s="18">
        <v>10</v>
      </c>
      <c r="D10" s="18">
        <v>10</v>
      </c>
      <c r="E10" s="18">
        <v>10</v>
      </c>
      <c r="F10" s="18">
        <v>10</v>
      </c>
      <c r="G10" s="18">
        <v>10</v>
      </c>
      <c r="H10" s="18">
        <v>10</v>
      </c>
      <c r="I10" s="18">
        <v>10</v>
      </c>
      <c r="J10" s="18">
        <v>10</v>
      </c>
      <c r="K10" s="18">
        <v>10</v>
      </c>
      <c r="L10" s="18">
        <v>10</v>
      </c>
      <c r="M10" s="18">
        <v>10</v>
      </c>
      <c r="N10" s="18">
        <v>10</v>
      </c>
      <c r="O10" s="18">
        <v>10</v>
      </c>
      <c r="P10" s="18">
        <v>10</v>
      </c>
      <c r="Q10" s="18">
        <v>10</v>
      </c>
      <c r="R10" s="18">
        <v>10</v>
      </c>
      <c r="S10" s="18">
        <v>10</v>
      </c>
      <c r="T10" s="18">
        <v>10</v>
      </c>
      <c r="U10" s="18">
        <v>10</v>
      </c>
      <c r="V10" s="18">
        <v>10</v>
      </c>
      <c r="W10" s="18">
        <v>10</v>
      </c>
      <c r="X10" s="18">
        <v>10</v>
      </c>
      <c r="Y10" s="18">
        <v>10</v>
      </c>
      <c r="Z10" s="18">
        <v>10</v>
      </c>
      <c r="AA10" s="18">
        <v>10</v>
      </c>
      <c r="AB10" s="18">
        <v>10</v>
      </c>
      <c r="AC10" s="18">
        <v>10</v>
      </c>
      <c r="AD10" s="18">
        <v>10</v>
      </c>
      <c r="AE10" s="18">
        <v>10</v>
      </c>
      <c r="AF10" s="18">
        <v>10</v>
      </c>
      <c r="AG10" s="18">
        <v>10</v>
      </c>
      <c r="AH10" s="18">
        <v>10</v>
      </c>
      <c r="AI10" s="18">
        <v>10</v>
      </c>
      <c r="AJ10" s="18">
        <v>10</v>
      </c>
      <c r="AK10" s="18">
        <v>10</v>
      </c>
      <c r="AL10" s="18">
        <v>10</v>
      </c>
      <c r="AM10" s="18">
        <v>10</v>
      </c>
      <c r="AN10" s="18">
        <v>10</v>
      </c>
      <c r="AO10" s="18">
        <v>10</v>
      </c>
      <c r="AP10" s="18">
        <v>10</v>
      </c>
      <c r="AQ10" s="18">
        <v>10</v>
      </c>
      <c r="AR10" s="18">
        <v>10</v>
      </c>
      <c r="AS10" s="18">
        <v>10</v>
      </c>
      <c r="AT10" s="18">
        <v>10</v>
      </c>
      <c r="AU10" s="18">
        <v>10</v>
      </c>
      <c r="AV10" s="18">
        <v>10</v>
      </c>
      <c r="AW10" s="18">
        <v>10</v>
      </c>
      <c r="AX10" s="18">
        <v>10</v>
      </c>
      <c r="AY10" s="18">
        <v>10</v>
      </c>
      <c r="AZ10" s="18">
        <v>10</v>
      </c>
      <c r="BA10" s="18">
        <v>10</v>
      </c>
      <c r="BB10" s="18">
        <v>10</v>
      </c>
      <c r="BC10" s="18">
        <v>10</v>
      </c>
      <c r="BD10" s="18">
        <v>10</v>
      </c>
      <c r="BE10" s="18">
        <v>10</v>
      </c>
      <c r="BF10" s="18">
        <v>10</v>
      </c>
      <c r="BG10" s="18">
        <v>10</v>
      </c>
      <c r="BH10" s="18">
        <v>10</v>
      </c>
      <c r="BI10" s="18">
        <v>10</v>
      </c>
      <c r="BJ10" s="18">
        <v>10</v>
      </c>
      <c r="BK10" s="18">
        <v>10</v>
      </c>
      <c r="BL10" s="18">
        <v>10</v>
      </c>
      <c r="BM10" s="18">
        <v>10</v>
      </c>
      <c r="BN10" s="18">
        <v>10</v>
      </c>
      <c r="BO10" s="18">
        <v>10</v>
      </c>
      <c r="BP10" s="18">
        <v>10</v>
      </c>
      <c r="BQ10" s="18">
        <v>10</v>
      </c>
      <c r="BR10" s="18">
        <v>10</v>
      </c>
      <c r="BS10" s="18">
        <v>10</v>
      </c>
      <c r="BT10" s="18">
        <v>10</v>
      </c>
      <c r="BU10" s="18">
        <v>10</v>
      </c>
      <c r="BV10" s="18">
        <v>10</v>
      </c>
      <c r="BW10" s="18">
        <v>10</v>
      </c>
      <c r="BX10" s="18">
        <v>10</v>
      </c>
      <c r="BY10" s="18">
        <v>10</v>
      </c>
      <c r="BZ10" s="18">
        <v>10</v>
      </c>
      <c r="CA10" s="18">
        <v>10</v>
      </c>
      <c r="CB10" s="18">
        <v>10</v>
      </c>
      <c r="CC10" s="18">
        <v>10</v>
      </c>
      <c r="CD10" s="18">
        <v>10</v>
      </c>
      <c r="CE10" s="18">
        <v>10</v>
      </c>
      <c r="CF10" s="18">
        <v>10</v>
      </c>
      <c r="CG10" s="18">
        <v>10</v>
      </c>
      <c r="CH10" s="18">
        <v>10</v>
      </c>
      <c r="CI10" s="18">
        <v>10</v>
      </c>
      <c r="CJ10" s="18">
        <v>10</v>
      </c>
      <c r="CK10" s="18">
        <v>10</v>
      </c>
      <c r="CL10" s="18">
        <v>10</v>
      </c>
      <c r="CM10" s="18">
        <v>10</v>
      </c>
      <c r="CN10" s="18">
        <v>10</v>
      </c>
      <c r="CO10" s="18">
        <v>10</v>
      </c>
      <c r="CP10" s="18">
        <v>10</v>
      </c>
      <c r="CQ10" s="18">
        <v>10</v>
      </c>
      <c r="CR10" s="18">
        <v>10</v>
      </c>
      <c r="CS10" s="18">
        <v>10</v>
      </c>
      <c r="CT10" s="18">
        <v>10</v>
      </c>
      <c r="CU10" s="18">
        <v>10</v>
      </c>
      <c r="CV10" s="18">
        <v>10</v>
      </c>
      <c r="CW10" s="18">
        <v>10</v>
      </c>
      <c r="CX10" s="18">
        <v>10</v>
      </c>
      <c r="CY10" s="18">
        <v>10</v>
      </c>
    </row>
    <row r="11" spans="1:103" x14ac:dyDescent="0.35">
      <c r="A11" s="3" t="s">
        <v>1</v>
      </c>
      <c r="B11" s="3">
        <v>14</v>
      </c>
      <c r="C11" s="18">
        <v>10</v>
      </c>
      <c r="D11" s="18">
        <v>10</v>
      </c>
      <c r="E11" s="18">
        <v>10</v>
      </c>
      <c r="F11" s="18">
        <v>10</v>
      </c>
      <c r="G11" s="18">
        <v>10</v>
      </c>
      <c r="H11" s="18">
        <v>10</v>
      </c>
      <c r="I11" s="18">
        <v>10</v>
      </c>
      <c r="J11" s="18">
        <v>10</v>
      </c>
      <c r="K11" s="18">
        <v>10</v>
      </c>
      <c r="L11" s="18">
        <v>10</v>
      </c>
      <c r="M11" s="18">
        <v>10</v>
      </c>
      <c r="N11" s="18">
        <v>10</v>
      </c>
      <c r="O11" s="18">
        <v>10</v>
      </c>
      <c r="P11" s="18">
        <v>10</v>
      </c>
      <c r="Q11" s="18">
        <v>10</v>
      </c>
      <c r="R11" s="18">
        <v>10</v>
      </c>
      <c r="S11" s="18">
        <v>10</v>
      </c>
      <c r="T11" s="18">
        <v>10</v>
      </c>
      <c r="U11" s="18">
        <v>10</v>
      </c>
      <c r="V11" s="18">
        <v>10</v>
      </c>
      <c r="W11" s="18">
        <v>10</v>
      </c>
      <c r="X11" s="18">
        <v>10</v>
      </c>
      <c r="Y11" s="18">
        <v>10</v>
      </c>
      <c r="Z11" s="18">
        <v>10</v>
      </c>
      <c r="AA11" s="18">
        <v>10</v>
      </c>
      <c r="AB11" s="18">
        <v>10</v>
      </c>
      <c r="AC11" s="18">
        <v>10</v>
      </c>
      <c r="AD11" s="18">
        <v>10</v>
      </c>
      <c r="AE11" s="18">
        <v>10</v>
      </c>
      <c r="AF11" s="18">
        <v>10</v>
      </c>
      <c r="AG11" s="18">
        <v>10</v>
      </c>
      <c r="AH11" s="18">
        <v>10</v>
      </c>
      <c r="AI11" s="18">
        <v>10</v>
      </c>
      <c r="AJ11" s="18">
        <v>10</v>
      </c>
      <c r="AK11" s="18">
        <v>10</v>
      </c>
      <c r="AL11" s="18">
        <v>10</v>
      </c>
      <c r="AM11" s="18">
        <v>10</v>
      </c>
      <c r="AN11" s="18">
        <v>10</v>
      </c>
      <c r="AO11" s="18">
        <v>10</v>
      </c>
      <c r="AP11" s="18">
        <v>10</v>
      </c>
      <c r="AQ11" s="18">
        <v>10</v>
      </c>
      <c r="AR11" s="18">
        <v>10</v>
      </c>
      <c r="AS11" s="18">
        <v>10</v>
      </c>
      <c r="AT11" s="18">
        <v>10</v>
      </c>
      <c r="AU11" s="18">
        <v>10</v>
      </c>
      <c r="AV11" s="18">
        <v>10</v>
      </c>
      <c r="AW11" s="18">
        <v>10</v>
      </c>
      <c r="AX11" s="18">
        <v>10</v>
      </c>
      <c r="AY11" s="18">
        <v>10</v>
      </c>
      <c r="AZ11" s="18">
        <v>10</v>
      </c>
      <c r="BA11" s="18">
        <v>10</v>
      </c>
      <c r="BB11" s="18">
        <v>10</v>
      </c>
      <c r="BC11" s="18">
        <v>10</v>
      </c>
      <c r="BD11" s="18">
        <v>10</v>
      </c>
      <c r="BE11" s="18">
        <v>10</v>
      </c>
      <c r="BF11" s="18">
        <v>10</v>
      </c>
      <c r="BG11" s="18">
        <v>10</v>
      </c>
      <c r="BH11" s="18">
        <v>10</v>
      </c>
      <c r="BI11" s="18">
        <v>10</v>
      </c>
      <c r="BJ11" s="18">
        <v>10</v>
      </c>
      <c r="BK11" s="18">
        <v>10</v>
      </c>
      <c r="BL11" s="18">
        <v>10</v>
      </c>
      <c r="BM11" s="18">
        <v>10</v>
      </c>
      <c r="BN11" s="18">
        <v>10</v>
      </c>
      <c r="BO11" s="18">
        <v>10</v>
      </c>
      <c r="BP11" s="18">
        <v>10</v>
      </c>
      <c r="BQ11" s="18">
        <v>10</v>
      </c>
      <c r="BR11" s="18">
        <v>10</v>
      </c>
      <c r="BS11" s="18">
        <v>10</v>
      </c>
      <c r="BT11" s="18">
        <v>10</v>
      </c>
      <c r="BU11" s="18">
        <v>10</v>
      </c>
      <c r="BV11" s="18">
        <v>10</v>
      </c>
      <c r="BW11" s="18">
        <v>10</v>
      </c>
      <c r="BX11" s="18">
        <v>10</v>
      </c>
      <c r="BY11" s="18">
        <v>10</v>
      </c>
      <c r="BZ11" s="18">
        <v>10</v>
      </c>
      <c r="CA11" s="18">
        <v>10</v>
      </c>
      <c r="CB11" s="18">
        <v>10</v>
      </c>
      <c r="CC11" s="18">
        <v>10</v>
      </c>
      <c r="CD11" s="18">
        <v>10</v>
      </c>
      <c r="CE11" s="18">
        <v>10</v>
      </c>
      <c r="CF11" s="18">
        <v>10</v>
      </c>
      <c r="CG11" s="18">
        <v>10</v>
      </c>
      <c r="CH11" s="18">
        <v>10</v>
      </c>
      <c r="CI11" s="18">
        <v>10</v>
      </c>
      <c r="CJ11" s="18">
        <v>10</v>
      </c>
      <c r="CK11" s="18">
        <v>10</v>
      </c>
      <c r="CL11" s="18">
        <v>10</v>
      </c>
      <c r="CM11" s="18">
        <v>10</v>
      </c>
      <c r="CN11" s="18">
        <v>10</v>
      </c>
      <c r="CO11" s="18">
        <v>10</v>
      </c>
      <c r="CP11" s="18">
        <v>10</v>
      </c>
      <c r="CQ11" s="18">
        <v>10</v>
      </c>
      <c r="CR11" s="18">
        <v>10</v>
      </c>
      <c r="CS11" s="18">
        <v>10</v>
      </c>
      <c r="CT11" s="18">
        <v>10</v>
      </c>
      <c r="CU11" s="18">
        <v>10</v>
      </c>
      <c r="CV11" s="18">
        <v>10</v>
      </c>
      <c r="CW11" s="18">
        <v>10</v>
      </c>
      <c r="CX11" s="18">
        <v>10</v>
      </c>
      <c r="CY11" s="18">
        <v>10</v>
      </c>
    </row>
    <row r="12" spans="1:103" x14ac:dyDescent="0.35">
      <c r="A12" s="3" t="s">
        <v>1</v>
      </c>
      <c r="B12" s="3">
        <v>16</v>
      </c>
      <c r="C12" s="18">
        <v>10</v>
      </c>
      <c r="D12" s="18">
        <v>10</v>
      </c>
      <c r="E12" s="18">
        <v>10</v>
      </c>
      <c r="F12" s="18">
        <v>10</v>
      </c>
      <c r="G12" s="18">
        <v>10</v>
      </c>
      <c r="H12" s="18">
        <v>10</v>
      </c>
      <c r="I12" s="18">
        <v>10</v>
      </c>
      <c r="J12" s="18">
        <v>10</v>
      </c>
      <c r="K12" s="18">
        <v>10</v>
      </c>
      <c r="L12" s="18">
        <v>10</v>
      </c>
      <c r="M12" s="18">
        <v>10</v>
      </c>
      <c r="N12" s="18">
        <v>10</v>
      </c>
      <c r="O12" s="18">
        <v>10</v>
      </c>
      <c r="P12" s="18">
        <v>10</v>
      </c>
      <c r="Q12" s="18">
        <v>10</v>
      </c>
      <c r="R12" s="18">
        <v>10</v>
      </c>
      <c r="S12" s="18">
        <v>10</v>
      </c>
      <c r="T12" s="18">
        <v>10</v>
      </c>
      <c r="U12" s="18">
        <v>10</v>
      </c>
      <c r="V12" s="18">
        <v>10</v>
      </c>
      <c r="W12" s="18">
        <v>10</v>
      </c>
      <c r="X12" s="18">
        <v>10</v>
      </c>
      <c r="Y12" s="18">
        <v>10</v>
      </c>
      <c r="Z12" s="18">
        <v>10</v>
      </c>
      <c r="AA12" s="18">
        <v>10</v>
      </c>
      <c r="AB12" s="18">
        <v>10</v>
      </c>
      <c r="AC12" s="18">
        <v>10</v>
      </c>
      <c r="AD12" s="18">
        <v>10</v>
      </c>
      <c r="AE12" s="18">
        <v>10</v>
      </c>
      <c r="AF12" s="18">
        <v>10</v>
      </c>
      <c r="AG12" s="18">
        <v>10</v>
      </c>
      <c r="AH12" s="18">
        <v>10</v>
      </c>
      <c r="AI12" s="18">
        <v>10</v>
      </c>
      <c r="AJ12" s="18">
        <v>10</v>
      </c>
      <c r="AK12" s="18">
        <v>10</v>
      </c>
      <c r="AL12" s="18">
        <v>10</v>
      </c>
      <c r="AM12" s="18">
        <v>10</v>
      </c>
      <c r="AN12" s="18">
        <v>10</v>
      </c>
      <c r="AO12" s="18">
        <v>10</v>
      </c>
      <c r="AP12" s="18">
        <v>10</v>
      </c>
      <c r="AQ12" s="18">
        <v>10</v>
      </c>
      <c r="AR12" s="18">
        <v>10</v>
      </c>
      <c r="AS12" s="18">
        <v>10</v>
      </c>
      <c r="AT12" s="18">
        <v>10</v>
      </c>
      <c r="AU12" s="18">
        <v>10</v>
      </c>
      <c r="AV12" s="18">
        <v>10</v>
      </c>
      <c r="AW12" s="18">
        <v>10</v>
      </c>
      <c r="AX12" s="18">
        <v>10</v>
      </c>
      <c r="AY12" s="18">
        <v>10</v>
      </c>
      <c r="AZ12" s="18">
        <v>10</v>
      </c>
      <c r="BA12" s="18">
        <v>10</v>
      </c>
      <c r="BB12" s="18">
        <v>10</v>
      </c>
      <c r="BC12" s="18">
        <v>10</v>
      </c>
      <c r="BD12" s="18">
        <v>10</v>
      </c>
      <c r="BE12" s="18">
        <v>10</v>
      </c>
      <c r="BF12" s="18">
        <v>10</v>
      </c>
      <c r="BG12" s="18">
        <v>10</v>
      </c>
      <c r="BH12" s="18">
        <v>10</v>
      </c>
      <c r="BI12" s="18">
        <v>10</v>
      </c>
      <c r="BJ12" s="18">
        <v>10</v>
      </c>
      <c r="BK12" s="18">
        <v>10</v>
      </c>
      <c r="BL12" s="18">
        <v>10</v>
      </c>
      <c r="BM12" s="18">
        <v>10</v>
      </c>
      <c r="BN12" s="18">
        <v>10</v>
      </c>
      <c r="BO12" s="18">
        <v>10</v>
      </c>
      <c r="BP12" s="18">
        <v>10</v>
      </c>
      <c r="BQ12" s="18">
        <v>10</v>
      </c>
      <c r="BR12" s="18">
        <v>10</v>
      </c>
      <c r="BS12" s="18">
        <v>10</v>
      </c>
      <c r="BT12" s="18">
        <v>10</v>
      </c>
      <c r="BU12" s="18">
        <v>10</v>
      </c>
      <c r="BV12" s="18">
        <v>10</v>
      </c>
      <c r="BW12" s="18">
        <v>10</v>
      </c>
      <c r="BX12" s="18">
        <v>10</v>
      </c>
      <c r="BY12" s="18">
        <v>10</v>
      </c>
      <c r="BZ12" s="18">
        <v>10</v>
      </c>
      <c r="CA12" s="18">
        <v>10</v>
      </c>
      <c r="CB12" s="18">
        <v>10</v>
      </c>
      <c r="CC12" s="18">
        <v>10</v>
      </c>
      <c r="CD12" s="18">
        <v>10</v>
      </c>
      <c r="CE12" s="18">
        <v>10</v>
      </c>
      <c r="CF12" s="18">
        <v>10</v>
      </c>
      <c r="CG12" s="18">
        <v>10</v>
      </c>
      <c r="CH12" s="18">
        <v>10</v>
      </c>
      <c r="CI12" s="18">
        <v>10</v>
      </c>
      <c r="CJ12" s="18">
        <v>10</v>
      </c>
      <c r="CK12" s="18">
        <v>10</v>
      </c>
      <c r="CL12" s="18">
        <v>10</v>
      </c>
      <c r="CM12" s="18">
        <v>10</v>
      </c>
      <c r="CN12" s="18">
        <v>10</v>
      </c>
      <c r="CO12" s="18">
        <v>10</v>
      </c>
      <c r="CP12" s="18">
        <v>10</v>
      </c>
      <c r="CQ12" s="18">
        <v>10</v>
      </c>
      <c r="CR12" s="18">
        <v>10</v>
      </c>
      <c r="CS12" s="18">
        <v>10</v>
      </c>
      <c r="CT12" s="18">
        <v>10</v>
      </c>
      <c r="CU12" s="18">
        <v>10</v>
      </c>
      <c r="CV12" s="18">
        <v>10</v>
      </c>
      <c r="CW12" s="18">
        <v>10</v>
      </c>
      <c r="CX12" s="18">
        <v>10</v>
      </c>
      <c r="CY12" s="18">
        <v>10</v>
      </c>
    </row>
    <row r="13" spans="1:103" x14ac:dyDescent="0.35">
      <c r="A13" s="3" t="s">
        <v>1</v>
      </c>
      <c r="B13" s="3">
        <v>18</v>
      </c>
      <c r="C13" s="18">
        <v>10</v>
      </c>
      <c r="D13" s="18">
        <v>10</v>
      </c>
      <c r="E13" s="18">
        <v>10</v>
      </c>
      <c r="F13" s="18">
        <v>10</v>
      </c>
      <c r="G13" s="18">
        <v>10</v>
      </c>
      <c r="H13" s="18">
        <v>10</v>
      </c>
      <c r="I13" s="18">
        <v>10</v>
      </c>
      <c r="J13" s="18">
        <v>10</v>
      </c>
      <c r="K13" s="18">
        <v>10</v>
      </c>
      <c r="L13" s="18">
        <v>10</v>
      </c>
      <c r="M13" s="18">
        <v>10</v>
      </c>
      <c r="N13" s="18">
        <v>10</v>
      </c>
      <c r="O13" s="18">
        <v>10</v>
      </c>
      <c r="P13" s="18">
        <v>10</v>
      </c>
      <c r="Q13" s="18">
        <v>10</v>
      </c>
      <c r="R13" s="18">
        <v>10</v>
      </c>
      <c r="S13" s="18">
        <v>10</v>
      </c>
      <c r="T13" s="18">
        <v>10</v>
      </c>
      <c r="U13" s="18">
        <v>10</v>
      </c>
      <c r="V13" s="18">
        <v>10</v>
      </c>
      <c r="W13" s="18">
        <v>10</v>
      </c>
      <c r="X13" s="18">
        <v>10</v>
      </c>
      <c r="Y13" s="18">
        <v>10</v>
      </c>
      <c r="Z13" s="18">
        <v>10</v>
      </c>
      <c r="AA13" s="18">
        <v>10</v>
      </c>
      <c r="AB13" s="18">
        <v>10</v>
      </c>
      <c r="AC13" s="18">
        <v>10</v>
      </c>
      <c r="AD13" s="18">
        <v>10</v>
      </c>
      <c r="AE13" s="18">
        <v>10</v>
      </c>
      <c r="AF13" s="18">
        <v>10</v>
      </c>
      <c r="AG13" s="18">
        <v>10</v>
      </c>
      <c r="AH13" s="18">
        <v>10</v>
      </c>
      <c r="AI13" s="18">
        <v>10</v>
      </c>
      <c r="AJ13" s="18">
        <v>10</v>
      </c>
      <c r="AK13" s="18">
        <v>10</v>
      </c>
      <c r="AL13" s="18">
        <v>10</v>
      </c>
      <c r="AM13" s="18">
        <v>10</v>
      </c>
      <c r="AN13" s="18">
        <v>10</v>
      </c>
      <c r="AO13" s="18">
        <v>10</v>
      </c>
      <c r="AP13" s="18">
        <v>10</v>
      </c>
      <c r="AQ13" s="18">
        <v>10</v>
      </c>
      <c r="AR13" s="18">
        <v>10</v>
      </c>
      <c r="AS13" s="18">
        <v>10</v>
      </c>
      <c r="AT13" s="18">
        <v>10</v>
      </c>
      <c r="AU13" s="18">
        <v>10</v>
      </c>
      <c r="AV13" s="18">
        <v>10</v>
      </c>
      <c r="AW13" s="18">
        <v>10</v>
      </c>
      <c r="AX13" s="18">
        <v>10</v>
      </c>
      <c r="AY13" s="18">
        <v>10</v>
      </c>
      <c r="AZ13" s="18">
        <v>10</v>
      </c>
      <c r="BA13" s="18">
        <v>10</v>
      </c>
      <c r="BB13" s="18">
        <v>10</v>
      </c>
      <c r="BC13" s="18">
        <v>10</v>
      </c>
      <c r="BD13" s="18">
        <v>10</v>
      </c>
      <c r="BE13" s="18">
        <v>10</v>
      </c>
      <c r="BF13" s="18">
        <v>10</v>
      </c>
      <c r="BG13" s="18">
        <v>10</v>
      </c>
      <c r="BH13" s="18">
        <v>10</v>
      </c>
      <c r="BI13" s="18">
        <v>10</v>
      </c>
      <c r="BJ13" s="18">
        <v>10</v>
      </c>
      <c r="BK13" s="18">
        <v>10</v>
      </c>
      <c r="BL13" s="18">
        <v>10</v>
      </c>
      <c r="BM13" s="18">
        <v>10</v>
      </c>
      <c r="BN13" s="18">
        <v>10</v>
      </c>
      <c r="BO13" s="18">
        <v>10</v>
      </c>
      <c r="BP13" s="18">
        <v>10</v>
      </c>
      <c r="BQ13" s="18">
        <v>10</v>
      </c>
      <c r="BR13" s="18">
        <v>10</v>
      </c>
      <c r="BS13" s="18">
        <v>10</v>
      </c>
      <c r="BT13" s="18">
        <v>10</v>
      </c>
      <c r="BU13" s="18">
        <v>10</v>
      </c>
      <c r="BV13" s="18">
        <v>10</v>
      </c>
      <c r="BW13" s="18">
        <v>10</v>
      </c>
      <c r="BX13" s="18">
        <v>10</v>
      </c>
      <c r="BY13" s="18">
        <v>10</v>
      </c>
      <c r="BZ13" s="18">
        <v>10</v>
      </c>
      <c r="CA13" s="18">
        <v>10</v>
      </c>
      <c r="CB13" s="18">
        <v>10</v>
      </c>
      <c r="CC13" s="18">
        <v>10</v>
      </c>
      <c r="CD13" s="18">
        <v>10</v>
      </c>
      <c r="CE13" s="18">
        <v>10</v>
      </c>
      <c r="CF13" s="18">
        <v>10</v>
      </c>
      <c r="CG13" s="18">
        <v>10</v>
      </c>
      <c r="CH13" s="18">
        <v>10</v>
      </c>
      <c r="CI13" s="18">
        <v>10</v>
      </c>
      <c r="CJ13" s="18">
        <v>10</v>
      </c>
      <c r="CK13" s="18">
        <v>10</v>
      </c>
      <c r="CL13" s="18">
        <v>10</v>
      </c>
      <c r="CM13" s="18">
        <v>10</v>
      </c>
      <c r="CN13" s="18">
        <v>10</v>
      </c>
      <c r="CO13" s="18">
        <v>10</v>
      </c>
      <c r="CP13" s="18">
        <v>10</v>
      </c>
      <c r="CQ13" s="18">
        <v>10</v>
      </c>
      <c r="CR13" s="18">
        <v>10</v>
      </c>
      <c r="CS13" s="18">
        <v>10</v>
      </c>
      <c r="CT13" s="18">
        <v>10</v>
      </c>
      <c r="CU13" s="18">
        <v>10</v>
      </c>
      <c r="CV13" s="18">
        <v>10</v>
      </c>
      <c r="CW13" s="18">
        <v>10</v>
      </c>
      <c r="CX13" s="18">
        <v>10</v>
      </c>
      <c r="CY13" s="18">
        <v>10</v>
      </c>
    </row>
    <row r="14" spans="1:103" x14ac:dyDescent="0.35">
      <c r="A14" s="3" t="s">
        <v>1</v>
      </c>
      <c r="B14" s="3">
        <v>20</v>
      </c>
      <c r="C14" s="18">
        <v>10</v>
      </c>
      <c r="D14" s="18">
        <v>10</v>
      </c>
      <c r="E14" s="18">
        <v>10</v>
      </c>
      <c r="F14" s="18">
        <v>10</v>
      </c>
      <c r="G14" s="18">
        <v>10</v>
      </c>
      <c r="H14" s="18">
        <v>10</v>
      </c>
      <c r="I14" s="18">
        <v>10</v>
      </c>
      <c r="J14" s="18">
        <v>10</v>
      </c>
      <c r="K14" s="18">
        <v>10</v>
      </c>
      <c r="L14" s="18">
        <v>10</v>
      </c>
      <c r="M14" s="18">
        <v>10</v>
      </c>
      <c r="N14" s="18">
        <v>10</v>
      </c>
      <c r="O14" s="18">
        <v>10</v>
      </c>
      <c r="P14" s="18">
        <v>10</v>
      </c>
      <c r="Q14" s="18">
        <v>10</v>
      </c>
      <c r="R14" s="18">
        <v>10</v>
      </c>
      <c r="S14" s="18">
        <v>10</v>
      </c>
      <c r="T14" s="18">
        <v>10</v>
      </c>
      <c r="U14" s="18">
        <v>10</v>
      </c>
      <c r="V14" s="18">
        <v>10</v>
      </c>
      <c r="W14" s="18">
        <v>10</v>
      </c>
      <c r="X14" s="18">
        <v>10</v>
      </c>
      <c r="Y14" s="18">
        <v>10</v>
      </c>
      <c r="Z14" s="18">
        <v>10</v>
      </c>
      <c r="AA14" s="18">
        <v>10</v>
      </c>
      <c r="AB14" s="18">
        <v>10</v>
      </c>
      <c r="AC14" s="18">
        <v>10</v>
      </c>
      <c r="AD14" s="18">
        <v>10</v>
      </c>
      <c r="AE14" s="18">
        <v>10</v>
      </c>
      <c r="AF14" s="18">
        <v>10</v>
      </c>
      <c r="AG14" s="18">
        <v>10</v>
      </c>
      <c r="AH14" s="18">
        <v>10</v>
      </c>
      <c r="AI14" s="18">
        <v>10</v>
      </c>
      <c r="AJ14" s="18">
        <v>10</v>
      </c>
      <c r="AK14" s="18">
        <v>10</v>
      </c>
      <c r="AL14" s="18">
        <v>10</v>
      </c>
      <c r="AM14" s="18">
        <v>10</v>
      </c>
      <c r="AN14" s="18">
        <v>10</v>
      </c>
      <c r="AO14" s="18">
        <v>10</v>
      </c>
      <c r="AP14" s="18">
        <v>10</v>
      </c>
      <c r="AQ14" s="18">
        <v>10</v>
      </c>
      <c r="AR14" s="18">
        <v>10</v>
      </c>
      <c r="AS14" s="18">
        <v>10</v>
      </c>
      <c r="AT14" s="18">
        <v>10</v>
      </c>
      <c r="AU14" s="18">
        <v>10</v>
      </c>
      <c r="AV14" s="18">
        <v>10</v>
      </c>
      <c r="AW14" s="18">
        <v>10</v>
      </c>
      <c r="AX14" s="18">
        <v>10</v>
      </c>
      <c r="AY14" s="18">
        <v>10</v>
      </c>
      <c r="AZ14" s="18">
        <v>10</v>
      </c>
      <c r="BA14" s="18">
        <v>10</v>
      </c>
      <c r="BB14" s="18">
        <v>10</v>
      </c>
      <c r="BC14" s="18">
        <v>10</v>
      </c>
      <c r="BD14" s="18">
        <v>10</v>
      </c>
      <c r="BE14" s="18">
        <v>10</v>
      </c>
      <c r="BF14" s="18">
        <v>10</v>
      </c>
      <c r="BG14" s="18">
        <v>10</v>
      </c>
      <c r="BH14" s="18">
        <v>10</v>
      </c>
      <c r="BI14" s="18">
        <v>10</v>
      </c>
      <c r="BJ14" s="18">
        <v>10</v>
      </c>
      <c r="BK14" s="18">
        <v>10</v>
      </c>
      <c r="BL14" s="18">
        <v>10</v>
      </c>
      <c r="BM14" s="18">
        <v>10</v>
      </c>
      <c r="BN14" s="18">
        <v>10</v>
      </c>
      <c r="BO14" s="18">
        <v>10</v>
      </c>
      <c r="BP14" s="18">
        <v>10</v>
      </c>
      <c r="BQ14" s="18">
        <v>10</v>
      </c>
      <c r="BR14" s="18">
        <v>10</v>
      </c>
      <c r="BS14" s="18">
        <v>10</v>
      </c>
      <c r="BT14" s="18">
        <v>10</v>
      </c>
      <c r="BU14" s="18">
        <v>10</v>
      </c>
      <c r="BV14" s="18">
        <v>10</v>
      </c>
      <c r="BW14" s="18">
        <v>10</v>
      </c>
      <c r="BX14" s="18">
        <v>10</v>
      </c>
      <c r="BY14" s="18">
        <v>10</v>
      </c>
      <c r="BZ14" s="18">
        <v>10</v>
      </c>
      <c r="CA14" s="18">
        <v>10</v>
      </c>
      <c r="CB14" s="18">
        <v>10</v>
      </c>
      <c r="CC14" s="18">
        <v>10</v>
      </c>
      <c r="CD14" s="18">
        <v>10</v>
      </c>
      <c r="CE14" s="18">
        <v>10</v>
      </c>
      <c r="CF14" s="18">
        <v>10</v>
      </c>
      <c r="CG14" s="18">
        <v>10</v>
      </c>
      <c r="CH14" s="18">
        <v>10</v>
      </c>
      <c r="CI14" s="18">
        <v>10</v>
      </c>
      <c r="CJ14" s="18">
        <v>10</v>
      </c>
      <c r="CK14" s="18">
        <v>10</v>
      </c>
      <c r="CL14" s="18">
        <v>10</v>
      </c>
      <c r="CM14" s="18">
        <v>10</v>
      </c>
      <c r="CN14" s="18">
        <v>10</v>
      </c>
      <c r="CO14" s="18">
        <v>10</v>
      </c>
      <c r="CP14" s="18">
        <v>10</v>
      </c>
      <c r="CQ14" s="18">
        <v>10</v>
      </c>
      <c r="CR14" s="18">
        <v>10</v>
      </c>
      <c r="CS14" s="18">
        <v>10</v>
      </c>
      <c r="CT14" s="18">
        <v>10</v>
      </c>
      <c r="CU14" s="18">
        <v>10</v>
      </c>
      <c r="CV14" s="18">
        <v>10</v>
      </c>
      <c r="CW14" s="18">
        <v>10</v>
      </c>
      <c r="CX14" s="18">
        <v>10</v>
      </c>
      <c r="CY14" s="18">
        <v>10</v>
      </c>
    </row>
    <row r="15" spans="1:103" x14ac:dyDescent="0.35">
      <c r="A15" s="3" t="s">
        <v>1</v>
      </c>
      <c r="B15" s="3">
        <v>22</v>
      </c>
      <c r="C15" s="18">
        <v>10</v>
      </c>
      <c r="D15" s="18">
        <v>10</v>
      </c>
      <c r="E15" s="18">
        <v>10</v>
      </c>
      <c r="F15" s="18">
        <v>10</v>
      </c>
      <c r="G15" s="18">
        <v>10</v>
      </c>
      <c r="H15" s="18">
        <v>10</v>
      </c>
      <c r="I15" s="18">
        <v>10</v>
      </c>
      <c r="J15" s="18">
        <v>10</v>
      </c>
      <c r="K15" s="18">
        <v>10</v>
      </c>
      <c r="L15" s="18">
        <v>10</v>
      </c>
      <c r="M15" s="18">
        <v>10</v>
      </c>
      <c r="N15" s="18">
        <v>10</v>
      </c>
      <c r="O15" s="18">
        <v>10</v>
      </c>
      <c r="P15" s="18">
        <v>10</v>
      </c>
      <c r="Q15" s="18">
        <v>10</v>
      </c>
      <c r="R15" s="18">
        <v>10</v>
      </c>
      <c r="S15" s="18">
        <v>10</v>
      </c>
      <c r="T15" s="18">
        <v>10</v>
      </c>
      <c r="U15" s="18">
        <v>10</v>
      </c>
      <c r="V15" s="18">
        <v>10</v>
      </c>
      <c r="W15" s="18">
        <v>10</v>
      </c>
      <c r="X15" s="18">
        <v>10</v>
      </c>
      <c r="Y15" s="18">
        <v>10</v>
      </c>
      <c r="Z15" s="18">
        <v>10</v>
      </c>
      <c r="AA15" s="18">
        <v>10</v>
      </c>
      <c r="AB15" s="18">
        <v>10</v>
      </c>
      <c r="AC15" s="18">
        <v>10</v>
      </c>
      <c r="AD15" s="18">
        <v>10</v>
      </c>
      <c r="AE15" s="18">
        <v>10</v>
      </c>
      <c r="AF15" s="18">
        <v>10</v>
      </c>
      <c r="AG15" s="18">
        <v>10</v>
      </c>
      <c r="AH15" s="18">
        <v>10</v>
      </c>
      <c r="AI15" s="18">
        <v>10</v>
      </c>
      <c r="AJ15" s="18">
        <v>10</v>
      </c>
      <c r="AK15" s="18">
        <v>10</v>
      </c>
      <c r="AL15" s="18">
        <v>10</v>
      </c>
      <c r="AM15" s="18">
        <v>10</v>
      </c>
      <c r="AN15" s="18">
        <v>10</v>
      </c>
      <c r="AO15" s="18">
        <v>10</v>
      </c>
      <c r="AP15" s="18">
        <v>10</v>
      </c>
      <c r="AQ15" s="18">
        <v>10</v>
      </c>
      <c r="AR15" s="18">
        <v>10</v>
      </c>
      <c r="AS15" s="18">
        <v>10</v>
      </c>
      <c r="AT15" s="18">
        <v>10</v>
      </c>
      <c r="AU15" s="18">
        <v>10</v>
      </c>
      <c r="AV15" s="18">
        <v>10</v>
      </c>
      <c r="AW15" s="18">
        <v>10</v>
      </c>
      <c r="AX15" s="18">
        <v>10</v>
      </c>
      <c r="AY15" s="18">
        <v>10</v>
      </c>
      <c r="AZ15" s="18">
        <v>10</v>
      </c>
      <c r="BA15" s="18">
        <v>10</v>
      </c>
      <c r="BB15" s="18">
        <v>10</v>
      </c>
      <c r="BC15" s="18">
        <v>10</v>
      </c>
      <c r="BD15" s="18">
        <v>10</v>
      </c>
      <c r="BE15" s="18">
        <v>10</v>
      </c>
      <c r="BF15" s="18">
        <v>10</v>
      </c>
      <c r="BG15" s="18">
        <v>10</v>
      </c>
      <c r="BH15" s="18">
        <v>10</v>
      </c>
      <c r="BI15" s="18">
        <v>10</v>
      </c>
      <c r="BJ15" s="18">
        <v>10</v>
      </c>
      <c r="BK15" s="18">
        <v>10</v>
      </c>
      <c r="BL15" s="18">
        <v>10</v>
      </c>
      <c r="BM15" s="18">
        <v>10</v>
      </c>
      <c r="BN15" s="18">
        <v>10</v>
      </c>
      <c r="BO15" s="18">
        <v>10</v>
      </c>
      <c r="BP15" s="18">
        <v>10</v>
      </c>
      <c r="BQ15" s="18">
        <v>10</v>
      </c>
      <c r="BR15" s="18">
        <v>10</v>
      </c>
      <c r="BS15" s="18">
        <v>10</v>
      </c>
      <c r="BT15" s="18">
        <v>10</v>
      </c>
      <c r="BU15" s="18">
        <v>10</v>
      </c>
      <c r="BV15" s="18">
        <v>10</v>
      </c>
      <c r="BW15" s="18">
        <v>10</v>
      </c>
      <c r="BX15" s="18">
        <v>10</v>
      </c>
      <c r="BY15" s="18">
        <v>10</v>
      </c>
      <c r="BZ15" s="18">
        <v>10</v>
      </c>
      <c r="CA15" s="18">
        <v>10</v>
      </c>
      <c r="CB15" s="18">
        <v>10</v>
      </c>
      <c r="CC15" s="18">
        <v>10</v>
      </c>
      <c r="CD15" s="18">
        <v>10</v>
      </c>
      <c r="CE15" s="18">
        <v>10</v>
      </c>
      <c r="CF15" s="18">
        <v>10</v>
      </c>
      <c r="CG15" s="18">
        <v>10</v>
      </c>
      <c r="CH15" s="18">
        <v>10</v>
      </c>
      <c r="CI15" s="18">
        <v>10</v>
      </c>
      <c r="CJ15" s="18">
        <v>10</v>
      </c>
      <c r="CK15" s="18">
        <v>10</v>
      </c>
      <c r="CL15" s="18">
        <v>10</v>
      </c>
      <c r="CM15" s="18">
        <v>10</v>
      </c>
      <c r="CN15" s="18">
        <v>10</v>
      </c>
      <c r="CO15" s="18">
        <v>10</v>
      </c>
      <c r="CP15" s="18">
        <v>10</v>
      </c>
      <c r="CQ15" s="18">
        <v>10</v>
      </c>
      <c r="CR15" s="18">
        <v>10</v>
      </c>
      <c r="CS15" s="18">
        <v>10</v>
      </c>
      <c r="CT15" s="18">
        <v>10</v>
      </c>
      <c r="CU15" s="18">
        <v>10</v>
      </c>
      <c r="CV15" s="18">
        <v>10</v>
      </c>
      <c r="CW15" s="18">
        <v>10</v>
      </c>
      <c r="CX15" s="18">
        <v>10</v>
      </c>
      <c r="CY15" s="18">
        <v>10</v>
      </c>
    </row>
    <row r="16" spans="1:103" x14ac:dyDescent="0.35">
      <c r="A16" s="3" t="s">
        <v>1</v>
      </c>
      <c r="B16" s="3">
        <v>24</v>
      </c>
      <c r="C16" s="18">
        <v>10</v>
      </c>
      <c r="D16" s="18">
        <v>10</v>
      </c>
      <c r="E16" s="18">
        <v>10</v>
      </c>
      <c r="F16" s="18">
        <v>10</v>
      </c>
      <c r="G16" s="18">
        <v>10</v>
      </c>
      <c r="H16" s="18">
        <v>10</v>
      </c>
      <c r="I16" s="18">
        <v>10</v>
      </c>
      <c r="J16" s="18">
        <v>10</v>
      </c>
      <c r="K16" s="18">
        <v>10</v>
      </c>
      <c r="L16" s="18">
        <v>10</v>
      </c>
      <c r="M16" s="18">
        <v>10</v>
      </c>
      <c r="N16" s="18">
        <v>10</v>
      </c>
      <c r="O16" s="18">
        <v>10</v>
      </c>
      <c r="P16" s="18">
        <v>10</v>
      </c>
      <c r="Q16" s="18">
        <v>10</v>
      </c>
      <c r="R16" s="18">
        <v>10</v>
      </c>
      <c r="S16" s="18">
        <v>10</v>
      </c>
      <c r="T16" s="18">
        <v>10</v>
      </c>
      <c r="U16" s="18">
        <v>10</v>
      </c>
      <c r="V16" s="18">
        <v>10</v>
      </c>
      <c r="W16" s="18">
        <v>10</v>
      </c>
      <c r="X16" s="18">
        <v>10</v>
      </c>
      <c r="Y16" s="18">
        <v>10</v>
      </c>
      <c r="Z16" s="18">
        <v>10</v>
      </c>
      <c r="AA16" s="18">
        <v>10</v>
      </c>
      <c r="AB16" s="18">
        <v>10</v>
      </c>
      <c r="AC16" s="18">
        <v>10</v>
      </c>
      <c r="AD16" s="18">
        <v>10</v>
      </c>
      <c r="AE16" s="18">
        <v>10</v>
      </c>
      <c r="AF16" s="18">
        <v>10</v>
      </c>
      <c r="AG16" s="18">
        <v>10</v>
      </c>
      <c r="AH16" s="18">
        <v>10</v>
      </c>
      <c r="AI16" s="18">
        <v>10</v>
      </c>
      <c r="AJ16" s="18">
        <v>10</v>
      </c>
      <c r="AK16" s="18">
        <v>10</v>
      </c>
      <c r="AL16" s="18">
        <v>10</v>
      </c>
      <c r="AM16" s="18">
        <v>10</v>
      </c>
      <c r="AN16" s="18">
        <v>10</v>
      </c>
      <c r="AO16" s="18">
        <v>10</v>
      </c>
      <c r="AP16" s="18">
        <v>10</v>
      </c>
      <c r="AQ16" s="18">
        <v>10</v>
      </c>
      <c r="AR16" s="18">
        <v>10</v>
      </c>
      <c r="AS16" s="18">
        <v>10</v>
      </c>
      <c r="AT16" s="18">
        <v>10</v>
      </c>
      <c r="AU16" s="18">
        <v>10</v>
      </c>
      <c r="AV16" s="18">
        <v>10</v>
      </c>
      <c r="AW16" s="18">
        <v>10</v>
      </c>
      <c r="AX16" s="18">
        <v>10</v>
      </c>
      <c r="AY16" s="18">
        <v>10</v>
      </c>
      <c r="AZ16" s="18">
        <v>10</v>
      </c>
      <c r="BA16" s="18">
        <v>10</v>
      </c>
      <c r="BB16" s="18">
        <v>10</v>
      </c>
      <c r="BC16" s="18">
        <v>10</v>
      </c>
      <c r="BD16" s="18">
        <v>10</v>
      </c>
      <c r="BE16" s="18">
        <v>10</v>
      </c>
      <c r="BF16" s="18">
        <v>10</v>
      </c>
      <c r="BG16" s="18">
        <v>10</v>
      </c>
      <c r="BH16" s="18">
        <v>10</v>
      </c>
      <c r="BI16" s="18">
        <v>10</v>
      </c>
      <c r="BJ16" s="18">
        <v>10</v>
      </c>
      <c r="BK16" s="18">
        <v>10</v>
      </c>
      <c r="BL16" s="18">
        <v>10</v>
      </c>
      <c r="BM16" s="18">
        <v>10</v>
      </c>
      <c r="BN16" s="18">
        <v>10</v>
      </c>
      <c r="BO16" s="18">
        <v>10</v>
      </c>
      <c r="BP16" s="18">
        <v>10</v>
      </c>
      <c r="BQ16" s="18">
        <v>10</v>
      </c>
      <c r="BR16" s="18">
        <v>10</v>
      </c>
      <c r="BS16" s="18">
        <v>10</v>
      </c>
      <c r="BT16" s="18">
        <v>10</v>
      </c>
      <c r="BU16" s="18">
        <v>10</v>
      </c>
      <c r="BV16" s="18">
        <v>10</v>
      </c>
      <c r="BW16" s="18">
        <v>10</v>
      </c>
      <c r="BX16" s="18">
        <v>10</v>
      </c>
      <c r="BY16" s="18">
        <v>10</v>
      </c>
      <c r="BZ16" s="18">
        <v>10</v>
      </c>
      <c r="CA16" s="18">
        <v>10</v>
      </c>
      <c r="CB16" s="18">
        <v>10</v>
      </c>
      <c r="CC16" s="18">
        <v>10</v>
      </c>
      <c r="CD16" s="18">
        <v>10</v>
      </c>
      <c r="CE16" s="18">
        <v>10</v>
      </c>
      <c r="CF16" s="18">
        <v>10</v>
      </c>
      <c r="CG16" s="18">
        <v>10</v>
      </c>
      <c r="CH16" s="18">
        <v>10</v>
      </c>
      <c r="CI16" s="18">
        <v>10</v>
      </c>
      <c r="CJ16" s="18">
        <v>10</v>
      </c>
      <c r="CK16" s="18">
        <v>10</v>
      </c>
      <c r="CL16" s="18">
        <v>10</v>
      </c>
      <c r="CM16" s="18">
        <v>10</v>
      </c>
      <c r="CN16" s="18">
        <v>10</v>
      </c>
      <c r="CO16" s="18">
        <v>10</v>
      </c>
      <c r="CP16" s="18">
        <v>10</v>
      </c>
      <c r="CQ16" s="18">
        <v>10</v>
      </c>
      <c r="CR16" s="18">
        <v>10</v>
      </c>
      <c r="CS16" s="18">
        <v>10</v>
      </c>
      <c r="CT16" s="18">
        <v>10</v>
      </c>
      <c r="CU16" s="18">
        <v>10</v>
      </c>
      <c r="CV16" s="18">
        <v>10</v>
      </c>
      <c r="CW16" s="18">
        <v>10</v>
      </c>
      <c r="CX16" s="18">
        <v>10</v>
      </c>
      <c r="CY16" s="18">
        <v>10</v>
      </c>
    </row>
    <row r="17" spans="1:103" x14ac:dyDescent="0.35">
      <c r="A17" s="3" t="s">
        <v>1</v>
      </c>
      <c r="B17" s="3">
        <v>26</v>
      </c>
      <c r="C17" s="18">
        <v>10</v>
      </c>
      <c r="D17" s="18">
        <v>10</v>
      </c>
      <c r="E17" s="18">
        <v>10</v>
      </c>
      <c r="F17" s="18">
        <v>10</v>
      </c>
      <c r="G17" s="18">
        <v>10</v>
      </c>
      <c r="H17" s="18">
        <v>10</v>
      </c>
      <c r="I17" s="18">
        <v>10</v>
      </c>
      <c r="J17" s="18">
        <v>10</v>
      </c>
      <c r="K17" s="18">
        <v>10</v>
      </c>
      <c r="L17" s="18">
        <v>10</v>
      </c>
      <c r="M17" s="18">
        <v>10</v>
      </c>
      <c r="N17" s="18">
        <v>10</v>
      </c>
      <c r="O17" s="18">
        <v>10</v>
      </c>
      <c r="P17" s="18">
        <v>10</v>
      </c>
      <c r="Q17" s="18">
        <v>10</v>
      </c>
      <c r="R17" s="18">
        <v>10</v>
      </c>
      <c r="S17" s="18">
        <v>10</v>
      </c>
      <c r="T17" s="18">
        <v>10</v>
      </c>
      <c r="U17" s="18">
        <v>10</v>
      </c>
      <c r="V17" s="18">
        <v>10</v>
      </c>
      <c r="W17" s="18">
        <v>10</v>
      </c>
      <c r="X17" s="18">
        <v>10</v>
      </c>
      <c r="Y17" s="18">
        <v>10</v>
      </c>
      <c r="Z17" s="18">
        <v>10</v>
      </c>
      <c r="AA17" s="18">
        <v>10</v>
      </c>
      <c r="AB17" s="18">
        <v>10</v>
      </c>
      <c r="AC17" s="18">
        <v>10</v>
      </c>
      <c r="AD17" s="18">
        <v>10</v>
      </c>
      <c r="AE17" s="18">
        <v>10</v>
      </c>
      <c r="AF17" s="18">
        <v>10</v>
      </c>
      <c r="AG17" s="18">
        <v>10</v>
      </c>
      <c r="AH17" s="18">
        <v>10</v>
      </c>
      <c r="AI17" s="18">
        <v>10</v>
      </c>
      <c r="AJ17" s="18">
        <v>10</v>
      </c>
      <c r="AK17" s="18">
        <v>10</v>
      </c>
      <c r="AL17" s="18">
        <v>10</v>
      </c>
      <c r="AM17" s="18">
        <v>10</v>
      </c>
      <c r="AN17" s="18">
        <v>10</v>
      </c>
      <c r="AO17" s="18">
        <v>10</v>
      </c>
      <c r="AP17" s="18">
        <v>10</v>
      </c>
      <c r="AQ17" s="18">
        <v>10</v>
      </c>
      <c r="AR17" s="18">
        <v>10</v>
      </c>
      <c r="AS17" s="18">
        <v>10</v>
      </c>
      <c r="AT17" s="18">
        <v>10</v>
      </c>
      <c r="AU17" s="18">
        <v>10</v>
      </c>
      <c r="AV17" s="18">
        <v>10</v>
      </c>
      <c r="AW17" s="18">
        <v>10</v>
      </c>
      <c r="AX17" s="18">
        <v>10</v>
      </c>
      <c r="AY17" s="18">
        <v>10</v>
      </c>
      <c r="AZ17" s="18">
        <v>10</v>
      </c>
      <c r="BA17" s="18">
        <v>10</v>
      </c>
      <c r="BB17" s="18">
        <v>10</v>
      </c>
      <c r="BC17" s="18">
        <v>10</v>
      </c>
      <c r="BD17" s="18">
        <v>10</v>
      </c>
      <c r="BE17" s="18">
        <v>10</v>
      </c>
      <c r="BF17" s="18">
        <v>10</v>
      </c>
      <c r="BG17" s="18">
        <v>10</v>
      </c>
      <c r="BH17" s="18">
        <v>10</v>
      </c>
      <c r="BI17" s="18">
        <v>10</v>
      </c>
      <c r="BJ17" s="18">
        <v>10</v>
      </c>
      <c r="BK17" s="18">
        <v>10</v>
      </c>
      <c r="BL17" s="18">
        <v>10</v>
      </c>
      <c r="BM17" s="18">
        <v>10</v>
      </c>
      <c r="BN17" s="18">
        <v>10</v>
      </c>
      <c r="BO17" s="18">
        <v>10</v>
      </c>
      <c r="BP17" s="18">
        <v>10</v>
      </c>
      <c r="BQ17" s="18">
        <v>10</v>
      </c>
      <c r="BR17" s="18">
        <v>10</v>
      </c>
      <c r="BS17" s="18">
        <v>10</v>
      </c>
      <c r="BT17" s="18">
        <v>10</v>
      </c>
      <c r="BU17" s="18">
        <v>10</v>
      </c>
      <c r="BV17" s="18">
        <v>10</v>
      </c>
      <c r="BW17" s="18">
        <v>10</v>
      </c>
      <c r="BX17" s="18">
        <v>10</v>
      </c>
      <c r="BY17" s="18">
        <v>10</v>
      </c>
      <c r="BZ17" s="18">
        <v>10</v>
      </c>
      <c r="CA17" s="18">
        <v>10</v>
      </c>
      <c r="CB17" s="18">
        <v>10</v>
      </c>
      <c r="CC17" s="18">
        <v>10</v>
      </c>
      <c r="CD17" s="18">
        <v>10</v>
      </c>
      <c r="CE17" s="18">
        <v>10</v>
      </c>
      <c r="CF17" s="18">
        <v>10</v>
      </c>
      <c r="CG17" s="18">
        <v>10</v>
      </c>
      <c r="CH17" s="18">
        <v>10</v>
      </c>
      <c r="CI17" s="18">
        <v>10</v>
      </c>
      <c r="CJ17" s="18">
        <v>10</v>
      </c>
      <c r="CK17" s="18">
        <v>10</v>
      </c>
      <c r="CL17" s="18">
        <v>10</v>
      </c>
      <c r="CM17" s="18">
        <v>10</v>
      </c>
      <c r="CN17" s="18">
        <v>10</v>
      </c>
      <c r="CO17" s="18">
        <v>10</v>
      </c>
      <c r="CP17" s="18">
        <v>10</v>
      </c>
      <c r="CQ17" s="18">
        <v>10</v>
      </c>
      <c r="CR17" s="18">
        <v>10</v>
      </c>
      <c r="CS17" s="18">
        <v>10</v>
      </c>
      <c r="CT17" s="18">
        <v>10</v>
      </c>
      <c r="CU17" s="18">
        <v>10</v>
      </c>
      <c r="CV17" s="18">
        <v>10</v>
      </c>
      <c r="CW17" s="18">
        <v>10</v>
      </c>
      <c r="CX17" s="18">
        <v>10</v>
      </c>
      <c r="CY17" s="18">
        <v>10</v>
      </c>
    </row>
    <row r="18" spans="1:103" x14ac:dyDescent="0.35">
      <c r="A18" s="3" t="s">
        <v>2</v>
      </c>
      <c r="B18" s="3">
        <v>2</v>
      </c>
      <c r="C18" s="18">
        <v>10</v>
      </c>
      <c r="D18" s="18">
        <v>10</v>
      </c>
      <c r="E18" s="18">
        <v>10</v>
      </c>
      <c r="F18" s="18">
        <v>10</v>
      </c>
      <c r="G18" s="18">
        <v>10</v>
      </c>
      <c r="H18" s="18">
        <v>10</v>
      </c>
      <c r="I18" s="18">
        <v>10</v>
      </c>
      <c r="J18" s="18">
        <v>10</v>
      </c>
      <c r="K18" s="18">
        <v>10</v>
      </c>
      <c r="L18" s="18">
        <v>10</v>
      </c>
      <c r="M18" s="18">
        <v>10</v>
      </c>
      <c r="N18" s="18">
        <v>10</v>
      </c>
      <c r="O18" s="18">
        <v>10</v>
      </c>
      <c r="P18" s="18">
        <v>10</v>
      </c>
      <c r="Q18" s="18">
        <v>10</v>
      </c>
      <c r="R18" s="18">
        <v>10</v>
      </c>
      <c r="S18" s="18">
        <v>10</v>
      </c>
      <c r="T18" s="18">
        <v>10</v>
      </c>
      <c r="U18" s="18">
        <v>10</v>
      </c>
      <c r="V18" s="18">
        <v>10</v>
      </c>
      <c r="W18" s="18">
        <v>10</v>
      </c>
      <c r="X18" s="18">
        <v>10</v>
      </c>
      <c r="Y18" s="18">
        <v>10</v>
      </c>
      <c r="Z18" s="18">
        <v>10</v>
      </c>
      <c r="AA18" s="18">
        <v>10</v>
      </c>
      <c r="AB18" s="18">
        <v>10</v>
      </c>
      <c r="AC18" s="18">
        <v>10</v>
      </c>
      <c r="AD18" s="18">
        <v>10</v>
      </c>
      <c r="AE18" s="18">
        <v>10</v>
      </c>
      <c r="AF18" s="18">
        <v>10</v>
      </c>
      <c r="AG18" s="18">
        <v>10</v>
      </c>
      <c r="AH18" s="18">
        <v>10</v>
      </c>
      <c r="AI18" s="18">
        <v>10</v>
      </c>
      <c r="AJ18" s="18">
        <v>10</v>
      </c>
      <c r="AK18" s="18">
        <v>10</v>
      </c>
      <c r="AL18" s="18">
        <v>10</v>
      </c>
      <c r="AM18" s="18">
        <v>10</v>
      </c>
      <c r="AN18" s="18">
        <v>10</v>
      </c>
      <c r="AO18" s="18">
        <v>10</v>
      </c>
      <c r="AP18" s="18">
        <v>10</v>
      </c>
      <c r="AQ18" s="18">
        <v>10</v>
      </c>
      <c r="AR18" s="18">
        <v>10</v>
      </c>
      <c r="AS18" s="18">
        <v>10</v>
      </c>
      <c r="AT18" s="18">
        <v>10</v>
      </c>
      <c r="AU18" s="18">
        <v>10</v>
      </c>
      <c r="AV18" s="18">
        <v>10</v>
      </c>
      <c r="AW18" s="18">
        <v>10</v>
      </c>
      <c r="AX18" s="18">
        <v>10</v>
      </c>
      <c r="AY18" s="18">
        <v>10</v>
      </c>
      <c r="AZ18" s="18">
        <v>10</v>
      </c>
      <c r="BA18" s="18">
        <v>10</v>
      </c>
      <c r="BB18" s="18">
        <v>10</v>
      </c>
      <c r="BC18" s="18">
        <v>10</v>
      </c>
      <c r="BD18" s="18">
        <v>10</v>
      </c>
      <c r="BE18" s="18">
        <v>10</v>
      </c>
      <c r="BF18" s="18">
        <v>10</v>
      </c>
      <c r="BG18" s="18">
        <v>10</v>
      </c>
      <c r="BH18" s="18">
        <v>10</v>
      </c>
      <c r="BI18" s="18">
        <v>10</v>
      </c>
      <c r="BJ18" s="18">
        <v>10</v>
      </c>
      <c r="BK18" s="18">
        <v>10</v>
      </c>
      <c r="BL18" s="18">
        <v>10</v>
      </c>
      <c r="BM18" s="18">
        <v>10</v>
      </c>
      <c r="BN18" s="18">
        <v>10</v>
      </c>
      <c r="BO18" s="18">
        <v>10</v>
      </c>
      <c r="BP18" s="18">
        <v>10</v>
      </c>
      <c r="BQ18" s="18">
        <v>10</v>
      </c>
      <c r="BR18" s="18">
        <v>10</v>
      </c>
      <c r="BS18" s="18">
        <v>10</v>
      </c>
      <c r="BT18" s="18">
        <v>10</v>
      </c>
      <c r="BU18" s="18">
        <v>10</v>
      </c>
      <c r="BV18" s="18">
        <v>10</v>
      </c>
      <c r="BW18" s="18">
        <v>10</v>
      </c>
      <c r="BX18" s="18">
        <v>10</v>
      </c>
      <c r="BY18" s="18">
        <v>10</v>
      </c>
      <c r="BZ18" s="18">
        <v>10</v>
      </c>
      <c r="CA18" s="18">
        <v>10</v>
      </c>
      <c r="CB18" s="18">
        <v>10</v>
      </c>
      <c r="CC18" s="18">
        <v>10</v>
      </c>
      <c r="CD18" s="18">
        <v>10</v>
      </c>
      <c r="CE18" s="18">
        <v>10</v>
      </c>
      <c r="CF18" s="18">
        <v>10</v>
      </c>
      <c r="CG18" s="18">
        <v>10</v>
      </c>
      <c r="CH18" s="18">
        <v>10</v>
      </c>
      <c r="CI18" s="18">
        <v>10</v>
      </c>
      <c r="CJ18" s="18">
        <v>10</v>
      </c>
      <c r="CK18" s="18">
        <v>10</v>
      </c>
      <c r="CL18" s="18">
        <v>10</v>
      </c>
      <c r="CM18" s="18">
        <v>10</v>
      </c>
      <c r="CN18" s="18">
        <v>10</v>
      </c>
      <c r="CO18" s="18">
        <v>10</v>
      </c>
      <c r="CP18" s="18">
        <v>10</v>
      </c>
      <c r="CQ18" s="18">
        <v>10</v>
      </c>
      <c r="CR18" s="18">
        <v>10</v>
      </c>
      <c r="CS18" s="18">
        <v>10</v>
      </c>
      <c r="CT18" s="18">
        <v>10</v>
      </c>
      <c r="CU18" s="18">
        <v>10</v>
      </c>
      <c r="CV18" s="18">
        <v>10</v>
      </c>
      <c r="CW18" s="18">
        <v>10</v>
      </c>
      <c r="CX18" s="18">
        <v>10</v>
      </c>
      <c r="CY18" s="18">
        <v>10</v>
      </c>
    </row>
    <row r="19" spans="1:103" x14ac:dyDescent="0.35">
      <c r="A19" s="3" t="s">
        <v>2</v>
      </c>
      <c r="B19" s="3">
        <v>4</v>
      </c>
      <c r="C19" s="18">
        <v>10</v>
      </c>
      <c r="D19" s="18">
        <v>10</v>
      </c>
      <c r="E19" s="18">
        <v>10</v>
      </c>
      <c r="F19" s="18">
        <v>10</v>
      </c>
      <c r="G19" s="18">
        <v>10</v>
      </c>
      <c r="H19" s="18">
        <v>10</v>
      </c>
      <c r="I19" s="18">
        <v>10</v>
      </c>
      <c r="J19" s="18">
        <v>10</v>
      </c>
      <c r="K19" s="18">
        <v>10</v>
      </c>
      <c r="L19" s="18">
        <v>10</v>
      </c>
      <c r="M19" s="18">
        <v>10</v>
      </c>
      <c r="N19" s="18">
        <v>10</v>
      </c>
      <c r="O19" s="18">
        <v>10</v>
      </c>
      <c r="P19" s="18">
        <v>10</v>
      </c>
      <c r="Q19" s="18">
        <v>10</v>
      </c>
      <c r="R19" s="18">
        <v>10</v>
      </c>
      <c r="S19" s="18">
        <v>10</v>
      </c>
      <c r="T19" s="18">
        <v>10</v>
      </c>
      <c r="U19" s="18">
        <v>10</v>
      </c>
      <c r="V19" s="18">
        <v>10</v>
      </c>
      <c r="W19" s="18">
        <v>10</v>
      </c>
      <c r="X19" s="18">
        <v>10</v>
      </c>
      <c r="Y19" s="18">
        <v>10</v>
      </c>
      <c r="Z19" s="18">
        <v>10</v>
      </c>
      <c r="AA19" s="18">
        <v>10</v>
      </c>
      <c r="AB19" s="18">
        <v>10</v>
      </c>
      <c r="AC19" s="18">
        <v>10</v>
      </c>
      <c r="AD19" s="18">
        <v>10</v>
      </c>
      <c r="AE19" s="18">
        <v>10</v>
      </c>
      <c r="AF19" s="18">
        <v>10</v>
      </c>
      <c r="AG19" s="18">
        <v>10</v>
      </c>
      <c r="AH19" s="18">
        <v>10</v>
      </c>
      <c r="AI19" s="18">
        <v>10</v>
      </c>
      <c r="AJ19" s="18">
        <v>10</v>
      </c>
      <c r="AK19" s="18">
        <v>10</v>
      </c>
      <c r="AL19" s="18">
        <v>10</v>
      </c>
      <c r="AM19" s="18">
        <v>10</v>
      </c>
      <c r="AN19" s="18">
        <v>10</v>
      </c>
      <c r="AO19" s="18">
        <v>10</v>
      </c>
      <c r="AP19" s="18">
        <v>10</v>
      </c>
      <c r="AQ19" s="18">
        <v>10</v>
      </c>
      <c r="AR19" s="18">
        <v>10</v>
      </c>
      <c r="AS19" s="18">
        <v>10</v>
      </c>
      <c r="AT19" s="18">
        <v>10</v>
      </c>
      <c r="AU19" s="18">
        <v>10</v>
      </c>
      <c r="AV19" s="18">
        <v>10</v>
      </c>
      <c r="AW19" s="18">
        <v>10</v>
      </c>
      <c r="AX19" s="18">
        <v>10</v>
      </c>
      <c r="AY19" s="18">
        <v>10</v>
      </c>
      <c r="AZ19" s="18">
        <v>10</v>
      </c>
      <c r="BA19" s="18">
        <v>10</v>
      </c>
      <c r="BB19" s="18">
        <v>10</v>
      </c>
      <c r="BC19" s="18">
        <v>10</v>
      </c>
      <c r="BD19" s="18">
        <v>10</v>
      </c>
      <c r="BE19" s="18">
        <v>10</v>
      </c>
      <c r="BF19" s="18">
        <v>10</v>
      </c>
      <c r="BG19" s="18">
        <v>10</v>
      </c>
      <c r="BH19" s="18">
        <v>10</v>
      </c>
      <c r="BI19" s="18">
        <v>10</v>
      </c>
      <c r="BJ19" s="18">
        <v>10</v>
      </c>
      <c r="BK19" s="18">
        <v>10</v>
      </c>
      <c r="BL19" s="18">
        <v>10</v>
      </c>
      <c r="BM19" s="18">
        <v>10</v>
      </c>
      <c r="BN19" s="18">
        <v>10</v>
      </c>
      <c r="BO19" s="18">
        <v>10</v>
      </c>
      <c r="BP19" s="18">
        <v>10</v>
      </c>
      <c r="BQ19" s="18">
        <v>10</v>
      </c>
      <c r="BR19" s="18">
        <v>10</v>
      </c>
      <c r="BS19" s="18">
        <v>10</v>
      </c>
      <c r="BT19" s="18">
        <v>10</v>
      </c>
      <c r="BU19" s="18">
        <v>10</v>
      </c>
      <c r="BV19" s="18">
        <v>10</v>
      </c>
      <c r="BW19" s="18">
        <v>10</v>
      </c>
      <c r="BX19" s="18">
        <v>10</v>
      </c>
      <c r="BY19" s="18">
        <v>10</v>
      </c>
      <c r="BZ19" s="18">
        <v>10</v>
      </c>
      <c r="CA19" s="18">
        <v>10</v>
      </c>
      <c r="CB19" s="18">
        <v>10</v>
      </c>
      <c r="CC19" s="18">
        <v>10</v>
      </c>
      <c r="CD19" s="18">
        <v>10</v>
      </c>
      <c r="CE19" s="18">
        <v>10</v>
      </c>
      <c r="CF19" s="18">
        <v>10</v>
      </c>
      <c r="CG19" s="18">
        <v>10</v>
      </c>
      <c r="CH19" s="18">
        <v>10</v>
      </c>
      <c r="CI19" s="18">
        <v>10</v>
      </c>
      <c r="CJ19" s="18">
        <v>10</v>
      </c>
      <c r="CK19" s="18">
        <v>10</v>
      </c>
      <c r="CL19" s="18">
        <v>10</v>
      </c>
      <c r="CM19" s="18">
        <v>10</v>
      </c>
      <c r="CN19" s="18">
        <v>10</v>
      </c>
      <c r="CO19" s="18">
        <v>10</v>
      </c>
      <c r="CP19" s="18">
        <v>10</v>
      </c>
      <c r="CQ19" s="18">
        <v>10</v>
      </c>
      <c r="CR19" s="18">
        <v>10</v>
      </c>
      <c r="CS19" s="18">
        <v>10</v>
      </c>
      <c r="CT19" s="18">
        <v>10</v>
      </c>
      <c r="CU19" s="18">
        <v>10</v>
      </c>
      <c r="CV19" s="18">
        <v>10</v>
      </c>
      <c r="CW19" s="18">
        <v>10</v>
      </c>
      <c r="CX19" s="18">
        <v>10</v>
      </c>
      <c r="CY19" s="18">
        <v>10</v>
      </c>
    </row>
    <row r="20" spans="1:103" x14ac:dyDescent="0.35">
      <c r="A20" s="3" t="s">
        <v>2</v>
      </c>
      <c r="B20" s="3">
        <v>6</v>
      </c>
      <c r="C20" s="18">
        <v>10</v>
      </c>
      <c r="D20" s="18">
        <v>10</v>
      </c>
      <c r="E20" s="18">
        <v>10</v>
      </c>
      <c r="F20" s="18">
        <v>10</v>
      </c>
      <c r="G20" s="18">
        <v>10</v>
      </c>
      <c r="H20" s="18">
        <v>10</v>
      </c>
      <c r="I20" s="18">
        <v>10</v>
      </c>
      <c r="J20" s="18">
        <v>10</v>
      </c>
      <c r="K20" s="18">
        <v>10</v>
      </c>
      <c r="L20" s="18">
        <v>10</v>
      </c>
      <c r="M20" s="18">
        <v>10</v>
      </c>
      <c r="N20" s="18">
        <v>10</v>
      </c>
      <c r="O20" s="18">
        <v>10</v>
      </c>
      <c r="P20" s="18">
        <v>10</v>
      </c>
      <c r="Q20" s="18">
        <v>10</v>
      </c>
      <c r="R20" s="18">
        <v>10</v>
      </c>
      <c r="S20" s="18">
        <v>10</v>
      </c>
      <c r="T20" s="18">
        <v>10</v>
      </c>
      <c r="U20" s="18">
        <v>10</v>
      </c>
      <c r="V20" s="18">
        <v>10</v>
      </c>
      <c r="W20" s="18">
        <v>10</v>
      </c>
      <c r="X20" s="18">
        <v>10</v>
      </c>
      <c r="Y20" s="18">
        <v>10</v>
      </c>
      <c r="Z20" s="18">
        <v>10</v>
      </c>
      <c r="AA20" s="18">
        <v>10</v>
      </c>
      <c r="AB20" s="18">
        <v>10</v>
      </c>
      <c r="AC20" s="18">
        <v>10</v>
      </c>
      <c r="AD20" s="18">
        <v>10</v>
      </c>
      <c r="AE20" s="18">
        <v>10</v>
      </c>
      <c r="AF20" s="18">
        <v>10</v>
      </c>
      <c r="AG20" s="18">
        <v>10</v>
      </c>
      <c r="AH20" s="18">
        <v>10</v>
      </c>
      <c r="AI20" s="18">
        <v>10</v>
      </c>
      <c r="AJ20" s="18">
        <v>10</v>
      </c>
      <c r="AK20" s="18">
        <v>10</v>
      </c>
      <c r="AL20" s="18">
        <v>10</v>
      </c>
      <c r="AM20" s="18">
        <v>10</v>
      </c>
      <c r="AN20" s="18">
        <v>10</v>
      </c>
      <c r="AO20" s="18">
        <v>10</v>
      </c>
      <c r="AP20" s="18">
        <v>10</v>
      </c>
      <c r="AQ20" s="18">
        <v>10</v>
      </c>
      <c r="AR20" s="18">
        <v>10</v>
      </c>
      <c r="AS20" s="18">
        <v>10</v>
      </c>
      <c r="AT20" s="18">
        <v>10</v>
      </c>
      <c r="AU20" s="18">
        <v>10</v>
      </c>
      <c r="AV20" s="18">
        <v>10</v>
      </c>
      <c r="AW20" s="18">
        <v>10</v>
      </c>
      <c r="AX20" s="18">
        <v>10</v>
      </c>
      <c r="AY20" s="18">
        <v>10</v>
      </c>
      <c r="AZ20" s="18">
        <v>10</v>
      </c>
      <c r="BA20" s="18">
        <v>10</v>
      </c>
      <c r="BB20" s="18">
        <v>10</v>
      </c>
      <c r="BC20" s="18">
        <v>10</v>
      </c>
      <c r="BD20" s="18">
        <v>10</v>
      </c>
      <c r="BE20" s="18">
        <v>10</v>
      </c>
      <c r="BF20" s="18">
        <v>10</v>
      </c>
      <c r="BG20" s="18">
        <v>10</v>
      </c>
      <c r="BH20" s="18">
        <v>10</v>
      </c>
      <c r="BI20" s="18">
        <v>10</v>
      </c>
      <c r="BJ20" s="18">
        <v>10</v>
      </c>
      <c r="BK20" s="18">
        <v>10</v>
      </c>
      <c r="BL20" s="18">
        <v>10</v>
      </c>
      <c r="BM20" s="18">
        <v>10</v>
      </c>
      <c r="BN20" s="18">
        <v>10</v>
      </c>
      <c r="BO20" s="18">
        <v>10</v>
      </c>
      <c r="BP20" s="18">
        <v>10</v>
      </c>
      <c r="BQ20" s="18">
        <v>10</v>
      </c>
      <c r="BR20" s="18">
        <v>10</v>
      </c>
      <c r="BS20" s="18">
        <v>10</v>
      </c>
      <c r="BT20" s="18">
        <v>10</v>
      </c>
      <c r="BU20" s="18">
        <v>10</v>
      </c>
      <c r="BV20" s="18">
        <v>10</v>
      </c>
      <c r="BW20" s="18">
        <v>10</v>
      </c>
      <c r="BX20" s="18">
        <v>10</v>
      </c>
      <c r="BY20" s="18">
        <v>10</v>
      </c>
      <c r="BZ20" s="18">
        <v>10</v>
      </c>
      <c r="CA20" s="18">
        <v>10</v>
      </c>
      <c r="CB20" s="18">
        <v>10</v>
      </c>
      <c r="CC20" s="18">
        <v>10</v>
      </c>
      <c r="CD20" s="18">
        <v>10</v>
      </c>
      <c r="CE20" s="18">
        <v>10</v>
      </c>
      <c r="CF20" s="18">
        <v>10</v>
      </c>
      <c r="CG20" s="18">
        <v>10</v>
      </c>
      <c r="CH20" s="18">
        <v>10</v>
      </c>
      <c r="CI20" s="18">
        <v>10</v>
      </c>
      <c r="CJ20" s="18">
        <v>10</v>
      </c>
      <c r="CK20" s="18">
        <v>10</v>
      </c>
      <c r="CL20" s="18">
        <v>10</v>
      </c>
      <c r="CM20" s="18">
        <v>10</v>
      </c>
      <c r="CN20" s="18">
        <v>10</v>
      </c>
      <c r="CO20" s="18">
        <v>10</v>
      </c>
      <c r="CP20" s="18">
        <v>10</v>
      </c>
      <c r="CQ20" s="18">
        <v>10</v>
      </c>
      <c r="CR20" s="18">
        <v>10</v>
      </c>
      <c r="CS20" s="18">
        <v>10</v>
      </c>
      <c r="CT20" s="18">
        <v>10</v>
      </c>
      <c r="CU20" s="18">
        <v>10</v>
      </c>
      <c r="CV20" s="18">
        <v>10</v>
      </c>
      <c r="CW20" s="18">
        <v>10</v>
      </c>
      <c r="CX20" s="18">
        <v>10</v>
      </c>
      <c r="CY20" s="18">
        <v>10</v>
      </c>
    </row>
    <row r="21" spans="1:103" x14ac:dyDescent="0.35">
      <c r="A21" s="3" t="s">
        <v>2</v>
      </c>
      <c r="B21" s="3">
        <v>8</v>
      </c>
      <c r="C21" s="18">
        <v>10</v>
      </c>
      <c r="D21" s="18">
        <v>10</v>
      </c>
      <c r="E21" s="18">
        <v>10</v>
      </c>
      <c r="F21" s="18">
        <v>10</v>
      </c>
      <c r="G21" s="18">
        <v>10</v>
      </c>
      <c r="H21" s="18">
        <v>10</v>
      </c>
      <c r="I21" s="18">
        <v>10</v>
      </c>
      <c r="J21" s="18">
        <v>10</v>
      </c>
      <c r="K21" s="18">
        <v>10</v>
      </c>
      <c r="L21" s="18">
        <v>10</v>
      </c>
      <c r="M21" s="18">
        <v>10</v>
      </c>
      <c r="N21" s="18">
        <v>10</v>
      </c>
      <c r="O21" s="18">
        <v>10</v>
      </c>
      <c r="P21" s="18">
        <v>10</v>
      </c>
      <c r="Q21" s="18">
        <v>10</v>
      </c>
      <c r="R21" s="18">
        <v>10</v>
      </c>
      <c r="S21" s="18">
        <v>10</v>
      </c>
      <c r="T21" s="18">
        <v>10</v>
      </c>
      <c r="U21" s="18">
        <v>10</v>
      </c>
      <c r="V21" s="18">
        <v>10</v>
      </c>
      <c r="W21" s="18">
        <v>10</v>
      </c>
      <c r="X21" s="18">
        <v>10</v>
      </c>
      <c r="Y21" s="18">
        <v>10</v>
      </c>
      <c r="Z21" s="18">
        <v>10</v>
      </c>
      <c r="AA21" s="18">
        <v>10</v>
      </c>
      <c r="AB21" s="18">
        <v>10</v>
      </c>
      <c r="AC21" s="18">
        <v>10</v>
      </c>
      <c r="AD21" s="18">
        <v>10</v>
      </c>
      <c r="AE21" s="18">
        <v>10</v>
      </c>
      <c r="AF21" s="18">
        <v>10</v>
      </c>
      <c r="AG21" s="18">
        <v>10</v>
      </c>
      <c r="AH21" s="18">
        <v>10</v>
      </c>
      <c r="AI21" s="18">
        <v>10</v>
      </c>
      <c r="AJ21" s="18">
        <v>10</v>
      </c>
      <c r="AK21" s="18">
        <v>10</v>
      </c>
      <c r="AL21" s="18">
        <v>10</v>
      </c>
      <c r="AM21" s="18">
        <v>10</v>
      </c>
      <c r="AN21" s="18">
        <v>10</v>
      </c>
      <c r="AO21" s="18">
        <v>10</v>
      </c>
      <c r="AP21" s="18">
        <v>10</v>
      </c>
      <c r="AQ21" s="18">
        <v>10</v>
      </c>
      <c r="AR21" s="18">
        <v>10</v>
      </c>
      <c r="AS21" s="18">
        <v>10</v>
      </c>
      <c r="AT21" s="18">
        <v>10</v>
      </c>
      <c r="AU21" s="18">
        <v>10</v>
      </c>
      <c r="AV21" s="18">
        <v>10</v>
      </c>
      <c r="AW21" s="18">
        <v>10</v>
      </c>
      <c r="AX21" s="18">
        <v>10</v>
      </c>
      <c r="AY21" s="18">
        <v>10</v>
      </c>
      <c r="AZ21" s="18">
        <v>10</v>
      </c>
      <c r="BA21" s="18">
        <v>10</v>
      </c>
      <c r="BB21" s="18">
        <v>10</v>
      </c>
      <c r="BC21" s="18">
        <v>10</v>
      </c>
      <c r="BD21" s="18">
        <v>10</v>
      </c>
      <c r="BE21" s="18">
        <v>10</v>
      </c>
      <c r="BF21" s="18">
        <v>10</v>
      </c>
      <c r="BG21" s="18">
        <v>10</v>
      </c>
      <c r="BH21" s="18">
        <v>10</v>
      </c>
      <c r="BI21" s="18">
        <v>10</v>
      </c>
      <c r="BJ21" s="18">
        <v>10</v>
      </c>
      <c r="BK21" s="18">
        <v>10</v>
      </c>
      <c r="BL21" s="18">
        <v>10</v>
      </c>
      <c r="BM21" s="18">
        <v>10</v>
      </c>
      <c r="BN21" s="18">
        <v>10</v>
      </c>
      <c r="BO21" s="18">
        <v>10</v>
      </c>
      <c r="BP21" s="18">
        <v>10</v>
      </c>
      <c r="BQ21" s="18">
        <v>10</v>
      </c>
      <c r="BR21" s="18">
        <v>10</v>
      </c>
      <c r="BS21" s="18">
        <v>10</v>
      </c>
      <c r="BT21" s="18">
        <v>10</v>
      </c>
      <c r="BU21" s="18">
        <v>10</v>
      </c>
      <c r="BV21" s="18">
        <v>10</v>
      </c>
      <c r="BW21" s="18">
        <v>10</v>
      </c>
      <c r="BX21" s="18">
        <v>10</v>
      </c>
      <c r="BY21" s="18">
        <v>10</v>
      </c>
      <c r="BZ21" s="18">
        <v>10</v>
      </c>
      <c r="CA21" s="18">
        <v>10</v>
      </c>
      <c r="CB21" s="18">
        <v>10</v>
      </c>
      <c r="CC21" s="18">
        <v>10</v>
      </c>
      <c r="CD21" s="18">
        <v>10</v>
      </c>
      <c r="CE21" s="18">
        <v>10</v>
      </c>
      <c r="CF21" s="18">
        <v>10</v>
      </c>
      <c r="CG21" s="18">
        <v>10</v>
      </c>
      <c r="CH21" s="18">
        <v>10</v>
      </c>
      <c r="CI21" s="18">
        <v>10</v>
      </c>
      <c r="CJ21" s="18">
        <v>10</v>
      </c>
      <c r="CK21" s="18">
        <v>10</v>
      </c>
      <c r="CL21" s="18">
        <v>10</v>
      </c>
      <c r="CM21" s="18">
        <v>10</v>
      </c>
      <c r="CN21" s="18">
        <v>10</v>
      </c>
      <c r="CO21" s="18">
        <v>10</v>
      </c>
      <c r="CP21" s="18">
        <v>10</v>
      </c>
      <c r="CQ21" s="18">
        <v>10</v>
      </c>
      <c r="CR21" s="18">
        <v>10</v>
      </c>
      <c r="CS21" s="18">
        <v>10</v>
      </c>
      <c r="CT21" s="18">
        <v>10</v>
      </c>
      <c r="CU21" s="18">
        <v>10</v>
      </c>
      <c r="CV21" s="18">
        <v>10</v>
      </c>
      <c r="CW21" s="18">
        <v>10</v>
      </c>
      <c r="CX21" s="18">
        <v>10</v>
      </c>
      <c r="CY21" s="18">
        <v>10</v>
      </c>
    </row>
    <row r="22" spans="1:103" x14ac:dyDescent="0.35">
      <c r="A22" s="3" t="s">
        <v>2</v>
      </c>
      <c r="B22" s="3">
        <v>10</v>
      </c>
      <c r="C22" s="18">
        <v>10</v>
      </c>
      <c r="D22" s="18">
        <v>10</v>
      </c>
      <c r="E22" s="18">
        <v>10</v>
      </c>
      <c r="F22" s="18">
        <v>10</v>
      </c>
      <c r="G22" s="18">
        <v>10</v>
      </c>
      <c r="H22" s="18">
        <v>10</v>
      </c>
      <c r="I22" s="18">
        <v>10</v>
      </c>
      <c r="J22" s="18">
        <v>10</v>
      </c>
      <c r="K22" s="18">
        <v>10</v>
      </c>
      <c r="L22" s="18">
        <v>10</v>
      </c>
      <c r="M22" s="18">
        <v>10</v>
      </c>
      <c r="N22" s="18">
        <v>10</v>
      </c>
      <c r="O22" s="18">
        <v>10</v>
      </c>
      <c r="P22" s="18">
        <v>10</v>
      </c>
      <c r="Q22" s="18">
        <v>10</v>
      </c>
      <c r="R22" s="18">
        <v>10</v>
      </c>
      <c r="S22" s="18">
        <v>10</v>
      </c>
      <c r="T22" s="18">
        <v>10</v>
      </c>
      <c r="U22" s="18">
        <v>10</v>
      </c>
      <c r="V22" s="18">
        <v>10</v>
      </c>
      <c r="W22" s="18">
        <v>10</v>
      </c>
      <c r="X22" s="18">
        <v>10</v>
      </c>
      <c r="Y22" s="18">
        <v>10</v>
      </c>
      <c r="Z22" s="18">
        <v>10</v>
      </c>
      <c r="AA22" s="18">
        <v>10</v>
      </c>
      <c r="AB22" s="18">
        <v>10</v>
      </c>
      <c r="AC22" s="18">
        <v>10</v>
      </c>
      <c r="AD22" s="18">
        <v>10</v>
      </c>
      <c r="AE22" s="18">
        <v>10</v>
      </c>
      <c r="AF22" s="18">
        <v>10</v>
      </c>
      <c r="AG22" s="18">
        <v>10</v>
      </c>
      <c r="AH22" s="18">
        <v>10</v>
      </c>
      <c r="AI22" s="18">
        <v>10</v>
      </c>
      <c r="AJ22" s="18">
        <v>10</v>
      </c>
      <c r="AK22" s="18">
        <v>10</v>
      </c>
      <c r="AL22" s="18">
        <v>10</v>
      </c>
      <c r="AM22" s="18">
        <v>10</v>
      </c>
      <c r="AN22" s="18">
        <v>10</v>
      </c>
      <c r="AO22" s="18">
        <v>10</v>
      </c>
      <c r="AP22" s="18">
        <v>10</v>
      </c>
      <c r="AQ22" s="18">
        <v>10</v>
      </c>
      <c r="AR22" s="18">
        <v>10</v>
      </c>
      <c r="AS22" s="18">
        <v>10</v>
      </c>
      <c r="AT22" s="18">
        <v>10</v>
      </c>
      <c r="AU22" s="18">
        <v>10</v>
      </c>
      <c r="AV22" s="18">
        <v>10</v>
      </c>
      <c r="AW22" s="18">
        <v>10</v>
      </c>
      <c r="AX22" s="18">
        <v>10</v>
      </c>
      <c r="AY22" s="18">
        <v>10</v>
      </c>
      <c r="AZ22" s="18">
        <v>10</v>
      </c>
      <c r="BA22" s="18">
        <v>10</v>
      </c>
      <c r="BB22" s="18">
        <v>10</v>
      </c>
      <c r="BC22" s="18">
        <v>10</v>
      </c>
      <c r="BD22" s="18">
        <v>10</v>
      </c>
      <c r="BE22" s="18">
        <v>10</v>
      </c>
      <c r="BF22" s="18">
        <v>10</v>
      </c>
      <c r="BG22" s="18">
        <v>10</v>
      </c>
      <c r="BH22" s="18">
        <v>10</v>
      </c>
      <c r="BI22" s="18">
        <v>10</v>
      </c>
      <c r="BJ22" s="18">
        <v>10</v>
      </c>
      <c r="BK22" s="18">
        <v>10</v>
      </c>
      <c r="BL22" s="18">
        <v>10</v>
      </c>
      <c r="BM22" s="18">
        <v>10</v>
      </c>
      <c r="BN22" s="18">
        <v>10</v>
      </c>
      <c r="BO22" s="18">
        <v>10</v>
      </c>
      <c r="BP22" s="18">
        <v>10</v>
      </c>
      <c r="BQ22" s="18">
        <v>10</v>
      </c>
      <c r="BR22" s="18">
        <v>10</v>
      </c>
      <c r="BS22" s="18">
        <v>10</v>
      </c>
      <c r="BT22" s="18">
        <v>10</v>
      </c>
      <c r="BU22" s="18">
        <v>10</v>
      </c>
      <c r="BV22" s="18">
        <v>10</v>
      </c>
      <c r="BW22" s="18">
        <v>10</v>
      </c>
      <c r="BX22" s="18">
        <v>10</v>
      </c>
      <c r="BY22" s="18">
        <v>10</v>
      </c>
      <c r="BZ22" s="18">
        <v>10</v>
      </c>
      <c r="CA22" s="18">
        <v>10</v>
      </c>
      <c r="CB22" s="18">
        <v>10</v>
      </c>
      <c r="CC22" s="18">
        <v>10</v>
      </c>
      <c r="CD22" s="18">
        <v>10</v>
      </c>
      <c r="CE22" s="18">
        <v>10</v>
      </c>
      <c r="CF22" s="18">
        <v>10</v>
      </c>
      <c r="CG22" s="18">
        <v>10</v>
      </c>
      <c r="CH22" s="18">
        <v>10</v>
      </c>
      <c r="CI22" s="18">
        <v>10</v>
      </c>
      <c r="CJ22" s="18">
        <v>10</v>
      </c>
      <c r="CK22" s="18">
        <v>10</v>
      </c>
      <c r="CL22" s="18">
        <v>10</v>
      </c>
      <c r="CM22" s="18">
        <v>10</v>
      </c>
      <c r="CN22" s="18">
        <v>10</v>
      </c>
      <c r="CO22" s="18">
        <v>10</v>
      </c>
      <c r="CP22" s="18">
        <v>10</v>
      </c>
      <c r="CQ22" s="18">
        <v>10</v>
      </c>
      <c r="CR22" s="18">
        <v>10</v>
      </c>
      <c r="CS22" s="18">
        <v>10</v>
      </c>
      <c r="CT22" s="18">
        <v>10</v>
      </c>
      <c r="CU22" s="18">
        <v>10</v>
      </c>
      <c r="CV22" s="18">
        <v>10</v>
      </c>
      <c r="CW22" s="18">
        <v>10</v>
      </c>
      <c r="CX22" s="18">
        <v>10</v>
      </c>
      <c r="CY22" s="18">
        <v>10</v>
      </c>
    </row>
    <row r="23" spans="1:103" x14ac:dyDescent="0.35">
      <c r="A23" s="3" t="s">
        <v>2</v>
      </c>
      <c r="B23" s="3">
        <v>12</v>
      </c>
      <c r="C23" s="18">
        <v>10</v>
      </c>
      <c r="D23" s="18">
        <v>10</v>
      </c>
      <c r="E23" s="18">
        <v>10</v>
      </c>
      <c r="F23" s="18">
        <v>10</v>
      </c>
      <c r="G23" s="18">
        <v>10</v>
      </c>
      <c r="H23" s="18">
        <v>10</v>
      </c>
      <c r="I23" s="18">
        <v>10</v>
      </c>
      <c r="J23" s="18">
        <v>10</v>
      </c>
      <c r="K23" s="18">
        <v>10</v>
      </c>
      <c r="L23" s="18">
        <v>10</v>
      </c>
      <c r="M23" s="18">
        <v>10</v>
      </c>
      <c r="N23" s="18">
        <v>10</v>
      </c>
      <c r="O23" s="18">
        <v>10</v>
      </c>
      <c r="P23" s="18">
        <v>10</v>
      </c>
      <c r="Q23" s="18">
        <v>10</v>
      </c>
      <c r="R23" s="18">
        <v>10</v>
      </c>
      <c r="S23" s="18">
        <v>10</v>
      </c>
      <c r="T23" s="18">
        <v>10</v>
      </c>
      <c r="U23" s="18">
        <v>10</v>
      </c>
      <c r="V23" s="18">
        <v>10</v>
      </c>
      <c r="W23" s="18">
        <v>10</v>
      </c>
      <c r="X23" s="18">
        <v>10</v>
      </c>
      <c r="Y23" s="18">
        <v>10</v>
      </c>
      <c r="Z23" s="18">
        <v>10</v>
      </c>
      <c r="AA23" s="18">
        <v>10</v>
      </c>
      <c r="AB23" s="18">
        <v>10</v>
      </c>
      <c r="AC23" s="18">
        <v>10</v>
      </c>
      <c r="AD23" s="18">
        <v>10</v>
      </c>
      <c r="AE23" s="18">
        <v>10</v>
      </c>
      <c r="AF23" s="18">
        <v>10</v>
      </c>
      <c r="AG23" s="18">
        <v>10</v>
      </c>
      <c r="AH23" s="18">
        <v>10</v>
      </c>
      <c r="AI23" s="18">
        <v>10</v>
      </c>
      <c r="AJ23" s="18">
        <v>10</v>
      </c>
      <c r="AK23" s="18">
        <v>10</v>
      </c>
      <c r="AL23" s="18">
        <v>10</v>
      </c>
      <c r="AM23" s="18">
        <v>10</v>
      </c>
      <c r="AN23" s="18">
        <v>10</v>
      </c>
      <c r="AO23" s="18">
        <v>10</v>
      </c>
      <c r="AP23" s="18">
        <v>10</v>
      </c>
      <c r="AQ23" s="18">
        <v>10</v>
      </c>
      <c r="AR23" s="18">
        <v>10</v>
      </c>
      <c r="AS23" s="18">
        <v>10</v>
      </c>
      <c r="AT23" s="18">
        <v>10</v>
      </c>
      <c r="AU23" s="18">
        <v>10</v>
      </c>
      <c r="AV23" s="18">
        <v>10</v>
      </c>
      <c r="AW23" s="18">
        <v>10</v>
      </c>
      <c r="AX23" s="18">
        <v>10</v>
      </c>
      <c r="AY23" s="18">
        <v>10</v>
      </c>
      <c r="AZ23" s="18">
        <v>10</v>
      </c>
      <c r="BA23" s="18">
        <v>10</v>
      </c>
      <c r="BB23" s="18">
        <v>10</v>
      </c>
      <c r="BC23" s="18">
        <v>10</v>
      </c>
      <c r="BD23" s="18">
        <v>10</v>
      </c>
      <c r="BE23" s="18">
        <v>10</v>
      </c>
      <c r="BF23" s="18">
        <v>10</v>
      </c>
      <c r="BG23" s="18">
        <v>10</v>
      </c>
      <c r="BH23" s="18">
        <v>10</v>
      </c>
      <c r="BI23" s="18">
        <v>10</v>
      </c>
      <c r="BJ23" s="18">
        <v>10</v>
      </c>
      <c r="BK23" s="18">
        <v>10</v>
      </c>
      <c r="BL23" s="18">
        <v>10</v>
      </c>
      <c r="BM23" s="18">
        <v>10</v>
      </c>
      <c r="BN23" s="18">
        <v>10</v>
      </c>
      <c r="BO23" s="18">
        <v>10</v>
      </c>
      <c r="BP23" s="18">
        <v>10</v>
      </c>
      <c r="BQ23" s="18">
        <v>10</v>
      </c>
      <c r="BR23" s="18">
        <v>10</v>
      </c>
      <c r="BS23" s="18">
        <v>10</v>
      </c>
      <c r="BT23" s="18">
        <v>10</v>
      </c>
      <c r="BU23" s="18">
        <v>10</v>
      </c>
      <c r="BV23" s="18">
        <v>10</v>
      </c>
      <c r="BW23" s="18">
        <v>10</v>
      </c>
      <c r="BX23" s="18">
        <v>10</v>
      </c>
      <c r="BY23" s="18">
        <v>10</v>
      </c>
      <c r="BZ23" s="18">
        <v>10</v>
      </c>
      <c r="CA23" s="18">
        <v>10</v>
      </c>
      <c r="CB23" s="18">
        <v>10</v>
      </c>
      <c r="CC23" s="18">
        <v>10</v>
      </c>
      <c r="CD23" s="18">
        <v>10</v>
      </c>
      <c r="CE23" s="18">
        <v>10</v>
      </c>
      <c r="CF23" s="18">
        <v>10</v>
      </c>
      <c r="CG23" s="18">
        <v>10</v>
      </c>
      <c r="CH23" s="18">
        <v>10</v>
      </c>
      <c r="CI23" s="18">
        <v>10</v>
      </c>
      <c r="CJ23" s="18">
        <v>10</v>
      </c>
      <c r="CK23" s="18">
        <v>10</v>
      </c>
      <c r="CL23" s="18">
        <v>10</v>
      </c>
      <c r="CM23" s="18">
        <v>10</v>
      </c>
      <c r="CN23" s="18">
        <v>10</v>
      </c>
      <c r="CO23" s="18">
        <v>10</v>
      </c>
      <c r="CP23" s="18">
        <v>10</v>
      </c>
      <c r="CQ23" s="18">
        <v>10</v>
      </c>
      <c r="CR23" s="18">
        <v>10</v>
      </c>
      <c r="CS23" s="18">
        <v>10</v>
      </c>
      <c r="CT23" s="18">
        <v>10</v>
      </c>
      <c r="CU23" s="18">
        <v>10</v>
      </c>
      <c r="CV23" s="18">
        <v>10</v>
      </c>
      <c r="CW23" s="18">
        <v>10</v>
      </c>
      <c r="CX23" s="18">
        <v>10</v>
      </c>
      <c r="CY23" s="18">
        <v>10</v>
      </c>
    </row>
    <row r="24" spans="1:103" x14ac:dyDescent="0.35">
      <c r="A24" s="3" t="s">
        <v>2</v>
      </c>
      <c r="B24" s="3">
        <v>14</v>
      </c>
      <c r="C24" s="18">
        <v>10</v>
      </c>
      <c r="D24" s="18">
        <v>10</v>
      </c>
      <c r="E24" s="18">
        <v>10</v>
      </c>
      <c r="F24" s="18">
        <v>10</v>
      </c>
      <c r="G24" s="18">
        <v>10</v>
      </c>
      <c r="H24" s="18">
        <v>10</v>
      </c>
      <c r="I24" s="18">
        <v>10</v>
      </c>
      <c r="J24" s="18">
        <v>10</v>
      </c>
      <c r="K24" s="18">
        <v>10</v>
      </c>
      <c r="L24" s="18">
        <v>10</v>
      </c>
      <c r="M24" s="18">
        <v>10</v>
      </c>
      <c r="N24" s="18">
        <v>10</v>
      </c>
      <c r="O24" s="18">
        <v>10</v>
      </c>
      <c r="P24" s="18">
        <v>10</v>
      </c>
      <c r="Q24" s="18">
        <v>10</v>
      </c>
      <c r="R24" s="18">
        <v>10</v>
      </c>
      <c r="S24" s="18">
        <v>10</v>
      </c>
      <c r="T24" s="18">
        <v>10</v>
      </c>
      <c r="U24" s="18">
        <v>10</v>
      </c>
      <c r="V24" s="18">
        <v>10</v>
      </c>
      <c r="W24" s="18">
        <v>10</v>
      </c>
      <c r="X24" s="18">
        <v>10</v>
      </c>
      <c r="Y24" s="18">
        <v>10</v>
      </c>
      <c r="Z24" s="18">
        <v>10</v>
      </c>
      <c r="AA24" s="18">
        <v>10</v>
      </c>
      <c r="AB24" s="18">
        <v>10</v>
      </c>
      <c r="AC24" s="18">
        <v>10</v>
      </c>
      <c r="AD24" s="18">
        <v>10</v>
      </c>
      <c r="AE24" s="18">
        <v>10</v>
      </c>
      <c r="AF24" s="18">
        <v>10</v>
      </c>
      <c r="AG24" s="18">
        <v>10</v>
      </c>
      <c r="AH24" s="18">
        <v>10</v>
      </c>
      <c r="AI24" s="18">
        <v>10</v>
      </c>
      <c r="AJ24" s="18">
        <v>10</v>
      </c>
      <c r="AK24" s="18">
        <v>10</v>
      </c>
      <c r="AL24" s="18">
        <v>10</v>
      </c>
      <c r="AM24" s="18">
        <v>10</v>
      </c>
      <c r="AN24" s="18">
        <v>10</v>
      </c>
      <c r="AO24" s="18">
        <v>10</v>
      </c>
      <c r="AP24" s="18">
        <v>10</v>
      </c>
      <c r="AQ24" s="18">
        <v>10</v>
      </c>
      <c r="AR24" s="18">
        <v>10</v>
      </c>
      <c r="AS24" s="18">
        <v>10</v>
      </c>
      <c r="AT24" s="18">
        <v>10</v>
      </c>
      <c r="AU24" s="18">
        <v>10</v>
      </c>
      <c r="AV24" s="18">
        <v>10</v>
      </c>
      <c r="AW24" s="18">
        <v>10</v>
      </c>
      <c r="AX24" s="18">
        <v>10</v>
      </c>
      <c r="AY24" s="18">
        <v>10</v>
      </c>
      <c r="AZ24" s="18">
        <v>10</v>
      </c>
      <c r="BA24" s="18">
        <v>10</v>
      </c>
      <c r="BB24" s="18">
        <v>10</v>
      </c>
      <c r="BC24" s="18">
        <v>10</v>
      </c>
      <c r="BD24" s="18">
        <v>10</v>
      </c>
      <c r="BE24" s="18">
        <v>10</v>
      </c>
      <c r="BF24" s="18">
        <v>10</v>
      </c>
      <c r="BG24" s="18">
        <v>10</v>
      </c>
      <c r="BH24" s="18">
        <v>10</v>
      </c>
      <c r="BI24" s="18">
        <v>10</v>
      </c>
      <c r="BJ24" s="18">
        <v>10</v>
      </c>
      <c r="BK24" s="18">
        <v>10</v>
      </c>
      <c r="BL24" s="18">
        <v>10</v>
      </c>
      <c r="BM24" s="18">
        <v>10</v>
      </c>
      <c r="BN24" s="18">
        <v>10</v>
      </c>
      <c r="BO24" s="18">
        <v>10</v>
      </c>
      <c r="BP24" s="18">
        <v>10</v>
      </c>
      <c r="BQ24" s="18">
        <v>10</v>
      </c>
      <c r="BR24" s="18">
        <v>10</v>
      </c>
      <c r="BS24" s="18">
        <v>10</v>
      </c>
      <c r="BT24" s="18">
        <v>10</v>
      </c>
      <c r="BU24" s="18">
        <v>10</v>
      </c>
      <c r="BV24" s="18">
        <v>10</v>
      </c>
      <c r="BW24" s="18">
        <v>10</v>
      </c>
      <c r="BX24" s="18">
        <v>10</v>
      </c>
      <c r="BY24" s="18">
        <v>10</v>
      </c>
      <c r="BZ24" s="18">
        <v>10</v>
      </c>
      <c r="CA24" s="18">
        <v>10</v>
      </c>
      <c r="CB24" s="18">
        <v>10</v>
      </c>
      <c r="CC24" s="18">
        <v>10</v>
      </c>
      <c r="CD24" s="18">
        <v>10</v>
      </c>
      <c r="CE24" s="18">
        <v>10</v>
      </c>
      <c r="CF24" s="18">
        <v>10</v>
      </c>
      <c r="CG24" s="18">
        <v>10</v>
      </c>
      <c r="CH24" s="18">
        <v>10</v>
      </c>
      <c r="CI24" s="18">
        <v>10</v>
      </c>
      <c r="CJ24" s="18">
        <v>10</v>
      </c>
      <c r="CK24" s="18">
        <v>10</v>
      </c>
      <c r="CL24" s="18">
        <v>10</v>
      </c>
      <c r="CM24" s="18">
        <v>10</v>
      </c>
      <c r="CN24" s="18">
        <v>10</v>
      </c>
      <c r="CO24" s="18">
        <v>10</v>
      </c>
      <c r="CP24" s="18">
        <v>10</v>
      </c>
      <c r="CQ24" s="18">
        <v>10</v>
      </c>
      <c r="CR24" s="18">
        <v>10</v>
      </c>
      <c r="CS24" s="18">
        <v>10</v>
      </c>
      <c r="CT24" s="18">
        <v>10</v>
      </c>
      <c r="CU24" s="18">
        <v>10</v>
      </c>
      <c r="CV24" s="18">
        <v>10</v>
      </c>
      <c r="CW24" s="18">
        <v>10</v>
      </c>
      <c r="CX24" s="18">
        <v>10</v>
      </c>
      <c r="CY24" s="18">
        <v>10</v>
      </c>
    </row>
    <row r="25" spans="1:103" x14ac:dyDescent="0.35">
      <c r="A25" s="3" t="s">
        <v>2</v>
      </c>
      <c r="B25" s="3">
        <v>16</v>
      </c>
      <c r="C25" s="18">
        <v>10</v>
      </c>
      <c r="D25" s="18">
        <v>10</v>
      </c>
      <c r="E25" s="18">
        <v>10</v>
      </c>
      <c r="F25" s="18">
        <v>10</v>
      </c>
      <c r="G25" s="18">
        <v>10</v>
      </c>
      <c r="H25" s="18">
        <v>10</v>
      </c>
      <c r="I25" s="18">
        <v>10</v>
      </c>
      <c r="J25" s="18">
        <v>10</v>
      </c>
      <c r="K25" s="18">
        <v>10</v>
      </c>
      <c r="L25" s="18">
        <v>10</v>
      </c>
      <c r="M25" s="18">
        <v>10</v>
      </c>
      <c r="N25" s="18">
        <v>10</v>
      </c>
      <c r="O25" s="18">
        <v>10</v>
      </c>
      <c r="P25" s="18">
        <v>10</v>
      </c>
      <c r="Q25" s="18">
        <v>10</v>
      </c>
      <c r="R25" s="18">
        <v>10</v>
      </c>
      <c r="S25" s="18">
        <v>10</v>
      </c>
      <c r="T25" s="18">
        <v>10</v>
      </c>
      <c r="U25" s="18">
        <v>10</v>
      </c>
      <c r="V25" s="18">
        <v>10</v>
      </c>
      <c r="W25" s="18">
        <v>10</v>
      </c>
      <c r="X25" s="18">
        <v>10</v>
      </c>
      <c r="Y25" s="18">
        <v>10</v>
      </c>
      <c r="Z25" s="18">
        <v>10</v>
      </c>
      <c r="AA25" s="18">
        <v>10</v>
      </c>
      <c r="AB25" s="18">
        <v>10</v>
      </c>
      <c r="AC25" s="18">
        <v>10</v>
      </c>
      <c r="AD25" s="18">
        <v>10</v>
      </c>
      <c r="AE25" s="18">
        <v>10</v>
      </c>
      <c r="AF25" s="18">
        <v>10</v>
      </c>
      <c r="AG25" s="18">
        <v>10</v>
      </c>
      <c r="AH25" s="18">
        <v>10</v>
      </c>
      <c r="AI25" s="18">
        <v>10</v>
      </c>
      <c r="AJ25" s="18">
        <v>10</v>
      </c>
      <c r="AK25" s="18">
        <v>10</v>
      </c>
      <c r="AL25" s="18">
        <v>10</v>
      </c>
      <c r="AM25" s="18">
        <v>10</v>
      </c>
      <c r="AN25" s="18">
        <v>10</v>
      </c>
      <c r="AO25" s="18">
        <v>10</v>
      </c>
      <c r="AP25" s="18">
        <v>10</v>
      </c>
      <c r="AQ25" s="18">
        <v>10</v>
      </c>
      <c r="AR25" s="18">
        <v>10</v>
      </c>
      <c r="AS25" s="18">
        <v>10</v>
      </c>
      <c r="AT25" s="18">
        <v>10</v>
      </c>
      <c r="AU25" s="18">
        <v>10</v>
      </c>
      <c r="AV25" s="18">
        <v>10</v>
      </c>
      <c r="AW25" s="18">
        <v>10</v>
      </c>
      <c r="AX25" s="18">
        <v>10</v>
      </c>
      <c r="AY25" s="18">
        <v>10</v>
      </c>
      <c r="AZ25" s="18">
        <v>10</v>
      </c>
      <c r="BA25" s="18">
        <v>10</v>
      </c>
      <c r="BB25" s="18">
        <v>10</v>
      </c>
      <c r="BC25" s="18">
        <v>10</v>
      </c>
      <c r="BD25" s="18">
        <v>10</v>
      </c>
      <c r="BE25" s="18">
        <v>10</v>
      </c>
      <c r="BF25" s="18">
        <v>10</v>
      </c>
      <c r="BG25" s="18">
        <v>10</v>
      </c>
      <c r="BH25" s="18">
        <v>10</v>
      </c>
      <c r="BI25" s="18">
        <v>10</v>
      </c>
      <c r="BJ25" s="18">
        <v>10</v>
      </c>
      <c r="BK25" s="18">
        <v>10</v>
      </c>
      <c r="BL25" s="18">
        <v>10</v>
      </c>
      <c r="BM25" s="18">
        <v>10</v>
      </c>
      <c r="BN25" s="18">
        <v>10</v>
      </c>
      <c r="BO25" s="18">
        <v>10</v>
      </c>
      <c r="BP25" s="18">
        <v>10</v>
      </c>
      <c r="BQ25" s="18">
        <v>10</v>
      </c>
      <c r="BR25" s="18">
        <v>10</v>
      </c>
      <c r="BS25" s="18">
        <v>10</v>
      </c>
      <c r="BT25" s="18">
        <v>10</v>
      </c>
      <c r="BU25" s="18">
        <v>10</v>
      </c>
      <c r="BV25" s="18">
        <v>10</v>
      </c>
      <c r="BW25" s="18">
        <v>10</v>
      </c>
      <c r="BX25" s="18">
        <v>10</v>
      </c>
      <c r="BY25" s="18">
        <v>10</v>
      </c>
      <c r="BZ25" s="18">
        <v>10</v>
      </c>
      <c r="CA25" s="18">
        <v>10</v>
      </c>
      <c r="CB25" s="18">
        <v>10</v>
      </c>
      <c r="CC25" s="18">
        <v>10</v>
      </c>
      <c r="CD25" s="18">
        <v>10</v>
      </c>
      <c r="CE25" s="18">
        <v>10</v>
      </c>
      <c r="CF25" s="18">
        <v>10</v>
      </c>
      <c r="CG25" s="18">
        <v>10</v>
      </c>
      <c r="CH25" s="18">
        <v>10</v>
      </c>
      <c r="CI25" s="18">
        <v>10</v>
      </c>
      <c r="CJ25" s="18">
        <v>10</v>
      </c>
      <c r="CK25" s="18">
        <v>10</v>
      </c>
      <c r="CL25" s="18">
        <v>10</v>
      </c>
      <c r="CM25" s="18">
        <v>10</v>
      </c>
      <c r="CN25" s="18">
        <v>10</v>
      </c>
      <c r="CO25" s="18">
        <v>10</v>
      </c>
      <c r="CP25" s="18">
        <v>10</v>
      </c>
      <c r="CQ25" s="18">
        <v>10</v>
      </c>
      <c r="CR25" s="18">
        <v>10</v>
      </c>
      <c r="CS25" s="18">
        <v>10</v>
      </c>
      <c r="CT25" s="18">
        <v>10</v>
      </c>
      <c r="CU25" s="18">
        <v>10</v>
      </c>
      <c r="CV25" s="18">
        <v>10</v>
      </c>
      <c r="CW25" s="18">
        <v>10</v>
      </c>
      <c r="CX25" s="18">
        <v>10</v>
      </c>
      <c r="CY25" s="18">
        <v>10</v>
      </c>
    </row>
    <row r="26" spans="1:103" x14ac:dyDescent="0.35">
      <c r="A26" s="3" t="s">
        <v>2</v>
      </c>
      <c r="B26" s="3">
        <v>18</v>
      </c>
      <c r="C26" s="18">
        <v>10</v>
      </c>
      <c r="D26" s="18">
        <v>10</v>
      </c>
      <c r="E26" s="18">
        <v>10</v>
      </c>
      <c r="F26" s="18">
        <v>10</v>
      </c>
      <c r="G26" s="18">
        <v>10</v>
      </c>
      <c r="H26" s="18">
        <v>10</v>
      </c>
      <c r="I26" s="18">
        <v>10</v>
      </c>
      <c r="J26" s="18">
        <v>10</v>
      </c>
      <c r="K26" s="18">
        <v>10</v>
      </c>
      <c r="L26" s="18">
        <v>10</v>
      </c>
      <c r="M26" s="18">
        <v>10</v>
      </c>
      <c r="N26" s="18">
        <v>10</v>
      </c>
      <c r="O26" s="18">
        <v>10</v>
      </c>
      <c r="P26" s="18">
        <v>10</v>
      </c>
      <c r="Q26" s="18">
        <v>10</v>
      </c>
      <c r="R26" s="18">
        <v>10</v>
      </c>
      <c r="S26" s="18">
        <v>10</v>
      </c>
      <c r="T26" s="18">
        <v>10</v>
      </c>
      <c r="U26" s="18">
        <v>10</v>
      </c>
      <c r="V26" s="18">
        <v>10</v>
      </c>
      <c r="W26" s="18">
        <v>10</v>
      </c>
      <c r="X26" s="18">
        <v>10</v>
      </c>
      <c r="Y26" s="18">
        <v>10</v>
      </c>
      <c r="Z26" s="18">
        <v>10</v>
      </c>
      <c r="AA26" s="18">
        <v>10</v>
      </c>
      <c r="AB26" s="18">
        <v>10</v>
      </c>
      <c r="AC26" s="18">
        <v>10</v>
      </c>
      <c r="AD26" s="18">
        <v>10</v>
      </c>
      <c r="AE26" s="18">
        <v>10</v>
      </c>
      <c r="AF26" s="18">
        <v>10</v>
      </c>
      <c r="AG26" s="18">
        <v>10</v>
      </c>
      <c r="AH26" s="18">
        <v>10</v>
      </c>
      <c r="AI26" s="18">
        <v>10</v>
      </c>
      <c r="AJ26" s="18">
        <v>10</v>
      </c>
      <c r="AK26" s="18">
        <v>10</v>
      </c>
      <c r="AL26" s="18">
        <v>10</v>
      </c>
      <c r="AM26" s="18">
        <v>10</v>
      </c>
      <c r="AN26" s="18">
        <v>10</v>
      </c>
      <c r="AO26" s="18">
        <v>10</v>
      </c>
      <c r="AP26" s="18">
        <v>10</v>
      </c>
      <c r="AQ26" s="18">
        <v>10</v>
      </c>
      <c r="AR26" s="18">
        <v>10</v>
      </c>
      <c r="AS26" s="18">
        <v>10</v>
      </c>
      <c r="AT26" s="18">
        <v>10</v>
      </c>
      <c r="AU26" s="18">
        <v>10</v>
      </c>
      <c r="AV26" s="18">
        <v>10</v>
      </c>
      <c r="AW26" s="18">
        <v>10</v>
      </c>
      <c r="AX26" s="18">
        <v>10</v>
      </c>
      <c r="AY26" s="18">
        <v>10</v>
      </c>
      <c r="AZ26" s="18">
        <v>10</v>
      </c>
      <c r="BA26" s="18">
        <v>10</v>
      </c>
      <c r="BB26" s="18">
        <v>10</v>
      </c>
      <c r="BC26" s="18">
        <v>10</v>
      </c>
      <c r="BD26" s="18">
        <v>10</v>
      </c>
      <c r="BE26" s="18">
        <v>10</v>
      </c>
      <c r="BF26" s="18">
        <v>10</v>
      </c>
      <c r="BG26" s="18">
        <v>10</v>
      </c>
      <c r="BH26" s="18">
        <v>10</v>
      </c>
      <c r="BI26" s="18">
        <v>10</v>
      </c>
      <c r="BJ26" s="18">
        <v>10</v>
      </c>
      <c r="BK26" s="18">
        <v>10</v>
      </c>
      <c r="BL26" s="18">
        <v>10</v>
      </c>
      <c r="BM26" s="18">
        <v>10</v>
      </c>
      <c r="BN26" s="18">
        <v>10</v>
      </c>
      <c r="BO26" s="18">
        <v>10</v>
      </c>
      <c r="BP26" s="18">
        <v>10</v>
      </c>
      <c r="BQ26" s="18">
        <v>10</v>
      </c>
      <c r="BR26" s="18">
        <v>10</v>
      </c>
      <c r="BS26" s="18">
        <v>10</v>
      </c>
      <c r="BT26" s="18">
        <v>10</v>
      </c>
      <c r="BU26" s="18">
        <v>10</v>
      </c>
      <c r="BV26" s="18">
        <v>10</v>
      </c>
      <c r="BW26" s="18">
        <v>10</v>
      </c>
      <c r="BX26" s="18">
        <v>10</v>
      </c>
      <c r="BY26" s="18">
        <v>10</v>
      </c>
      <c r="BZ26" s="18">
        <v>10</v>
      </c>
      <c r="CA26" s="18">
        <v>10</v>
      </c>
      <c r="CB26" s="18">
        <v>10</v>
      </c>
      <c r="CC26" s="18">
        <v>10</v>
      </c>
      <c r="CD26" s="18">
        <v>10</v>
      </c>
      <c r="CE26" s="18">
        <v>10</v>
      </c>
      <c r="CF26" s="18">
        <v>10</v>
      </c>
      <c r="CG26" s="18">
        <v>10</v>
      </c>
      <c r="CH26" s="18">
        <v>10</v>
      </c>
      <c r="CI26" s="18">
        <v>10</v>
      </c>
      <c r="CJ26" s="18">
        <v>10</v>
      </c>
      <c r="CK26" s="18">
        <v>10</v>
      </c>
      <c r="CL26" s="18">
        <v>10</v>
      </c>
      <c r="CM26" s="18">
        <v>10</v>
      </c>
      <c r="CN26" s="18">
        <v>10</v>
      </c>
      <c r="CO26" s="18">
        <v>10</v>
      </c>
      <c r="CP26" s="18">
        <v>10</v>
      </c>
      <c r="CQ26" s="18">
        <v>10</v>
      </c>
      <c r="CR26" s="18">
        <v>10</v>
      </c>
      <c r="CS26" s="18">
        <v>10</v>
      </c>
      <c r="CT26" s="18">
        <v>10</v>
      </c>
      <c r="CU26" s="18">
        <v>10</v>
      </c>
      <c r="CV26" s="18">
        <v>10</v>
      </c>
      <c r="CW26" s="18">
        <v>10</v>
      </c>
      <c r="CX26" s="18">
        <v>10</v>
      </c>
      <c r="CY26" s="18">
        <v>10</v>
      </c>
    </row>
    <row r="27" spans="1:103" x14ac:dyDescent="0.35">
      <c r="A27" s="3" t="s">
        <v>2</v>
      </c>
      <c r="B27" s="3">
        <v>20</v>
      </c>
      <c r="C27" s="18">
        <v>10</v>
      </c>
      <c r="D27" s="18">
        <v>10</v>
      </c>
      <c r="E27" s="18">
        <v>10</v>
      </c>
      <c r="F27" s="18">
        <v>10</v>
      </c>
      <c r="G27" s="18">
        <v>10</v>
      </c>
      <c r="H27" s="18">
        <v>10</v>
      </c>
      <c r="I27" s="18">
        <v>10</v>
      </c>
      <c r="J27" s="18">
        <v>10</v>
      </c>
      <c r="K27" s="18">
        <v>10</v>
      </c>
      <c r="L27" s="18">
        <v>10</v>
      </c>
      <c r="M27" s="18">
        <v>10</v>
      </c>
      <c r="N27" s="18">
        <v>10</v>
      </c>
      <c r="O27" s="18">
        <v>10</v>
      </c>
      <c r="P27" s="18">
        <v>10</v>
      </c>
      <c r="Q27" s="18">
        <v>10</v>
      </c>
      <c r="R27" s="18">
        <v>10</v>
      </c>
      <c r="S27" s="18">
        <v>10</v>
      </c>
      <c r="T27" s="18">
        <v>10</v>
      </c>
      <c r="U27" s="18">
        <v>10</v>
      </c>
      <c r="V27" s="18">
        <v>10</v>
      </c>
      <c r="W27" s="18">
        <v>10</v>
      </c>
      <c r="X27" s="18">
        <v>10</v>
      </c>
      <c r="Y27" s="18">
        <v>10</v>
      </c>
      <c r="Z27" s="18">
        <v>10</v>
      </c>
      <c r="AA27" s="18">
        <v>10</v>
      </c>
      <c r="AB27" s="18">
        <v>10</v>
      </c>
      <c r="AC27" s="18">
        <v>10</v>
      </c>
      <c r="AD27" s="18">
        <v>10</v>
      </c>
      <c r="AE27" s="18">
        <v>10</v>
      </c>
      <c r="AF27" s="18">
        <v>10</v>
      </c>
      <c r="AG27" s="18">
        <v>10</v>
      </c>
      <c r="AH27" s="18">
        <v>10</v>
      </c>
      <c r="AI27" s="18">
        <v>10</v>
      </c>
      <c r="AJ27" s="18">
        <v>10</v>
      </c>
      <c r="AK27" s="18">
        <v>10</v>
      </c>
      <c r="AL27" s="18">
        <v>10</v>
      </c>
      <c r="AM27" s="18">
        <v>10</v>
      </c>
      <c r="AN27" s="18">
        <v>10</v>
      </c>
      <c r="AO27" s="18">
        <v>10</v>
      </c>
      <c r="AP27" s="18">
        <v>10</v>
      </c>
      <c r="AQ27" s="18">
        <v>10</v>
      </c>
      <c r="AR27" s="18">
        <v>10</v>
      </c>
      <c r="AS27" s="18">
        <v>10</v>
      </c>
      <c r="AT27" s="18">
        <v>10</v>
      </c>
      <c r="AU27" s="18">
        <v>10</v>
      </c>
      <c r="AV27" s="18">
        <v>10</v>
      </c>
      <c r="AW27" s="18">
        <v>10</v>
      </c>
      <c r="AX27" s="18">
        <v>10</v>
      </c>
      <c r="AY27" s="18">
        <v>10</v>
      </c>
      <c r="AZ27" s="18">
        <v>10</v>
      </c>
      <c r="BA27" s="18">
        <v>10</v>
      </c>
      <c r="BB27" s="18">
        <v>10</v>
      </c>
      <c r="BC27" s="18">
        <v>10</v>
      </c>
      <c r="BD27" s="18">
        <v>10</v>
      </c>
      <c r="BE27" s="18">
        <v>10</v>
      </c>
      <c r="BF27" s="18">
        <v>10</v>
      </c>
      <c r="BG27" s="18">
        <v>10</v>
      </c>
      <c r="BH27" s="18">
        <v>10</v>
      </c>
      <c r="BI27" s="18">
        <v>10</v>
      </c>
      <c r="BJ27" s="18">
        <v>10</v>
      </c>
      <c r="BK27" s="18">
        <v>10</v>
      </c>
      <c r="BL27" s="18">
        <v>10</v>
      </c>
      <c r="BM27" s="18">
        <v>10</v>
      </c>
      <c r="BN27" s="18">
        <v>10</v>
      </c>
      <c r="BO27" s="18">
        <v>10</v>
      </c>
      <c r="BP27" s="18">
        <v>10</v>
      </c>
      <c r="BQ27" s="18">
        <v>10</v>
      </c>
      <c r="BR27" s="18">
        <v>10</v>
      </c>
      <c r="BS27" s="18">
        <v>10</v>
      </c>
      <c r="BT27" s="18">
        <v>10</v>
      </c>
      <c r="BU27" s="18">
        <v>10</v>
      </c>
      <c r="BV27" s="18">
        <v>10</v>
      </c>
      <c r="BW27" s="18">
        <v>10</v>
      </c>
      <c r="BX27" s="18">
        <v>10</v>
      </c>
      <c r="BY27" s="18">
        <v>10</v>
      </c>
      <c r="BZ27" s="18">
        <v>10</v>
      </c>
      <c r="CA27" s="18">
        <v>10</v>
      </c>
      <c r="CB27" s="18">
        <v>10</v>
      </c>
      <c r="CC27" s="18">
        <v>10</v>
      </c>
      <c r="CD27" s="18">
        <v>10</v>
      </c>
      <c r="CE27" s="18">
        <v>10</v>
      </c>
      <c r="CF27" s="18">
        <v>10</v>
      </c>
      <c r="CG27" s="18">
        <v>10</v>
      </c>
      <c r="CH27" s="18">
        <v>10</v>
      </c>
      <c r="CI27" s="18">
        <v>10</v>
      </c>
      <c r="CJ27" s="18">
        <v>10</v>
      </c>
      <c r="CK27" s="18">
        <v>10</v>
      </c>
      <c r="CL27" s="18">
        <v>10</v>
      </c>
      <c r="CM27" s="18">
        <v>10</v>
      </c>
      <c r="CN27" s="18">
        <v>10</v>
      </c>
      <c r="CO27" s="18">
        <v>10</v>
      </c>
      <c r="CP27" s="18">
        <v>10</v>
      </c>
      <c r="CQ27" s="18">
        <v>10</v>
      </c>
      <c r="CR27" s="18">
        <v>10</v>
      </c>
      <c r="CS27" s="18">
        <v>10</v>
      </c>
      <c r="CT27" s="18">
        <v>10</v>
      </c>
      <c r="CU27" s="18">
        <v>10</v>
      </c>
      <c r="CV27" s="18">
        <v>10</v>
      </c>
      <c r="CW27" s="18">
        <v>10</v>
      </c>
      <c r="CX27" s="18">
        <v>10</v>
      </c>
      <c r="CY27" s="18">
        <v>10</v>
      </c>
    </row>
    <row r="28" spans="1:103" x14ac:dyDescent="0.35">
      <c r="A28" s="3" t="s">
        <v>2</v>
      </c>
      <c r="B28" s="3">
        <v>22</v>
      </c>
      <c r="C28" s="18">
        <v>10</v>
      </c>
      <c r="D28" s="18">
        <v>10</v>
      </c>
      <c r="E28" s="18">
        <v>10</v>
      </c>
      <c r="F28" s="18">
        <v>10</v>
      </c>
      <c r="G28" s="18">
        <v>10</v>
      </c>
      <c r="H28" s="18">
        <v>10</v>
      </c>
      <c r="I28" s="18">
        <v>10</v>
      </c>
      <c r="J28" s="18">
        <v>10</v>
      </c>
      <c r="K28" s="18">
        <v>10</v>
      </c>
      <c r="L28" s="18">
        <v>10</v>
      </c>
      <c r="M28" s="18">
        <v>10</v>
      </c>
      <c r="N28" s="18">
        <v>10</v>
      </c>
      <c r="O28" s="18">
        <v>10</v>
      </c>
      <c r="P28" s="18">
        <v>10</v>
      </c>
      <c r="Q28" s="18">
        <v>10</v>
      </c>
      <c r="R28" s="18">
        <v>10</v>
      </c>
      <c r="S28" s="18">
        <v>10</v>
      </c>
      <c r="T28" s="18">
        <v>10</v>
      </c>
      <c r="U28" s="18">
        <v>10</v>
      </c>
      <c r="V28" s="18">
        <v>10</v>
      </c>
      <c r="W28" s="18">
        <v>10</v>
      </c>
      <c r="X28" s="18">
        <v>10</v>
      </c>
      <c r="Y28" s="18">
        <v>10</v>
      </c>
      <c r="Z28" s="18">
        <v>10</v>
      </c>
      <c r="AA28" s="18">
        <v>10</v>
      </c>
      <c r="AB28" s="18">
        <v>10</v>
      </c>
      <c r="AC28" s="18">
        <v>10</v>
      </c>
      <c r="AD28" s="18">
        <v>10</v>
      </c>
      <c r="AE28" s="18">
        <v>10</v>
      </c>
      <c r="AF28" s="18">
        <v>10</v>
      </c>
      <c r="AG28" s="18">
        <v>10</v>
      </c>
      <c r="AH28" s="18">
        <v>10</v>
      </c>
      <c r="AI28" s="18">
        <v>10</v>
      </c>
      <c r="AJ28" s="18">
        <v>10</v>
      </c>
      <c r="AK28" s="18">
        <v>10</v>
      </c>
      <c r="AL28" s="18">
        <v>10</v>
      </c>
      <c r="AM28" s="18">
        <v>10</v>
      </c>
      <c r="AN28" s="18">
        <v>10</v>
      </c>
      <c r="AO28" s="18">
        <v>10</v>
      </c>
      <c r="AP28" s="18">
        <v>10</v>
      </c>
      <c r="AQ28" s="18">
        <v>10</v>
      </c>
      <c r="AR28" s="18">
        <v>10</v>
      </c>
      <c r="AS28" s="18">
        <v>10</v>
      </c>
      <c r="AT28" s="18">
        <v>10</v>
      </c>
      <c r="AU28" s="18">
        <v>10</v>
      </c>
      <c r="AV28" s="18">
        <v>10</v>
      </c>
      <c r="AW28" s="18">
        <v>10</v>
      </c>
      <c r="AX28" s="18">
        <v>10</v>
      </c>
      <c r="AY28" s="18">
        <v>10</v>
      </c>
      <c r="AZ28" s="18">
        <v>10</v>
      </c>
      <c r="BA28" s="18">
        <v>10</v>
      </c>
      <c r="BB28" s="18">
        <v>10</v>
      </c>
      <c r="BC28" s="18">
        <v>10</v>
      </c>
      <c r="BD28" s="18">
        <v>10</v>
      </c>
      <c r="BE28" s="18">
        <v>10</v>
      </c>
      <c r="BF28" s="18">
        <v>10</v>
      </c>
      <c r="BG28" s="18">
        <v>10</v>
      </c>
      <c r="BH28" s="18">
        <v>10</v>
      </c>
      <c r="BI28" s="18">
        <v>10</v>
      </c>
      <c r="BJ28" s="18">
        <v>10</v>
      </c>
      <c r="BK28" s="18">
        <v>10</v>
      </c>
      <c r="BL28" s="18">
        <v>10</v>
      </c>
      <c r="BM28" s="18">
        <v>10</v>
      </c>
      <c r="BN28" s="18">
        <v>10</v>
      </c>
      <c r="BO28" s="18">
        <v>10</v>
      </c>
      <c r="BP28" s="18">
        <v>10</v>
      </c>
      <c r="BQ28" s="18">
        <v>10</v>
      </c>
      <c r="BR28" s="18">
        <v>10</v>
      </c>
      <c r="BS28" s="18">
        <v>10</v>
      </c>
      <c r="BT28" s="18">
        <v>10</v>
      </c>
      <c r="BU28" s="18">
        <v>10</v>
      </c>
      <c r="BV28" s="18">
        <v>10</v>
      </c>
      <c r="BW28" s="18">
        <v>10</v>
      </c>
      <c r="BX28" s="18">
        <v>10</v>
      </c>
      <c r="BY28" s="18">
        <v>10</v>
      </c>
      <c r="BZ28" s="18">
        <v>10</v>
      </c>
      <c r="CA28" s="18">
        <v>10</v>
      </c>
      <c r="CB28" s="18">
        <v>10</v>
      </c>
      <c r="CC28" s="18">
        <v>10</v>
      </c>
      <c r="CD28" s="18">
        <v>10</v>
      </c>
      <c r="CE28" s="18">
        <v>10</v>
      </c>
      <c r="CF28" s="18">
        <v>10</v>
      </c>
      <c r="CG28" s="18">
        <v>10</v>
      </c>
      <c r="CH28" s="18">
        <v>10</v>
      </c>
      <c r="CI28" s="18">
        <v>10</v>
      </c>
      <c r="CJ28" s="18">
        <v>10</v>
      </c>
      <c r="CK28" s="18">
        <v>10</v>
      </c>
      <c r="CL28" s="18">
        <v>10</v>
      </c>
      <c r="CM28" s="18">
        <v>10</v>
      </c>
      <c r="CN28" s="18">
        <v>10</v>
      </c>
      <c r="CO28" s="18">
        <v>10</v>
      </c>
      <c r="CP28" s="18">
        <v>10</v>
      </c>
      <c r="CQ28" s="18">
        <v>10</v>
      </c>
      <c r="CR28" s="18">
        <v>10</v>
      </c>
      <c r="CS28" s="18">
        <v>10</v>
      </c>
      <c r="CT28" s="18">
        <v>10</v>
      </c>
      <c r="CU28" s="18">
        <v>10</v>
      </c>
      <c r="CV28" s="18">
        <v>10</v>
      </c>
      <c r="CW28" s="18">
        <v>10</v>
      </c>
      <c r="CX28" s="18">
        <v>10</v>
      </c>
      <c r="CY28" s="18">
        <v>10</v>
      </c>
    </row>
    <row r="29" spans="1:103" x14ac:dyDescent="0.35">
      <c r="A29" s="3" t="s">
        <v>2</v>
      </c>
      <c r="B29" s="3">
        <v>24</v>
      </c>
      <c r="C29" s="18">
        <v>10</v>
      </c>
      <c r="D29" s="18">
        <v>10</v>
      </c>
      <c r="E29" s="18">
        <v>10</v>
      </c>
      <c r="F29" s="18">
        <v>10</v>
      </c>
      <c r="G29" s="18">
        <v>10</v>
      </c>
      <c r="H29" s="18">
        <v>10</v>
      </c>
      <c r="I29" s="18">
        <v>10</v>
      </c>
      <c r="J29" s="18">
        <v>10</v>
      </c>
      <c r="K29" s="18">
        <v>10</v>
      </c>
      <c r="L29" s="18">
        <v>10</v>
      </c>
      <c r="M29" s="18">
        <v>10</v>
      </c>
      <c r="N29" s="18">
        <v>10</v>
      </c>
      <c r="O29" s="18">
        <v>10</v>
      </c>
      <c r="P29" s="18">
        <v>10</v>
      </c>
      <c r="Q29" s="18">
        <v>10</v>
      </c>
      <c r="R29" s="18">
        <v>10</v>
      </c>
      <c r="S29" s="18">
        <v>10</v>
      </c>
      <c r="T29" s="18">
        <v>10</v>
      </c>
      <c r="U29" s="18">
        <v>10</v>
      </c>
      <c r="V29" s="18">
        <v>10</v>
      </c>
      <c r="W29" s="18">
        <v>10</v>
      </c>
      <c r="X29" s="18">
        <v>10</v>
      </c>
      <c r="Y29" s="18">
        <v>10</v>
      </c>
      <c r="Z29" s="18">
        <v>10</v>
      </c>
      <c r="AA29" s="18">
        <v>10</v>
      </c>
      <c r="AB29" s="18">
        <v>10</v>
      </c>
      <c r="AC29" s="18">
        <v>10</v>
      </c>
      <c r="AD29" s="18">
        <v>10</v>
      </c>
      <c r="AE29" s="18">
        <v>10</v>
      </c>
      <c r="AF29" s="18">
        <v>10</v>
      </c>
      <c r="AG29" s="18">
        <v>10</v>
      </c>
      <c r="AH29" s="18">
        <v>10</v>
      </c>
      <c r="AI29" s="18">
        <v>10</v>
      </c>
      <c r="AJ29" s="18">
        <v>10</v>
      </c>
      <c r="AK29" s="18">
        <v>10</v>
      </c>
      <c r="AL29" s="18">
        <v>10</v>
      </c>
      <c r="AM29" s="18">
        <v>10</v>
      </c>
      <c r="AN29" s="18">
        <v>10</v>
      </c>
      <c r="AO29" s="18">
        <v>10</v>
      </c>
      <c r="AP29" s="18">
        <v>10</v>
      </c>
      <c r="AQ29" s="18">
        <v>10</v>
      </c>
      <c r="AR29" s="18">
        <v>10</v>
      </c>
      <c r="AS29" s="18">
        <v>10</v>
      </c>
      <c r="AT29" s="18">
        <v>10</v>
      </c>
      <c r="AU29" s="18">
        <v>10</v>
      </c>
      <c r="AV29" s="18">
        <v>10</v>
      </c>
      <c r="AW29" s="18">
        <v>10</v>
      </c>
      <c r="AX29" s="18">
        <v>10</v>
      </c>
      <c r="AY29" s="18">
        <v>10</v>
      </c>
      <c r="AZ29" s="18">
        <v>10</v>
      </c>
      <c r="BA29" s="18">
        <v>10</v>
      </c>
      <c r="BB29" s="18">
        <v>10</v>
      </c>
      <c r="BC29" s="18">
        <v>10</v>
      </c>
      <c r="BD29" s="18">
        <v>10</v>
      </c>
      <c r="BE29" s="18">
        <v>10</v>
      </c>
      <c r="BF29" s="18">
        <v>10</v>
      </c>
      <c r="BG29" s="18">
        <v>10</v>
      </c>
      <c r="BH29" s="18">
        <v>10</v>
      </c>
      <c r="BI29" s="18">
        <v>10</v>
      </c>
      <c r="BJ29" s="18">
        <v>10</v>
      </c>
      <c r="BK29" s="18">
        <v>10</v>
      </c>
      <c r="BL29" s="18">
        <v>10</v>
      </c>
      <c r="BM29" s="18">
        <v>10</v>
      </c>
      <c r="BN29" s="18">
        <v>10</v>
      </c>
      <c r="BO29" s="18">
        <v>10</v>
      </c>
      <c r="BP29" s="18">
        <v>10</v>
      </c>
      <c r="BQ29" s="18">
        <v>10</v>
      </c>
      <c r="BR29" s="18">
        <v>10</v>
      </c>
      <c r="BS29" s="18">
        <v>10</v>
      </c>
      <c r="BT29" s="18">
        <v>10</v>
      </c>
      <c r="BU29" s="18">
        <v>10</v>
      </c>
      <c r="BV29" s="18">
        <v>10</v>
      </c>
      <c r="BW29" s="18">
        <v>10</v>
      </c>
      <c r="BX29" s="18">
        <v>10</v>
      </c>
      <c r="BY29" s="18">
        <v>10</v>
      </c>
      <c r="BZ29" s="18">
        <v>10</v>
      </c>
      <c r="CA29" s="18">
        <v>10</v>
      </c>
      <c r="CB29" s="18">
        <v>10</v>
      </c>
      <c r="CC29" s="18">
        <v>10</v>
      </c>
      <c r="CD29" s="18">
        <v>10</v>
      </c>
      <c r="CE29" s="18">
        <v>10</v>
      </c>
      <c r="CF29" s="18">
        <v>10</v>
      </c>
      <c r="CG29" s="18">
        <v>10</v>
      </c>
      <c r="CH29" s="18">
        <v>10</v>
      </c>
      <c r="CI29" s="18">
        <v>10</v>
      </c>
      <c r="CJ29" s="18">
        <v>10</v>
      </c>
      <c r="CK29" s="18">
        <v>10</v>
      </c>
      <c r="CL29" s="18">
        <v>10</v>
      </c>
      <c r="CM29" s="18">
        <v>10</v>
      </c>
      <c r="CN29" s="18">
        <v>10</v>
      </c>
      <c r="CO29" s="18">
        <v>10</v>
      </c>
      <c r="CP29" s="18">
        <v>10</v>
      </c>
      <c r="CQ29" s="18">
        <v>10</v>
      </c>
      <c r="CR29" s="18">
        <v>10</v>
      </c>
      <c r="CS29" s="18">
        <v>10</v>
      </c>
      <c r="CT29" s="18">
        <v>10</v>
      </c>
      <c r="CU29" s="18">
        <v>10</v>
      </c>
      <c r="CV29" s="18">
        <v>10</v>
      </c>
      <c r="CW29" s="18">
        <v>10</v>
      </c>
      <c r="CX29" s="18">
        <v>10</v>
      </c>
      <c r="CY29" s="18">
        <v>10</v>
      </c>
    </row>
    <row r="30" spans="1:103" x14ac:dyDescent="0.35">
      <c r="A30" s="3" t="s">
        <v>2</v>
      </c>
      <c r="B30" s="3">
        <v>26</v>
      </c>
      <c r="C30" s="18">
        <v>10</v>
      </c>
      <c r="D30" s="18">
        <v>10</v>
      </c>
      <c r="E30" s="18">
        <v>10</v>
      </c>
      <c r="F30" s="18">
        <v>10</v>
      </c>
      <c r="G30" s="18">
        <v>10</v>
      </c>
      <c r="H30" s="18">
        <v>10</v>
      </c>
      <c r="I30" s="18">
        <v>10</v>
      </c>
      <c r="J30" s="18">
        <v>10</v>
      </c>
      <c r="K30" s="18">
        <v>10</v>
      </c>
      <c r="L30" s="18">
        <v>10</v>
      </c>
      <c r="M30" s="18">
        <v>10</v>
      </c>
      <c r="N30" s="18">
        <v>10</v>
      </c>
      <c r="O30" s="18">
        <v>10</v>
      </c>
      <c r="P30" s="18">
        <v>10</v>
      </c>
      <c r="Q30" s="18">
        <v>10</v>
      </c>
      <c r="R30" s="18">
        <v>10</v>
      </c>
      <c r="S30" s="18">
        <v>10</v>
      </c>
      <c r="T30" s="18">
        <v>10</v>
      </c>
      <c r="U30" s="18">
        <v>10</v>
      </c>
      <c r="V30" s="18">
        <v>10</v>
      </c>
      <c r="W30" s="18">
        <v>10</v>
      </c>
      <c r="X30" s="18">
        <v>10</v>
      </c>
      <c r="Y30" s="18">
        <v>10</v>
      </c>
      <c r="Z30" s="18">
        <v>10</v>
      </c>
      <c r="AA30" s="18">
        <v>10</v>
      </c>
      <c r="AB30" s="18">
        <v>10</v>
      </c>
      <c r="AC30" s="18">
        <v>10</v>
      </c>
      <c r="AD30" s="18">
        <v>10</v>
      </c>
      <c r="AE30" s="18">
        <v>10</v>
      </c>
      <c r="AF30" s="18">
        <v>10</v>
      </c>
      <c r="AG30" s="18">
        <v>10</v>
      </c>
      <c r="AH30" s="18">
        <v>10</v>
      </c>
      <c r="AI30" s="18">
        <v>10</v>
      </c>
      <c r="AJ30" s="18">
        <v>10</v>
      </c>
      <c r="AK30" s="18">
        <v>10</v>
      </c>
      <c r="AL30" s="18">
        <v>10</v>
      </c>
      <c r="AM30" s="18">
        <v>10</v>
      </c>
      <c r="AN30" s="18">
        <v>10</v>
      </c>
      <c r="AO30" s="18">
        <v>10</v>
      </c>
      <c r="AP30" s="18">
        <v>10</v>
      </c>
      <c r="AQ30" s="18">
        <v>10</v>
      </c>
      <c r="AR30" s="18">
        <v>10</v>
      </c>
      <c r="AS30" s="18">
        <v>10</v>
      </c>
      <c r="AT30" s="18">
        <v>10</v>
      </c>
      <c r="AU30" s="18">
        <v>10</v>
      </c>
      <c r="AV30" s="18">
        <v>10</v>
      </c>
      <c r="AW30" s="18">
        <v>10</v>
      </c>
      <c r="AX30" s="18">
        <v>10</v>
      </c>
      <c r="AY30" s="18">
        <v>10</v>
      </c>
      <c r="AZ30" s="18">
        <v>10</v>
      </c>
      <c r="BA30" s="18">
        <v>10</v>
      </c>
      <c r="BB30" s="18">
        <v>10</v>
      </c>
      <c r="BC30" s="18">
        <v>10</v>
      </c>
      <c r="BD30" s="18">
        <v>10</v>
      </c>
      <c r="BE30" s="18">
        <v>10</v>
      </c>
      <c r="BF30" s="18">
        <v>10</v>
      </c>
      <c r="BG30" s="18">
        <v>10</v>
      </c>
      <c r="BH30" s="18">
        <v>10</v>
      </c>
      <c r="BI30" s="18">
        <v>10</v>
      </c>
      <c r="BJ30" s="18">
        <v>10</v>
      </c>
      <c r="BK30" s="18">
        <v>10</v>
      </c>
      <c r="BL30" s="18">
        <v>10</v>
      </c>
      <c r="BM30" s="18">
        <v>10</v>
      </c>
      <c r="BN30" s="18">
        <v>10</v>
      </c>
      <c r="BO30" s="18">
        <v>10</v>
      </c>
      <c r="BP30" s="18">
        <v>10</v>
      </c>
      <c r="BQ30" s="18">
        <v>10</v>
      </c>
      <c r="BR30" s="18">
        <v>10</v>
      </c>
      <c r="BS30" s="18">
        <v>10</v>
      </c>
      <c r="BT30" s="18">
        <v>10</v>
      </c>
      <c r="BU30" s="18">
        <v>10</v>
      </c>
      <c r="BV30" s="18">
        <v>10</v>
      </c>
      <c r="BW30" s="18">
        <v>10</v>
      </c>
      <c r="BX30" s="18">
        <v>10</v>
      </c>
      <c r="BY30" s="18">
        <v>10</v>
      </c>
      <c r="BZ30" s="18">
        <v>10</v>
      </c>
      <c r="CA30" s="18">
        <v>10</v>
      </c>
      <c r="CB30" s="18">
        <v>10</v>
      </c>
      <c r="CC30" s="18">
        <v>10</v>
      </c>
      <c r="CD30" s="18">
        <v>10</v>
      </c>
      <c r="CE30" s="18">
        <v>10</v>
      </c>
      <c r="CF30" s="18">
        <v>10</v>
      </c>
      <c r="CG30" s="18">
        <v>10</v>
      </c>
      <c r="CH30" s="18">
        <v>10</v>
      </c>
      <c r="CI30" s="18">
        <v>10</v>
      </c>
      <c r="CJ30" s="18">
        <v>10</v>
      </c>
      <c r="CK30" s="18">
        <v>10</v>
      </c>
      <c r="CL30" s="18">
        <v>10</v>
      </c>
      <c r="CM30" s="18">
        <v>10</v>
      </c>
      <c r="CN30" s="18">
        <v>10</v>
      </c>
      <c r="CO30" s="18">
        <v>10</v>
      </c>
      <c r="CP30" s="18">
        <v>10</v>
      </c>
      <c r="CQ30" s="18">
        <v>10</v>
      </c>
      <c r="CR30" s="18">
        <v>10</v>
      </c>
      <c r="CS30" s="18">
        <v>10</v>
      </c>
      <c r="CT30" s="18">
        <v>10</v>
      </c>
      <c r="CU30" s="18">
        <v>10</v>
      </c>
      <c r="CV30" s="18">
        <v>10</v>
      </c>
      <c r="CW30" s="18">
        <v>10</v>
      </c>
      <c r="CX30" s="18">
        <v>10</v>
      </c>
      <c r="CY30" s="18">
        <v>10</v>
      </c>
    </row>
    <row r="31" spans="1:103" x14ac:dyDescent="0.35">
      <c r="A31" s="3" t="s">
        <v>3</v>
      </c>
      <c r="B31" s="3">
        <v>2</v>
      </c>
      <c r="C31" s="18">
        <v>10</v>
      </c>
      <c r="D31" s="18">
        <v>10</v>
      </c>
      <c r="E31" s="18">
        <v>10</v>
      </c>
      <c r="F31" s="18">
        <v>10</v>
      </c>
      <c r="G31" s="18">
        <v>10</v>
      </c>
      <c r="H31" s="18">
        <v>10</v>
      </c>
      <c r="I31" s="18">
        <v>10</v>
      </c>
      <c r="J31" s="18">
        <v>10</v>
      </c>
      <c r="K31" s="18">
        <v>10</v>
      </c>
      <c r="L31" s="18">
        <v>10</v>
      </c>
      <c r="M31" s="18">
        <v>10</v>
      </c>
      <c r="N31" s="18">
        <v>10</v>
      </c>
      <c r="O31" s="18">
        <v>10</v>
      </c>
      <c r="P31" s="18">
        <v>10</v>
      </c>
      <c r="Q31" s="18">
        <v>10</v>
      </c>
      <c r="R31" s="18">
        <v>10</v>
      </c>
      <c r="S31" s="18">
        <v>10</v>
      </c>
      <c r="T31" s="18">
        <v>10</v>
      </c>
      <c r="U31" s="18">
        <v>10</v>
      </c>
      <c r="V31" s="18">
        <v>10</v>
      </c>
      <c r="W31" s="18">
        <v>10</v>
      </c>
      <c r="X31" s="18">
        <v>10</v>
      </c>
      <c r="Y31" s="18">
        <v>10</v>
      </c>
      <c r="Z31" s="18">
        <v>10</v>
      </c>
      <c r="AA31" s="18">
        <v>10</v>
      </c>
      <c r="AB31" s="18">
        <v>10</v>
      </c>
      <c r="AC31" s="18">
        <v>10</v>
      </c>
      <c r="AD31" s="18">
        <v>10</v>
      </c>
      <c r="AE31" s="18">
        <v>10</v>
      </c>
      <c r="AF31" s="18">
        <v>10</v>
      </c>
      <c r="AG31" s="18">
        <v>10</v>
      </c>
      <c r="AH31" s="18">
        <v>10</v>
      </c>
      <c r="AI31" s="18">
        <v>10</v>
      </c>
      <c r="AJ31" s="18">
        <v>10</v>
      </c>
      <c r="AK31" s="18">
        <v>10</v>
      </c>
      <c r="AL31" s="18">
        <v>10</v>
      </c>
      <c r="AM31" s="18">
        <v>10</v>
      </c>
      <c r="AN31" s="18">
        <v>10</v>
      </c>
      <c r="AO31" s="18">
        <v>10</v>
      </c>
      <c r="AP31" s="18">
        <v>10</v>
      </c>
      <c r="AQ31" s="18">
        <v>10</v>
      </c>
      <c r="AR31" s="18">
        <v>10</v>
      </c>
      <c r="AS31" s="18">
        <v>10</v>
      </c>
      <c r="AT31" s="18">
        <v>10</v>
      </c>
      <c r="AU31" s="18">
        <v>10</v>
      </c>
      <c r="AV31" s="18">
        <v>10</v>
      </c>
      <c r="AW31" s="18">
        <v>10</v>
      </c>
      <c r="AX31" s="18">
        <v>10</v>
      </c>
      <c r="AY31" s="18">
        <v>10</v>
      </c>
      <c r="AZ31" s="18">
        <v>10</v>
      </c>
      <c r="BA31" s="18">
        <v>10</v>
      </c>
      <c r="BB31" s="18">
        <v>10</v>
      </c>
      <c r="BC31" s="18">
        <v>10</v>
      </c>
      <c r="BD31" s="18">
        <v>10</v>
      </c>
      <c r="BE31" s="18">
        <v>10</v>
      </c>
      <c r="BF31" s="18">
        <v>10</v>
      </c>
      <c r="BG31" s="18">
        <v>10</v>
      </c>
      <c r="BH31" s="18">
        <v>10</v>
      </c>
      <c r="BI31" s="18">
        <v>10</v>
      </c>
      <c r="BJ31" s="18">
        <v>10</v>
      </c>
      <c r="BK31" s="18">
        <v>10</v>
      </c>
      <c r="BL31" s="18">
        <v>10</v>
      </c>
      <c r="BM31" s="18">
        <v>10</v>
      </c>
      <c r="BN31" s="18">
        <v>10</v>
      </c>
      <c r="BO31" s="18">
        <v>10</v>
      </c>
      <c r="BP31" s="18">
        <v>10</v>
      </c>
      <c r="BQ31" s="18">
        <v>10</v>
      </c>
      <c r="BR31" s="18">
        <v>10</v>
      </c>
      <c r="BS31" s="18">
        <v>10</v>
      </c>
      <c r="BT31" s="18">
        <v>10</v>
      </c>
      <c r="BU31" s="18">
        <v>10</v>
      </c>
      <c r="BV31" s="18">
        <v>10</v>
      </c>
      <c r="BW31" s="18">
        <v>10</v>
      </c>
      <c r="BX31" s="18">
        <v>10</v>
      </c>
      <c r="BY31" s="18">
        <v>10</v>
      </c>
      <c r="BZ31" s="18">
        <v>10</v>
      </c>
      <c r="CA31" s="18">
        <v>10</v>
      </c>
      <c r="CB31" s="18">
        <v>10</v>
      </c>
      <c r="CC31" s="18">
        <v>10</v>
      </c>
      <c r="CD31" s="18">
        <v>10</v>
      </c>
      <c r="CE31" s="18">
        <v>10</v>
      </c>
      <c r="CF31" s="18">
        <v>10</v>
      </c>
      <c r="CG31" s="18">
        <v>10</v>
      </c>
      <c r="CH31" s="18">
        <v>10</v>
      </c>
      <c r="CI31" s="18">
        <v>10</v>
      </c>
      <c r="CJ31" s="18">
        <v>10</v>
      </c>
      <c r="CK31" s="18">
        <v>10</v>
      </c>
      <c r="CL31" s="18">
        <v>10</v>
      </c>
      <c r="CM31" s="18">
        <v>10</v>
      </c>
      <c r="CN31" s="18">
        <v>10</v>
      </c>
      <c r="CO31" s="18">
        <v>10</v>
      </c>
      <c r="CP31" s="18">
        <v>10</v>
      </c>
      <c r="CQ31" s="18">
        <v>10</v>
      </c>
      <c r="CR31" s="18">
        <v>10</v>
      </c>
      <c r="CS31" s="18">
        <v>10</v>
      </c>
      <c r="CT31" s="18">
        <v>10</v>
      </c>
      <c r="CU31" s="18">
        <v>10</v>
      </c>
      <c r="CV31" s="18">
        <v>10</v>
      </c>
      <c r="CW31" s="18">
        <v>10</v>
      </c>
      <c r="CX31" s="18">
        <v>10</v>
      </c>
      <c r="CY31" s="18">
        <v>10</v>
      </c>
    </row>
    <row r="32" spans="1:103" x14ac:dyDescent="0.35">
      <c r="A32" s="3" t="s">
        <v>3</v>
      </c>
      <c r="B32" s="3">
        <v>4</v>
      </c>
      <c r="C32" s="18">
        <v>10</v>
      </c>
      <c r="D32" s="18">
        <v>10</v>
      </c>
      <c r="E32" s="18">
        <v>10</v>
      </c>
      <c r="F32" s="18">
        <v>10</v>
      </c>
      <c r="G32" s="18">
        <v>10</v>
      </c>
      <c r="H32" s="18">
        <v>10</v>
      </c>
      <c r="I32" s="18">
        <v>10</v>
      </c>
      <c r="J32" s="18">
        <v>10</v>
      </c>
      <c r="K32" s="18">
        <v>10</v>
      </c>
      <c r="L32" s="18">
        <v>10</v>
      </c>
      <c r="M32" s="18">
        <v>10</v>
      </c>
      <c r="N32" s="18">
        <v>10</v>
      </c>
      <c r="O32" s="18">
        <v>10</v>
      </c>
      <c r="P32" s="18">
        <v>10</v>
      </c>
      <c r="Q32" s="18">
        <v>10</v>
      </c>
      <c r="R32" s="18">
        <v>10</v>
      </c>
      <c r="S32" s="18">
        <v>10</v>
      </c>
      <c r="T32" s="18">
        <v>10</v>
      </c>
      <c r="U32" s="18">
        <v>10</v>
      </c>
      <c r="V32" s="18">
        <v>10</v>
      </c>
      <c r="W32" s="18">
        <v>10</v>
      </c>
      <c r="X32" s="18">
        <v>10</v>
      </c>
      <c r="Y32" s="18">
        <v>10</v>
      </c>
      <c r="Z32" s="18">
        <v>10</v>
      </c>
      <c r="AA32" s="18">
        <v>10</v>
      </c>
      <c r="AB32" s="18">
        <v>10</v>
      </c>
      <c r="AC32" s="18">
        <v>10</v>
      </c>
      <c r="AD32" s="18">
        <v>10</v>
      </c>
      <c r="AE32" s="18">
        <v>10</v>
      </c>
      <c r="AF32" s="18">
        <v>10</v>
      </c>
      <c r="AG32" s="18">
        <v>10</v>
      </c>
      <c r="AH32" s="18">
        <v>10</v>
      </c>
      <c r="AI32" s="18">
        <v>10</v>
      </c>
      <c r="AJ32" s="18">
        <v>10</v>
      </c>
      <c r="AK32" s="18">
        <v>10</v>
      </c>
      <c r="AL32" s="18">
        <v>10</v>
      </c>
      <c r="AM32" s="18">
        <v>10</v>
      </c>
      <c r="AN32" s="18">
        <v>10</v>
      </c>
      <c r="AO32" s="18">
        <v>10</v>
      </c>
      <c r="AP32" s="18">
        <v>10</v>
      </c>
      <c r="AQ32" s="18">
        <v>10</v>
      </c>
      <c r="AR32" s="18">
        <v>10</v>
      </c>
      <c r="AS32" s="18">
        <v>10</v>
      </c>
      <c r="AT32" s="18">
        <v>10</v>
      </c>
      <c r="AU32" s="18">
        <v>10</v>
      </c>
      <c r="AV32" s="18">
        <v>10</v>
      </c>
      <c r="AW32" s="18">
        <v>10</v>
      </c>
      <c r="AX32" s="18">
        <v>10</v>
      </c>
      <c r="AY32" s="18">
        <v>10</v>
      </c>
      <c r="AZ32" s="18">
        <v>10</v>
      </c>
      <c r="BA32" s="18">
        <v>10</v>
      </c>
      <c r="BB32" s="18">
        <v>10</v>
      </c>
      <c r="BC32" s="18">
        <v>10</v>
      </c>
      <c r="BD32" s="18">
        <v>10</v>
      </c>
      <c r="BE32" s="18">
        <v>10</v>
      </c>
      <c r="BF32" s="18">
        <v>10</v>
      </c>
      <c r="BG32" s="18">
        <v>10</v>
      </c>
      <c r="BH32" s="18">
        <v>10</v>
      </c>
      <c r="BI32" s="18">
        <v>10</v>
      </c>
      <c r="BJ32" s="18">
        <v>10</v>
      </c>
      <c r="BK32" s="18">
        <v>10</v>
      </c>
      <c r="BL32" s="18">
        <v>10</v>
      </c>
      <c r="BM32" s="18">
        <v>10</v>
      </c>
      <c r="BN32" s="18">
        <v>10</v>
      </c>
      <c r="BO32" s="18">
        <v>10</v>
      </c>
      <c r="BP32" s="18">
        <v>10</v>
      </c>
      <c r="BQ32" s="18">
        <v>10</v>
      </c>
      <c r="BR32" s="18">
        <v>10</v>
      </c>
      <c r="BS32" s="18">
        <v>10</v>
      </c>
      <c r="BT32" s="18">
        <v>10</v>
      </c>
      <c r="BU32" s="18">
        <v>10</v>
      </c>
      <c r="BV32" s="18">
        <v>10</v>
      </c>
      <c r="BW32" s="18">
        <v>10</v>
      </c>
      <c r="BX32" s="18">
        <v>10</v>
      </c>
      <c r="BY32" s="18">
        <v>10</v>
      </c>
      <c r="BZ32" s="18">
        <v>10</v>
      </c>
      <c r="CA32" s="18">
        <v>10</v>
      </c>
      <c r="CB32" s="18">
        <v>10</v>
      </c>
      <c r="CC32" s="18">
        <v>10</v>
      </c>
      <c r="CD32" s="18">
        <v>10</v>
      </c>
      <c r="CE32" s="18">
        <v>10</v>
      </c>
      <c r="CF32" s="18">
        <v>10</v>
      </c>
      <c r="CG32" s="18">
        <v>10</v>
      </c>
      <c r="CH32" s="18">
        <v>10</v>
      </c>
      <c r="CI32" s="18">
        <v>10</v>
      </c>
      <c r="CJ32" s="18">
        <v>10</v>
      </c>
      <c r="CK32" s="18">
        <v>10</v>
      </c>
      <c r="CL32" s="18">
        <v>10</v>
      </c>
      <c r="CM32" s="18">
        <v>10</v>
      </c>
      <c r="CN32" s="18">
        <v>10</v>
      </c>
      <c r="CO32" s="18">
        <v>10</v>
      </c>
      <c r="CP32" s="18">
        <v>10</v>
      </c>
      <c r="CQ32" s="18">
        <v>10</v>
      </c>
      <c r="CR32" s="18">
        <v>10</v>
      </c>
      <c r="CS32" s="18">
        <v>10</v>
      </c>
      <c r="CT32" s="18">
        <v>10</v>
      </c>
      <c r="CU32" s="18">
        <v>10</v>
      </c>
      <c r="CV32" s="18">
        <v>10</v>
      </c>
      <c r="CW32" s="18">
        <v>10</v>
      </c>
      <c r="CX32" s="18">
        <v>10</v>
      </c>
      <c r="CY32" s="18">
        <v>10</v>
      </c>
    </row>
    <row r="33" spans="1:103" x14ac:dyDescent="0.35">
      <c r="A33" s="3" t="s">
        <v>3</v>
      </c>
      <c r="B33" s="3">
        <v>6</v>
      </c>
      <c r="C33" s="18">
        <v>10</v>
      </c>
      <c r="D33" s="18">
        <v>10</v>
      </c>
      <c r="E33" s="18">
        <v>10</v>
      </c>
      <c r="F33" s="18">
        <v>10</v>
      </c>
      <c r="G33" s="18">
        <v>10</v>
      </c>
      <c r="H33" s="18">
        <v>10</v>
      </c>
      <c r="I33" s="18">
        <v>10</v>
      </c>
      <c r="J33" s="18">
        <v>10</v>
      </c>
      <c r="K33" s="18">
        <v>10</v>
      </c>
      <c r="L33" s="18">
        <v>10</v>
      </c>
      <c r="M33" s="18">
        <v>10</v>
      </c>
      <c r="N33" s="18">
        <v>10</v>
      </c>
      <c r="O33" s="18">
        <v>10</v>
      </c>
      <c r="P33" s="18">
        <v>10</v>
      </c>
      <c r="Q33" s="18">
        <v>10</v>
      </c>
      <c r="R33" s="18">
        <v>10</v>
      </c>
      <c r="S33" s="18">
        <v>10</v>
      </c>
      <c r="T33" s="18">
        <v>10</v>
      </c>
      <c r="U33" s="18">
        <v>10</v>
      </c>
      <c r="V33" s="18">
        <v>10</v>
      </c>
      <c r="W33" s="18">
        <v>10</v>
      </c>
      <c r="X33" s="18">
        <v>10</v>
      </c>
      <c r="Y33" s="18">
        <v>10</v>
      </c>
      <c r="Z33" s="18">
        <v>10</v>
      </c>
      <c r="AA33" s="18">
        <v>10</v>
      </c>
      <c r="AB33" s="18">
        <v>10</v>
      </c>
      <c r="AC33" s="18">
        <v>10</v>
      </c>
      <c r="AD33" s="18">
        <v>10</v>
      </c>
      <c r="AE33" s="18">
        <v>10</v>
      </c>
      <c r="AF33" s="18">
        <v>10</v>
      </c>
      <c r="AG33" s="18">
        <v>10</v>
      </c>
      <c r="AH33" s="18">
        <v>10</v>
      </c>
      <c r="AI33" s="18">
        <v>10</v>
      </c>
      <c r="AJ33" s="18">
        <v>10</v>
      </c>
      <c r="AK33" s="18">
        <v>10</v>
      </c>
      <c r="AL33" s="18">
        <v>10</v>
      </c>
      <c r="AM33" s="18">
        <v>10</v>
      </c>
      <c r="AN33" s="18">
        <v>10</v>
      </c>
      <c r="AO33" s="18">
        <v>10</v>
      </c>
      <c r="AP33" s="18">
        <v>10</v>
      </c>
      <c r="AQ33" s="18">
        <v>10</v>
      </c>
      <c r="AR33" s="18">
        <v>10</v>
      </c>
      <c r="AS33" s="18">
        <v>10</v>
      </c>
      <c r="AT33" s="18">
        <v>10</v>
      </c>
      <c r="AU33" s="18">
        <v>10</v>
      </c>
      <c r="AV33" s="18">
        <v>10</v>
      </c>
      <c r="AW33" s="18">
        <v>10</v>
      </c>
      <c r="AX33" s="18">
        <v>10</v>
      </c>
      <c r="AY33" s="18">
        <v>10</v>
      </c>
      <c r="AZ33" s="18">
        <v>10</v>
      </c>
      <c r="BA33" s="18">
        <v>10</v>
      </c>
      <c r="BB33" s="18">
        <v>10</v>
      </c>
      <c r="BC33" s="18">
        <v>10</v>
      </c>
      <c r="BD33" s="18">
        <v>10</v>
      </c>
      <c r="BE33" s="18">
        <v>10</v>
      </c>
      <c r="BF33" s="18">
        <v>10</v>
      </c>
      <c r="BG33" s="18">
        <v>10</v>
      </c>
      <c r="BH33" s="18">
        <v>10</v>
      </c>
      <c r="BI33" s="18">
        <v>10</v>
      </c>
      <c r="BJ33" s="18">
        <v>10</v>
      </c>
      <c r="BK33" s="18">
        <v>10</v>
      </c>
      <c r="BL33" s="18">
        <v>10</v>
      </c>
      <c r="BM33" s="18">
        <v>10</v>
      </c>
      <c r="BN33" s="18">
        <v>10</v>
      </c>
      <c r="BO33" s="18">
        <v>10</v>
      </c>
      <c r="BP33" s="18">
        <v>10</v>
      </c>
      <c r="BQ33" s="18">
        <v>10</v>
      </c>
      <c r="BR33" s="18">
        <v>10</v>
      </c>
      <c r="BS33" s="18">
        <v>10</v>
      </c>
      <c r="BT33" s="18">
        <v>10</v>
      </c>
      <c r="BU33" s="18">
        <v>10</v>
      </c>
      <c r="BV33" s="18">
        <v>10</v>
      </c>
      <c r="BW33" s="18">
        <v>10</v>
      </c>
      <c r="BX33" s="18">
        <v>10</v>
      </c>
      <c r="BY33" s="18">
        <v>10</v>
      </c>
      <c r="BZ33" s="18">
        <v>10</v>
      </c>
      <c r="CA33" s="18">
        <v>10</v>
      </c>
      <c r="CB33" s="18">
        <v>10</v>
      </c>
      <c r="CC33" s="18">
        <v>10</v>
      </c>
      <c r="CD33" s="18">
        <v>10</v>
      </c>
      <c r="CE33" s="18">
        <v>10</v>
      </c>
      <c r="CF33" s="18">
        <v>10</v>
      </c>
      <c r="CG33" s="18">
        <v>10</v>
      </c>
      <c r="CH33" s="18">
        <v>10</v>
      </c>
      <c r="CI33" s="18">
        <v>10</v>
      </c>
      <c r="CJ33" s="18">
        <v>10</v>
      </c>
      <c r="CK33" s="18">
        <v>10</v>
      </c>
      <c r="CL33" s="18">
        <v>10</v>
      </c>
      <c r="CM33" s="18">
        <v>10</v>
      </c>
      <c r="CN33" s="18">
        <v>10</v>
      </c>
      <c r="CO33" s="18">
        <v>10</v>
      </c>
      <c r="CP33" s="18">
        <v>10</v>
      </c>
      <c r="CQ33" s="18">
        <v>10</v>
      </c>
      <c r="CR33" s="18">
        <v>10</v>
      </c>
      <c r="CS33" s="18">
        <v>10</v>
      </c>
      <c r="CT33" s="18">
        <v>10</v>
      </c>
      <c r="CU33" s="18">
        <v>10</v>
      </c>
      <c r="CV33" s="18">
        <v>10</v>
      </c>
      <c r="CW33" s="18">
        <v>10</v>
      </c>
      <c r="CX33" s="18">
        <v>10</v>
      </c>
      <c r="CY33" s="18">
        <v>10</v>
      </c>
    </row>
    <row r="34" spans="1:103" x14ac:dyDescent="0.35">
      <c r="A34" s="3" t="s">
        <v>3</v>
      </c>
      <c r="B34" s="3">
        <v>8</v>
      </c>
      <c r="C34" s="18">
        <v>10</v>
      </c>
      <c r="D34" s="18">
        <v>10</v>
      </c>
      <c r="E34" s="18">
        <v>10</v>
      </c>
      <c r="F34" s="18">
        <v>10</v>
      </c>
      <c r="G34" s="18">
        <v>10</v>
      </c>
      <c r="H34" s="18">
        <v>10</v>
      </c>
      <c r="I34" s="18">
        <v>10</v>
      </c>
      <c r="J34" s="18">
        <v>10</v>
      </c>
      <c r="K34" s="18">
        <v>10</v>
      </c>
      <c r="L34" s="18">
        <v>10</v>
      </c>
      <c r="M34" s="18">
        <v>10</v>
      </c>
      <c r="N34" s="18">
        <v>10</v>
      </c>
      <c r="O34" s="18">
        <v>10</v>
      </c>
      <c r="P34" s="18">
        <v>10</v>
      </c>
      <c r="Q34" s="18">
        <v>10</v>
      </c>
      <c r="R34" s="18">
        <v>10</v>
      </c>
      <c r="S34" s="18">
        <v>10</v>
      </c>
      <c r="T34" s="18">
        <v>10</v>
      </c>
      <c r="U34" s="18">
        <v>10</v>
      </c>
      <c r="V34" s="18">
        <v>10</v>
      </c>
      <c r="W34" s="18">
        <v>10</v>
      </c>
      <c r="X34" s="18">
        <v>10</v>
      </c>
      <c r="Y34" s="18">
        <v>10</v>
      </c>
      <c r="Z34" s="18">
        <v>10</v>
      </c>
      <c r="AA34" s="18">
        <v>10</v>
      </c>
      <c r="AB34" s="18">
        <v>10</v>
      </c>
      <c r="AC34" s="18">
        <v>10</v>
      </c>
      <c r="AD34" s="18">
        <v>10</v>
      </c>
      <c r="AE34" s="18">
        <v>10</v>
      </c>
      <c r="AF34" s="18">
        <v>10</v>
      </c>
      <c r="AG34" s="18">
        <v>10</v>
      </c>
      <c r="AH34" s="18">
        <v>10</v>
      </c>
      <c r="AI34" s="18">
        <v>10</v>
      </c>
      <c r="AJ34" s="18">
        <v>10</v>
      </c>
      <c r="AK34" s="18">
        <v>10</v>
      </c>
      <c r="AL34" s="18">
        <v>10</v>
      </c>
      <c r="AM34" s="18">
        <v>10</v>
      </c>
      <c r="AN34" s="18">
        <v>10</v>
      </c>
      <c r="AO34" s="18">
        <v>10</v>
      </c>
      <c r="AP34" s="18">
        <v>10</v>
      </c>
      <c r="AQ34" s="18">
        <v>10</v>
      </c>
      <c r="AR34" s="18">
        <v>10</v>
      </c>
      <c r="AS34" s="18">
        <v>10</v>
      </c>
      <c r="AT34" s="18">
        <v>10</v>
      </c>
      <c r="AU34" s="18">
        <v>10</v>
      </c>
      <c r="AV34" s="18">
        <v>10</v>
      </c>
      <c r="AW34" s="18">
        <v>10</v>
      </c>
      <c r="AX34" s="18">
        <v>10</v>
      </c>
      <c r="AY34" s="18">
        <v>10</v>
      </c>
      <c r="AZ34" s="18">
        <v>10</v>
      </c>
      <c r="BA34" s="18">
        <v>10</v>
      </c>
      <c r="BB34" s="18">
        <v>10</v>
      </c>
      <c r="BC34" s="18">
        <v>10</v>
      </c>
      <c r="BD34" s="18">
        <v>10</v>
      </c>
      <c r="BE34" s="18">
        <v>10</v>
      </c>
      <c r="BF34" s="18">
        <v>10</v>
      </c>
      <c r="BG34" s="18">
        <v>10</v>
      </c>
      <c r="BH34" s="18">
        <v>10</v>
      </c>
      <c r="BI34" s="18">
        <v>10</v>
      </c>
      <c r="BJ34" s="18">
        <v>10</v>
      </c>
      <c r="BK34" s="18">
        <v>10</v>
      </c>
      <c r="BL34" s="18">
        <v>10</v>
      </c>
      <c r="BM34" s="18">
        <v>10</v>
      </c>
      <c r="BN34" s="18">
        <v>10</v>
      </c>
      <c r="BO34" s="18">
        <v>10</v>
      </c>
      <c r="BP34" s="18">
        <v>10</v>
      </c>
      <c r="BQ34" s="18">
        <v>10</v>
      </c>
      <c r="BR34" s="18">
        <v>10</v>
      </c>
      <c r="BS34" s="18">
        <v>10</v>
      </c>
      <c r="BT34" s="18">
        <v>10</v>
      </c>
      <c r="BU34" s="18">
        <v>10</v>
      </c>
      <c r="BV34" s="18">
        <v>10</v>
      </c>
      <c r="BW34" s="18">
        <v>10</v>
      </c>
      <c r="BX34" s="18">
        <v>10</v>
      </c>
      <c r="BY34" s="18">
        <v>10</v>
      </c>
      <c r="BZ34" s="18">
        <v>10</v>
      </c>
      <c r="CA34" s="18">
        <v>10</v>
      </c>
      <c r="CB34" s="18">
        <v>10</v>
      </c>
      <c r="CC34" s="18">
        <v>10</v>
      </c>
      <c r="CD34" s="18">
        <v>10</v>
      </c>
      <c r="CE34" s="18">
        <v>10</v>
      </c>
      <c r="CF34" s="18">
        <v>10</v>
      </c>
      <c r="CG34" s="18">
        <v>10</v>
      </c>
      <c r="CH34" s="18">
        <v>10</v>
      </c>
      <c r="CI34" s="18">
        <v>10</v>
      </c>
      <c r="CJ34" s="18">
        <v>10</v>
      </c>
      <c r="CK34" s="18">
        <v>10</v>
      </c>
      <c r="CL34" s="18">
        <v>10</v>
      </c>
      <c r="CM34" s="18">
        <v>10</v>
      </c>
      <c r="CN34" s="18">
        <v>10</v>
      </c>
      <c r="CO34" s="18">
        <v>10</v>
      </c>
      <c r="CP34" s="18">
        <v>10</v>
      </c>
      <c r="CQ34" s="18">
        <v>10</v>
      </c>
      <c r="CR34" s="18">
        <v>10</v>
      </c>
      <c r="CS34" s="18">
        <v>10</v>
      </c>
      <c r="CT34" s="18">
        <v>10</v>
      </c>
      <c r="CU34" s="18">
        <v>10</v>
      </c>
      <c r="CV34" s="18">
        <v>10</v>
      </c>
      <c r="CW34" s="18">
        <v>10</v>
      </c>
      <c r="CX34" s="18">
        <v>10</v>
      </c>
      <c r="CY34" s="18">
        <v>10</v>
      </c>
    </row>
    <row r="35" spans="1:103" x14ac:dyDescent="0.35">
      <c r="A35" s="3" t="s">
        <v>3</v>
      </c>
      <c r="B35" s="3">
        <v>10</v>
      </c>
      <c r="C35" s="18">
        <v>10</v>
      </c>
      <c r="D35" s="18">
        <v>10</v>
      </c>
      <c r="E35" s="18">
        <v>10</v>
      </c>
      <c r="F35" s="18">
        <v>10</v>
      </c>
      <c r="G35" s="18">
        <v>10</v>
      </c>
      <c r="H35" s="18">
        <v>10</v>
      </c>
      <c r="I35" s="18">
        <v>10</v>
      </c>
      <c r="J35" s="18">
        <v>10</v>
      </c>
      <c r="K35" s="18">
        <v>10</v>
      </c>
      <c r="L35" s="18">
        <v>10</v>
      </c>
      <c r="M35" s="18">
        <v>10</v>
      </c>
      <c r="N35" s="18">
        <v>10</v>
      </c>
      <c r="O35" s="18">
        <v>10</v>
      </c>
      <c r="P35" s="18">
        <v>10</v>
      </c>
      <c r="Q35" s="18">
        <v>10</v>
      </c>
      <c r="R35" s="18">
        <v>10</v>
      </c>
      <c r="S35" s="18">
        <v>10</v>
      </c>
      <c r="T35" s="18">
        <v>10</v>
      </c>
      <c r="U35" s="18">
        <v>10</v>
      </c>
      <c r="V35" s="18">
        <v>10</v>
      </c>
      <c r="W35" s="18">
        <v>10</v>
      </c>
      <c r="X35" s="18">
        <v>10</v>
      </c>
      <c r="Y35" s="18">
        <v>10</v>
      </c>
      <c r="Z35" s="18">
        <v>10</v>
      </c>
      <c r="AA35" s="18">
        <v>10</v>
      </c>
      <c r="AB35" s="18">
        <v>10</v>
      </c>
      <c r="AC35" s="18">
        <v>10</v>
      </c>
      <c r="AD35" s="18">
        <v>10</v>
      </c>
      <c r="AE35" s="18">
        <v>10</v>
      </c>
      <c r="AF35" s="18">
        <v>10</v>
      </c>
      <c r="AG35" s="18">
        <v>10</v>
      </c>
      <c r="AH35" s="18">
        <v>10</v>
      </c>
      <c r="AI35" s="18">
        <v>10</v>
      </c>
      <c r="AJ35" s="18">
        <v>10</v>
      </c>
      <c r="AK35" s="18">
        <v>10</v>
      </c>
      <c r="AL35" s="18">
        <v>10</v>
      </c>
      <c r="AM35" s="18">
        <v>10</v>
      </c>
      <c r="AN35" s="18">
        <v>10</v>
      </c>
      <c r="AO35" s="18">
        <v>10</v>
      </c>
      <c r="AP35" s="18">
        <v>10</v>
      </c>
      <c r="AQ35" s="18">
        <v>10</v>
      </c>
      <c r="AR35" s="18">
        <v>10</v>
      </c>
      <c r="AS35" s="18">
        <v>10</v>
      </c>
      <c r="AT35" s="18">
        <v>10</v>
      </c>
      <c r="AU35" s="18">
        <v>10</v>
      </c>
      <c r="AV35" s="18">
        <v>10</v>
      </c>
      <c r="AW35" s="18">
        <v>10</v>
      </c>
      <c r="AX35" s="18">
        <v>10</v>
      </c>
      <c r="AY35" s="18">
        <v>10</v>
      </c>
      <c r="AZ35" s="18">
        <v>10</v>
      </c>
      <c r="BA35" s="18">
        <v>10</v>
      </c>
      <c r="BB35" s="18">
        <v>10</v>
      </c>
      <c r="BC35" s="18">
        <v>10</v>
      </c>
      <c r="BD35" s="18">
        <v>10</v>
      </c>
      <c r="BE35" s="18">
        <v>10</v>
      </c>
      <c r="BF35" s="18">
        <v>10</v>
      </c>
      <c r="BG35" s="18">
        <v>10</v>
      </c>
      <c r="BH35" s="18">
        <v>10</v>
      </c>
      <c r="BI35" s="18">
        <v>10</v>
      </c>
      <c r="BJ35" s="18">
        <v>10</v>
      </c>
      <c r="BK35" s="18">
        <v>10</v>
      </c>
      <c r="BL35" s="18">
        <v>10</v>
      </c>
      <c r="BM35" s="18">
        <v>10</v>
      </c>
      <c r="BN35" s="18">
        <v>10</v>
      </c>
      <c r="BO35" s="18">
        <v>10</v>
      </c>
      <c r="BP35" s="18">
        <v>10</v>
      </c>
      <c r="BQ35" s="18">
        <v>10</v>
      </c>
      <c r="BR35" s="18">
        <v>10</v>
      </c>
      <c r="BS35" s="18">
        <v>10</v>
      </c>
      <c r="BT35" s="18">
        <v>10</v>
      </c>
      <c r="BU35" s="18">
        <v>10</v>
      </c>
      <c r="BV35" s="18">
        <v>10</v>
      </c>
      <c r="BW35" s="18">
        <v>10</v>
      </c>
      <c r="BX35" s="18">
        <v>10</v>
      </c>
      <c r="BY35" s="18">
        <v>10</v>
      </c>
      <c r="BZ35" s="18">
        <v>10</v>
      </c>
      <c r="CA35" s="18">
        <v>10</v>
      </c>
      <c r="CB35" s="18">
        <v>10</v>
      </c>
      <c r="CC35" s="18">
        <v>10</v>
      </c>
      <c r="CD35" s="18">
        <v>10</v>
      </c>
      <c r="CE35" s="18">
        <v>10</v>
      </c>
      <c r="CF35" s="18">
        <v>10</v>
      </c>
      <c r="CG35" s="18">
        <v>10</v>
      </c>
      <c r="CH35" s="18">
        <v>10</v>
      </c>
      <c r="CI35" s="18">
        <v>10</v>
      </c>
      <c r="CJ35" s="18">
        <v>10</v>
      </c>
      <c r="CK35" s="18">
        <v>10</v>
      </c>
      <c r="CL35" s="18">
        <v>10</v>
      </c>
      <c r="CM35" s="18">
        <v>10</v>
      </c>
      <c r="CN35" s="18">
        <v>10</v>
      </c>
      <c r="CO35" s="18">
        <v>10</v>
      </c>
      <c r="CP35" s="18">
        <v>10</v>
      </c>
      <c r="CQ35" s="18">
        <v>10</v>
      </c>
      <c r="CR35" s="18">
        <v>10</v>
      </c>
      <c r="CS35" s="18">
        <v>10</v>
      </c>
      <c r="CT35" s="18">
        <v>10</v>
      </c>
      <c r="CU35" s="18">
        <v>10</v>
      </c>
      <c r="CV35" s="18">
        <v>10</v>
      </c>
      <c r="CW35" s="18">
        <v>10</v>
      </c>
      <c r="CX35" s="18">
        <v>10</v>
      </c>
      <c r="CY35" s="18">
        <v>10</v>
      </c>
    </row>
    <row r="36" spans="1:103" x14ac:dyDescent="0.35">
      <c r="A36" s="3" t="s">
        <v>3</v>
      </c>
      <c r="B36" s="3">
        <v>12</v>
      </c>
      <c r="C36" s="18">
        <v>10</v>
      </c>
      <c r="D36" s="18">
        <v>10</v>
      </c>
      <c r="E36" s="18">
        <v>10</v>
      </c>
      <c r="F36" s="18">
        <v>10</v>
      </c>
      <c r="G36" s="18">
        <v>10</v>
      </c>
      <c r="H36" s="18">
        <v>10</v>
      </c>
      <c r="I36" s="18">
        <v>10</v>
      </c>
      <c r="J36" s="18">
        <v>10</v>
      </c>
      <c r="K36" s="18">
        <v>10</v>
      </c>
      <c r="L36" s="18">
        <v>10</v>
      </c>
      <c r="M36" s="18">
        <v>10</v>
      </c>
      <c r="N36" s="18">
        <v>10</v>
      </c>
      <c r="O36" s="18">
        <v>10</v>
      </c>
      <c r="P36" s="18">
        <v>10</v>
      </c>
      <c r="Q36" s="18">
        <v>10</v>
      </c>
      <c r="R36" s="18">
        <v>10</v>
      </c>
      <c r="S36" s="18">
        <v>10</v>
      </c>
      <c r="T36" s="18">
        <v>10</v>
      </c>
      <c r="U36" s="18">
        <v>10</v>
      </c>
      <c r="V36" s="18">
        <v>10</v>
      </c>
      <c r="W36" s="18">
        <v>10</v>
      </c>
      <c r="X36" s="18">
        <v>10</v>
      </c>
      <c r="Y36" s="18">
        <v>10</v>
      </c>
      <c r="Z36" s="18">
        <v>10</v>
      </c>
      <c r="AA36" s="18">
        <v>10</v>
      </c>
      <c r="AB36" s="18">
        <v>10</v>
      </c>
      <c r="AC36" s="18">
        <v>10</v>
      </c>
      <c r="AD36" s="18">
        <v>10</v>
      </c>
      <c r="AE36" s="18">
        <v>10</v>
      </c>
      <c r="AF36" s="18">
        <v>10</v>
      </c>
      <c r="AG36" s="18">
        <v>10</v>
      </c>
      <c r="AH36" s="18">
        <v>10</v>
      </c>
      <c r="AI36" s="18">
        <v>10</v>
      </c>
      <c r="AJ36" s="18">
        <v>10</v>
      </c>
      <c r="AK36" s="18">
        <v>10</v>
      </c>
      <c r="AL36" s="18">
        <v>10</v>
      </c>
      <c r="AM36" s="18">
        <v>10</v>
      </c>
      <c r="AN36" s="18">
        <v>10</v>
      </c>
      <c r="AO36" s="18">
        <v>10</v>
      </c>
      <c r="AP36" s="18">
        <v>10</v>
      </c>
      <c r="AQ36" s="18">
        <v>10</v>
      </c>
      <c r="AR36" s="18">
        <v>10</v>
      </c>
      <c r="AS36" s="18">
        <v>10</v>
      </c>
      <c r="AT36" s="18">
        <v>10</v>
      </c>
      <c r="AU36" s="18">
        <v>10</v>
      </c>
      <c r="AV36" s="18">
        <v>10</v>
      </c>
      <c r="AW36" s="18">
        <v>10</v>
      </c>
      <c r="AX36" s="18">
        <v>10</v>
      </c>
      <c r="AY36" s="18">
        <v>10</v>
      </c>
      <c r="AZ36" s="18">
        <v>10</v>
      </c>
      <c r="BA36" s="18">
        <v>10</v>
      </c>
      <c r="BB36" s="18">
        <v>10</v>
      </c>
      <c r="BC36" s="18">
        <v>10</v>
      </c>
      <c r="BD36" s="18">
        <v>10</v>
      </c>
      <c r="BE36" s="18">
        <v>10</v>
      </c>
      <c r="BF36" s="18">
        <v>10</v>
      </c>
      <c r="BG36" s="18">
        <v>10</v>
      </c>
      <c r="BH36" s="18">
        <v>10</v>
      </c>
      <c r="BI36" s="18">
        <v>10</v>
      </c>
      <c r="BJ36" s="18">
        <v>10</v>
      </c>
      <c r="BK36" s="18">
        <v>10</v>
      </c>
      <c r="BL36" s="18">
        <v>10</v>
      </c>
      <c r="BM36" s="18">
        <v>10</v>
      </c>
      <c r="BN36" s="18">
        <v>10</v>
      </c>
      <c r="BO36" s="18">
        <v>10</v>
      </c>
      <c r="BP36" s="18">
        <v>10</v>
      </c>
      <c r="BQ36" s="18">
        <v>10</v>
      </c>
      <c r="BR36" s="18">
        <v>10</v>
      </c>
      <c r="BS36" s="18">
        <v>10</v>
      </c>
      <c r="BT36" s="18">
        <v>10</v>
      </c>
      <c r="BU36" s="18">
        <v>10</v>
      </c>
      <c r="BV36" s="18">
        <v>10</v>
      </c>
      <c r="BW36" s="18">
        <v>10</v>
      </c>
      <c r="BX36" s="18">
        <v>10</v>
      </c>
      <c r="BY36" s="18">
        <v>10</v>
      </c>
      <c r="BZ36" s="18">
        <v>10</v>
      </c>
      <c r="CA36" s="18">
        <v>10</v>
      </c>
      <c r="CB36" s="18">
        <v>10</v>
      </c>
      <c r="CC36" s="18">
        <v>10</v>
      </c>
      <c r="CD36" s="18">
        <v>10</v>
      </c>
      <c r="CE36" s="18">
        <v>10</v>
      </c>
      <c r="CF36" s="18">
        <v>10</v>
      </c>
      <c r="CG36" s="18">
        <v>10</v>
      </c>
      <c r="CH36" s="18">
        <v>10</v>
      </c>
      <c r="CI36" s="18">
        <v>10</v>
      </c>
      <c r="CJ36" s="18">
        <v>10</v>
      </c>
      <c r="CK36" s="18">
        <v>10</v>
      </c>
      <c r="CL36" s="18">
        <v>10</v>
      </c>
      <c r="CM36" s="18">
        <v>10</v>
      </c>
      <c r="CN36" s="18">
        <v>10</v>
      </c>
      <c r="CO36" s="18">
        <v>10</v>
      </c>
      <c r="CP36" s="18">
        <v>10</v>
      </c>
      <c r="CQ36" s="18">
        <v>10</v>
      </c>
      <c r="CR36" s="18">
        <v>10</v>
      </c>
      <c r="CS36" s="18">
        <v>10</v>
      </c>
      <c r="CT36" s="18">
        <v>10</v>
      </c>
      <c r="CU36" s="18">
        <v>10</v>
      </c>
      <c r="CV36" s="18">
        <v>10</v>
      </c>
      <c r="CW36" s="18">
        <v>10</v>
      </c>
      <c r="CX36" s="18">
        <v>10</v>
      </c>
      <c r="CY36" s="18">
        <v>10</v>
      </c>
    </row>
    <row r="37" spans="1:103" x14ac:dyDescent="0.35">
      <c r="A37" s="3" t="s">
        <v>3</v>
      </c>
      <c r="B37" s="3">
        <v>14</v>
      </c>
      <c r="C37" s="18">
        <v>10</v>
      </c>
      <c r="D37" s="18">
        <v>10</v>
      </c>
      <c r="E37" s="18">
        <v>10</v>
      </c>
      <c r="F37" s="18">
        <v>10</v>
      </c>
      <c r="G37" s="18">
        <v>10</v>
      </c>
      <c r="H37" s="18">
        <v>10</v>
      </c>
      <c r="I37" s="18">
        <v>10</v>
      </c>
      <c r="J37" s="18">
        <v>10</v>
      </c>
      <c r="K37" s="18">
        <v>10</v>
      </c>
      <c r="L37" s="18">
        <v>10</v>
      </c>
      <c r="M37" s="18">
        <v>10</v>
      </c>
      <c r="N37" s="18">
        <v>10</v>
      </c>
      <c r="O37" s="18">
        <v>10</v>
      </c>
      <c r="P37" s="18">
        <v>10</v>
      </c>
      <c r="Q37" s="18">
        <v>10</v>
      </c>
      <c r="R37" s="18">
        <v>10</v>
      </c>
      <c r="S37" s="18">
        <v>10</v>
      </c>
      <c r="T37" s="18">
        <v>10</v>
      </c>
      <c r="U37" s="18">
        <v>10</v>
      </c>
      <c r="V37" s="18">
        <v>10</v>
      </c>
      <c r="W37" s="18">
        <v>10</v>
      </c>
      <c r="X37" s="18">
        <v>10</v>
      </c>
      <c r="Y37" s="18">
        <v>10</v>
      </c>
      <c r="Z37" s="18">
        <v>10</v>
      </c>
      <c r="AA37" s="18">
        <v>10</v>
      </c>
      <c r="AB37" s="18">
        <v>10</v>
      </c>
      <c r="AC37" s="18">
        <v>10</v>
      </c>
      <c r="AD37" s="18">
        <v>10</v>
      </c>
      <c r="AE37" s="18">
        <v>10</v>
      </c>
      <c r="AF37" s="18">
        <v>10</v>
      </c>
      <c r="AG37" s="18">
        <v>10</v>
      </c>
      <c r="AH37" s="18">
        <v>10</v>
      </c>
      <c r="AI37" s="18">
        <v>10</v>
      </c>
      <c r="AJ37" s="18">
        <v>10</v>
      </c>
      <c r="AK37" s="18">
        <v>10</v>
      </c>
      <c r="AL37" s="18">
        <v>10</v>
      </c>
      <c r="AM37" s="18">
        <v>10</v>
      </c>
      <c r="AN37" s="18">
        <v>10</v>
      </c>
      <c r="AO37" s="18">
        <v>10</v>
      </c>
      <c r="AP37" s="18">
        <v>10</v>
      </c>
      <c r="AQ37" s="18">
        <v>10</v>
      </c>
      <c r="AR37" s="18">
        <v>10</v>
      </c>
      <c r="AS37" s="18">
        <v>10</v>
      </c>
      <c r="AT37" s="18">
        <v>10</v>
      </c>
      <c r="AU37" s="18">
        <v>10</v>
      </c>
      <c r="AV37" s="18">
        <v>10</v>
      </c>
      <c r="AW37" s="18">
        <v>10</v>
      </c>
      <c r="AX37" s="18">
        <v>10</v>
      </c>
      <c r="AY37" s="18">
        <v>10</v>
      </c>
      <c r="AZ37" s="18">
        <v>10</v>
      </c>
      <c r="BA37" s="18">
        <v>10</v>
      </c>
      <c r="BB37" s="18">
        <v>10</v>
      </c>
      <c r="BC37" s="18">
        <v>10</v>
      </c>
      <c r="BD37" s="18">
        <v>10</v>
      </c>
      <c r="BE37" s="18">
        <v>10</v>
      </c>
      <c r="BF37" s="18">
        <v>10</v>
      </c>
      <c r="BG37" s="18">
        <v>10</v>
      </c>
      <c r="BH37" s="18">
        <v>10</v>
      </c>
      <c r="BI37" s="18">
        <v>10</v>
      </c>
      <c r="BJ37" s="18">
        <v>10</v>
      </c>
      <c r="BK37" s="18">
        <v>10</v>
      </c>
      <c r="BL37" s="18">
        <v>10</v>
      </c>
      <c r="BM37" s="18">
        <v>10</v>
      </c>
      <c r="BN37" s="18">
        <v>10</v>
      </c>
      <c r="BO37" s="18">
        <v>10</v>
      </c>
      <c r="BP37" s="18">
        <v>10</v>
      </c>
      <c r="BQ37" s="18">
        <v>10</v>
      </c>
      <c r="BR37" s="18">
        <v>10</v>
      </c>
      <c r="BS37" s="18">
        <v>10</v>
      </c>
      <c r="BT37" s="18">
        <v>10</v>
      </c>
      <c r="BU37" s="18">
        <v>10</v>
      </c>
      <c r="BV37" s="18">
        <v>10</v>
      </c>
      <c r="BW37" s="18">
        <v>10</v>
      </c>
      <c r="BX37" s="18">
        <v>10</v>
      </c>
      <c r="BY37" s="18">
        <v>10</v>
      </c>
      <c r="BZ37" s="18">
        <v>10</v>
      </c>
      <c r="CA37" s="18">
        <v>10</v>
      </c>
      <c r="CB37" s="18">
        <v>10</v>
      </c>
      <c r="CC37" s="18">
        <v>10</v>
      </c>
      <c r="CD37" s="18">
        <v>10</v>
      </c>
      <c r="CE37" s="18">
        <v>10</v>
      </c>
      <c r="CF37" s="18">
        <v>10</v>
      </c>
      <c r="CG37" s="18">
        <v>10</v>
      </c>
      <c r="CH37" s="18">
        <v>10</v>
      </c>
      <c r="CI37" s="18">
        <v>10</v>
      </c>
      <c r="CJ37" s="18">
        <v>10</v>
      </c>
      <c r="CK37" s="18">
        <v>10</v>
      </c>
      <c r="CL37" s="18">
        <v>10</v>
      </c>
      <c r="CM37" s="18">
        <v>10</v>
      </c>
      <c r="CN37" s="18">
        <v>10</v>
      </c>
      <c r="CO37" s="18">
        <v>10</v>
      </c>
      <c r="CP37" s="18">
        <v>10</v>
      </c>
      <c r="CQ37" s="18">
        <v>10</v>
      </c>
      <c r="CR37" s="18">
        <v>10</v>
      </c>
      <c r="CS37" s="18">
        <v>10</v>
      </c>
      <c r="CT37" s="18">
        <v>10</v>
      </c>
      <c r="CU37" s="18">
        <v>10</v>
      </c>
      <c r="CV37" s="18">
        <v>10</v>
      </c>
      <c r="CW37" s="18">
        <v>10</v>
      </c>
      <c r="CX37" s="18">
        <v>10</v>
      </c>
      <c r="CY37" s="18">
        <v>10</v>
      </c>
    </row>
    <row r="38" spans="1:103" x14ac:dyDescent="0.35">
      <c r="A38" s="3" t="s">
        <v>3</v>
      </c>
      <c r="B38" s="3">
        <v>16</v>
      </c>
      <c r="C38" s="18">
        <v>10</v>
      </c>
      <c r="D38" s="18">
        <v>10</v>
      </c>
      <c r="E38" s="18">
        <v>10</v>
      </c>
      <c r="F38" s="18">
        <v>10</v>
      </c>
      <c r="G38" s="18">
        <v>10</v>
      </c>
      <c r="H38" s="18">
        <v>10</v>
      </c>
      <c r="I38" s="18">
        <v>10</v>
      </c>
      <c r="J38" s="18">
        <v>10</v>
      </c>
      <c r="K38" s="18">
        <v>10</v>
      </c>
      <c r="L38" s="18">
        <v>10</v>
      </c>
      <c r="M38" s="18">
        <v>10</v>
      </c>
      <c r="N38" s="18">
        <v>10</v>
      </c>
      <c r="O38" s="18">
        <v>10</v>
      </c>
      <c r="P38" s="18">
        <v>10</v>
      </c>
      <c r="Q38" s="18">
        <v>10</v>
      </c>
      <c r="R38" s="18">
        <v>10</v>
      </c>
      <c r="S38" s="18">
        <v>10</v>
      </c>
      <c r="T38" s="18">
        <v>10</v>
      </c>
      <c r="U38" s="18">
        <v>10</v>
      </c>
      <c r="V38" s="18">
        <v>10</v>
      </c>
      <c r="W38" s="18">
        <v>10</v>
      </c>
      <c r="X38" s="18">
        <v>10</v>
      </c>
      <c r="Y38" s="18">
        <v>10</v>
      </c>
      <c r="Z38" s="18">
        <v>10</v>
      </c>
      <c r="AA38" s="18">
        <v>10</v>
      </c>
      <c r="AB38" s="18">
        <v>10</v>
      </c>
      <c r="AC38" s="18">
        <v>10</v>
      </c>
      <c r="AD38" s="18">
        <v>10</v>
      </c>
      <c r="AE38" s="18">
        <v>10</v>
      </c>
      <c r="AF38" s="18">
        <v>10</v>
      </c>
      <c r="AG38" s="18">
        <v>10</v>
      </c>
      <c r="AH38" s="18">
        <v>10</v>
      </c>
      <c r="AI38" s="18">
        <v>10</v>
      </c>
      <c r="AJ38" s="18">
        <v>10</v>
      </c>
      <c r="AK38" s="18">
        <v>10</v>
      </c>
      <c r="AL38" s="18">
        <v>10</v>
      </c>
      <c r="AM38" s="18">
        <v>10</v>
      </c>
      <c r="AN38" s="18">
        <v>10</v>
      </c>
      <c r="AO38" s="18">
        <v>10</v>
      </c>
      <c r="AP38" s="18">
        <v>10</v>
      </c>
      <c r="AQ38" s="18">
        <v>10</v>
      </c>
      <c r="AR38" s="18">
        <v>10</v>
      </c>
      <c r="AS38" s="18">
        <v>10</v>
      </c>
      <c r="AT38" s="18">
        <v>10</v>
      </c>
      <c r="AU38" s="18">
        <v>10</v>
      </c>
      <c r="AV38" s="18">
        <v>10</v>
      </c>
      <c r="AW38" s="18">
        <v>10</v>
      </c>
      <c r="AX38" s="18">
        <v>10</v>
      </c>
      <c r="AY38" s="18">
        <v>10</v>
      </c>
      <c r="AZ38" s="18">
        <v>10</v>
      </c>
      <c r="BA38" s="18">
        <v>10</v>
      </c>
      <c r="BB38" s="18">
        <v>10</v>
      </c>
      <c r="BC38" s="18">
        <v>10</v>
      </c>
      <c r="BD38" s="18">
        <v>10</v>
      </c>
      <c r="BE38" s="18">
        <v>10</v>
      </c>
      <c r="BF38" s="18">
        <v>10</v>
      </c>
      <c r="BG38" s="18">
        <v>10</v>
      </c>
      <c r="BH38" s="18">
        <v>10</v>
      </c>
      <c r="BI38" s="18">
        <v>10</v>
      </c>
      <c r="BJ38" s="18">
        <v>10</v>
      </c>
      <c r="BK38" s="18">
        <v>10</v>
      </c>
      <c r="BL38" s="18">
        <v>10</v>
      </c>
      <c r="BM38" s="18">
        <v>10</v>
      </c>
      <c r="BN38" s="18">
        <v>10</v>
      </c>
      <c r="BO38" s="18">
        <v>10</v>
      </c>
      <c r="BP38" s="18">
        <v>10</v>
      </c>
      <c r="BQ38" s="18">
        <v>10</v>
      </c>
      <c r="BR38" s="18">
        <v>10</v>
      </c>
      <c r="BS38" s="18">
        <v>10</v>
      </c>
      <c r="BT38" s="18">
        <v>10</v>
      </c>
      <c r="BU38" s="18">
        <v>10</v>
      </c>
      <c r="BV38" s="18">
        <v>10</v>
      </c>
      <c r="BW38" s="18">
        <v>10</v>
      </c>
      <c r="BX38" s="18">
        <v>10</v>
      </c>
      <c r="BY38" s="18">
        <v>10</v>
      </c>
      <c r="BZ38" s="18">
        <v>10</v>
      </c>
      <c r="CA38" s="18">
        <v>10</v>
      </c>
      <c r="CB38" s="18">
        <v>10</v>
      </c>
      <c r="CC38" s="18">
        <v>10</v>
      </c>
      <c r="CD38" s="18">
        <v>10</v>
      </c>
      <c r="CE38" s="18">
        <v>10</v>
      </c>
      <c r="CF38" s="18">
        <v>10</v>
      </c>
      <c r="CG38" s="18">
        <v>10</v>
      </c>
      <c r="CH38" s="18">
        <v>10</v>
      </c>
      <c r="CI38" s="18">
        <v>10</v>
      </c>
      <c r="CJ38" s="18">
        <v>10</v>
      </c>
      <c r="CK38" s="18">
        <v>10</v>
      </c>
      <c r="CL38" s="18">
        <v>10</v>
      </c>
      <c r="CM38" s="18">
        <v>10</v>
      </c>
      <c r="CN38" s="18">
        <v>10</v>
      </c>
      <c r="CO38" s="18">
        <v>10</v>
      </c>
      <c r="CP38" s="18">
        <v>10</v>
      </c>
      <c r="CQ38" s="18">
        <v>10</v>
      </c>
      <c r="CR38" s="18">
        <v>10</v>
      </c>
      <c r="CS38" s="18">
        <v>10</v>
      </c>
      <c r="CT38" s="18">
        <v>10</v>
      </c>
      <c r="CU38" s="18">
        <v>10</v>
      </c>
      <c r="CV38" s="18">
        <v>10</v>
      </c>
      <c r="CW38" s="18">
        <v>10</v>
      </c>
      <c r="CX38" s="18">
        <v>10</v>
      </c>
      <c r="CY38" s="18">
        <v>10</v>
      </c>
    </row>
    <row r="39" spans="1:103" x14ac:dyDescent="0.35">
      <c r="A39" s="3" t="s">
        <v>3</v>
      </c>
      <c r="B39" s="3">
        <v>18</v>
      </c>
      <c r="C39" s="18">
        <v>10</v>
      </c>
      <c r="D39" s="18">
        <v>10</v>
      </c>
      <c r="E39" s="18">
        <v>10</v>
      </c>
      <c r="F39" s="18">
        <v>10</v>
      </c>
      <c r="G39" s="18">
        <v>10</v>
      </c>
      <c r="H39" s="18">
        <v>10</v>
      </c>
      <c r="I39" s="18">
        <v>10</v>
      </c>
      <c r="J39" s="18">
        <v>10</v>
      </c>
      <c r="K39" s="18">
        <v>10</v>
      </c>
      <c r="L39" s="18">
        <v>10</v>
      </c>
      <c r="M39" s="18">
        <v>10</v>
      </c>
      <c r="N39" s="18">
        <v>10</v>
      </c>
      <c r="O39" s="18">
        <v>10</v>
      </c>
      <c r="P39" s="18">
        <v>10</v>
      </c>
      <c r="Q39" s="18">
        <v>10</v>
      </c>
      <c r="R39" s="18">
        <v>10</v>
      </c>
      <c r="S39" s="18">
        <v>10</v>
      </c>
      <c r="T39" s="18">
        <v>10</v>
      </c>
      <c r="U39" s="18">
        <v>10</v>
      </c>
      <c r="V39" s="18">
        <v>10</v>
      </c>
      <c r="W39" s="18">
        <v>10</v>
      </c>
      <c r="X39" s="18">
        <v>10</v>
      </c>
      <c r="Y39" s="18">
        <v>10</v>
      </c>
      <c r="Z39" s="18">
        <v>10</v>
      </c>
      <c r="AA39" s="18">
        <v>10</v>
      </c>
      <c r="AB39" s="18">
        <v>10</v>
      </c>
      <c r="AC39" s="18">
        <v>10</v>
      </c>
      <c r="AD39" s="18">
        <v>10</v>
      </c>
      <c r="AE39" s="18">
        <v>10</v>
      </c>
      <c r="AF39" s="18">
        <v>10</v>
      </c>
      <c r="AG39" s="18">
        <v>10</v>
      </c>
      <c r="AH39" s="18">
        <v>10</v>
      </c>
      <c r="AI39" s="18">
        <v>10</v>
      </c>
      <c r="AJ39" s="18">
        <v>10</v>
      </c>
      <c r="AK39" s="18">
        <v>10</v>
      </c>
      <c r="AL39" s="18">
        <v>10</v>
      </c>
      <c r="AM39" s="18">
        <v>10</v>
      </c>
      <c r="AN39" s="18">
        <v>10</v>
      </c>
      <c r="AO39" s="18">
        <v>10</v>
      </c>
      <c r="AP39" s="18">
        <v>10</v>
      </c>
      <c r="AQ39" s="18">
        <v>10</v>
      </c>
      <c r="AR39" s="18">
        <v>10</v>
      </c>
      <c r="AS39" s="18">
        <v>10</v>
      </c>
      <c r="AT39" s="18">
        <v>10</v>
      </c>
      <c r="AU39" s="18">
        <v>10</v>
      </c>
      <c r="AV39" s="18">
        <v>10</v>
      </c>
      <c r="AW39" s="18">
        <v>10</v>
      </c>
      <c r="AX39" s="18">
        <v>10</v>
      </c>
      <c r="AY39" s="18">
        <v>10</v>
      </c>
      <c r="AZ39" s="18">
        <v>10</v>
      </c>
      <c r="BA39" s="18">
        <v>10</v>
      </c>
      <c r="BB39" s="18">
        <v>10</v>
      </c>
      <c r="BC39" s="18">
        <v>10</v>
      </c>
      <c r="BD39" s="18">
        <v>10</v>
      </c>
      <c r="BE39" s="18">
        <v>10</v>
      </c>
      <c r="BF39" s="18">
        <v>10</v>
      </c>
      <c r="BG39" s="18">
        <v>10</v>
      </c>
      <c r="BH39" s="18">
        <v>10</v>
      </c>
      <c r="BI39" s="18">
        <v>10</v>
      </c>
      <c r="BJ39" s="18">
        <v>10</v>
      </c>
      <c r="BK39" s="18">
        <v>10</v>
      </c>
      <c r="BL39" s="18">
        <v>10</v>
      </c>
      <c r="BM39" s="18">
        <v>10</v>
      </c>
      <c r="BN39" s="18">
        <v>10</v>
      </c>
      <c r="BO39" s="18">
        <v>10</v>
      </c>
      <c r="BP39" s="18">
        <v>10</v>
      </c>
      <c r="BQ39" s="18">
        <v>10</v>
      </c>
      <c r="BR39" s="18">
        <v>10</v>
      </c>
      <c r="BS39" s="18">
        <v>10</v>
      </c>
      <c r="BT39" s="18">
        <v>10</v>
      </c>
      <c r="BU39" s="18">
        <v>10</v>
      </c>
      <c r="BV39" s="18">
        <v>10</v>
      </c>
      <c r="BW39" s="18">
        <v>10</v>
      </c>
      <c r="BX39" s="18">
        <v>10</v>
      </c>
      <c r="BY39" s="18">
        <v>10</v>
      </c>
      <c r="BZ39" s="18">
        <v>10</v>
      </c>
      <c r="CA39" s="18">
        <v>10</v>
      </c>
      <c r="CB39" s="18">
        <v>10</v>
      </c>
      <c r="CC39" s="18">
        <v>10</v>
      </c>
      <c r="CD39" s="18">
        <v>10</v>
      </c>
      <c r="CE39" s="18">
        <v>10</v>
      </c>
      <c r="CF39" s="18">
        <v>10</v>
      </c>
      <c r="CG39" s="18">
        <v>10</v>
      </c>
      <c r="CH39" s="18">
        <v>10</v>
      </c>
      <c r="CI39" s="18">
        <v>10</v>
      </c>
      <c r="CJ39" s="18">
        <v>10</v>
      </c>
      <c r="CK39" s="18">
        <v>10</v>
      </c>
      <c r="CL39" s="18">
        <v>10</v>
      </c>
      <c r="CM39" s="18">
        <v>10</v>
      </c>
      <c r="CN39" s="18">
        <v>10</v>
      </c>
      <c r="CO39" s="18">
        <v>10</v>
      </c>
      <c r="CP39" s="18">
        <v>10</v>
      </c>
      <c r="CQ39" s="18">
        <v>10</v>
      </c>
      <c r="CR39" s="18">
        <v>10</v>
      </c>
      <c r="CS39" s="18">
        <v>10</v>
      </c>
      <c r="CT39" s="18">
        <v>10</v>
      </c>
      <c r="CU39" s="18">
        <v>10</v>
      </c>
      <c r="CV39" s="18">
        <v>10</v>
      </c>
      <c r="CW39" s="18">
        <v>10</v>
      </c>
      <c r="CX39" s="18">
        <v>10</v>
      </c>
      <c r="CY39" s="18">
        <v>10</v>
      </c>
    </row>
    <row r="40" spans="1:103" x14ac:dyDescent="0.35">
      <c r="A40" s="3" t="s">
        <v>3</v>
      </c>
      <c r="B40" s="3">
        <v>20</v>
      </c>
      <c r="C40" s="18">
        <v>10</v>
      </c>
      <c r="D40" s="18">
        <v>10</v>
      </c>
      <c r="E40" s="18">
        <v>10</v>
      </c>
      <c r="F40" s="18">
        <v>10</v>
      </c>
      <c r="G40" s="18">
        <v>10</v>
      </c>
      <c r="H40" s="18">
        <v>10</v>
      </c>
      <c r="I40" s="18">
        <v>10</v>
      </c>
      <c r="J40" s="18">
        <v>10</v>
      </c>
      <c r="K40" s="18">
        <v>10</v>
      </c>
      <c r="L40" s="18">
        <v>10</v>
      </c>
      <c r="M40" s="18">
        <v>10</v>
      </c>
      <c r="N40" s="18">
        <v>10</v>
      </c>
      <c r="O40" s="18">
        <v>10</v>
      </c>
      <c r="P40" s="18">
        <v>10</v>
      </c>
      <c r="Q40" s="18">
        <v>10</v>
      </c>
      <c r="R40" s="18">
        <v>10</v>
      </c>
      <c r="S40" s="18">
        <v>10</v>
      </c>
      <c r="T40" s="18">
        <v>10</v>
      </c>
      <c r="U40" s="18">
        <v>10</v>
      </c>
      <c r="V40" s="18">
        <v>10</v>
      </c>
      <c r="W40" s="18">
        <v>10</v>
      </c>
      <c r="X40" s="18">
        <v>10</v>
      </c>
      <c r="Y40" s="18">
        <v>10</v>
      </c>
      <c r="Z40" s="18">
        <v>10</v>
      </c>
      <c r="AA40" s="18">
        <v>10</v>
      </c>
      <c r="AB40" s="18">
        <v>10</v>
      </c>
      <c r="AC40" s="18">
        <v>10</v>
      </c>
      <c r="AD40" s="18">
        <v>10</v>
      </c>
      <c r="AE40" s="18">
        <v>10</v>
      </c>
      <c r="AF40" s="18">
        <v>10</v>
      </c>
      <c r="AG40" s="18">
        <v>10</v>
      </c>
      <c r="AH40" s="18">
        <v>10</v>
      </c>
      <c r="AI40" s="18">
        <v>10</v>
      </c>
      <c r="AJ40" s="18">
        <v>10</v>
      </c>
      <c r="AK40" s="18">
        <v>10</v>
      </c>
      <c r="AL40" s="18">
        <v>10</v>
      </c>
      <c r="AM40" s="18">
        <v>10</v>
      </c>
      <c r="AN40" s="18">
        <v>10</v>
      </c>
      <c r="AO40" s="18">
        <v>10</v>
      </c>
      <c r="AP40" s="18">
        <v>10</v>
      </c>
      <c r="AQ40" s="18">
        <v>10</v>
      </c>
      <c r="AR40" s="18">
        <v>10</v>
      </c>
      <c r="AS40" s="18">
        <v>10</v>
      </c>
      <c r="AT40" s="18">
        <v>10</v>
      </c>
      <c r="AU40" s="18">
        <v>10</v>
      </c>
      <c r="AV40" s="18">
        <v>10</v>
      </c>
      <c r="AW40" s="18">
        <v>10</v>
      </c>
      <c r="AX40" s="18">
        <v>10</v>
      </c>
      <c r="AY40" s="18">
        <v>10</v>
      </c>
      <c r="AZ40" s="18">
        <v>10</v>
      </c>
      <c r="BA40" s="18">
        <v>10</v>
      </c>
      <c r="BB40" s="18">
        <v>10</v>
      </c>
      <c r="BC40" s="18">
        <v>10</v>
      </c>
      <c r="BD40" s="18">
        <v>10</v>
      </c>
      <c r="BE40" s="18">
        <v>10</v>
      </c>
      <c r="BF40" s="18">
        <v>10</v>
      </c>
      <c r="BG40" s="18">
        <v>10</v>
      </c>
      <c r="BH40" s="18">
        <v>10</v>
      </c>
      <c r="BI40" s="18">
        <v>10</v>
      </c>
      <c r="BJ40" s="18">
        <v>10</v>
      </c>
      <c r="BK40" s="18">
        <v>10</v>
      </c>
      <c r="BL40" s="18">
        <v>10</v>
      </c>
      <c r="BM40" s="18">
        <v>10</v>
      </c>
      <c r="BN40" s="18">
        <v>10</v>
      </c>
      <c r="BO40" s="18">
        <v>10</v>
      </c>
      <c r="BP40" s="18">
        <v>10</v>
      </c>
      <c r="BQ40" s="18">
        <v>10</v>
      </c>
      <c r="BR40" s="18">
        <v>10</v>
      </c>
      <c r="BS40" s="18">
        <v>10</v>
      </c>
      <c r="BT40" s="18">
        <v>10</v>
      </c>
      <c r="BU40" s="18">
        <v>10</v>
      </c>
      <c r="BV40" s="18">
        <v>10</v>
      </c>
      <c r="BW40" s="18">
        <v>10</v>
      </c>
      <c r="BX40" s="18">
        <v>10</v>
      </c>
      <c r="BY40" s="18">
        <v>10</v>
      </c>
      <c r="BZ40" s="18">
        <v>10</v>
      </c>
      <c r="CA40" s="18">
        <v>10</v>
      </c>
      <c r="CB40" s="18">
        <v>10</v>
      </c>
      <c r="CC40" s="18">
        <v>10</v>
      </c>
      <c r="CD40" s="18">
        <v>10</v>
      </c>
      <c r="CE40" s="18">
        <v>10</v>
      </c>
      <c r="CF40" s="18">
        <v>10</v>
      </c>
      <c r="CG40" s="18">
        <v>10</v>
      </c>
      <c r="CH40" s="18">
        <v>10</v>
      </c>
      <c r="CI40" s="18">
        <v>10</v>
      </c>
      <c r="CJ40" s="18">
        <v>10</v>
      </c>
      <c r="CK40" s="18">
        <v>10</v>
      </c>
      <c r="CL40" s="18">
        <v>10</v>
      </c>
      <c r="CM40" s="18">
        <v>10</v>
      </c>
      <c r="CN40" s="18">
        <v>10</v>
      </c>
      <c r="CO40" s="18">
        <v>10</v>
      </c>
      <c r="CP40" s="18">
        <v>10</v>
      </c>
      <c r="CQ40" s="18">
        <v>10</v>
      </c>
      <c r="CR40" s="18">
        <v>10</v>
      </c>
      <c r="CS40" s="18">
        <v>10</v>
      </c>
      <c r="CT40" s="18">
        <v>10</v>
      </c>
      <c r="CU40" s="18">
        <v>10</v>
      </c>
      <c r="CV40" s="18">
        <v>10</v>
      </c>
      <c r="CW40" s="18">
        <v>10</v>
      </c>
      <c r="CX40" s="18">
        <v>10</v>
      </c>
      <c r="CY40" s="18">
        <v>10</v>
      </c>
    </row>
    <row r="41" spans="1:103" x14ac:dyDescent="0.35">
      <c r="A41" s="3" t="s">
        <v>3</v>
      </c>
      <c r="B41" s="3">
        <v>22</v>
      </c>
      <c r="C41" s="18">
        <v>10</v>
      </c>
      <c r="D41" s="18">
        <v>10</v>
      </c>
      <c r="E41" s="18">
        <v>10</v>
      </c>
      <c r="F41" s="18">
        <v>10</v>
      </c>
      <c r="G41" s="18">
        <v>10</v>
      </c>
      <c r="H41" s="18">
        <v>10</v>
      </c>
      <c r="I41" s="18">
        <v>10</v>
      </c>
      <c r="J41" s="18">
        <v>10</v>
      </c>
      <c r="K41" s="18">
        <v>10</v>
      </c>
      <c r="L41" s="18">
        <v>10</v>
      </c>
      <c r="M41" s="18">
        <v>10</v>
      </c>
      <c r="N41" s="18">
        <v>10</v>
      </c>
      <c r="O41" s="18">
        <v>10</v>
      </c>
      <c r="P41" s="18">
        <v>10</v>
      </c>
      <c r="Q41" s="18">
        <v>10</v>
      </c>
      <c r="R41" s="18">
        <v>10</v>
      </c>
      <c r="S41" s="18">
        <v>10</v>
      </c>
      <c r="T41" s="18">
        <v>10</v>
      </c>
      <c r="U41" s="18">
        <v>10</v>
      </c>
      <c r="V41" s="18">
        <v>10</v>
      </c>
      <c r="W41" s="18">
        <v>10</v>
      </c>
      <c r="X41" s="18">
        <v>10</v>
      </c>
      <c r="Y41" s="18">
        <v>10</v>
      </c>
      <c r="Z41" s="18">
        <v>10</v>
      </c>
      <c r="AA41" s="18">
        <v>10</v>
      </c>
      <c r="AB41" s="18">
        <v>10</v>
      </c>
      <c r="AC41" s="18">
        <v>10</v>
      </c>
      <c r="AD41" s="18">
        <v>10</v>
      </c>
      <c r="AE41" s="18">
        <v>10</v>
      </c>
      <c r="AF41" s="18">
        <v>10</v>
      </c>
      <c r="AG41" s="18">
        <v>10</v>
      </c>
      <c r="AH41" s="18">
        <v>10</v>
      </c>
      <c r="AI41" s="18">
        <v>10</v>
      </c>
      <c r="AJ41" s="18">
        <v>10</v>
      </c>
      <c r="AK41" s="18">
        <v>10</v>
      </c>
      <c r="AL41" s="18">
        <v>10</v>
      </c>
      <c r="AM41" s="18">
        <v>10</v>
      </c>
      <c r="AN41" s="18">
        <v>10</v>
      </c>
      <c r="AO41" s="18">
        <v>10</v>
      </c>
      <c r="AP41" s="18">
        <v>10</v>
      </c>
      <c r="AQ41" s="18">
        <v>10</v>
      </c>
      <c r="AR41" s="18">
        <v>10</v>
      </c>
      <c r="AS41" s="18">
        <v>10</v>
      </c>
      <c r="AT41" s="18">
        <v>10</v>
      </c>
      <c r="AU41" s="18">
        <v>10</v>
      </c>
      <c r="AV41" s="18">
        <v>10</v>
      </c>
      <c r="AW41" s="18">
        <v>10</v>
      </c>
      <c r="AX41" s="18">
        <v>10</v>
      </c>
      <c r="AY41" s="18">
        <v>10</v>
      </c>
      <c r="AZ41" s="18">
        <v>10</v>
      </c>
      <c r="BA41" s="18">
        <v>10</v>
      </c>
      <c r="BB41" s="18">
        <v>10</v>
      </c>
      <c r="BC41" s="18">
        <v>10</v>
      </c>
      <c r="BD41" s="18">
        <v>10</v>
      </c>
      <c r="BE41" s="18">
        <v>10</v>
      </c>
      <c r="BF41" s="18">
        <v>10</v>
      </c>
      <c r="BG41" s="18">
        <v>10</v>
      </c>
      <c r="BH41" s="18">
        <v>10</v>
      </c>
      <c r="BI41" s="18">
        <v>10</v>
      </c>
      <c r="BJ41" s="18">
        <v>10</v>
      </c>
      <c r="BK41" s="18">
        <v>10</v>
      </c>
      <c r="BL41" s="18">
        <v>10</v>
      </c>
      <c r="BM41" s="18">
        <v>10</v>
      </c>
      <c r="BN41" s="18">
        <v>10</v>
      </c>
      <c r="BO41" s="18">
        <v>10</v>
      </c>
      <c r="BP41" s="18">
        <v>10</v>
      </c>
      <c r="BQ41" s="18">
        <v>10</v>
      </c>
      <c r="BR41" s="18">
        <v>10</v>
      </c>
      <c r="BS41" s="18">
        <v>10</v>
      </c>
      <c r="BT41" s="18">
        <v>10</v>
      </c>
      <c r="BU41" s="18">
        <v>10</v>
      </c>
      <c r="BV41" s="18">
        <v>10</v>
      </c>
      <c r="BW41" s="18">
        <v>10</v>
      </c>
      <c r="BX41" s="18">
        <v>10</v>
      </c>
      <c r="BY41" s="18">
        <v>10</v>
      </c>
      <c r="BZ41" s="18">
        <v>10</v>
      </c>
      <c r="CA41" s="18">
        <v>10</v>
      </c>
      <c r="CB41" s="18">
        <v>10</v>
      </c>
      <c r="CC41" s="18">
        <v>10</v>
      </c>
      <c r="CD41" s="18">
        <v>10</v>
      </c>
      <c r="CE41" s="18">
        <v>10</v>
      </c>
      <c r="CF41" s="18">
        <v>10</v>
      </c>
      <c r="CG41" s="18">
        <v>10</v>
      </c>
      <c r="CH41" s="18">
        <v>10</v>
      </c>
      <c r="CI41" s="18">
        <v>10</v>
      </c>
      <c r="CJ41" s="18">
        <v>10</v>
      </c>
      <c r="CK41" s="18">
        <v>10</v>
      </c>
      <c r="CL41" s="18">
        <v>10</v>
      </c>
      <c r="CM41" s="18">
        <v>10</v>
      </c>
      <c r="CN41" s="18">
        <v>10</v>
      </c>
      <c r="CO41" s="18">
        <v>10</v>
      </c>
      <c r="CP41" s="18">
        <v>10</v>
      </c>
      <c r="CQ41" s="18">
        <v>10</v>
      </c>
      <c r="CR41" s="18">
        <v>10</v>
      </c>
      <c r="CS41" s="18">
        <v>10</v>
      </c>
      <c r="CT41" s="18">
        <v>10</v>
      </c>
      <c r="CU41" s="18">
        <v>10</v>
      </c>
      <c r="CV41" s="18">
        <v>10</v>
      </c>
      <c r="CW41" s="18">
        <v>10</v>
      </c>
      <c r="CX41" s="18">
        <v>10</v>
      </c>
      <c r="CY41" s="18">
        <v>10</v>
      </c>
    </row>
    <row r="42" spans="1:103" x14ac:dyDescent="0.35">
      <c r="A42" s="3" t="s">
        <v>3</v>
      </c>
      <c r="B42" s="3">
        <v>24</v>
      </c>
      <c r="C42" s="18">
        <v>10</v>
      </c>
      <c r="D42" s="18">
        <v>10</v>
      </c>
      <c r="E42" s="18">
        <v>10</v>
      </c>
      <c r="F42" s="18">
        <v>10</v>
      </c>
      <c r="G42" s="18">
        <v>10</v>
      </c>
      <c r="H42" s="18">
        <v>10</v>
      </c>
      <c r="I42" s="18">
        <v>10</v>
      </c>
      <c r="J42" s="18">
        <v>10</v>
      </c>
      <c r="K42" s="18">
        <v>10</v>
      </c>
      <c r="L42" s="18">
        <v>10</v>
      </c>
      <c r="M42" s="18">
        <v>10</v>
      </c>
      <c r="N42" s="18">
        <v>10</v>
      </c>
      <c r="O42" s="18">
        <v>10</v>
      </c>
      <c r="P42" s="18">
        <v>10</v>
      </c>
      <c r="Q42" s="18">
        <v>10</v>
      </c>
      <c r="R42" s="18">
        <v>10</v>
      </c>
      <c r="S42" s="18">
        <v>10</v>
      </c>
      <c r="T42" s="18">
        <v>10</v>
      </c>
      <c r="U42" s="18">
        <v>10</v>
      </c>
      <c r="V42" s="18">
        <v>10</v>
      </c>
      <c r="W42" s="18">
        <v>10</v>
      </c>
      <c r="X42" s="18">
        <v>10</v>
      </c>
      <c r="Y42" s="18">
        <v>10</v>
      </c>
      <c r="Z42" s="18">
        <v>10</v>
      </c>
      <c r="AA42" s="18">
        <v>10</v>
      </c>
      <c r="AB42" s="18">
        <v>10</v>
      </c>
      <c r="AC42" s="18">
        <v>10</v>
      </c>
      <c r="AD42" s="18">
        <v>10</v>
      </c>
      <c r="AE42" s="18">
        <v>10</v>
      </c>
      <c r="AF42" s="18">
        <v>10</v>
      </c>
      <c r="AG42" s="18">
        <v>10</v>
      </c>
      <c r="AH42" s="18">
        <v>10</v>
      </c>
      <c r="AI42" s="18">
        <v>10</v>
      </c>
      <c r="AJ42" s="18">
        <v>10</v>
      </c>
      <c r="AK42" s="18">
        <v>10</v>
      </c>
      <c r="AL42" s="18">
        <v>10</v>
      </c>
      <c r="AM42" s="18">
        <v>10</v>
      </c>
      <c r="AN42" s="18">
        <v>10</v>
      </c>
      <c r="AO42" s="18">
        <v>10</v>
      </c>
      <c r="AP42" s="18">
        <v>10</v>
      </c>
      <c r="AQ42" s="18">
        <v>10</v>
      </c>
      <c r="AR42" s="18">
        <v>10</v>
      </c>
      <c r="AS42" s="18">
        <v>10</v>
      </c>
      <c r="AT42" s="18">
        <v>10</v>
      </c>
      <c r="AU42" s="18">
        <v>10</v>
      </c>
      <c r="AV42" s="18">
        <v>10</v>
      </c>
      <c r="AW42" s="18">
        <v>10</v>
      </c>
      <c r="AX42" s="18">
        <v>10</v>
      </c>
      <c r="AY42" s="18">
        <v>10</v>
      </c>
      <c r="AZ42" s="18">
        <v>10</v>
      </c>
      <c r="BA42" s="18">
        <v>10</v>
      </c>
      <c r="BB42" s="18">
        <v>10</v>
      </c>
      <c r="BC42" s="18">
        <v>10</v>
      </c>
      <c r="BD42" s="18">
        <v>10</v>
      </c>
      <c r="BE42" s="18">
        <v>10</v>
      </c>
      <c r="BF42" s="18">
        <v>10</v>
      </c>
      <c r="BG42" s="18">
        <v>10</v>
      </c>
      <c r="BH42" s="18">
        <v>10</v>
      </c>
      <c r="BI42" s="18">
        <v>10</v>
      </c>
      <c r="BJ42" s="18">
        <v>10</v>
      </c>
      <c r="BK42" s="18">
        <v>10</v>
      </c>
      <c r="BL42" s="18">
        <v>10</v>
      </c>
      <c r="BM42" s="18">
        <v>10</v>
      </c>
      <c r="BN42" s="18">
        <v>10</v>
      </c>
      <c r="BO42" s="18">
        <v>10</v>
      </c>
      <c r="BP42" s="18">
        <v>10</v>
      </c>
      <c r="BQ42" s="18">
        <v>10</v>
      </c>
      <c r="BR42" s="18">
        <v>10</v>
      </c>
      <c r="BS42" s="18">
        <v>10</v>
      </c>
      <c r="BT42" s="18">
        <v>10</v>
      </c>
      <c r="BU42" s="18">
        <v>10</v>
      </c>
      <c r="BV42" s="18">
        <v>10</v>
      </c>
      <c r="BW42" s="18">
        <v>10</v>
      </c>
      <c r="BX42" s="18">
        <v>10</v>
      </c>
      <c r="BY42" s="18">
        <v>10</v>
      </c>
      <c r="BZ42" s="18">
        <v>10</v>
      </c>
      <c r="CA42" s="18">
        <v>10</v>
      </c>
      <c r="CB42" s="18">
        <v>10</v>
      </c>
      <c r="CC42" s="18">
        <v>10</v>
      </c>
      <c r="CD42" s="18">
        <v>10</v>
      </c>
      <c r="CE42" s="18">
        <v>10</v>
      </c>
      <c r="CF42" s="18">
        <v>10</v>
      </c>
      <c r="CG42" s="18">
        <v>10</v>
      </c>
      <c r="CH42" s="18">
        <v>10</v>
      </c>
      <c r="CI42" s="18">
        <v>10</v>
      </c>
      <c r="CJ42" s="18">
        <v>10</v>
      </c>
      <c r="CK42" s="18">
        <v>10</v>
      </c>
      <c r="CL42" s="18">
        <v>10</v>
      </c>
      <c r="CM42" s="18">
        <v>10</v>
      </c>
      <c r="CN42" s="18">
        <v>10</v>
      </c>
      <c r="CO42" s="18">
        <v>10</v>
      </c>
      <c r="CP42" s="18">
        <v>10</v>
      </c>
      <c r="CQ42" s="18">
        <v>10</v>
      </c>
      <c r="CR42" s="18">
        <v>10</v>
      </c>
      <c r="CS42" s="18">
        <v>10</v>
      </c>
      <c r="CT42" s="18">
        <v>10</v>
      </c>
      <c r="CU42" s="18">
        <v>10</v>
      </c>
      <c r="CV42" s="18">
        <v>10</v>
      </c>
      <c r="CW42" s="18">
        <v>10</v>
      </c>
      <c r="CX42" s="18">
        <v>10</v>
      </c>
      <c r="CY42" s="18">
        <v>10</v>
      </c>
    </row>
    <row r="43" spans="1:103" x14ac:dyDescent="0.35">
      <c r="A43" s="6" t="s">
        <v>3</v>
      </c>
      <c r="B43" s="6">
        <v>26</v>
      </c>
      <c r="C43" s="20">
        <v>10</v>
      </c>
      <c r="D43" s="20">
        <v>10</v>
      </c>
      <c r="E43" s="20">
        <v>10</v>
      </c>
      <c r="F43" s="20">
        <v>10</v>
      </c>
      <c r="G43" s="20">
        <v>10</v>
      </c>
      <c r="H43" s="20">
        <v>10</v>
      </c>
      <c r="I43" s="20">
        <v>10</v>
      </c>
      <c r="J43" s="20">
        <v>10</v>
      </c>
      <c r="K43" s="20">
        <v>10</v>
      </c>
      <c r="L43" s="20">
        <v>10</v>
      </c>
      <c r="M43" s="20">
        <v>10</v>
      </c>
      <c r="N43" s="20">
        <v>10</v>
      </c>
      <c r="O43" s="20">
        <v>10</v>
      </c>
      <c r="P43" s="20">
        <v>10</v>
      </c>
      <c r="Q43" s="20">
        <v>10</v>
      </c>
      <c r="R43" s="20">
        <v>10</v>
      </c>
      <c r="S43" s="20">
        <v>10</v>
      </c>
      <c r="T43" s="20">
        <v>10</v>
      </c>
      <c r="U43" s="20">
        <v>10</v>
      </c>
      <c r="V43" s="20">
        <v>10</v>
      </c>
      <c r="W43" s="20">
        <v>10</v>
      </c>
      <c r="X43" s="20">
        <v>10</v>
      </c>
      <c r="Y43" s="20">
        <v>10</v>
      </c>
      <c r="Z43" s="20">
        <v>10</v>
      </c>
      <c r="AA43" s="20">
        <v>10</v>
      </c>
      <c r="AB43" s="20">
        <v>10</v>
      </c>
      <c r="AC43" s="20">
        <v>10</v>
      </c>
      <c r="AD43" s="20">
        <v>10</v>
      </c>
      <c r="AE43" s="20">
        <v>10</v>
      </c>
      <c r="AF43" s="20">
        <v>10</v>
      </c>
      <c r="AG43" s="20">
        <v>10</v>
      </c>
      <c r="AH43" s="20">
        <v>10</v>
      </c>
      <c r="AI43" s="20">
        <v>10</v>
      </c>
      <c r="AJ43" s="20">
        <v>10</v>
      </c>
      <c r="AK43" s="20">
        <v>10</v>
      </c>
      <c r="AL43" s="20">
        <v>10</v>
      </c>
      <c r="AM43" s="20">
        <v>10</v>
      </c>
      <c r="AN43" s="20">
        <v>10</v>
      </c>
      <c r="AO43" s="20">
        <v>10</v>
      </c>
      <c r="AP43" s="20">
        <v>10</v>
      </c>
      <c r="AQ43" s="20">
        <v>10</v>
      </c>
      <c r="AR43" s="20">
        <v>10</v>
      </c>
      <c r="AS43" s="20">
        <v>10</v>
      </c>
      <c r="AT43" s="20">
        <v>10</v>
      </c>
      <c r="AU43" s="20">
        <v>10</v>
      </c>
      <c r="AV43" s="20">
        <v>10</v>
      </c>
      <c r="AW43" s="20">
        <v>10</v>
      </c>
      <c r="AX43" s="20">
        <v>10</v>
      </c>
      <c r="AY43" s="20">
        <v>10</v>
      </c>
      <c r="AZ43" s="20">
        <v>10</v>
      </c>
      <c r="BA43" s="20">
        <v>10</v>
      </c>
      <c r="BB43" s="20">
        <v>10</v>
      </c>
      <c r="BC43" s="20">
        <v>10</v>
      </c>
      <c r="BD43" s="20">
        <v>10</v>
      </c>
      <c r="BE43" s="20">
        <v>10</v>
      </c>
      <c r="BF43" s="20">
        <v>10</v>
      </c>
      <c r="BG43" s="20">
        <v>10</v>
      </c>
      <c r="BH43" s="20">
        <v>10</v>
      </c>
      <c r="BI43" s="20">
        <v>10</v>
      </c>
      <c r="BJ43" s="20">
        <v>10</v>
      </c>
      <c r="BK43" s="20">
        <v>10</v>
      </c>
      <c r="BL43" s="20">
        <v>10</v>
      </c>
      <c r="BM43" s="20">
        <v>10</v>
      </c>
      <c r="BN43" s="20">
        <v>10</v>
      </c>
      <c r="BO43" s="20">
        <v>10</v>
      </c>
      <c r="BP43" s="20">
        <v>10</v>
      </c>
      <c r="BQ43" s="20">
        <v>10</v>
      </c>
      <c r="BR43" s="20">
        <v>10</v>
      </c>
      <c r="BS43" s="20">
        <v>10</v>
      </c>
      <c r="BT43" s="20">
        <v>10</v>
      </c>
      <c r="BU43" s="20">
        <v>10</v>
      </c>
      <c r="BV43" s="20">
        <v>10</v>
      </c>
      <c r="BW43" s="20">
        <v>10</v>
      </c>
      <c r="BX43" s="20">
        <v>10</v>
      </c>
      <c r="BY43" s="20">
        <v>10</v>
      </c>
      <c r="BZ43" s="20">
        <v>10</v>
      </c>
      <c r="CA43" s="20">
        <v>10</v>
      </c>
      <c r="CB43" s="20">
        <v>10</v>
      </c>
      <c r="CC43" s="20">
        <v>10</v>
      </c>
      <c r="CD43" s="20">
        <v>10</v>
      </c>
      <c r="CE43" s="20">
        <v>10</v>
      </c>
      <c r="CF43" s="20">
        <v>10</v>
      </c>
      <c r="CG43" s="20">
        <v>10</v>
      </c>
      <c r="CH43" s="20">
        <v>10</v>
      </c>
      <c r="CI43" s="20">
        <v>10</v>
      </c>
      <c r="CJ43" s="20">
        <v>10</v>
      </c>
      <c r="CK43" s="20">
        <v>10</v>
      </c>
      <c r="CL43" s="20">
        <v>10</v>
      </c>
      <c r="CM43" s="20">
        <v>10</v>
      </c>
      <c r="CN43" s="20">
        <v>10</v>
      </c>
      <c r="CO43" s="20">
        <v>10</v>
      </c>
      <c r="CP43" s="20">
        <v>10</v>
      </c>
      <c r="CQ43" s="20">
        <v>10</v>
      </c>
      <c r="CR43" s="20">
        <v>10</v>
      </c>
      <c r="CS43" s="20">
        <v>10</v>
      </c>
      <c r="CT43" s="20">
        <v>10</v>
      </c>
      <c r="CU43" s="20">
        <v>10</v>
      </c>
      <c r="CV43" s="20">
        <v>10</v>
      </c>
      <c r="CW43" s="20">
        <v>10</v>
      </c>
      <c r="CX43" s="20">
        <v>10</v>
      </c>
      <c r="CY43" s="20"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Y53"/>
  <sheetViews>
    <sheetView workbookViewId="0">
      <pane xSplit="9070" ySplit="1740" topLeftCell="CV32"/>
      <selection sqref="A1:XFD1"/>
      <selection pane="topRight" activeCell="CY4" sqref="CY4"/>
      <selection pane="bottomLeft" activeCell="C49" sqref="C49:C52"/>
      <selection pane="bottomRight" activeCell="DB40" sqref="DB40"/>
    </sheetView>
  </sheetViews>
  <sheetFormatPr defaultRowHeight="14.5" x14ac:dyDescent="0.35"/>
  <sheetData>
    <row r="1" spans="1:103" x14ac:dyDescent="0.35">
      <c r="A1" s="1"/>
      <c r="B1" s="1"/>
      <c r="C1" s="1" t="s">
        <v>46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SawlogWeightCut!C5*SawlogPrice!C5</f>
        <v>0</v>
      </c>
      <c r="D5" s="4">
        <f>SawlogWeightCut!D5*SawlogPrice!D5</f>
        <v>0</v>
      </c>
      <c r="E5" s="4">
        <f>SawlogWeightCut!E5*SawlogPrice!E5</f>
        <v>0</v>
      </c>
      <c r="F5" s="4">
        <f>SawlogWeightCut!F5*SawlogPrice!F5</f>
        <v>0</v>
      </c>
      <c r="G5" s="4">
        <f>SawlogWeightCut!G5*SawlogPrice!G5</f>
        <v>0</v>
      </c>
      <c r="H5" s="4">
        <f>SawlogWeightCut!H5*SawlogPrice!H5</f>
        <v>0</v>
      </c>
      <c r="I5" s="4">
        <f>SawlogWeightCut!I5*SawlogPrice!I5</f>
        <v>0</v>
      </c>
      <c r="J5" s="4">
        <f>SawlogWeightCut!J5*SawlogPrice!J5</f>
        <v>0</v>
      </c>
      <c r="K5" s="4">
        <f>SawlogWeightCut!K5*SawlogPrice!K5</f>
        <v>0</v>
      </c>
      <c r="L5" s="4">
        <f>SawlogWeightCut!L5*SawlogPrice!L5</f>
        <v>0</v>
      </c>
      <c r="M5" s="4">
        <f>SawlogWeightCut!M5*SawlogPrice!M5</f>
        <v>0</v>
      </c>
      <c r="N5" s="4">
        <f>SawlogWeightCut!N5*SawlogPrice!N5</f>
        <v>0</v>
      </c>
      <c r="O5" s="4">
        <f>SawlogWeightCut!O5*SawlogPrice!O5</f>
        <v>0</v>
      </c>
      <c r="P5" s="4">
        <f>SawlogWeightCut!P5*SawlogPrice!P5</f>
        <v>0</v>
      </c>
      <c r="Q5" s="4">
        <f>SawlogWeightCut!Q5*SawlogPrice!Q5</f>
        <v>0</v>
      </c>
      <c r="R5" s="4">
        <f>SawlogWeightCut!R5*SawlogPrice!R5</f>
        <v>0</v>
      </c>
      <c r="S5" s="4">
        <f>SawlogWeightCut!S5*SawlogPrice!S5</f>
        <v>0</v>
      </c>
      <c r="T5" s="4">
        <f>SawlogWeightCut!T5*SawlogPrice!T5</f>
        <v>0</v>
      </c>
      <c r="U5" s="4">
        <f>SawlogWeightCut!U5*SawlogPrice!U5</f>
        <v>0</v>
      </c>
      <c r="V5" s="4">
        <f>SawlogWeightCut!V5*SawlogPrice!V5</f>
        <v>0</v>
      </c>
      <c r="W5" s="4">
        <f>SawlogWeightCut!W5*SawlogPrice!W5</f>
        <v>0</v>
      </c>
      <c r="X5" s="4">
        <f>SawlogWeightCut!X5*SawlogPrice!X5</f>
        <v>0</v>
      </c>
      <c r="Y5" s="4">
        <f>SawlogWeightCut!Y5*SawlogPrice!Y5</f>
        <v>0</v>
      </c>
      <c r="Z5" s="4">
        <f>SawlogWeightCut!Z5*SawlogPrice!Z5</f>
        <v>0</v>
      </c>
      <c r="AA5" s="4">
        <f>SawlogWeightCut!AA5*SawlogPrice!AA5</f>
        <v>0</v>
      </c>
      <c r="AB5" s="4">
        <f>SawlogWeightCut!AB5*SawlogPrice!AB5</f>
        <v>0</v>
      </c>
      <c r="AC5" s="4">
        <f>SawlogWeightCut!AC5*SawlogPrice!AC5</f>
        <v>0</v>
      </c>
      <c r="AD5" s="4">
        <f>SawlogWeightCut!AD5*SawlogPrice!AD5</f>
        <v>0</v>
      </c>
      <c r="AE5" s="4">
        <f>SawlogWeightCut!AE5*SawlogPrice!AE5</f>
        <v>0</v>
      </c>
      <c r="AF5" s="4">
        <f>SawlogWeightCut!AF5*SawlogPrice!AF5</f>
        <v>0</v>
      </c>
      <c r="AG5" s="4">
        <f>SawlogWeightCut!AG5*SawlogPrice!AG5</f>
        <v>0</v>
      </c>
      <c r="AH5" s="4">
        <f>SawlogWeightCut!AH5*SawlogPrice!AH5</f>
        <v>0</v>
      </c>
      <c r="AI5" s="4">
        <f>SawlogWeightCut!AI5*SawlogPrice!AI5</f>
        <v>0</v>
      </c>
      <c r="AJ5" s="4">
        <f>SawlogWeightCut!AJ5*SawlogPrice!AJ5</f>
        <v>0</v>
      </c>
      <c r="AK5" s="4">
        <f>SawlogWeightCut!AK5*SawlogPrice!AK5</f>
        <v>0</v>
      </c>
      <c r="AL5" s="4">
        <f>SawlogWeightCut!AL5*SawlogPrice!AL5</f>
        <v>0</v>
      </c>
      <c r="AM5" s="4">
        <f>SawlogWeightCut!AM5*SawlogPrice!AM5</f>
        <v>0</v>
      </c>
      <c r="AN5" s="4">
        <f>SawlogWeightCut!AN5*SawlogPrice!AN5</f>
        <v>0</v>
      </c>
      <c r="AO5" s="4">
        <f>SawlogWeightCut!AO5*SawlogPrice!AO5</f>
        <v>0</v>
      </c>
      <c r="AP5" s="4">
        <f>SawlogWeightCut!AP5*SawlogPrice!AP5</f>
        <v>0</v>
      </c>
      <c r="AQ5" s="4">
        <f>SawlogWeightCut!AQ5*SawlogPrice!AQ5</f>
        <v>0</v>
      </c>
      <c r="AR5" s="4">
        <f>SawlogWeightCut!AR5*SawlogPrice!AR5</f>
        <v>0</v>
      </c>
      <c r="AS5" s="4">
        <f>SawlogWeightCut!AS5*SawlogPrice!AS5</f>
        <v>0</v>
      </c>
      <c r="AT5" s="4">
        <f>SawlogWeightCut!AT5*SawlogPrice!AT5</f>
        <v>0</v>
      </c>
      <c r="AU5" s="4">
        <f>SawlogWeightCut!AU5*SawlogPrice!AU5</f>
        <v>0</v>
      </c>
      <c r="AV5" s="4">
        <f>SawlogWeightCut!AV5*SawlogPrice!AV5</f>
        <v>0</v>
      </c>
      <c r="AW5" s="4">
        <f>SawlogWeightCut!AW5*SawlogPrice!AW5</f>
        <v>0</v>
      </c>
      <c r="AX5" s="4">
        <f>SawlogWeightCut!AX5*SawlogPrice!AX5</f>
        <v>0</v>
      </c>
      <c r="AY5" s="4">
        <f>SawlogWeightCut!AY5*SawlogPrice!AY5</f>
        <v>0</v>
      </c>
      <c r="AZ5" s="4">
        <f>SawlogWeightCut!AZ5*SawlogPrice!AZ5</f>
        <v>0</v>
      </c>
      <c r="BA5" s="4">
        <f>SawlogWeightCut!BA5*SawlogPrice!BA5</f>
        <v>0</v>
      </c>
      <c r="BB5" s="4">
        <f>SawlogWeightCut!BB5*SawlogPrice!BB5</f>
        <v>0</v>
      </c>
      <c r="BC5" s="4">
        <f>SawlogWeightCut!BC5*SawlogPrice!BC5</f>
        <v>0</v>
      </c>
      <c r="BD5" s="4">
        <f>SawlogWeightCut!BD5*SawlogPrice!BD5</f>
        <v>0</v>
      </c>
      <c r="BE5" s="4">
        <f>SawlogWeightCut!BE5*SawlogPrice!BE5</f>
        <v>0</v>
      </c>
      <c r="BF5" s="4">
        <f>SawlogWeightCut!BF5*SawlogPrice!BF5</f>
        <v>0</v>
      </c>
      <c r="BG5" s="4">
        <f>SawlogWeightCut!BG5*SawlogPrice!BG5</f>
        <v>0</v>
      </c>
      <c r="BH5" s="4">
        <f>SawlogWeightCut!BH5*SawlogPrice!BH5</f>
        <v>0</v>
      </c>
      <c r="BI5" s="4">
        <f>SawlogWeightCut!BI5*SawlogPrice!BI5</f>
        <v>0</v>
      </c>
      <c r="BJ5" s="4">
        <f>SawlogWeightCut!BJ5*SawlogPrice!BJ5</f>
        <v>0</v>
      </c>
      <c r="BK5" s="4">
        <f>SawlogWeightCut!BK5*SawlogPrice!BK5</f>
        <v>0</v>
      </c>
      <c r="BL5" s="4">
        <f>SawlogWeightCut!BL5*SawlogPrice!BL5</f>
        <v>0</v>
      </c>
      <c r="BM5" s="4">
        <f>SawlogWeightCut!BM5*SawlogPrice!BM5</f>
        <v>0</v>
      </c>
      <c r="BN5" s="4">
        <f>SawlogWeightCut!BN5*SawlogPrice!BN5</f>
        <v>0</v>
      </c>
      <c r="BO5" s="4">
        <f>SawlogWeightCut!BO5*SawlogPrice!BO5</f>
        <v>0</v>
      </c>
      <c r="BP5" s="4">
        <f>SawlogWeightCut!BP5*SawlogPrice!BP5</f>
        <v>0</v>
      </c>
      <c r="BQ5" s="4">
        <f>SawlogWeightCut!BQ5*SawlogPrice!BQ5</f>
        <v>0</v>
      </c>
      <c r="BR5" s="4">
        <f>SawlogWeightCut!BR5*SawlogPrice!BR5</f>
        <v>0</v>
      </c>
      <c r="BS5" s="4">
        <f>SawlogWeightCut!BS5*SawlogPrice!BS5</f>
        <v>0</v>
      </c>
      <c r="BT5" s="4">
        <f>SawlogWeightCut!BT5*SawlogPrice!BT5</f>
        <v>0</v>
      </c>
      <c r="BU5" s="4">
        <f>SawlogWeightCut!BU5*SawlogPrice!BU5</f>
        <v>0</v>
      </c>
      <c r="BV5" s="4">
        <f>SawlogWeightCut!BV5*SawlogPrice!BV5</f>
        <v>0</v>
      </c>
      <c r="BW5" s="4">
        <f>SawlogWeightCut!BW5*SawlogPrice!BW5</f>
        <v>0</v>
      </c>
      <c r="BX5" s="4">
        <f>SawlogWeightCut!BX5*SawlogPrice!BX5</f>
        <v>0</v>
      </c>
      <c r="BY5" s="4">
        <f>SawlogWeightCut!BY5*SawlogPrice!BY5</f>
        <v>0</v>
      </c>
      <c r="BZ5" s="4">
        <f>SawlogWeightCut!BZ5*SawlogPrice!BZ5</f>
        <v>0</v>
      </c>
      <c r="CA5" s="4">
        <f>SawlogWeightCut!CA5*SawlogPrice!CA5</f>
        <v>0</v>
      </c>
      <c r="CB5" s="4">
        <f>SawlogWeightCut!CB5*SawlogPrice!CB5</f>
        <v>0</v>
      </c>
      <c r="CC5" s="4">
        <f>SawlogWeightCut!CC5*SawlogPrice!CC5</f>
        <v>0</v>
      </c>
      <c r="CD5" s="4">
        <f>SawlogWeightCut!CD5*SawlogPrice!CD5</f>
        <v>0</v>
      </c>
      <c r="CE5" s="4">
        <f>SawlogWeightCut!CE5*SawlogPrice!CE5</f>
        <v>0</v>
      </c>
      <c r="CF5" s="4">
        <f>SawlogWeightCut!CF5*SawlogPrice!CF5</f>
        <v>0</v>
      </c>
      <c r="CG5" s="4">
        <f>SawlogWeightCut!CG5*SawlogPrice!CG5</f>
        <v>0</v>
      </c>
      <c r="CH5" s="4">
        <f>SawlogWeightCut!CH5*SawlogPrice!CH5</f>
        <v>0</v>
      </c>
      <c r="CI5" s="4">
        <f>SawlogWeightCut!CI5*SawlogPrice!CI5</f>
        <v>0</v>
      </c>
      <c r="CJ5" s="4">
        <f>SawlogWeightCut!CJ5*SawlogPrice!CJ5</f>
        <v>0</v>
      </c>
      <c r="CK5" s="4">
        <f>SawlogWeightCut!CK5*SawlogPrice!CK5</f>
        <v>0</v>
      </c>
      <c r="CL5" s="4">
        <f>SawlogWeightCut!CL5*SawlogPrice!CL5</f>
        <v>0</v>
      </c>
      <c r="CM5" s="4">
        <f>SawlogWeightCut!CM5*SawlogPrice!CM5</f>
        <v>0</v>
      </c>
      <c r="CN5" s="4">
        <f>SawlogWeightCut!CN5*SawlogPrice!CN5</f>
        <v>0</v>
      </c>
      <c r="CO5" s="4">
        <f>SawlogWeightCut!CO5*SawlogPrice!CO5</f>
        <v>0</v>
      </c>
      <c r="CP5" s="4">
        <f>SawlogWeightCut!CP5*SawlogPrice!CP5</f>
        <v>0</v>
      </c>
      <c r="CQ5" s="4">
        <f>SawlogWeightCut!CQ5*SawlogPrice!CQ5</f>
        <v>0</v>
      </c>
      <c r="CR5" s="4">
        <f>SawlogWeightCut!CR5*SawlogPrice!CR5</f>
        <v>0</v>
      </c>
      <c r="CS5" s="4">
        <f>SawlogWeightCut!CS5*SawlogPrice!CS5</f>
        <v>0</v>
      </c>
      <c r="CT5" s="4">
        <f>SawlogWeightCut!CT5*SawlogPrice!CT5</f>
        <v>0</v>
      </c>
      <c r="CU5" s="4">
        <f>SawlogWeightCut!CU5*SawlogPrice!CU5</f>
        <v>0</v>
      </c>
      <c r="CV5" s="4">
        <f>SawlogWeightCut!CV5*SawlogPrice!CV5</f>
        <v>0</v>
      </c>
      <c r="CW5" s="4">
        <f>SawlogWeightCut!CW5*SawlogPrice!CW5</f>
        <v>0</v>
      </c>
      <c r="CX5" s="4">
        <f>SawlogWeightCut!CX5*SawlogPrice!CX5</f>
        <v>0</v>
      </c>
      <c r="CY5" s="4">
        <f>SawlogWeightCut!CY5*SawlogPrice!CY5</f>
        <v>0</v>
      </c>
    </row>
    <row r="6" spans="1:103" x14ac:dyDescent="0.35">
      <c r="A6" s="3" t="s">
        <v>1</v>
      </c>
      <c r="B6" s="3">
        <v>4</v>
      </c>
      <c r="C6" s="4">
        <f>SawlogWeightCut!C6*SawlogPrice!C6</f>
        <v>0</v>
      </c>
      <c r="D6" s="4">
        <f>SawlogWeightCut!D6*SawlogPrice!D6</f>
        <v>0</v>
      </c>
      <c r="E6" s="4">
        <f>SawlogWeightCut!E6*SawlogPrice!E6</f>
        <v>0</v>
      </c>
      <c r="F6" s="4">
        <f>SawlogWeightCut!F6*SawlogPrice!F6</f>
        <v>0</v>
      </c>
      <c r="G6" s="4">
        <f>SawlogWeightCut!G6*SawlogPrice!G6</f>
        <v>0</v>
      </c>
      <c r="H6" s="4">
        <f>SawlogWeightCut!H6*SawlogPrice!H6</f>
        <v>0</v>
      </c>
      <c r="I6" s="4">
        <f>SawlogWeightCut!I6*SawlogPrice!I6</f>
        <v>0</v>
      </c>
      <c r="J6" s="4">
        <f>SawlogWeightCut!J6*SawlogPrice!J6</f>
        <v>0</v>
      </c>
      <c r="K6" s="4">
        <f>SawlogWeightCut!K6*SawlogPrice!K6</f>
        <v>0</v>
      </c>
      <c r="L6" s="4">
        <f>SawlogWeightCut!L6*SawlogPrice!L6</f>
        <v>0</v>
      </c>
      <c r="M6" s="4">
        <f>SawlogWeightCut!M6*SawlogPrice!M6</f>
        <v>0</v>
      </c>
      <c r="N6" s="4">
        <f>SawlogWeightCut!N6*SawlogPrice!N6</f>
        <v>0</v>
      </c>
      <c r="O6" s="4">
        <f>SawlogWeightCut!O6*SawlogPrice!O6</f>
        <v>0</v>
      </c>
      <c r="P6" s="4">
        <f>SawlogWeightCut!P6*SawlogPrice!P6</f>
        <v>0</v>
      </c>
      <c r="Q6" s="4">
        <f>SawlogWeightCut!Q6*SawlogPrice!Q6</f>
        <v>0</v>
      </c>
      <c r="R6" s="4">
        <f>SawlogWeightCut!R6*SawlogPrice!R6</f>
        <v>0</v>
      </c>
      <c r="S6" s="4">
        <f>SawlogWeightCut!S6*SawlogPrice!S6</f>
        <v>0</v>
      </c>
      <c r="T6" s="4">
        <f>SawlogWeightCut!T6*SawlogPrice!T6</f>
        <v>0</v>
      </c>
      <c r="U6" s="4">
        <f>SawlogWeightCut!U6*SawlogPrice!U6</f>
        <v>0</v>
      </c>
      <c r="V6" s="4">
        <f>SawlogWeightCut!V6*SawlogPrice!V6</f>
        <v>0</v>
      </c>
      <c r="W6" s="4">
        <f>SawlogWeightCut!W6*SawlogPrice!W6</f>
        <v>0</v>
      </c>
      <c r="X6" s="4">
        <f>SawlogWeightCut!X6*SawlogPrice!X6</f>
        <v>0</v>
      </c>
      <c r="Y6" s="4">
        <f>SawlogWeightCut!Y6*SawlogPrice!Y6</f>
        <v>0</v>
      </c>
      <c r="Z6" s="4">
        <f>SawlogWeightCut!Z6*SawlogPrice!Z6</f>
        <v>0</v>
      </c>
      <c r="AA6" s="4">
        <f>SawlogWeightCut!AA6*SawlogPrice!AA6</f>
        <v>0</v>
      </c>
      <c r="AB6" s="4">
        <f>SawlogWeightCut!AB6*SawlogPrice!AB6</f>
        <v>0</v>
      </c>
      <c r="AC6" s="4">
        <f>SawlogWeightCut!AC6*SawlogPrice!AC6</f>
        <v>0</v>
      </c>
      <c r="AD6" s="4">
        <f>SawlogWeightCut!AD6*SawlogPrice!AD6</f>
        <v>0</v>
      </c>
      <c r="AE6" s="4">
        <f>SawlogWeightCut!AE6*SawlogPrice!AE6</f>
        <v>0</v>
      </c>
      <c r="AF6" s="4">
        <f>SawlogWeightCut!AF6*SawlogPrice!AF6</f>
        <v>0</v>
      </c>
      <c r="AG6" s="4">
        <f>SawlogWeightCut!AG6*SawlogPrice!AG6</f>
        <v>0</v>
      </c>
      <c r="AH6" s="4">
        <f>SawlogWeightCut!AH6*SawlogPrice!AH6</f>
        <v>0</v>
      </c>
      <c r="AI6" s="4">
        <f>SawlogWeightCut!AI6*SawlogPrice!AI6</f>
        <v>0</v>
      </c>
      <c r="AJ6" s="4">
        <f>SawlogWeightCut!AJ6*SawlogPrice!AJ6</f>
        <v>0</v>
      </c>
      <c r="AK6" s="4">
        <f>SawlogWeightCut!AK6*SawlogPrice!AK6</f>
        <v>0</v>
      </c>
      <c r="AL6" s="4">
        <f>SawlogWeightCut!AL6*SawlogPrice!AL6</f>
        <v>0</v>
      </c>
      <c r="AM6" s="4">
        <f>SawlogWeightCut!AM6*SawlogPrice!AM6</f>
        <v>0</v>
      </c>
      <c r="AN6" s="4">
        <f>SawlogWeightCut!AN6*SawlogPrice!AN6</f>
        <v>0</v>
      </c>
      <c r="AO6" s="4">
        <f>SawlogWeightCut!AO6*SawlogPrice!AO6</f>
        <v>0</v>
      </c>
      <c r="AP6" s="4">
        <f>SawlogWeightCut!AP6*SawlogPrice!AP6</f>
        <v>0</v>
      </c>
      <c r="AQ6" s="4">
        <f>SawlogWeightCut!AQ6*SawlogPrice!AQ6</f>
        <v>0</v>
      </c>
      <c r="AR6" s="4">
        <f>SawlogWeightCut!AR6*SawlogPrice!AR6</f>
        <v>0</v>
      </c>
      <c r="AS6" s="4">
        <f>SawlogWeightCut!AS6*SawlogPrice!AS6</f>
        <v>0</v>
      </c>
      <c r="AT6" s="4">
        <f>SawlogWeightCut!AT6*SawlogPrice!AT6</f>
        <v>0</v>
      </c>
      <c r="AU6" s="4">
        <f>SawlogWeightCut!AU6*SawlogPrice!AU6</f>
        <v>0</v>
      </c>
      <c r="AV6" s="4">
        <f>SawlogWeightCut!AV6*SawlogPrice!AV6</f>
        <v>0</v>
      </c>
      <c r="AW6" s="4">
        <f>SawlogWeightCut!AW6*SawlogPrice!AW6</f>
        <v>0</v>
      </c>
      <c r="AX6" s="4">
        <f>SawlogWeightCut!AX6*SawlogPrice!AX6</f>
        <v>0</v>
      </c>
      <c r="AY6" s="4">
        <f>SawlogWeightCut!AY6*SawlogPrice!AY6</f>
        <v>0</v>
      </c>
      <c r="AZ6" s="4">
        <f>SawlogWeightCut!AZ6*SawlogPrice!AZ6</f>
        <v>0</v>
      </c>
      <c r="BA6" s="4">
        <f>SawlogWeightCut!BA6*SawlogPrice!BA6</f>
        <v>0</v>
      </c>
      <c r="BB6" s="4">
        <f>SawlogWeightCut!BB6*SawlogPrice!BB6</f>
        <v>0</v>
      </c>
      <c r="BC6" s="4">
        <f>SawlogWeightCut!BC6*SawlogPrice!BC6</f>
        <v>0</v>
      </c>
      <c r="BD6" s="4">
        <f>SawlogWeightCut!BD6*SawlogPrice!BD6</f>
        <v>0</v>
      </c>
      <c r="BE6" s="4">
        <f>SawlogWeightCut!BE6*SawlogPrice!BE6</f>
        <v>0</v>
      </c>
      <c r="BF6" s="4">
        <f>SawlogWeightCut!BF6*SawlogPrice!BF6</f>
        <v>0</v>
      </c>
      <c r="BG6" s="4">
        <f>SawlogWeightCut!BG6*SawlogPrice!BG6</f>
        <v>0</v>
      </c>
      <c r="BH6" s="4">
        <f>SawlogWeightCut!BH6*SawlogPrice!BH6</f>
        <v>0</v>
      </c>
      <c r="BI6" s="4">
        <f>SawlogWeightCut!BI6*SawlogPrice!BI6</f>
        <v>0</v>
      </c>
      <c r="BJ6" s="4">
        <f>SawlogWeightCut!BJ6*SawlogPrice!BJ6</f>
        <v>0</v>
      </c>
      <c r="BK6" s="4">
        <f>SawlogWeightCut!BK6*SawlogPrice!BK6</f>
        <v>0</v>
      </c>
      <c r="BL6" s="4">
        <f>SawlogWeightCut!BL6*SawlogPrice!BL6</f>
        <v>0</v>
      </c>
      <c r="BM6" s="4">
        <f>SawlogWeightCut!BM6*SawlogPrice!BM6</f>
        <v>0</v>
      </c>
      <c r="BN6" s="4">
        <f>SawlogWeightCut!BN6*SawlogPrice!BN6</f>
        <v>0</v>
      </c>
      <c r="BO6" s="4">
        <f>SawlogWeightCut!BO6*SawlogPrice!BO6</f>
        <v>0</v>
      </c>
      <c r="BP6" s="4">
        <f>SawlogWeightCut!BP6*SawlogPrice!BP6</f>
        <v>0</v>
      </c>
      <c r="BQ6" s="4">
        <f>SawlogWeightCut!BQ6*SawlogPrice!BQ6</f>
        <v>0</v>
      </c>
      <c r="BR6" s="4">
        <f>SawlogWeightCut!BR6*SawlogPrice!BR6</f>
        <v>0</v>
      </c>
      <c r="BS6" s="4">
        <f>SawlogWeightCut!BS6*SawlogPrice!BS6</f>
        <v>0</v>
      </c>
      <c r="BT6" s="4">
        <f>SawlogWeightCut!BT6*SawlogPrice!BT6</f>
        <v>0</v>
      </c>
      <c r="BU6" s="4">
        <f>SawlogWeightCut!BU6*SawlogPrice!BU6</f>
        <v>0</v>
      </c>
      <c r="BV6" s="4">
        <f>SawlogWeightCut!BV6*SawlogPrice!BV6</f>
        <v>0</v>
      </c>
      <c r="BW6" s="4">
        <f>SawlogWeightCut!BW6*SawlogPrice!BW6</f>
        <v>0</v>
      </c>
      <c r="BX6" s="4">
        <f>SawlogWeightCut!BX6*SawlogPrice!BX6</f>
        <v>0</v>
      </c>
      <c r="BY6" s="4">
        <f>SawlogWeightCut!BY6*SawlogPrice!BY6</f>
        <v>0</v>
      </c>
      <c r="BZ6" s="4">
        <f>SawlogWeightCut!BZ6*SawlogPrice!BZ6</f>
        <v>0</v>
      </c>
      <c r="CA6" s="4">
        <f>SawlogWeightCut!CA6*SawlogPrice!CA6</f>
        <v>0</v>
      </c>
      <c r="CB6" s="4">
        <f>SawlogWeightCut!CB6*SawlogPrice!CB6</f>
        <v>0</v>
      </c>
      <c r="CC6" s="4">
        <f>SawlogWeightCut!CC6*SawlogPrice!CC6</f>
        <v>0</v>
      </c>
      <c r="CD6" s="4">
        <f>SawlogWeightCut!CD6*SawlogPrice!CD6</f>
        <v>0</v>
      </c>
      <c r="CE6" s="4">
        <f>SawlogWeightCut!CE6*SawlogPrice!CE6</f>
        <v>0</v>
      </c>
      <c r="CF6" s="4">
        <f>SawlogWeightCut!CF6*SawlogPrice!CF6</f>
        <v>0</v>
      </c>
      <c r="CG6" s="4">
        <f>SawlogWeightCut!CG6*SawlogPrice!CG6</f>
        <v>0</v>
      </c>
      <c r="CH6" s="4">
        <f>SawlogWeightCut!CH6*SawlogPrice!CH6</f>
        <v>0</v>
      </c>
      <c r="CI6" s="4">
        <f>SawlogWeightCut!CI6*SawlogPrice!CI6</f>
        <v>0</v>
      </c>
      <c r="CJ6" s="4">
        <f>SawlogWeightCut!CJ6*SawlogPrice!CJ6</f>
        <v>0</v>
      </c>
      <c r="CK6" s="4">
        <f>SawlogWeightCut!CK6*SawlogPrice!CK6</f>
        <v>0</v>
      </c>
      <c r="CL6" s="4">
        <f>SawlogWeightCut!CL6*SawlogPrice!CL6</f>
        <v>0</v>
      </c>
      <c r="CM6" s="4">
        <f>SawlogWeightCut!CM6*SawlogPrice!CM6</f>
        <v>0</v>
      </c>
      <c r="CN6" s="4">
        <f>SawlogWeightCut!CN6*SawlogPrice!CN6</f>
        <v>0</v>
      </c>
      <c r="CO6" s="4">
        <f>SawlogWeightCut!CO6*SawlogPrice!CO6</f>
        <v>0</v>
      </c>
      <c r="CP6" s="4">
        <f>SawlogWeightCut!CP6*SawlogPrice!CP6</f>
        <v>0</v>
      </c>
      <c r="CQ6" s="4">
        <f>SawlogWeightCut!CQ6*SawlogPrice!CQ6</f>
        <v>0</v>
      </c>
      <c r="CR6" s="4">
        <f>SawlogWeightCut!CR6*SawlogPrice!CR6</f>
        <v>0</v>
      </c>
      <c r="CS6" s="4">
        <f>SawlogWeightCut!CS6*SawlogPrice!CS6</f>
        <v>0</v>
      </c>
      <c r="CT6" s="4">
        <f>SawlogWeightCut!CT6*SawlogPrice!CT6</f>
        <v>0</v>
      </c>
      <c r="CU6" s="4">
        <f>SawlogWeightCut!CU6*SawlogPrice!CU6</f>
        <v>0</v>
      </c>
      <c r="CV6" s="4">
        <f>SawlogWeightCut!CV6*SawlogPrice!CV6</f>
        <v>0</v>
      </c>
      <c r="CW6" s="4">
        <f>SawlogWeightCut!CW6*SawlogPrice!CW6</f>
        <v>0</v>
      </c>
      <c r="CX6" s="4">
        <f>SawlogWeightCut!CX6*SawlogPrice!CX6</f>
        <v>0</v>
      </c>
      <c r="CY6" s="4">
        <f>SawlogWeightCut!CY6*SawlogPrice!CY6</f>
        <v>0</v>
      </c>
    </row>
    <row r="7" spans="1:103" x14ac:dyDescent="0.35">
      <c r="A7" s="3" t="s">
        <v>1</v>
      </c>
      <c r="B7" s="3">
        <v>6</v>
      </c>
      <c r="C7" s="4">
        <f>SawlogWeightCut!C7*SawlogPrice!C7</f>
        <v>0</v>
      </c>
      <c r="D7" s="4">
        <f>SawlogWeightCut!D7*SawlogPrice!D7</f>
        <v>0</v>
      </c>
      <c r="E7" s="4">
        <f>SawlogWeightCut!E7*SawlogPrice!E7</f>
        <v>0</v>
      </c>
      <c r="F7" s="4">
        <f>SawlogWeightCut!F7*SawlogPrice!F7</f>
        <v>0</v>
      </c>
      <c r="G7" s="4">
        <f>SawlogWeightCut!G7*SawlogPrice!G7</f>
        <v>0</v>
      </c>
      <c r="H7" s="4">
        <f>SawlogWeightCut!H7*SawlogPrice!H7</f>
        <v>0</v>
      </c>
      <c r="I7" s="4">
        <f>SawlogWeightCut!I7*SawlogPrice!I7</f>
        <v>0</v>
      </c>
      <c r="J7" s="4">
        <f>SawlogWeightCut!J7*SawlogPrice!J7</f>
        <v>0</v>
      </c>
      <c r="K7" s="4">
        <f>SawlogWeightCut!K7*SawlogPrice!K7</f>
        <v>0</v>
      </c>
      <c r="L7" s="4">
        <f>SawlogWeightCut!L7*SawlogPrice!L7</f>
        <v>0</v>
      </c>
      <c r="M7" s="4">
        <f>SawlogWeightCut!M7*SawlogPrice!M7</f>
        <v>0</v>
      </c>
      <c r="N7" s="4">
        <f>SawlogWeightCut!N7*SawlogPrice!N7</f>
        <v>0</v>
      </c>
      <c r="O7" s="4">
        <f>SawlogWeightCut!O7*SawlogPrice!O7</f>
        <v>0</v>
      </c>
      <c r="P7" s="4">
        <f>SawlogWeightCut!P7*SawlogPrice!P7</f>
        <v>0</v>
      </c>
      <c r="Q7" s="4">
        <f>SawlogWeightCut!Q7*SawlogPrice!Q7</f>
        <v>0</v>
      </c>
      <c r="R7" s="4">
        <f>SawlogWeightCut!R7*SawlogPrice!R7</f>
        <v>0</v>
      </c>
      <c r="S7" s="4">
        <f>SawlogWeightCut!S7*SawlogPrice!S7</f>
        <v>0</v>
      </c>
      <c r="T7" s="4">
        <f>SawlogWeightCut!T7*SawlogPrice!T7</f>
        <v>0</v>
      </c>
      <c r="U7" s="4">
        <f>SawlogWeightCut!U7*SawlogPrice!U7</f>
        <v>0</v>
      </c>
      <c r="V7" s="4">
        <f>SawlogWeightCut!V7*SawlogPrice!V7</f>
        <v>0</v>
      </c>
      <c r="W7" s="4">
        <f>SawlogWeightCut!W7*SawlogPrice!W7</f>
        <v>0</v>
      </c>
      <c r="X7" s="4">
        <f>SawlogWeightCut!X7*SawlogPrice!X7</f>
        <v>0</v>
      </c>
      <c r="Y7" s="4">
        <f>SawlogWeightCut!Y7*SawlogPrice!Y7</f>
        <v>0</v>
      </c>
      <c r="Z7" s="4">
        <f>SawlogWeightCut!Z7*SawlogPrice!Z7</f>
        <v>0</v>
      </c>
      <c r="AA7" s="4">
        <f>SawlogWeightCut!AA7*SawlogPrice!AA7</f>
        <v>0</v>
      </c>
      <c r="AB7" s="4">
        <f>SawlogWeightCut!AB7*SawlogPrice!AB7</f>
        <v>0</v>
      </c>
      <c r="AC7" s="4">
        <f>SawlogWeightCut!AC7*SawlogPrice!AC7</f>
        <v>0</v>
      </c>
      <c r="AD7" s="4">
        <f>SawlogWeightCut!AD7*SawlogPrice!AD7</f>
        <v>0</v>
      </c>
      <c r="AE7" s="4">
        <f>SawlogWeightCut!AE7*SawlogPrice!AE7</f>
        <v>0</v>
      </c>
      <c r="AF7" s="4">
        <f>SawlogWeightCut!AF7*SawlogPrice!AF7</f>
        <v>0</v>
      </c>
      <c r="AG7" s="4">
        <f>SawlogWeightCut!AG7*SawlogPrice!AG7</f>
        <v>0</v>
      </c>
      <c r="AH7" s="4">
        <f>SawlogWeightCut!AH7*SawlogPrice!AH7</f>
        <v>0</v>
      </c>
      <c r="AI7" s="4">
        <f>SawlogWeightCut!AI7*SawlogPrice!AI7</f>
        <v>0</v>
      </c>
      <c r="AJ7" s="4">
        <f>SawlogWeightCut!AJ7*SawlogPrice!AJ7</f>
        <v>0</v>
      </c>
      <c r="AK7" s="4">
        <f>SawlogWeightCut!AK7*SawlogPrice!AK7</f>
        <v>0</v>
      </c>
      <c r="AL7" s="4">
        <f>SawlogWeightCut!AL7*SawlogPrice!AL7</f>
        <v>0</v>
      </c>
      <c r="AM7" s="4">
        <f>SawlogWeightCut!AM7*SawlogPrice!AM7</f>
        <v>0</v>
      </c>
      <c r="AN7" s="4">
        <f>SawlogWeightCut!AN7*SawlogPrice!AN7</f>
        <v>0</v>
      </c>
      <c r="AO7" s="4">
        <f>SawlogWeightCut!AO7*SawlogPrice!AO7</f>
        <v>0</v>
      </c>
      <c r="AP7" s="4">
        <f>SawlogWeightCut!AP7*SawlogPrice!AP7</f>
        <v>0</v>
      </c>
      <c r="AQ7" s="4">
        <f>SawlogWeightCut!AQ7*SawlogPrice!AQ7</f>
        <v>0</v>
      </c>
      <c r="AR7" s="4">
        <f>SawlogWeightCut!AR7*SawlogPrice!AR7</f>
        <v>0</v>
      </c>
      <c r="AS7" s="4">
        <f>SawlogWeightCut!AS7*SawlogPrice!AS7</f>
        <v>0</v>
      </c>
      <c r="AT7" s="4">
        <f>SawlogWeightCut!AT7*SawlogPrice!AT7</f>
        <v>0</v>
      </c>
      <c r="AU7" s="4">
        <f>SawlogWeightCut!AU7*SawlogPrice!AU7</f>
        <v>0</v>
      </c>
      <c r="AV7" s="4">
        <f>SawlogWeightCut!AV7*SawlogPrice!AV7</f>
        <v>0</v>
      </c>
      <c r="AW7" s="4">
        <f>SawlogWeightCut!AW7*SawlogPrice!AW7</f>
        <v>0</v>
      </c>
      <c r="AX7" s="4">
        <f>SawlogWeightCut!AX7*SawlogPrice!AX7</f>
        <v>0</v>
      </c>
      <c r="AY7" s="4">
        <f>SawlogWeightCut!AY7*SawlogPrice!AY7</f>
        <v>0</v>
      </c>
      <c r="AZ7" s="4">
        <f>SawlogWeightCut!AZ7*SawlogPrice!AZ7</f>
        <v>0</v>
      </c>
      <c r="BA7" s="4">
        <f>SawlogWeightCut!BA7*SawlogPrice!BA7</f>
        <v>0</v>
      </c>
      <c r="BB7" s="4">
        <f>SawlogWeightCut!BB7*SawlogPrice!BB7</f>
        <v>0</v>
      </c>
      <c r="BC7" s="4">
        <f>SawlogWeightCut!BC7*SawlogPrice!BC7</f>
        <v>0</v>
      </c>
      <c r="BD7" s="4">
        <f>SawlogWeightCut!BD7*SawlogPrice!BD7</f>
        <v>0</v>
      </c>
      <c r="BE7" s="4">
        <f>SawlogWeightCut!BE7*SawlogPrice!BE7</f>
        <v>0</v>
      </c>
      <c r="BF7" s="4">
        <f>SawlogWeightCut!BF7*SawlogPrice!BF7</f>
        <v>0</v>
      </c>
      <c r="BG7" s="4">
        <f>SawlogWeightCut!BG7*SawlogPrice!BG7</f>
        <v>0</v>
      </c>
      <c r="BH7" s="4">
        <f>SawlogWeightCut!BH7*SawlogPrice!BH7</f>
        <v>0</v>
      </c>
      <c r="BI7" s="4">
        <f>SawlogWeightCut!BI7*SawlogPrice!BI7</f>
        <v>0</v>
      </c>
      <c r="BJ7" s="4">
        <f>SawlogWeightCut!BJ7*SawlogPrice!BJ7</f>
        <v>0</v>
      </c>
      <c r="BK7" s="4">
        <f>SawlogWeightCut!BK7*SawlogPrice!BK7</f>
        <v>0</v>
      </c>
      <c r="BL7" s="4">
        <f>SawlogWeightCut!BL7*SawlogPrice!BL7</f>
        <v>0</v>
      </c>
      <c r="BM7" s="4">
        <f>SawlogWeightCut!BM7*SawlogPrice!BM7</f>
        <v>0</v>
      </c>
      <c r="BN7" s="4">
        <f>SawlogWeightCut!BN7*SawlogPrice!BN7</f>
        <v>0</v>
      </c>
      <c r="BO7" s="4">
        <f>SawlogWeightCut!BO7*SawlogPrice!BO7</f>
        <v>0</v>
      </c>
      <c r="BP7" s="4">
        <f>SawlogWeightCut!BP7*SawlogPrice!BP7</f>
        <v>0</v>
      </c>
      <c r="BQ7" s="4">
        <f>SawlogWeightCut!BQ7*SawlogPrice!BQ7</f>
        <v>0</v>
      </c>
      <c r="BR7" s="4">
        <f>SawlogWeightCut!BR7*SawlogPrice!BR7</f>
        <v>0</v>
      </c>
      <c r="BS7" s="4">
        <f>SawlogWeightCut!BS7*SawlogPrice!BS7</f>
        <v>0</v>
      </c>
      <c r="BT7" s="4">
        <f>SawlogWeightCut!BT7*SawlogPrice!BT7</f>
        <v>0</v>
      </c>
      <c r="BU7" s="4">
        <f>SawlogWeightCut!BU7*SawlogPrice!BU7</f>
        <v>0</v>
      </c>
      <c r="BV7" s="4">
        <f>SawlogWeightCut!BV7*SawlogPrice!BV7</f>
        <v>0</v>
      </c>
      <c r="BW7" s="4">
        <f>SawlogWeightCut!BW7*SawlogPrice!BW7</f>
        <v>0</v>
      </c>
      <c r="BX7" s="4">
        <f>SawlogWeightCut!BX7*SawlogPrice!BX7</f>
        <v>0</v>
      </c>
      <c r="BY7" s="4">
        <f>SawlogWeightCut!BY7*SawlogPrice!BY7</f>
        <v>0</v>
      </c>
      <c r="BZ7" s="4">
        <f>SawlogWeightCut!BZ7*SawlogPrice!BZ7</f>
        <v>0</v>
      </c>
      <c r="CA7" s="4">
        <f>SawlogWeightCut!CA7*SawlogPrice!CA7</f>
        <v>0</v>
      </c>
      <c r="CB7" s="4">
        <f>SawlogWeightCut!CB7*SawlogPrice!CB7</f>
        <v>0</v>
      </c>
      <c r="CC7" s="4">
        <f>SawlogWeightCut!CC7*SawlogPrice!CC7</f>
        <v>0</v>
      </c>
      <c r="CD7" s="4">
        <f>SawlogWeightCut!CD7*SawlogPrice!CD7</f>
        <v>0</v>
      </c>
      <c r="CE7" s="4">
        <f>SawlogWeightCut!CE7*SawlogPrice!CE7</f>
        <v>0</v>
      </c>
      <c r="CF7" s="4">
        <f>SawlogWeightCut!CF7*SawlogPrice!CF7</f>
        <v>0</v>
      </c>
      <c r="CG7" s="4">
        <f>SawlogWeightCut!CG7*SawlogPrice!CG7</f>
        <v>0</v>
      </c>
      <c r="CH7" s="4">
        <f>SawlogWeightCut!CH7*SawlogPrice!CH7</f>
        <v>0</v>
      </c>
      <c r="CI7" s="4">
        <f>SawlogWeightCut!CI7*SawlogPrice!CI7</f>
        <v>0</v>
      </c>
      <c r="CJ7" s="4">
        <f>SawlogWeightCut!CJ7*SawlogPrice!CJ7</f>
        <v>0</v>
      </c>
      <c r="CK7" s="4">
        <f>SawlogWeightCut!CK7*SawlogPrice!CK7</f>
        <v>0</v>
      </c>
      <c r="CL7" s="4">
        <f>SawlogWeightCut!CL7*SawlogPrice!CL7</f>
        <v>0</v>
      </c>
      <c r="CM7" s="4">
        <f>SawlogWeightCut!CM7*SawlogPrice!CM7</f>
        <v>0</v>
      </c>
      <c r="CN7" s="4">
        <f>SawlogWeightCut!CN7*SawlogPrice!CN7</f>
        <v>0</v>
      </c>
      <c r="CO7" s="4">
        <f>SawlogWeightCut!CO7*SawlogPrice!CO7</f>
        <v>0</v>
      </c>
      <c r="CP7" s="4">
        <f>SawlogWeightCut!CP7*SawlogPrice!CP7</f>
        <v>0</v>
      </c>
      <c r="CQ7" s="4">
        <f>SawlogWeightCut!CQ7*SawlogPrice!CQ7</f>
        <v>0</v>
      </c>
      <c r="CR7" s="4">
        <f>SawlogWeightCut!CR7*SawlogPrice!CR7</f>
        <v>0</v>
      </c>
      <c r="CS7" s="4">
        <f>SawlogWeightCut!CS7*SawlogPrice!CS7</f>
        <v>0</v>
      </c>
      <c r="CT7" s="4">
        <f>SawlogWeightCut!CT7*SawlogPrice!CT7</f>
        <v>0</v>
      </c>
      <c r="CU7" s="4">
        <f>SawlogWeightCut!CU7*SawlogPrice!CU7</f>
        <v>0</v>
      </c>
      <c r="CV7" s="4">
        <f>SawlogWeightCut!CV7*SawlogPrice!CV7</f>
        <v>0</v>
      </c>
      <c r="CW7" s="4">
        <f>SawlogWeightCut!CW7*SawlogPrice!CW7</f>
        <v>0</v>
      </c>
      <c r="CX7" s="4">
        <f>SawlogWeightCut!CX7*SawlogPrice!CX7</f>
        <v>0</v>
      </c>
      <c r="CY7" s="4">
        <f>SawlogWeightCut!CY7*SawlogPrice!CY7</f>
        <v>0</v>
      </c>
    </row>
    <row r="8" spans="1:103" x14ac:dyDescent="0.35">
      <c r="A8" s="3" t="s">
        <v>1</v>
      </c>
      <c r="B8" s="3">
        <v>8</v>
      </c>
      <c r="C8" s="4">
        <f>SawlogWeightCut!C8*SawlogPrice!C8</f>
        <v>0</v>
      </c>
      <c r="D8" s="4">
        <f>SawlogWeightCut!D8*SawlogPrice!D8</f>
        <v>0</v>
      </c>
      <c r="E8" s="4">
        <f>SawlogWeightCut!E8*SawlogPrice!E8</f>
        <v>0</v>
      </c>
      <c r="F8" s="4">
        <f>SawlogWeightCut!F8*SawlogPrice!F8</f>
        <v>0</v>
      </c>
      <c r="G8" s="4">
        <f>SawlogWeightCut!G8*SawlogPrice!G8</f>
        <v>0</v>
      </c>
      <c r="H8" s="4">
        <f>SawlogWeightCut!H8*SawlogPrice!H8</f>
        <v>0</v>
      </c>
      <c r="I8" s="4">
        <f>SawlogWeightCut!I8*SawlogPrice!I8</f>
        <v>0</v>
      </c>
      <c r="J8" s="4">
        <f>SawlogWeightCut!J8*SawlogPrice!J8</f>
        <v>0</v>
      </c>
      <c r="K8" s="4">
        <f>SawlogWeightCut!K8*SawlogPrice!K8</f>
        <v>0</v>
      </c>
      <c r="L8" s="4">
        <f>SawlogWeightCut!L8*SawlogPrice!L8</f>
        <v>0</v>
      </c>
      <c r="M8" s="4">
        <f>SawlogWeightCut!M8*SawlogPrice!M8</f>
        <v>0</v>
      </c>
      <c r="N8" s="4">
        <f>SawlogWeightCut!N8*SawlogPrice!N8</f>
        <v>0</v>
      </c>
      <c r="O8" s="4">
        <f>SawlogWeightCut!O8*SawlogPrice!O8</f>
        <v>0</v>
      </c>
      <c r="P8" s="4">
        <f>SawlogWeightCut!P8*SawlogPrice!P8</f>
        <v>0</v>
      </c>
      <c r="Q8" s="4">
        <f>SawlogWeightCut!Q8*SawlogPrice!Q8</f>
        <v>0</v>
      </c>
      <c r="R8" s="4">
        <f>SawlogWeightCut!R8*SawlogPrice!R8</f>
        <v>0</v>
      </c>
      <c r="S8" s="4">
        <f>SawlogWeightCut!S8*SawlogPrice!S8</f>
        <v>0</v>
      </c>
      <c r="T8" s="4">
        <f>SawlogWeightCut!T8*SawlogPrice!T8</f>
        <v>0</v>
      </c>
      <c r="U8" s="4">
        <f>SawlogWeightCut!U8*SawlogPrice!U8</f>
        <v>0</v>
      </c>
      <c r="V8" s="4">
        <f>SawlogWeightCut!V8*SawlogPrice!V8</f>
        <v>0</v>
      </c>
      <c r="W8" s="4">
        <f>SawlogWeightCut!W8*SawlogPrice!W8</f>
        <v>0</v>
      </c>
      <c r="X8" s="4">
        <f>SawlogWeightCut!X8*SawlogPrice!X8</f>
        <v>0</v>
      </c>
      <c r="Y8" s="4">
        <f>SawlogWeightCut!Y8*SawlogPrice!Y8</f>
        <v>0</v>
      </c>
      <c r="Z8" s="4">
        <f>SawlogWeightCut!Z8*SawlogPrice!Z8</f>
        <v>0</v>
      </c>
      <c r="AA8" s="4">
        <f>SawlogWeightCut!AA8*SawlogPrice!AA8</f>
        <v>0</v>
      </c>
      <c r="AB8" s="4">
        <f>SawlogWeightCut!AB8*SawlogPrice!AB8</f>
        <v>0</v>
      </c>
      <c r="AC8" s="4">
        <f>SawlogWeightCut!AC8*SawlogPrice!AC8</f>
        <v>0</v>
      </c>
      <c r="AD8" s="4">
        <f>SawlogWeightCut!AD8*SawlogPrice!AD8</f>
        <v>0</v>
      </c>
      <c r="AE8" s="4">
        <f>SawlogWeightCut!AE8*SawlogPrice!AE8</f>
        <v>0</v>
      </c>
      <c r="AF8" s="4">
        <f>SawlogWeightCut!AF8*SawlogPrice!AF8</f>
        <v>0</v>
      </c>
      <c r="AG8" s="4">
        <f>SawlogWeightCut!AG8*SawlogPrice!AG8</f>
        <v>0</v>
      </c>
      <c r="AH8" s="4">
        <f>SawlogWeightCut!AH8*SawlogPrice!AH8</f>
        <v>0</v>
      </c>
      <c r="AI8" s="4">
        <f>SawlogWeightCut!AI8*SawlogPrice!AI8</f>
        <v>0</v>
      </c>
      <c r="AJ8" s="4">
        <f>SawlogWeightCut!AJ8*SawlogPrice!AJ8</f>
        <v>0</v>
      </c>
      <c r="AK8" s="4">
        <f>SawlogWeightCut!AK8*SawlogPrice!AK8</f>
        <v>0</v>
      </c>
      <c r="AL8" s="4">
        <f>SawlogWeightCut!AL8*SawlogPrice!AL8</f>
        <v>0</v>
      </c>
      <c r="AM8" s="4">
        <f>SawlogWeightCut!AM8*SawlogPrice!AM8</f>
        <v>0</v>
      </c>
      <c r="AN8" s="4">
        <f>SawlogWeightCut!AN8*SawlogPrice!AN8</f>
        <v>0</v>
      </c>
      <c r="AO8" s="4">
        <f>SawlogWeightCut!AO8*SawlogPrice!AO8</f>
        <v>0</v>
      </c>
      <c r="AP8" s="4">
        <f>SawlogWeightCut!AP8*SawlogPrice!AP8</f>
        <v>0</v>
      </c>
      <c r="AQ8" s="4">
        <f>SawlogWeightCut!AQ8*SawlogPrice!AQ8</f>
        <v>0</v>
      </c>
      <c r="AR8" s="4">
        <f>SawlogWeightCut!AR8*SawlogPrice!AR8</f>
        <v>0</v>
      </c>
      <c r="AS8" s="4">
        <f>SawlogWeightCut!AS8*SawlogPrice!AS8</f>
        <v>0</v>
      </c>
      <c r="AT8" s="4">
        <f>SawlogWeightCut!AT8*SawlogPrice!AT8</f>
        <v>0</v>
      </c>
      <c r="AU8" s="4">
        <f>SawlogWeightCut!AU8*SawlogPrice!AU8</f>
        <v>0</v>
      </c>
      <c r="AV8" s="4">
        <f>SawlogWeightCut!AV8*SawlogPrice!AV8</f>
        <v>0</v>
      </c>
      <c r="AW8" s="4">
        <f>SawlogWeightCut!AW8*SawlogPrice!AW8</f>
        <v>0</v>
      </c>
      <c r="AX8" s="4">
        <f>SawlogWeightCut!AX8*SawlogPrice!AX8</f>
        <v>0</v>
      </c>
      <c r="AY8" s="4">
        <f>SawlogWeightCut!AY8*SawlogPrice!AY8</f>
        <v>0</v>
      </c>
      <c r="AZ8" s="4">
        <f>SawlogWeightCut!AZ8*SawlogPrice!AZ8</f>
        <v>0</v>
      </c>
      <c r="BA8" s="4">
        <f>SawlogWeightCut!BA8*SawlogPrice!BA8</f>
        <v>0</v>
      </c>
      <c r="BB8" s="4">
        <f>SawlogWeightCut!BB8*SawlogPrice!BB8</f>
        <v>0</v>
      </c>
      <c r="BC8" s="4">
        <f>SawlogWeightCut!BC8*SawlogPrice!BC8</f>
        <v>0</v>
      </c>
      <c r="BD8" s="4">
        <f>SawlogWeightCut!BD8*SawlogPrice!BD8</f>
        <v>0</v>
      </c>
      <c r="BE8" s="4">
        <f>SawlogWeightCut!BE8*SawlogPrice!BE8</f>
        <v>0</v>
      </c>
      <c r="BF8" s="4">
        <f>SawlogWeightCut!BF8*SawlogPrice!BF8</f>
        <v>0</v>
      </c>
      <c r="BG8" s="4">
        <f>SawlogWeightCut!BG8*SawlogPrice!BG8</f>
        <v>0</v>
      </c>
      <c r="BH8" s="4">
        <f>SawlogWeightCut!BH8*SawlogPrice!BH8</f>
        <v>0</v>
      </c>
      <c r="BI8" s="4">
        <f>SawlogWeightCut!BI8*SawlogPrice!BI8</f>
        <v>0</v>
      </c>
      <c r="BJ8" s="4">
        <f>SawlogWeightCut!BJ8*SawlogPrice!BJ8</f>
        <v>0</v>
      </c>
      <c r="BK8" s="4">
        <f>SawlogWeightCut!BK8*SawlogPrice!BK8</f>
        <v>0</v>
      </c>
      <c r="BL8" s="4">
        <f>SawlogWeightCut!BL8*SawlogPrice!BL8</f>
        <v>0</v>
      </c>
      <c r="BM8" s="4">
        <f>SawlogWeightCut!BM8*SawlogPrice!BM8</f>
        <v>0</v>
      </c>
      <c r="BN8" s="4">
        <f>SawlogWeightCut!BN8*SawlogPrice!BN8</f>
        <v>0</v>
      </c>
      <c r="BO8" s="4">
        <f>SawlogWeightCut!BO8*SawlogPrice!BO8</f>
        <v>0</v>
      </c>
      <c r="BP8" s="4">
        <f>SawlogWeightCut!BP8*SawlogPrice!BP8</f>
        <v>0</v>
      </c>
      <c r="BQ8" s="4">
        <f>SawlogWeightCut!BQ8*SawlogPrice!BQ8</f>
        <v>0</v>
      </c>
      <c r="BR8" s="4">
        <f>SawlogWeightCut!BR8*SawlogPrice!BR8</f>
        <v>0</v>
      </c>
      <c r="BS8" s="4">
        <f>SawlogWeightCut!BS8*SawlogPrice!BS8</f>
        <v>0</v>
      </c>
      <c r="BT8" s="4">
        <f>SawlogWeightCut!BT8*SawlogPrice!BT8</f>
        <v>0</v>
      </c>
      <c r="BU8" s="4">
        <f>SawlogWeightCut!BU8*SawlogPrice!BU8</f>
        <v>0</v>
      </c>
      <c r="BV8" s="4">
        <f>SawlogWeightCut!BV8*SawlogPrice!BV8</f>
        <v>0</v>
      </c>
      <c r="BW8" s="4">
        <f>SawlogWeightCut!BW8*SawlogPrice!BW8</f>
        <v>0</v>
      </c>
      <c r="BX8" s="4">
        <f>SawlogWeightCut!BX8*SawlogPrice!BX8</f>
        <v>0</v>
      </c>
      <c r="BY8" s="4">
        <f>SawlogWeightCut!BY8*SawlogPrice!BY8</f>
        <v>0</v>
      </c>
      <c r="BZ8" s="4">
        <f>SawlogWeightCut!BZ8*SawlogPrice!BZ8</f>
        <v>0</v>
      </c>
      <c r="CA8" s="4">
        <f>SawlogWeightCut!CA8*SawlogPrice!CA8</f>
        <v>0</v>
      </c>
      <c r="CB8" s="4">
        <f>SawlogWeightCut!CB8*SawlogPrice!CB8</f>
        <v>0</v>
      </c>
      <c r="CC8" s="4">
        <f>SawlogWeightCut!CC8*SawlogPrice!CC8</f>
        <v>0</v>
      </c>
      <c r="CD8" s="4">
        <f>SawlogWeightCut!CD8*SawlogPrice!CD8</f>
        <v>0</v>
      </c>
      <c r="CE8" s="4">
        <f>SawlogWeightCut!CE8*SawlogPrice!CE8</f>
        <v>0</v>
      </c>
      <c r="CF8" s="4">
        <f>SawlogWeightCut!CF8*SawlogPrice!CF8</f>
        <v>0</v>
      </c>
      <c r="CG8" s="4">
        <f>SawlogWeightCut!CG8*SawlogPrice!CG8</f>
        <v>0</v>
      </c>
      <c r="CH8" s="4">
        <f>SawlogWeightCut!CH8*SawlogPrice!CH8</f>
        <v>0</v>
      </c>
      <c r="CI8" s="4">
        <f>SawlogWeightCut!CI8*SawlogPrice!CI8</f>
        <v>0</v>
      </c>
      <c r="CJ8" s="4">
        <f>SawlogWeightCut!CJ8*SawlogPrice!CJ8</f>
        <v>0</v>
      </c>
      <c r="CK8" s="4">
        <f>SawlogWeightCut!CK8*SawlogPrice!CK8</f>
        <v>0</v>
      </c>
      <c r="CL8" s="4">
        <f>SawlogWeightCut!CL8*SawlogPrice!CL8</f>
        <v>0</v>
      </c>
      <c r="CM8" s="4">
        <f>SawlogWeightCut!CM8*SawlogPrice!CM8</f>
        <v>0</v>
      </c>
      <c r="CN8" s="4">
        <f>SawlogWeightCut!CN8*SawlogPrice!CN8</f>
        <v>0</v>
      </c>
      <c r="CO8" s="4">
        <f>SawlogWeightCut!CO8*SawlogPrice!CO8</f>
        <v>0</v>
      </c>
      <c r="CP8" s="4">
        <f>SawlogWeightCut!CP8*SawlogPrice!CP8</f>
        <v>0</v>
      </c>
      <c r="CQ8" s="4">
        <f>SawlogWeightCut!CQ8*SawlogPrice!CQ8</f>
        <v>0</v>
      </c>
      <c r="CR8" s="4">
        <f>SawlogWeightCut!CR8*SawlogPrice!CR8</f>
        <v>0</v>
      </c>
      <c r="CS8" s="4">
        <f>SawlogWeightCut!CS8*SawlogPrice!CS8</f>
        <v>0</v>
      </c>
      <c r="CT8" s="4">
        <f>SawlogWeightCut!CT8*SawlogPrice!CT8</f>
        <v>0</v>
      </c>
      <c r="CU8" s="4">
        <f>SawlogWeightCut!CU8*SawlogPrice!CU8</f>
        <v>0</v>
      </c>
      <c r="CV8" s="4">
        <f>SawlogWeightCut!CV8*SawlogPrice!CV8</f>
        <v>0</v>
      </c>
      <c r="CW8" s="4">
        <f>SawlogWeightCut!CW8*SawlogPrice!CW8</f>
        <v>0</v>
      </c>
      <c r="CX8" s="4">
        <f>SawlogWeightCut!CX8*SawlogPrice!CX8</f>
        <v>0</v>
      </c>
      <c r="CY8" s="4">
        <f>SawlogWeightCut!CY8*SawlogPrice!CY8</f>
        <v>0</v>
      </c>
    </row>
    <row r="9" spans="1:103" x14ac:dyDescent="0.35">
      <c r="A9" s="3" t="s">
        <v>1</v>
      </c>
      <c r="B9" s="3">
        <v>10</v>
      </c>
      <c r="C9" s="4">
        <f>SawlogWeightCut!C9*SawlogPrice!C9</f>
        <v>18.143999999999991</v>
      </c>
      <c r="D9" s="4">
        <f>SawlogWeightCut!D9*SawlogPrice!D9</f>
        <v>0</v>
      </c>
      <c r="E9" s="4">
        <f>SawlogWeightCut!E9*SawlogPrice!E9</f>
        <v>0</v>
      </c>
      <c r="F9" s="4">
        <f>SawlogWeightCut!F9*SawlogPrice!F9</f>
        <v>0</v>
      </c>
      <c r="G9" s="4">
        <f>SawlogWeightCut!G9*SawlogPrice!G9</f>
        <v>0</v>
      </c>
      <c r="H9" s="4">
        <f>SawlogWeightCut!H9*SawlogPrice!H9</f>
        <v>0</v>
      </c>
      <c r="I9" s="4">
        <f>SawlogWeightCut!I9*SawlogPrice!I9</f>
        <v>0</v>
      </c>
      <c r="J9" s="4">
        <f>SawlogWeightCut!J9*SawlogPrice!J9</f>
        <v>0</v>
      </c>
      <c r="K9" s="4">
        <f>SawlogWeightCut!K9*SawlogPrice!K9</f>
        <v>0</v>
      </c>
      <c r="L9" s="4">
        <f>SawlogWeightCut!L9*SawlogPrice!L9</f>
        <v>0</v>
      </c>
      <c r="M9" s="4">
        <f>SawlogWeightCut!M9*SawlogPrice!M9</f>
        <v>0</v>
      </c>
      <c r="N9" s="4">
        <f>SawlogWeightCut!N9*SawlogPrice!N9</f>
        <v>0</v>
      </c>
      <c r="O9" s="4">
        <f>SawlogWeightCut!O9*SawlogPrice!O9</f>
        <v>0</v>
      </c>
      <c r="P9" s="4">
        <f>SawlogWeightCut!P9*SawlogPrice!P9</f>
        <v>0</v>
      </c>
      <c r="Q9" s="4">
        <f>SawlogWeightCut!Q9*SawlogPrice!Q9</f>
        <v>0</v>
      </c>
      <c r="R9" s="4">
        <f>SawlogWeightCut!R9*SawlogPrice!R9</f>
        <v>0</v>
      </c>
      <c r="S9" s="4">
        <f>SawlogWeightCut!S9*SawlogPrice!S9</f>
        <v>0</v>
      </c>
      <c r="T9" s="4">
        <f>SawlogWeightCut!T9*SawlogPrice!T9</f>
        <v>0</v>
      </c>
      <c r="U9" s="4">
        <f>SawlogWeightCut!U9*SawlogPrice!U9</f>
        <v>0</v>
      </c>
      <c r="V9" s="4">
        <f>SawlogWeightCut!V9*SawlogPrice!V9</f>
        <v>0</v>
      </c>
      <c r="W9" s="4">
        <f>SawlogWeightCut!W9*SawlogPrice!W9</f>
        <v>0</v>
      </c>
      <c r="X9" s="4">
        <f>SawlogWeightCut!X9*SawlogPrice!X9</f>
        <v>0</v>
      </c>
      <c r="Y9" s="4">
        <f>SawlogWeightCut!Y9*SawlogPrice!Y9</f>
        <v>0</v>
      </c>
      <c r="Z9" s="4">
        <f>SawlogWeightCut!Z9*SawlogPrice!Z9</f>
        <v>0</v>
      </c>
      <c r="AA9" s="4">
        <f>SawlogWeightCut!AA9*SawlogPrice!AA9</f>
        <v>0</v>
      </c>
      <c r="AB9" s="4">
        <f>SawlogWeightCut!AB9*SawlogPrice!AB9</f>
        <v>0</v>
      </c>
      <c r="AC9" s="4">
        <f>SawlogWeightCut!AC9*SawlogPrice!AC9</f>
        <v>0</v>
      </c>
      <c r="AD9" s="4">
        <f>SawlogWeightCut!AD9*SawlogPrice!AD9</f>
        <v>0</v>
      </c>
      <c r="AE9" s="4">
        <f>SawlogWeightCut!AE9*SawlogPrice!AE9</f>
        <v>0</v>
      </c>
      <c r="AF9" s="4">
        <f>SawlogWeightCut!AF9*SawlogPrice!AF9</f>
        <v>0</v>
      </c>
      <c r="AG9" s="4">
        <f>SawlogWeightCut!AG9*SawlogPrice!AG9</f>
        <v>0</v>
      </c>
      <c r="AH9" s="4">
        <f>SawlogWeightCut!AH9*SawlogPrice!AH9</f>
        <v>0</v>
      </c>
      <c r="AI9" s="4">
        <f>SawlogWeightCut!AI9*SawlogPrice!AI9</f>
        <v>0</v>
      </c>
      <c r="AJ9" s="4">
        <f>SawlogWeightCut!AJ9*SawlogPrice!AJ9</f>
        <v>0</v>
      </c>
      <c r="AK9" s="4">
        <f>SawlogWeightCut!AK9*SawlogPrice!AK9</f>
        <v>0</v>
      </c>
      <c r="AL9" s="4">
        <f>SawlogWeightCut!AL9*SawlogPrice!AL9</f>
        <v>0</v>
      </c>
      <c r="AM9" s="4">
        <f>SawlogWeightCut!AM9*SawlogPrice!AM9</f>
        <v>0</v>
      </c>
      <c r="AN9" s="4">
        <f>SawlogWeightCut!AN9*SawlogPrice!AN9</f>
        <v>0</v>
      </c>
      <c r="AO9" s="4">
        <f>SawlogWeightCut!AO9*SawlogPrice!AO9</f>
        <v>0</v>
      </c>
      <c r="AP9" s="4">
        <f>SawlogWeightCut!AP9*SawlogPrice!AP9</f>
        <v>0</v>
      </c>
      <c r="AQ9" s="4">
        <f>SawlogWeightCut!AQ9*SawlogPrice!AQ9</f>
        <v>0</v>
      </c>
      <c r="AR9" s="4">
        <f>SawlogWeightCut!AR9*SawlogPrice!AR9</f>
        <v>0</v>
      </c>
      <c r="AS9" s="4">
        <f>SawlogWeightCut!AS9*SawlogPrice!AS9</f>
        <v>0</v>
      </c>
      <c r="AT9" s="4">
        <f>SawlogWeightCut!AT9*SawlogPrice!AT9</f>
        <v>0</v>
      </c>
      <c r="AU9" s="4">
        <f>SawlogWeightCut!AU9*SawlogPrice!AU9</f>
        <v>0</v>
      </c>
      <c r="AV9" s="4">
        <f>SawlogWeightCut!AV9*SawlogPrice!AV9</f>
        <v>0</v>
      </c>
      <c r="AW9" s="4">
        <f>SawlogWeightCut!AW9*SawlogPrice!AW9</f>
        <v>0</v>
      </c>
      <c r="AX9" s="4">
        <f>SawlogWeightCut!AX9*SawlogPrice!AX9</f>
        <v>0</v>
      </c>
      <c r="AY9" s="4">
        <f>SawlogWeightCut!AY9*SawlogPrice!AY9</f>
        <v>0</v>
      </c>
      <c r="AZ9" s="4">
        <f>SawlogWeightCut!AZ9*SawlogPrice!AZ9</f>
        <v>0</v>
      </c>
      <c r="BA9" s="4">
        <f>SawlogWeightCut!BA9*SawlogPrice!BA9</f>
        <v>0</v>
      </c>
      <c r="BB9" s="4">
        <f>SawlogWeightCut!BB9*SawlogPrice!BB9</f>
        <v>0</v>
      </c>
      <c r="BC9" s="4">
        <f>SawlogWeightCut!BC9*SawlogPrice!BC9</f>
        <v>0</v>
      </c>
      <c r="BD9" s="4">
        <f>SawlogWeightCut!BD9*SawlogPrice!BD9</f>
        <v>0</v>
      </c>
      <c r="BE9" s="4">
        <f>SawlogWeightCut!BE9*SawlogPrice!BE9</f>
        <v>0</v>
      </c>
      <c r="BF9" s="4">
        <f>SawlogWeightCut!BF9*SawlogPrice!BF9</f>
        <v>0</v>
      </c>
      <c r="BG9" s="4">
        <f>SawlogWeightCut!BG9*SawlogPrice!BG9</f>
        <v>0</v>
      </c>
      <c r="BH9" s="4">
        <f>SawlogWeightCut!BH9*SawlogPrice!BH9</f>
        <v>0</v>
      </c>
      <c r="BI9" s="4">
        <f>SawlogWeightCut!BI9*SawlogPrice!BI9</f>
        <v>0</v>
      </c>
      <c r="BJ9" s="4">
        <f>SawlogWeightCut!BJ9*SawlogPrice!BJ9</f>
        <v>0</v>
      </c>
      <c r="BK9" s="4">
        <f>SawlogWeightCut!BK9*SawlogPrice!BK9</f>
        <v>0</v>
      </c>
      <c r="BL9" s="4">
        <f>SawlogWeightCut!BL9*SawlogPrice!BL9</f>
        <v>0</v>
      </c>
      <c r="BM9" s="4">
        <f>SawlogWeightCut!BM9*SawlogPrice!BM9</f>
        <v>0</v>
      </c>
      <c r="BN9" s="4">
        <f>SawlogWeightCut!BN9*SawlogPrice!BN9</f>
        <v>0</v>
      </c>
      <c r="BO9" s="4">
        <f>SawlogWeightCut!BO9*SawlogPrice!BO9</f>
        <v>0</v>
      </c>
      <c r="BP9" s="4">
        <f>SawlogWeightCut!BP9*SawlogPrice!BP9</f>
        <v>0</v>
      </c>
      <c r="BQ9" s="4">
        <f>SawlogWeightCut!BQ9*SawlogPrice!BQ9</f>
        <v>0</v>
      </c>
      <c r="BR9" s="4">
        <f>SawlogWeightCut!BR9*SawlogPrice!BR9</f>
        <v>0</v>
      </c>
      <c r="BS9" s="4">
        <f>SawlogWeightCut!BS9*SawlogPrice!BS9</f>
        <v>0</v>
      </c>
      <c r="BT9" s="4">
        <f>SawlogWeightCut!BT9*SawlogPrice!BT9</f>
        <v>0</v>
      </c>
      <c r="BU9" s="4">
        <f>SawlogWeightCut!BU9*SawlogPrice!BU9</f>
        <v>0</v>
      </c>
      <c r="BV9" s="4">
        <f>SawlogWeightCut!BV9*SawlogPrice!BV9</f>
        <v>0</v>
      </c>
      <c r="BW9" s="4">
        <f>SawlogWeightCut!BW9*SawlogPrice!BW9</f>
        <v>0</v>
      </c>
      <c r="BX9" s="4">
        <f>SawlogWeightCut!BX9*SawlogPrice!BX9</f>
        <v>0</v>
      </c>
      <c r="BY9" s="4">
        <f>SawlogWeightCut!BY9*SawlogPrice!BY9</f>
        <v>0</v>
      </c>
      <c r="BZ9" s="4">
        <f>SawlogWeightCut!BZ9*SawlogPrice!BZ9</f>
        <v>0</v>
      </c>
      <c r="CA9" s="4">
        <f>SawlogWeightCut!CA9*SawlogPrice!CA9</f>
        <v>0</v>
      </c>
      <c r="CB9" s="4">
        <f>SawlogWeightCut!CB9*SawlogPrice!CB9</f>
        <v>0</v>
      </c>
      <c r="CC9" s="4">
        <f>SawlogWeightCut!CC9*SawlogPrice!CC9</f>
        <v>0</v>
      </c>
      <c r="CD9" s="4">
        <f>SawlogWeightCut!CD9*SawlogPrice!CD9</f>
        <v>0</v>
      </c>
      <c r="CE9" s="4">
        <f>SawlogWeightCut!CE9*SawlogPrice!CE9</f>
        <v>0</v>
      </c>
      <c r="CF9" s="4">
        <f>SawlogWeightCut!CF9*SawlogPrice!CF9</f>
        <v>0</v>
      </c>
      <c r="CG9" s="4">
        <f>SawlogWeightCut!CG9*SawlogPrice!CG9</f>
        <v>0</v>
      </c>
      <c r="CH9" s="4">
        <f>SawlogWeightCut!CH9*SawlogPrice!CH9</f>
        <v>0</v>
      </c>
      <c r="CI9" s="4">
        <f>SawlogWeightCut!CI9*SawlogPrice!CI9</f>
        <v>0</v>
      </c>
      <c r="CJ9" s="4">
        <f>SawlogWeightCut!CJ9*SawlogPrice!CJ9</f>
        <v>0</v>
      </c>
      <c r="CK9" s="4">
        <f>SawlogWeightCut!CK9*SawlogPrice!CK9</f>
        <v>0</v>
      </c>
      <c r="CL9" s="4">
        <f>SawlogWeightCut!CL9*SawlogPrice!CL9</f>
        <v>0</v>
      </c>
      <c r="CM9" s="4">
        <f>SawlogWeightCut!CM9*SawlogPrice!CM9</f>
        <v>0</v>
      </c>
      <c r="CN9" s="4">
        <f>SawlogWeightCut!CN9*SawlogPrice!CN9</f>
        <v>0</v>
      </c>
      <c r="CO9" s="4">
        <f>SawlogWeightCut!CO9*SawlogPrice!CO9</f>
        <v>0</v>
      </c>
      <c r="CP9" s="4">
        <f>SawlogWeightCut!CP9*SawlogPrice!CP9</f>
        <v>0</v>
      </c>
      <c r="CQ9" s="4">
        <f>SawlogWeightCut!CQ9*SawlogPrice!CQ9</f>
        <v>0</v>
      </c>
      <c r="CR9" s="4">
        <f>SawlogWeightCut!CR9*SawlogPrice!CR9</f>
        <v>0</v>
      </c>
      <c r="CS9" s="4">
        <f>SawlogWeightCut!CS9*SawlogPrice!CS9</f>
        <v>0</v>
      </c>
      <c r="CT9" s="4">
        <f>SawlogWeightCut!CT9*SawlogPrice!CT9</f>
        <v>0</v>
      </c>
      <c r="CU9" s="4">
        <f>SawlogWeightCut!CU9*SawlogPrice!CU9</f>
        <v>0</v>
      </c>
      <c r="CV9" s="4">
        <f>SawlogWeightCut!CV9*SawlogPrice!CV9</f>
        <v>0</v>
      </c>
      <c r="CW9" s="4">
        <f>SawlogWeightCut!CW9*SawlogPrice!CW9</f>
        <v>0</v>
      </c>
      <c r="CX9" s="4">
        <f>SawlogWeightCut!CX9*SawlogPrice!CX9</f>
        <v>0</v>
      </c>
      <c r="CY9" s="4">
        <f>SawlogWeightCut!CY9*SawlogPrice!CY9</f>
        <v>0</v>
      </c>
    </row>
    <row r="10" spans="1:103" x14ac:dyDescent="0.35">
      <c r="A10" s="3" t="s">
        <v>1</v>
      </c>
      <c r="B10" s="3">
        <v>12</v>
      </c>
      <c r="C10" s="4">
        <f>SawlogWeightCut!C10*SawlogPrice!C10</f>
        <v>39.900000000000006</v>
      </c>
      <c r="D10" s="4">
        <f>SawlogWeightCut!D10*SawlogPrice!D10</f>
        <v>0</v>
      </c>
      <c r="E10" s="4">
        <f>SawlogWeightCut!E10*SawlogPrice!E10</f>
        <v>0</v>
      </c>
      <c r="F10" s="4">
        <f>SawlogWeightCut!F10*SawlogPrice!F10</f>
        <v>0</v>
      </c>
      <c r="G10" s="4">
        <f>SawlogWeightCut!G10*SawlogPrice!G10</f>
        <v>0</v>
      </c>
      <c r="H10" s="4">
        <f>SawlogWeightCut!H10*SawlogPrice!H10</f>
        <v>0</v>
      </c>
      <c r="I10" s="4">
        <f>SawlogWeightCut!I10*SawlogPrice!I10</f>
        <v>0</v>
      </c>
      <c r="J10" s="4">
        <f>SawlogWeightCut!J10*SawlogPrice!J10</f>
        <v>0</v>
      </c>
      <c r="K10" s="4">
        <f>SawlogWeightCut!K10*SawlogPrice!K10</f>
        <v>13.75278686155823</v>
      </c>
      <c r="L10" s="4">
        <f>SawlogWeightCut!L10*SawlogPrice!L10</f>
        <v>0</v>
      </c>
      <c r="M10" s="4">
        <f>SawlogWeightCut!M10*SawlogPrice!M10</f>
        <v>0</v>
      </c>
      <c r="N10" s="4">
        <f>SawlogWeightCut!N10*SawlogPrice!N10</f>
        <v>0</v>
      </c>
      <c r="O10" s="4">
        <f>SawlogWeightCut!O10*SawlogPrice!O10</f>
        <v>0</v>
      </c>
      <c r="P10" s="4">
        <f>SawlogWeightCut!P10*SawlogPrice!P10</f>
        <v>0</v>
      </c>
      <c r="Q10" s="4">
        <f>SawlogWeightCut!Q10*SawlogPrice!Q10</f>
        <v>0</v>
      </c>
      <c r="R10" s="4">
        <f>SawlogWeightCut!R10*SawlogPrice!R10</f>
        <v>0</v>
      </c>
      <c r="S10" s="4">
        <f>SawlogWeightCut!S10*SawlogPrice!S10</f>
        <v>9.2116948720958796</v>
      </c>
      <c r="T10" s="4">
        <f>SawlogWeightCut!T10*SawlogPrice!T10</f>
        <v>0</v>
      </c>
      <c r="U10" s="4">
        <f>SawlogWeightCut!U10*SawlogPrice!U10</f>
        <v>0</v>
      </c>
      <c r="V10" s="4">
        <f>SawlogWeightCut!V10*SawlogPrice!V10</f>
        <v>0</v>
      </c>
      <c r="W10" s="4">
        <f>SawlogWeightCut!W10*SawlogPrice!W10</f>
        <v>0</v>
      </c>
      <c r="X10" s="4">
        <f>SawlogWeightCut!X10*SawlogPrice!X10</f>
        <v>0</v>
      </c>
      <c r="Y10" s="4">
        <f>SawlogWeightCut!Y10*SawlogPrice!Y10</f>
        <v>0</v>
      </c>
      <c r="Z10" s="4">
        <f>SawlogWeightCut!Z10*SawlogPrice!Z10</f>
        <v>0</v>
      </c>
      <c r="AA10" s="4">
        <f>SawlogWeightCut!AA10*SawlogPrice!AA10</f>
        <v>4.0446561634922418</v>
      </c>
      <c r="AB10" s="4">
        <f>SawlogWeightCut!AB10*SawlogPrice!AB10</f>
        <v>0</v>
      </c>
      <c r="AC10" s="4">
        <f>SawlogWeightCut!AC10*SawlogPrice!AC10</f>
        <v>0</v>
      </c>
      <c r="AD10" s="4">
        <f>SawlogWeightCut!AD10*SawlogPrice!AD10</f>
        <v>0</v>
      </c>
      <c r="AE10" s="4">
        <f>SawlogWeightCut!AE10*SawlogPrice!AE10</f>
        <v>0</v>
      </c>
      <c r="AF10" s="4">
        <f>SawlogWeightCut!AF10*SawlogPrice!AF10</f>
        <v>0</v>
      </c>
      <c r="AG10" s="4">
        <f>SawlogWeightCut!AG10*SawlogPrice!AG10</f>
        <v>0</v>
      </c>
      <c r="AH10" s="4">
        <f>SawlogWeightCut!AH10*SawlogPrice!AH10</f>
        <v>0</v>
      </c>
      <c r="AI10" s="4">
        <f>SawlogWeightCut!AI10*SawlogPrice!AI10</f>
        <v>0.30329102623711979</v>
      </c>
      <c r="AJ10" s="4">
        <f>SawlogWeightCut!AJ10*SawlogPrice!AJ10</f>
        <v>0</v>
      </c>
      <c r="AK10" s="4">
        <f>SawlogWeightCut!AK10*SawlogPrice!AK10</f>
        <v>0</v>
      </c>
      <c r="AL10" s="4">
        <f>SawlogWeightCut!AL10*SawlogPrice!AL10</f>
        <v>0</v>
      </c>
      <c r="AM10" s="4">
        <f>SawlogWeightCut!AM10*SawlogPrice!AM10</f>
        <v>0</v>
      </c>
      <c r="AN10" s="4">
        <f>SawlogWeightCut!AN10*SawlogPrice!AN10</f>
        <v>0</v>
      </c>
      <c r="AO10" s="4">
        <f>SawlogWeightCut!AO10*SawlogPrice!AO10</f>
        <v>0</v>
      </c>
      <c r="AP10" s="4">
        <f>SawlogWeightCut!AP10*SawlogPrice!AP10</f>
        <v>0</v>
      </c>
      <c r="AQ10" s="4">
        <f>SawlogWeightCut!AQ10*SawlogPrice!AQ10</f>
        <v>0</v>
      </c>
      <c r="AR10" s="4">
        <f>SawlogWeightCut!AR10*SawlogPrice!AR10</f>
        <v>0</v>
      </c>
      <c r="AS10" s="4">
        <f>SawlogWeightCut!AS10*SawlogPrice!AS10</f>
        <v>0</v>
      </c>
      <c r="AT10" s="4">
        <f>SawlogWeightCut!AT10*SawlogPrice!AT10</f>
        <v>0</v>
      </c>
      <c r="AU10" s="4">
        <f>SawlogWeightCut!AU10*SawlogPrice!AU10</f>
        <v>0</v>
      </c>
      <c r="AV10" s="4">
        <f>SawlogWeightCut!AV10*SawlogPrice!AV10</f>
        <v>0</v>
      </c>
      <c r="AW10" s="4">
        <f>SawlogWeightCut!AW10*SawlogPrice!AW10</f>
        <v>0</v>
      </c>
      <c r="AX10" s="4">
        <f>SawlogWeightCut!AX10*SawlogPrice!AX10</f>
        <v>0</v>
      </c>
      <c r="AY10" s="4">
        <f>SawlogWeightCut!AY10*SawlogPrice!AY10</f>
        <v>0.22377188705455442</v>
      </c>
      <c r="AZ10" s="4">
        <f>SawlogWeightCut!AZ10*SawlogPrice!AZ10</f>
        <v>0</v>
      </c>
      <c r="BA10" s="4">
        <f>SawlogWeightCut!BA10*SawlogPrice!BA10</f>
        <v>0</v>
      </c>
      <c r="BB10" s="4">
        <f>SawlogWeightCut!BB10*SawlogPrice!BB10</f>
        <v>0</v>
      </c>
      <c r="BC10" s="4">
        <f>SawlogWeightCut!BC10*SawlogPrice!BC10</f>
        <v>0</v>
      </c>
      <c r="BD10" s="4">
        <f>SawlogWeightCut!BD10*SawlogPrice!BD10</f>
        <v>0</v>
      </c>
      <c r="BE10" s="4">
        <f>SawlogWeightCut!BE10*SawlogPrice!BE10</f>
        <v>0</v>
      </c>
      <c r="BF10" s="4">
        <f>SawlogWeightCut!BF10*SawlogPrice!BF10</f>
        <v>0</v>
      </c>
      <c r="BG10" s="4">
        <f>SawlogWeightCut!BG10*SawlogPrice!BG10</f>
        <v>3.5715401753859277</v>
      </c>
      <c r="BH10" s="4">
        <f>SawlogWeightCut!BH10*SawlogPrice!BH10</f>
        <v>0</v>
      </c>
      <c r="BI10" s="4">
        <f>SawlogWeightCut!BI10*SawlogPrice!BI10</f>
        <v>0</v>
      </c>
      <c r="BJ10" s="4">
        <f>SawlogWeightCut!BJ10*SawlogPrice!BJ10</f>
        <v>0</v>
      </c>
      <c r="BK10" s="4">
        <f>SawlogWeightCut!BK10*SawlogPrice!BK10</f>
        <v>0</v>
      </c>
      <c r="BL10" s="4">
        <f>SawlogWeightCut!BL10*SawlogPrice!BL10</f>
        <v>0</v>
      </c>
      <c r="BM10" s="4">
        <f>SawlogWeightCut!BM10*SawlogPrice!BM10</f>
        <v>0</v>
      </c>
      <c r="BN10" s="4">
        <f>SawlogWeightCut!BN10*SawlogPrice!BN10</f>
        <v>0</v>
      </c>
      <c r="BO10" s="4">
        <f>SawlogWeightCut!BO10*SawlogPrice!BO10</f>
        <v>7.0352333294430274</v>
      </c>
      <c r="BP10" s="4">
        <f>SawlogWeightCut!BP10*SawlogPrice!BP10</f>
        <v>0</v>
      </c>
      <c r="BQ10" s="4">
        <f>SawlogWeightCut!BQ10*SawlogPrice!BQ10</f>
        <v>0</v>
      </c>
      <c r="BR10" s="4">
        <f>SawlogWeightCut!BR10*SawlogPrice!BR10</f>
        <v>0</v>
      </c>
      <c r="BS10" s="4">
        <f>SawlogWeightCut!BS10*SawlogPrice!BS10</f>
        <v>0</v>
      </c>
      <c r="BT10" s="4">
        <f>SawlogWeightCut!BT10*SawlogPrice!BT10</f>
        <v>0</v>
      </c>
      <c r="BU10" s="4">
        <f>SawlogWeightCut!BU10*SawlogPrice!BU10</f>
        <v>0</v>
      </c>
      <c r="BV10" s="4">
        <f>SawlogWeightCut!BV10*SawlogPrice!BV10</f>
        <v>0</v>
      </c>
      <c r="BW10" s="4">
        <f>SawlogWeightCut!BW10*SawlogPrice!BW10</f>
        <v>10.2433056259714</v>
      </c>
      <c r="BX10" s="4">
        <f>SawlogWeightCut!BX10*SawlogPrice!BX10</f>
        <v>0</v>
      </c>
      <c r="BY10" s="4">
        <f>SawlogWeightCut!BY10*SawlogPrice!BY10</f>
        <v>0</v>
      </c>
      <c r="BZ10" s="4">
        <f>SawlogWeightCut!BZ10*SawlogPrice!BZ10</f>
        <v>0</v>
      </c>
      <c r="CA10" s="4">
        <f>SawlogWeightCut!CA10*SawlogPrice!CA10</f>
        <v>0</v>
      </c>
      <c r="CB10" s="4">
        <f>SawlogWeightCut!CB10*SawlogPrice!CB10</f>
        <v>0</v>
      </c>
      <c r="CC10" s="4">
        <f>SawlogWeightCut!CC10*SawlogPrice!CC10</f>
        <v>0</v>
      </c>
      <c r="CD10" s="4">
        <f>SawlogWeightCut!CD10*SawlogPrice!CD10</f>
        <v>0</v>
      </c>
      <c r="CE10" s="4">
        <f>SawlogWeightCut!CE10*SawlogPrice!CE10</f>
        <v>12.740983113458711</v>
      </c>
      <c r="CF10" s="4">
        <f>SawlogWeightCut!CF10*SawlogPrice!CF10</f>
        <v>0</v>
      </c>
      <c r="CG10" s="4">
        <f>SawlogWeightCut!CG10*SawlogPrice!CG10</f>
        <v>0</v>
      </c>
      <c r="CH10" s="4">
        <f>SawlogWeightCut!CH10*SawlogPrice!CH10</f>
        <v>0</v>
      </c>
      <c r="CI10" s="4">
        <f>SawlogWeightCut!CI10*SawlogPrice!CI10</f>
        <v>0</v>
      </c>
      <c r="CJ10" s="4">
        <f>SawlogWeightCut!CJ10*SawlogPrice!CJ10</f>
        <v>0</v>
      </c>
      <c r="CK10" s="4">
        <f>SawlogWeightCut!CK10*SawlogPrice!CK10</f>
        <v>0</v>
      </c>
      <c r="CL10" s="4">
        <f>SawlogWeightCut!CL10*SawlogPrice!CL10</f>
        <v>0</v>
      </c>
      <c r="CM10" s="4">
        <f>SawlogWeightCut!CM10*SawlogPrice!CM10</f>
        <v>14.399332703659645</v>
      </c>
      <c r="CN10" s="4">
        <f>SawlogWeightCut!CN10*SawlogPrice!CN10</f>
        <v>0</v>
      </c>
      <c r="CO10" s="4">
        <f>SawlogWeightCut!CO10*SawlogPrice!CO10</f>
        <v>0</v>
      </c>
      <c r="CP10" s="4">
        <f>SawlogWeightCut!CP10*SawlogPrice!CP10</f>
        <v>0</v>
      </c>
      <c r="CQ10" s="4">
        <f>SawlogWeightCut!CQ10*SawlogPrice!CQ10</f>
        <v>0</v>
      </c>
      <c r="CR10" s="4">
        <f>SawlogWeightCut!CR10*SawlogPrice!CR10</f>
        <v>0</v>
      </c>
      <c r="CS10" s="4">
        <f>SawlogWeightCut!CS10*SawlogPrice!CS10</f>
        <v>0</v>
      </c>
      <c r="CT10" s="4">
        <f>SawlogWeightCut!CT10*SawlogPrice!CT10</f>
        <v>0</v>
      </c>
      <c r="CU10" s="4">
        <f>SawlogWeightCut!CU10*SawlogPrice!CU10</f>
        <v>15.290018533879568</v>
      </c>
      <c r="CV10" s="4">
        <f>SawlogWeightCut!CV10*SawlogPrice!CV10</f>
        <v>0</v>
      </c>
      <c r="CW10" s="4">
        <f>SawlogWeightCut!CW10*SawlogPrice!CW10</f>
        <v>0</v>
      </c>
      <c r="CX10" s="4">
        <f>SawlogWeightCut!CX10*SawlogPrice!CX10</f>
        <v>0</v>
      </c>
      <c r="CY10" s="4">
        <f>SawlogWeightCut!CY10*SawlogPrice!CY10</f>
        <v>0</v>
      </c>
    </row>
    <row r="11" spans="1:103" x14ac:dyDescent="0.35">
      <c r="A11" s="3" t="s">
        <v>1</v>
      </c>
      <c r="B11" s="3">
        <v>14</v>
      </c>
      <c r="C11" s="4">
        <f>SawlogWeightCut!C11*SawlogPrice!C11</f>
        <v>98.643600000000021</v>
      </c>
      <c r="D11" s="4">
        <f>SawlogWeightCut!D11*SawlogPrice!D11</f>
        <v>0</v>
      </c>
      <c r="E11" s="4">
        <f>SawlogWeightCut!E11*SawlogPrice!E11</f>
        <v>0</v>
      </c>
      <c r="F11" s="4">
        <f>SawlogWeightCut!F11*SawlogPrice!F11</f>
        <v>0</v>
      </c>
      <c r="G11" s="4">
        <f>SawlogWeightCut!G11*SawlogPrice!G11</f>
        <v>0</v>
      </c>
      <c r="H11" s="4">
        <f>SawlogWeightCut!H11*SawlogPrice!H11</f>
        <v>0</v>
      </c>
      <c r="I11" s="4">
        <f>SawlogWeightCut!I11*SawlogPrice!I11</f>
        <v>0</v>
      </c>
      <c r="J11" s="4">
        <f>SawlogWeightCut!J11*SawlogPrice!J11</f>
        <v>0</v>
      </c>
      <c r="K11" s="4">
        <f>SawlogWeightCut!K11*SawlogPrice!K11</f>
        <v>39.179673089012802</v>
      </c>
      <c r="L11" s="4">
        <f>SawlogWeightCut!L11*SawlogPrice!L11</f>
        <v>0</v>
      </c>
      <c r="M11" s="4">
        <f>SawlogWeightCut!M11*SawlogPrice!M11</f>
        <v>0</v>
      </c>
      <c r="N11" s="4">
        <f>SawlogWeightCut!N11*SawlogPrice!N11</f>
        <v>0</v>
      </c>
      <c r="O11" s="4">
        <f>SawlogWeightCut!O11*SawlogPrice!O11</f>
        <v>0</v>
      </c>
      <c r="P11" s="4">
        <f>SawlogWeightCut!P11*SawlogPrice!P11</f>
        <v>0</v>
      </c>
      <c r="Q11" s="4">
        <f>SawlogWeightCut!Q11*SawlogPrice!Q11</f>
        <v>0</v>
      </c>
      <c r="R11" s="4">
        <f>SawlogWeightCut!R11*SawlogPrice!R11</f>
        <v>0</v>
      </c>
      <c r="S11" s="4">
        <f>SawlogWeightCut!S11*SawlogPrice!S11</f>
        <v>37.214533964385652</v>
      </c>
      <c r="T11" s="4">
        <f>SawlogWeightCut!T11*SawlogPrice!T11</f>
        <v>0</v>
      </c>
      <c r="U11" s="4">
        <f>SawlogWeightCut!U11*SawlogPrice!U11</f>
        <v>0</v>
      </c>
      <c r="V11" s="4">
        <f>SawlogWeightCut!V11*SawlogPrice!V11</f>
        <v>0</v>
      </c>
      <c r="W11" s="4">
        <f>SawlogWeightCut!W11*SawlogPrice!W11</f>
        <v>0</v>
      </c>
      <c r="X11" s="4">
        <f>SawlogWeightCut!X11*SawlogPrice!X11</f>
        <v>0</v>
      </c>
      <c r="Y11" s="4">
        <f>SawlogWeightCut!Y11*SawlogPrice!Y11</f>
        <v>0</v>
      </c>
      <c r="Z11" s="4">
        <f>SawlogWeightCut!Z11*SawlogPrice!Z11</f>
        <v>0</v>
      </c>
      <c r="AA11" s="4">
        <f>SawlogWeightCut!AA11*SawlogPrice!AA11</f>
        <v>33.645909910863416</v>
      </c>
      <c r="AB11" s="4">
        <f>SawlogWeightCut!AB11*SawlogPrice!AB11</f>
        <v>0</v>
      </c>
      <c r="AC11" s="4">
        <f>SawlogWeightCut!AC11*SawlogPrice!AC11</f>
        <v>0</v>
      </c>
      <c r="AD11" s="4">
        <f>SawlogWeightCut!AD11*SawlogPrice!AD11</f>
        <v>0</v>
      </c>
      <c r="AE11" s="4">
        <f>SawlogWeightCut!AE11*SawlogPrice!AE11</f>
        <v>0</v>
      </c>
      <c r="AF11" s="4">
        <f>SawlogWeightCut!AF11*SawlogPrice!AF11</f>
        <v>0</v>
      </c>
      <c r="AG11" s="4">
        <f>SawlogWeightCut!AG11*SawlogPrice!AG11</f>
        <v>0</v>
      </c>
      <c r="AH11" s="4">
        <f>SawlogWeightCut!AH11*SawlogPrice!AH11</f>
        <v>0</v>
      </c>
      <c r="AI11" s="4">
        <f>SawlogWeightCut!AI11*SawlogPrice!AI11</f>
        <v>30.753630121205585</v>
      </c>
      <c r="AJ11" s="4">
        <f>SawlogWeightCut!AJ11*SawlogPrice!AJ11</f>
        <v>0</v>
      </c>
      <c r="AK11" s="4">
        <f>SawlogWeightCut!AK11*SawlogPrice!AK11</f>
        <v>0</v>
      </c>
      <c r="AL11" s="4">
        <f>SawlogWeightCut!AL11*SawlogPrice!AL11</f>
        <v>0</v>
      </c>
      <c r="AM11" s="4">
        <f>SawlogWeightCut!AM11*SawlogPrice!AM11</f>
        <v>0</v>
      </c>
      <c r="AN11" s="4">
        <f>SawlogWeightCut!AN11*SawlogPrice!AN11</f>
        <v>0</v>
      </c>
      <c r="AO11" s="4">
        <f>SawlogWeightCut!AO11*SawlogPrice!AO11</f>
        <v>0</v>
      </c>
      <c r="AP11" s="4">
        <f>SawlogWeightCut!AP11*SawlogPrice!AP11</f>
        <v>0</v>
      </c>
      <c r="AQ11" s="4">
        <f>SawlogWeightCut!AQ11*SawlogPrice!AQ11</f>
        <v>29.526696666225156</v>
      </c>
      <c r="AR11" s="4">
        <f>SawlogWeightCut!AR11*SawlogPrice!AR11</f>
        <v>0</v>
      </c>
      <c r="AS11" s="4">
        <f>SawlogWeightCut!AS11*SawlogPrice!AS11</f>
        <v>0</v>
      </c>
      <c r="AT11" s="4">
        <f>SawlogWeightCut!AT11*SawlogPrice!AT11</f>
        <v>0</v>
      </c>
      <c r="AU11" s="4">
        <f>SawlogWeightCut!AU11*SawlogPrice!AU11</f>
        <v>0</v>
      </c>
      <c r="AV11" s="4">
        <f>SawlogWeightCut!AV11*SawlogPrice!AV11</f>
        <v>0</v>
      </c>
      <c r="AW11" s="4">
        <f>SawlogWeightCut!AW11*SawlogPrice!AW11</f>
        <v>0</v>
      </c>
      <c r="AX11" s="4">
        <f>SawlogWeightCut!AX11*SawlogPrice!AX11</f>
        <v>0</v>
      </c>
      <c r="AY11" s="4">
        <f>SawlogWeightCut!AY11*SawlogPrice!AY11</f>
        <v>29.498848850115429</v>
      </c>
      <c r="AZ11" s="4">
        <f>SawlogWeightCut!AZ11*SawlogPrice!AZ11</f>
        <v>0</v>
      </c>
      <c r="BA11" s="4">
        <f>SawlogWeightCut!BA11*SawlogPrice!BA11</f>
        <v>0</v>
      </c>
      <c r="BB11" s="4">
        <f>SawlogWeightCut!BB11*SawlogPrice!BB11</f>
        <v>0</v>
      </c>
      <c r="BC11" s="4">
        <f>SawlogWeightCut!BC11*SawlogPrice!BC11</f>
        <v>0</v>
      </c>
      <c r="BD11" s="4">
        <f>SawlogWeightCut!BD11*SawlogPrice!BD11</f>
        <v>0</v>
      </c>
      <c r="BE11" s="4">
        <f>SawlogWeightCut!BE11*SawlogPrice!BE11</f>
        <v>0</v>
      </c>
      <c r="BF11" s="4">
        <f>SawlogWeightCut!BF11*SawlogPrice!BF11</f>
        <v>0</v>
      </c>
      <c r="BG11" s="4">
        <f>SawlogWeightCut!BG11*SawlogPrice!BG11</f>
        <v>31.892565399396272</v>
      </c>
      <c r="BH11" s="4">
        <f>SawlogWeightCut!BH11*SawlogPrice!BH11</f>
        <v>0</v>
      </c>
      <c r="BI11" s="4">
        <f>SawlogWeightCut!BI11*SawlogPrice!BI11</f>
        <v>0</v>
      </c>
      <c r="BJ11" s="4">
        <f>SawlogWeightCut!BJ11*SawlogPrice!BJ11</f>
        <v>0</v>
      </c>
      <c r="BK11" s="4">
        <f>SawlogWeightCut!BK11*SawlogPrice!BK11</f>
        <v>0</v>
      </c>
      <c r="BL11" s="4">
        <f>SawlogWeightCut!BL11*SawlogPrice!BL11</f>
        <v>0</v>
      </c>
      <c r="BM11" s="4">
        <f>SawlogWeightCut!BM11*SawlogPrice!BM11</f>
        <v>0</v>
      </c>
      <c r="BN11" s="4">
        <f>SawlogWeightCut!BN11*SawlogPrice!BN11</f>
        <v>0</v>
      </c>
      <c r="BO11" s="4">
        <f>SawlogWeightCut!BO11*SawlogPrice!BO11</f>
        <v>34.159760720765561</v>
      </c>
      <c r="BP11" s="4">
        <f>SawlogWeightCut!BP11*SawlogPrice!BP11</f>
        <v>0</v>
      </c>
      <c r="BQ11" s="4">
        <f>SawlogWeightCut!BQ11*SawlogPrice!BQ11</f>
        <v>0</v>
      </c>
      <c r="BR11" s="4">
        <f>SawlogWeightCut!BR11*SawlogPrice!BR11</f>
        <v>0</v>
      </c>
      <c r="BS11" s="4">
        <f>SawlogWeightCut!BS11*SawlogPrice!BS11</f>
        <v>0</v>
      </c>
      <c r="BT11" s="4">
        <f>SawlogWeightCut!BT11*SawlogPrice!BT11</f>
        <v>0</v>
      </c>
      <c r="BU11" s="4">
        <f>SawlogWeightCut!BU11*SawlogPrice!BU11</f>
        <v>0</v>
      </c>
      <c r="BV11" s="4">
        <f>SawlogWeightCut!BV11*SawlogPrice!BV11</f>
        <v>0</v>
      </c>
      <c r="BW11" s="4">
        <f>SawlogWeightCut!BW11*SawlogPrice!BW11</f>
        <v>36.373926577534704</v>
      </c>
      <c r="BX11" s="4">
        <f>SawlogWeightCut!BX11*SawlogPrice!BX11</f>
        <v>0</v>
      </c>
      <c r="BY11" s="4">
        <f>SawlogWeightCut!BY11*SawlogPrice!BY11</f>
        <v>0</v>
      </c>
      <c r="BZ11" s="4">
        <f>SawlogWeightCut!BZ11*SawlogPrice!BZ11</f>
        <v>0</v>
      </c>
      <c r="CA11" s="4">
        <f>SawlogWeightCut!CA11*SawlogPrice!CA11</f>
        <v>0</v>
      </c>
      <c r="CB11" s="4">
        <f>SawlogWeightCut!CB11*SawlogPrice!CB11</f>
        <v>0</v>
      </c>
      <c r="CC11" s="4">
        <f>SawlogWeightCut!CC11*SawlogPrice!CC11</f>
        <v>0</v>
      </c>
      <c r="CD11" s="4">
        <f>SawlogWeightCut!CD11*SawlogPrice!CD11</f>
        <v>0</v>
      </c>
      <c r="CE11" s="4">
        <f>SawlogWeightCut!CE11*SawlogPrice!CE11</f>
        <v>38.163734780781184</v>
      </c>
      <c r="CF11" s="4">
        <f>SawlogWeightCut!CF11*SawlogPrice!CF11</f>
        <v>0</v>
      </c>
      <c r="CG11" s="4">
        <f>SawlogWeightCut!CG11*SawlogPrice!CG11</f>
        <v>0</v>
      </c>
      <c r="CH11" s="4">
        <f>SawlogWeightCut!CH11*SawlogPrice!CH11</f>
        <v>0</v>
      </c>
      <c r="CI11" s="4">
        <f>SawlogWeightCut!CI11*SawlogPrice!CI11</f>
        <v>0</v>
      </c>
      <c r="CJ11" s="4">
        <f>SawlogWeightCut!CJ11*SawlogPrice!CJ11</f>
        <v>0</v>
      </c>
      <c r="CK11" s="4">
        <f>SawlogWeightCut!CK11*SawlogPrice!CK11</f>
        <v>0</v>
      </c>
      <c r="CL11" s="4">
        <f>SawlogWeightCut!CL11*SawlogPrice!CL11</f>
        <v>0</v>
      </c>
      <c r="CM11" s="4">
        <f>SawlogWeightCut!CM11*SawlogPrice!CM11</f>
        <v>39.40186571990224</v>
      </c>
      <c r="CN11" s="4">
        <f>SawlogWeightCut!CN11*SawlogPrice!CN11</f>
        <v>0</v>
      </c>
      <c r="CO11" s="4">
        <f>SawlogWeightCut!CO11*SawlogPrice!CO11</f>
        <v>0</v>
      </c>
      <c r="CP11" s="4">
        <f>SawlogWeightCut!CP11*SawlogPrice!CP11</f>
        <v>0</v>
      </c>
      <c r="CQ11" s="4">
        <f>SawlogWeightCut!CQ11*SawlogPrice!CQ11</f>
        <v>0</v>
      </c>
      <c r="CR11" s="4">
        <f>SawlogWeightCut!CR11*SawlogPrice!CR11</f>
        <v>0</v>
      </c>
      <c r="CS11" s="4">
        <f>SawlogWeightCut!CS11*SawlogPrice!CS11</f>
        <v>0</v>
      </c>
      <c r="CT11" s="4">
        <f>SawlogWeightCut!CT11*SawlogPrice!CT11</f>
        <v>0</v>
      </c>
      <c r="CU11" s="4">
        <f>SawlogWeightCut!CU11*SawlogPrice!CU11</f>
        <v>40.110489084684161</v>
      </c>
      <c r="CV11" s="4">
        <f>SawlogWeightCut!CV11*SawlogPrice!CV11</f>
        <v>0</v>
      </c>
      <c r="CW11" s="4">
        <f>SawlogWeightCut!CW11*SawlogPrice!CW11</f>
        <v>0</v>
      </c>
      <c r="CX11" s="4">
        <f>SawlogWeightCut!CX11*SawlogPrice!CX11</f>
        <v>0</v>
      </c>
      <c r="CY11" s="4">
        <f>SawlogWeightCut!CY11*SawlogPrice!CY11</f>
        <v>0</v>
      </c>
    </row>
    <row r="12" spans="1:103" x14ac:dyDescent="0.35">
      <c r="A12" s="3" t="s">
        <v>1</v>
      </c>
      <c r="B12" s="3">
        <v>16</v>
      </c>
      <c r="C12" s="4">
        <f>SawlogWeightCut!C12*SawlogPrice!C12</f>
        <v>123.42959999999999</v>
      </c>
      <c r="D12" s="4">
        <f>SawlogWeightCut!D12*SawlogPrice!D12</f>
        <v>0</v>
      </c>
      <c r="E12" s="4">
        <f>SawlogWeightCut!E12*SawlogPrice!E12</f>
        <v>0</v>
      </c>
      <c r="F12" s="4">
        <f>SawlogWeightCut!F12*SawlogPrice!F12</f>
        <v>0</v>
      </c>
      <c r="G12" s="4">
        <f>SawlogWeightCut!G12*SawlogPrice!G12</f>
        <v>0</v>
      </c>
      <c r="H12" s="4">
        <f>SawlogWeightCut!H12*SawlogPrice!H12</f>
        <v>0</v>
      </c>
      <c r="I12" s="4">
        <f>SawlogWeightCut!I12*SawlogPrice!I12</f>
        <v>0</v>
      </c>
      <c r="J12" s="4">
        <f>SawlogWeightCut!J12*SawlogPrice!J12</f>
        <v>0</v>
      </c>
      <c r="K12" s="4">
        <f>SawlogWeightCut!K12*SawlogPrice!K12</f>
        <v>52.826600618802281</v>
      </c>
      <c r="L12" s="4">
        <f>SawlogWeightCut!L12*SawlogPrice!L12</f>
        <v>0</v>
      </c>
      <c r="M12" s="4">
        <f>SawlogWeightCut!M12*SawlogPrice!M12</f>
        <v>0</v>
      </c>
      <c r="N12" s="4">
        <f>SawlogWeightCut!N12*SawlogPrice!N12</f>
        <v>0</v>
      </c>
      <c r="O12" s="4">
        <f>SawlogWeightCut!O12*SawlogPrice!O12</f>
        <v>0</v>
      </c>
      <c r="P12" s="4">
        <f>SawlogWeightCut!P12*SawlogPrice!P12</f>
        <v>0</v>
      </c>
      <c r="Q12" s="4">
        <f>SawlogWeightCut!Q12*SawlogPrice!Q12</f>
        <v>0</v>
      </c>
      <c r="R12" s="4">
        <f>SawlogWeightCut!R12*SawlogPrice!R12</f>
        <v>0</v>
      </c>
      <c r="S12" s="4">
        <f>SawlogWeightCut!S12*SawlogPrice!S12</f>
        <v>52.516866356997426</v>
      </c>
      <c r="T12" s="4">
        <f>SawlogWeightCut!T12*SawlogPrice!T12</f>
        <v>0</v>
      </c>
      <c r="U12" s="4">
        <f>SawlogWeightCut!U12*SawlogPrice!U12</f>
        <v>0</v>
      </c>
      <c r="V12" s="4">
        <f>SawlogWeightCut!V12*SawlogPrice!V12</f>
        <v>0</v>
      </c>
      <c r="W12" s="4">
        <f>SawlogWeightCut!W12*SawlogPrice!W12</f>
        <v>0</v>
      </c>
      <c r="X12" s="4">
        <f>SawlogWeightCut!X12*SawlogPrice!X12</f>
        <v>0</v>
      </c>
      <c r="Y12" s="4">
        <f>SawlogWeightCut!Y12*SawlogPrice!Y12</f>
        <v>0</v>
      </c>
      <c r="Z12" s="4">
        <f>SawlogWeightCut!Z12*SawlogPrice!Z12</f>
        <v>0</v>
      </c>
      <c r="AA12" s="4">
        <f>SawlogWeightCut!AA12*SawlogPrice!AA12</f>
        <v>51.15287974809219</v>
      </c>
      <c r="AB12" s="4">
        <f>SawlogWeightCut!AB12*SawlogPrice!AB12</f>
        <v>0</v>
      </c>
      <c r="AC12" s="4">
        <f>SawlogWeightCut!AC12*SawlogPrice!AC12</f>
        <v>0</v>
      </c>
      <c r="AD12" s="4">
        <f>SawlogWeightCut!AD12*SawlogPrice!AD12</f>
        <v>0</v>
      </c>
      <c r="AE12" s="4">
        <f>SawlogWeightCut!AE12*SawlogPrice!AE12</f>
        <v>0</v>
      </c>
      <c r="AF12" s="4">
        <f>SawlogWeightCut!AF12*SawlogPrice!AF12</f>
        <v>0</v>
      </c>
      <c r="AG12" s="4">
        <f>SawlogWeightCut!AG12*SawlogPrice!AG12</f>
        <v>0</v>
      </c>
      <c r="AH12" s="4">
        <f>SawlogWeightCut!AH12*SawlogPrice!AH12</f>
        <v>0</v>
      </c>
      <c r="AI12" s="4">
        <f>SawlogWeightCut!AI12*SawlogPrice!AI12</f>
        <v>49.876926376412769</v>
      </c>
      <c r="AJ12" s="4">
        <f>SawlogWeightCut!AJ12*SawlogPrice!AJ12</f>
        <v>0</v>
      </c>
      <c r="AK12" s="4">
        <f>SawlogWeightCut!AK12*SawlogPrice!AK12</f>
        <v>0</v>
      </c>
      <c r="AL12" s="4">
        <f>SawlogWeightCut!AL12*SawlogPrice!AL12</f>
        <v>0</v>
      </c>
      <c r="AM12" s="4">
        <f>SawlogWeightCut!AM12*SawlogPrice!AM12</f>
        <v>0</v>
      </c>
      <c r="AN12" s="4">
        <f>SawlogWeightCut!AN12*SawlogPrice!AN12</f>
        <v>0</v>
      </c>
      <c r="AO12" s="4">
        <f>SawlogWeightCut!AO12*SawlogPrice!AO12</f>
        <v>0</v>
      </c>
      <c r="AP12" s="4">
        <f>SawlogWeightCut!AP12*SawlogPrice!AP12</f>
        <v>0</v>
      </c>
      <c r="AQ12" s="4">
        <f>SawlogWeightCut!AQ12*SawlogPrice!AQ12</f>
        <v>49.156252505944032</v>
      </c>
      <c r="AR12" s="4">
        <f>SawlogWeightCut!AR12*SawlogPrice!AR12</f>
        <v>0</v>
      </c>
      <c r="AS12" s="4">
        <f>SawlogWeightCut!AS12*SawlogPrice!AS12</f>
        <v>0</v>
      </c>
      <c r="AT12" s="4">
        <f>SawlogWeightCut!AT12*SawlogPrice!AT12</f>
        <v>0</v>
      </c>
      <c r="AU12" s="4">
        <f>SawlogWeightCut!AU12*SawlogPrice!AU12</f>
        <v>0</v>
      </c>
      <c r="AV12" s="4">
        <f>SawlogWeightCut!AV12*SawlogPrice!AV12</f>
        <v>0</v>
      </c>
      <c r="AW12" s="4">
        <f>SawlogWeightCut!AW12*SawlogPrice!AW12</f>
        <v>0</v>
      </c>
      <c r="AX12" s="4">
        <f>SawlogWeightCut!AX12*SawlogPrice!AX12</f>
        <v>0</v>
      </c>
      <c r="AY12" s="4">
        <f>SawlogWeightCut!AY12*SawlogPrice!AY12</f>
        <v>48.85665472572137</v>
      </c>
      <c r="AZ12" s="4">
        <f>SawlogWeightCut!AZ12*SawlogPrice!AZ12</f>
        <v>0</v>
      </c>
      <c r="BA12" s="4">
        <f>SawlogWeightCut!BA12*SawlogPrice!BA12</f>
        <v>0</v>
      </c>
      <c r="BB12" s="4">
        <f>SawlogWeightCut!BB12*SawlogPrice!BB12</f>
        <v>0</v>
      </c>
      <c r="BC12" s="4">
        <f>SawlogWeightCut!BC12*SawlogPrice!BC12</f>
        <v>0</v>
      </c>
      <c r="BD12" s="4">
        <f>SawlogWeightCut!BD12*SawlogPrice!BD12</f>
        <v>0</v>
      </c>
      <c r="BE12" s="4">
        <f>SawlogWeightCut!BE12*SawlogPrice!BE12</f>
        <v>0</v>
      </c>
      <c r="BF12" s="4">
        <f>SawlogWeightCut!BF12*SawlogPrice!BF12</f>
        <v>0</v>
      </c>
      <c r="BG12" s="4">
        <f>SawlogWeightCut!BG12*SawlogPrice!BG12</f>
        <v>49.68553761286735</v>
      </c>
      <c r="BH12" s="4">
        <f>SawlogWeightCut!BH12*SawlogPrice!BH12</f>
        <v>0</v>
      </c>
      <c r="BI12" s="4">
        <f>SawlogWeightCut!BI12*SawlogPrice!BI12</f>
        <v>0</v>
      </c>
      <c r="BJ12" s="4">
        <f>SawlogWeightCut!BJ12*SawlogPrice!BJ12</f>
        <v>0</v>
      </c>
      <c r="BK12" s="4">
        <f>SawlogWeightCut!BK12*SawlogPrice!BK12</f>
        <v>0</v>
      </c>
      <c r="BL12" s="4">
        <f>SawlogWeightCut!BL12*SawlogPrice!BL12</f>
        <v>0</v>
      </c>
      <c r="BM12" s="4">
        <f>SawlogWeightCut!BM12*SawlogPrice!BM12</f>
        <v>0</v>
      </c>
      <c r="BN12" s="4">
        <f>SawlogWeightCut!BN12*SawlogPrice!BN12</f>
        <v>0</v>
      </c>
      <c r="BO12" s="4">
        <f>SawlogWeightCut!BO12*SawlogPrice!BO12</f>
        <v>50.53946700863969</v>
      </c>
      <c r="BP12" s="4">
        <f>SawlogWeightCut!BP12*SawlogPrice!BP12</f>
        <v>0</v>
      </c>
      <c r="BQ12" s="4">
        <f>SawlogWeightCut!BQ12*SawlogPrice!BQ12</f>
        <v>0</v>
      </c>
      <c r="BR12" s="4">
        <f>SawlogWeightCut!BR12*SawlogPrice!BR12</f>
        <v>0</v>
      </c>
      <c r="BS12" s="4">
        <f>SawlogWeightCut!BS12*SawlogPrice!BS12</f>
        <v>0</v>
      </c>
      <c r="BT12" s="4">
        <f>SawlogWeightCut!BT12*SawlogPrice!BT12</f>
        <v>0</v>
      </c>
      <c r="BU12" s="4">
        <f>SawlogWeightCut!BU12*SawlogPrice!BU12</f>
        <v>0</v>
      </c>
      <c r="BV12" s="4">
        <f>SawlogWeightCut!BV12*SawlogPrice!BV12</f>
        <v>0</v>
      </c>
      <c r="BW12" s="4">
        <f>SawlogWeightCut!BW12*SawlogPrice!BW12</f>
        <v>51.405871460399609</v>
      </c>
      <c r="BX12" s="4">
        <f>SawlogWeightCut!BX12*SawlogPrice!BX12</f>
        <v>0</v>
      </c>
      <c r="BY12" s="4">
        <f>SawlogWeightCut!BY12*SawlogPrice!BY12</f>
        <v>0</v>
      </c>
      <c r="BZ12" s="4">
        <f>SawlogWeightCut!BZ12*SawlogPrice!BZ12</f>
        <v>0</v>
      </c>
      <c r="CA12" s="4">
        <f>SawlogWeightCut!CA12*SawlogPrice!CA12</f>
        <v>0</v>
      </c>
      <c r="CB12" s="4">
        <f>SawlogWeightCut!CB12*SawlogPrice!CB12</f>
        <v>0</v>
      </c>
      <c r="CC12" s="4">
        <f>SawlogWeightCut!CC12*SawlogPrice!CC12</f>
        <v>0</v>
      </c>
      <c r="CD12" s="4">
        <f>SawlogWeightCut!CD12*SawlogPrice!CD12</f>
        <v>0</v>
      </c>
      <c r="CE12" s="4">
        <f>SawlogWeightCut!CE12*SawlogPrice!CE12</f>
        <v>52.148168850237894</v>
      </c>
      <c r="CF12" s="4">
        <f>SawlogWeightCut!CF12*SawlogPrice!CF12</f>
        <v>0</v>
      </c>
      <c r="CG12" s="4">
        <f>SawlogWeightCut!CG12*SawlogPrice!CG12</f>
        <v>0</v>
      </c>
      <c r="CH12" s="4">
        <f>SawlogWeightCut!CH12*SawlogPrice!CH12</f>
        <v>0</v>
      </c>
      <c r="CI12" s="4">
        <f>SawlogWeightCut!CI12*SawlogPrice!CI12</f>
        <v>0</v>
      </c>
      <c r="CJ12" s="4">
        <f>SawlogWeightCut!CJ12*SawlogPrice!CJ12</f>
        <v>0</v>
      </c>
      <c r="CK12" s="4">
        <f>SawlogWeightCut!CK12*SawlogPrice!CK12</f>
        <v>0</v>
      </c>
      <c r="CL12" s="4">
        <f>SawlogWeightCut!CL12*SawlogPrice!CL12</f>
        <v>0</v>
      </c>
      <c r="CM12" s="4">
        <f>SawlogWeightCut!CM12*SawlogPrice!CM12</f>
        <v>52.689944281136604</v>
      </c>
      <c r="CN12" s="4">
        <f>SawlogWeightCut!CN12*SawlogPrice!CN12</f>
        <v>0</v>
      </c>
      <c r="CO12" s="4">
        <f>SawlogWeightCut!CO12*SawlogPrice!CO12</f>
        <v>0</v>
      </c>
      <c r="CP12" s="4">
        <f>SawlogWeightCut!CP12*SawlogPrice!CP12</f>
        <v>0</v>
      </c>
      <c r="CQ12" s="4">
        <f>SawlogWeightCut!CQ12*SawlogPrice!CQ12</f>
        <v>0</v>
      </c>
      <c r="CR12" s="4">
        <f>SawlogWeightCut!CR12*SawlogPrice!CR12</f>
        <v>0</v>
      </c>
      <c r="CS12" s="4">
        <f>SawlogWeightCut!CS12*SawlogPrice!CS12</f>
        <v>0</v>
      </c>
      <c r="CT12" s="4">
        <f>SawlogWeightCut!CT12*SawlogPrice!CT12</f>
        <v>0</v>
      </c>
      <c r="CU12" s="4">
        <f>SawlogWeightCut!CU12*SawlogPrice!CU12</f>
        <v>53.023791323080218</v>
      </c>
      <c r="CV12" s="4">
        <f>SawlogWeightCut!CV12*SawlogPrice!CV12</f>
        <v>0</v>
      </c>
      <c r="CW12" s="4">
        <f>SawlogWeightCut!CW12*SawlogPrice!CW12</f>
        <v>0</v>
      </c>
      <c r="CX12" s="4">
        <f>SawlogWeightCut!CX12*SawlogPrice!CX12</f>
        <v>0</v>
      </c>
      <c r="CY12" s="4">
        <f>SawlogWeightCut!CY12*SawlogPrice!CY12</f>
        <v>0</v>
      </c>
    </row>
    <row r="13" spans="1:103" x14ac:dyDescent="0.35">
      <c r="A13" s="3" t="s">
        <v>1</v>
      </c>
      <c r="B13" s="3">
        <v>18</v>
      </c>
      <c r="C13" s="4">
        <f>SawlogWeightCut!C13*SawlogPrice!C13</f>
        <v>93.369599999999977</v>
      </c>
      <c r="D13" s="4">
        <f>SawlogWeightCut!D13*SawlogPrice!D13</f>
        <v>0</v>
      </c>
      <c r="E13" s="4">
        <f>SawlogWeightCut!E13*SawlogPrice!E13</f>
        <v>0</v>
      </c>
      <c r="F13" s="4">
        <f>SawlogWeightCut!F13*SawlogPrice!F13</f>
        <v>0</v>
      </c>
      <c r="G13" s="4">
        <f>SawlogWeightCut!G13*SawlogPrice!G13</f>
        <v>0</v>
      </c>
      <c r="H13" s="4">
        <f>SawlogWeightCut!H13*SawlogPrice!H13</f>
        <v>0</v>
      </c>
      <c r="I13" s="4">
        <f>SawlogWeightCut!I13*SawlogPrice!I13</f>
        <v>0</v>
      </c>
      <c r="J13" s="4">
        <f>SawlogWeightCut!J13*SawlogPrice!J13</f>
        <v>0</v>
      </c>
      <c r="K13" s="4">
        <f>SawlogWeightCut!K13*SawlogPrice!K13</f>
        <v>60.627122416710534</v>
      </c>
      <c r="L13" s="4">
        <f>SawlogWeightCut!L13*SawlogPrice!L13</f>
        <v>0</v>
      </c>
      <c r="M13" s="4">
        <f>SawlogWeightCut!M13*SawlogPrice!M13</f>
        <v>0</v>
      </c>
      <c r="N13" s="4">
        <f>SawlogWeightCut!N13*SawlogPrice!N13</f>
        <v>0</v>
      </c>
      <c r="O13" s="4">
        <f>SawlogWeightCut!O13*SawlogPrice!O13</f>
        <v>0</v>
      </c>
      <c r="P13" s="4">
        <f>SawlogWeightCut!P13*SawlogPrice!P13</f>
        <v>0</v>
      </c>
      <c r="Q13" s="4">
        <f>SawlogWeightCut!Q13*SawlogPrice!Q13</f>
        <v>0</v>
      </c>
      <c r="R13" s="4">
        <f>SawlogWeightCut!R13*SawlogPrice!R13</f>
        <v>0</v>
      </c>
      <c r="S13" s="4">
        <f>SawlogWeightCut!S13*SawlogPrice!S13</f>
        <v>57.74903809658106</v>
      </c>
      <c r="T13" s="4">
        <f>SawlogWeightCut!T13*SawlogPrice!T13</f>
        <v>0</v>
      </c>
      <c r="U13" s="4">
        <f>SawlogWeightCut!U13*SawlogPrice!U13</f>
        <v>0</v>
      </c>
      <c r="V13" s="4">
        <f>SawlogWeightCut!V13*SawlogPrice!V13</f>
        <v>0</v>
      </c>
      <c r="W13" s="4">
        <f>SawlogWeightCut!W13*SawlogPrice!W13</f>
        <v>0</v>
      </c>
      <c r="X13" s="4">
        <f>SawlogWeightCut!X13*SawlogPrice!X13</f>
        <v>0</v>
      </c>
      <c r="Y13" s="4">
        <f>SawlogWeightCut!Y13*SawlogPrice!Y13</f>
        <v>0</v>
      </c>
      <c r="Z13" s="4">
        <f>SawlogWeightCut!Z13*SawlogPrice!Z13</f>
        <v>0</v>
      </c>
      <c r="AA13" s="4">
        <f>SawlogWeightCut!AA13*SawlogPrice!AA13</f>
        <v>57.461656370627054</v>
      </c>
      <c r="AB13" s="4">
        <f>SawlogWeightCut!AB13*SawlogPrice!AB13</f>
        <v>0</v>
      </c>
      <c r="AC13" s="4">
        <f>SawlogWeightCut!AC13*SawlogPrice!AC13</f>
        <v>0</v>
      </c>
      <c r="AD13" s="4">
        <f>SawlogWeightCut!AD13*SawlogPrice!AD13</f>
        <v>0</v>
      </c>
      <c r="AE13" s="4">
        <f>SawlogWeightCut!AE13*SawlogPrice!AE13</f>
        <v>0</v>
      </c>
      <c r="AF13" s="4">
        <f>SawlogWeightCut!AF13*SawlogPrice!AF13</f>
        <v>0</v>
      </c>
      <c r="AG13" s="4">
        <f>SawlogWeightCut!AG13*SawlogPrice!AG13</f>
        <v>0</v>
      </c>
      <c r="AH13" s="4">
        <f>SawlogWeightCut!AH13*SawlogPrice!AH13</f>
        <v>0</v>
      </c>
      <c r="AI13" s="4">
        <f>SawlogWeightCut!AI13*SawlogPrice!AI13</f>
        <v>56.901782370173912</v>
      </c>
      <c r="AJ13" s="4">
        <f>SawlogWeightCut!AJ13*SawlogPrice!AJ13</f>
        <v>0</v>
      </c>
      <c r="AK13" s="4">
        <f>SawlogWeightCut!AK13*SawlogPrice!AK13</f>
        <v>0</v>
      </c>
      <c r="AL13" s="4">
        <f>SawlogWeightCut!AL13*SawlogPrice!AL13</f>
        <v>0</v>
      </c>
      <c r="AM13" s="4">
        <f>SawlogWeightCut!AM13*SawlogPrice!AM13</f>
        <v>0</v>
      </c>
      <c r="AN13" s="4">
        <f>SawlogWeightCut!AN13*SawlogPrice!AN13</f>
        <v>0</v>
      </c>
      <c r="AO13" s="4">
        <f>SawlogWeightCut!AO13*SawlogPrice!AO13</f>
        <v>0</v>
      </c>
      <c r="AP13" s="4">
        <f>SawlogWeightCut!AP13*SawlogPrice!AP13</f>
        <v>0</v>
      </c>
      <c r="AQ13" s="4">
        <f>SawlogWeightCut!AQ13*SawlogPrice!AQ13</f>
        <v>56.486091102325943</v>
      </c>
      <c r="AR13" s="4">
        <f>SawlogWeightCut!AR13*SawlogPrice!AR13</f>
        <v>0</v>
      </c>
      <c r="AS13" s="4">
        <f>SawlogWeightCut!AS13*SawlogPrice!AS13</f>
        <v>0</v>
      </c>
      <c r="AT13" s="4">
        <f>SawlogWeightCut!AT13*SawlogPrice!AT13</f>
        <v>0</v>
      </c>
      <c r="AU13" s="4">
        <f>SawlogWeightCut!AU13*SawlogPrice!AU13</f>
        <v>0</v>
      </c>
      <c r="AV13" s="4">
        <f>SawlogWeightCut!AV13*SawlogPrice!AV13</f>
        <v>0</v>
      </c>
      <c r="AW13" s="4">
        <f>SawlogWeightCut!AW13*SawlogPrice!AW13</f>
        <v>0</v>
      </c>
      <c r="AX13" s="4">
        <f>SawlogWeightCut!AX13*SawlogPrice!AX13</f>
        <v>0</v>
      </c>
      <c r="AY13" s="4">
        <f>SawlogWeightCut!AY13*SawlogPrice!AY13</f>
        <v>56.255736392711398</v>
      </c>
      <c r="AZ13" s="4">
        <f>SawlogWeightCut!AZ13*SawlogPrice!AZ13</f>
        <v>0</v>
      </c>
      <c r="BA13" s="4">
        <f>SawlogWeightCut!BA13*SawlogPrice!BA13</f>
        <v>0</v>
      </c>
      <c r="BB13" s="4">
        <f>SawlogWeightCut!BB13*SawlogPrice!BB13</f>
        <v>0</v>
      </c>
      <c r="BC13" s="4">
        <f>SawlogWeightCut!BC13*SawlogPrice!BC13</f>
        <v>0</v>
      </c>
      <c r="BD13" s="4">
        <f>SawlogWeightCut!BD13*SawlogPrice!BD13</f>
        <v>0</v>
      </c>
      <c r="BE13" s="4">
        <f>SawlogWeightCut!BE13*SawlogPrice!BE13</f>
        <v>0</v>
      </c>
      <c r="BF13" s="4">
        <f>SawlogWeightCut!BF13*SawlogPrice!BF13</f>
        <v>0</v>
      </c>
      <c r="BG13" s="4">
        <f>SawlogWeightCut!BG13*SawlogPrice!BG13</f>
        <v>56.384104004774578</v>
      </c>
      <c r="BH13" s="4">
        <f>SawlogWeightCut!BH13*SawlogPrice!BH13</f>
        <v>0</v>
      </c>
      <c r="BI13" s="4">
        <f>SawlogWeightCut!BI13*SawlogPrice!BI13</f>
        <v>0</v>
      </c>
      <c r="BJ13" s="4">
        <f>SawlogWeightCut!BJ13*SawlogPrice!BJ13</f>
        <v>0</v>
      </c>
      <c r="BK13" s="4">
        <f>SawlogWeightCut!BK13*SawlogPrice!BK13</f>
        <v>0</v>
      </c>
      <c r="BL13" s="4">
        <f>SawlogWeightCut!BL13*SawlogPrice!BL13</f>
        <v>0</v>
      </c>
      <c r="BM13" s="4">
        <f>SawlogWeightCut!BM13*SawlogPrice!BM13</f>
        <v>0</v>
      </c>
      <c r="BN13" s="4">
        <f>SawlogWeightCut!BN13*SawlogPrice!BN13</f>
        <v>0</v>
      </c>
      <c r="BO13" s="4">
        <f>SawlogWeightCut!BO13*SawlogPrice!BO13</f>
        <v>56.679130129551147</v>
      </c>
      <c r="BP13" s="4">
        <f>SawlogWeightCut!BP13*SawlogPrice!BP13</f>
        <v>0</v>
      </c>
      <c r="BQ13" s="4">
        <f>SawlogWeightCut!BQ13*SawlogPrice!BQ13</f>
        <v>0</v>
      </c>
      <c r="BR13" s="4">
        <f>SawlogWeightCut!BR13*SawlogPrice!BR13</f>
        <v>0</v>
      </c>
      <c r="BS13" s="4">
        <f>SawlogWeightCut!BS13*SawlogPrice!BS13</f>
        <v>0</v>
      </c>
      <c r="BT13" s="4">
        <f>SawlogWeightCut!BT13*SawlogPrice!BT13</f>
        <v>0</v>
      </c>
      <c r="BU13" s="4">
        <f>SawlogWeightCut!BU13*SawlogPrice!BU13</f>
        <v>0</v>
      </c>
      <c r="BV13" s="4">
        <f>SawlogWeightCut!BV13*SawlogPrice!BV13</f>
        <v>0</v>
      </c>
      <c r="BW13" s="4">
        <f>SawlogWeightCut!BW13*SawlogPrice!BW13</f>
        <v>56.981694834497006</v>
      </c>
      <c r="BX13" s="4">
        <f>SawlogWeightCut!BX13*SawlogPrice!BX13</f>
        <v>0</v>
      </c>
      <c r="BY13" s="4">
        <f>SawlogWeightCut!BY13*SawlogPrice!BY13</f>
        <v>0</v>
      </c>
      <c r="BZ13" s="4">
        <f>SawlogWeightCut!BZ13*SawlogPrice!BZ13</f>
        <v>0</v>
      </c>
      <c r="CA13" s="4">
        <f>SawlogWeightCut!CA13*SawlogPrice!CA13</f>
        <v>0</v>
      </c>
      <c r="CB13" s="4">
        <f>SawlogWeightCut!CB13*SawlogPrice!CB13</f>
        <v>0</v>
      </c>
      <c r="CC13" s="4">
        <f>SawlogWeightCut!CC13*SawlogPrice!CC13</f>
        <v>0</v>
      </c>
      <c r="CD13" s="4">
        <f>SawlogWeightCut!CD13*SawlogPrice!CD13</f>
        <v>0</v>
      </c>
      <c r="CE13" s="4">
        <f>SawlogWeightCut!CE13*SawlogPrice!CE13</f>
        <v>57.271614423148947</v>
      </c>
      <c r="CF13" s="4">
        <f>SawlogWeightCut!CF13*SawlogPrice!CF13</f>
        <v>0</v>
      </c>
      <c r="CG13" s="4">
        <f>SawlogWeightCut!CG13*SawlogPrice!CG13</f>
        <v>0</v>
      </c>
      <c r="CH13" s="4">
        <f>SawlogWeightCut!CH13*SawlogPrice!CH13</f>
        <v>0</v>
      </c>
      <c r="CI13" s="4">
        <f>SawlogWeightCut!CI13*SawlogPrice!CI13</f>
        <v>0</v>
      </c>
      <c r="CJ13" s="4">
        <f>SawlogWeightCut!CJ13*SawlogPrice!CJ13</f>
        <v>0</v>
      </c>
      <c r="CK13" s="4">
        <f>SawlogWeightCut!CK13*SawlogPrice!CK13</f>
        <v>0</v>
      </c>
      <c r="CL13" s="4">
        <f>SawlogWeightCut!CL13*SawlogPrice!CL13</f>
        <v>0</v>
      </c>
      <c r="CM13" s="4">
        <f>SawlogWeightCut!CM13*SawlogPrice!CM13</f>
        <v>57.502042519322224</v>
      </c>
      <c r="CN13" s="4">
        <f>SawlogWeightCut!CN13*SawlogPrice!CN13</f>
        <v>0</v>
      </c>
      <c r="CO13" s="4">
        <f>SawlogWeightCut!CO13*SawlogPrice!CO13</f>
        <v>0</v>
      </c>
      <c r="CP13" s="4">
        <f>SawlogWeightCut!CP13*SawlogPrice!CP13</f>
        <v>0</v>
      </c>
      <c r="CQ13" s="4">
        <f>SawlogWeightCut!CQ13*SawlogPrice!CQ13</f>
        <v>0</v>
      </c>
      <c r="CR13" s="4">
        <f>SawlogWeightCut!CR13*SawlogPrice!CR13</f>
        <v>0</v>
      </c>
      <c r="CS13" s="4">
        <f>SawlogWeightCut!CS13*SawlogPrice!CS13</f>
        <v>0</v>
      </c>
      <c r="CT13" s="4">
        <f>SawlogWeightCut!CT13*SawlogPrice!CT13</f>
        <v>0</v>
      </c>
      <c r="CU13" s="4">
        <f>SawlogWeightCut!CU13*SawlogPrice!CU13</f>
        <v>57.65902925889128</v>
      </c>
      <c r="CV13" s="4">
        <f>SawlogWeightCut!CV13*SawlogPrice!CV13</f>
        <v>0</v>
      </c>
      <c r="CW13" s="4">
        <f>SawlogWeightCut!CW13*SawlogPrice!CW13</f>
        <v>0</v>
      </c>
      <c r="CX13" s="4">
        <f>SawlogWeightCut!CX13*SawlogPrice!CX13</f>
        <v>0</v>
      </c>
      <c r="CY13" s="4">
        <f>SawlogWeightCut!CY13*SawlogPrice!CY13</f>
        <v>0</v>
      </c>
    </row>
    <row r="14" spans="1:103" x14ac:dyDescent="0.35">
      <c r="A14" s="3" t="s">
        <v>1</v>
      </c>
      <c r="B14" s="3">
        <v>20</v>
      </c>
      <c r="C14" s="4">
        <f>SawlogWeightCut!C14*SawlogPrice!C14</f>
        <v>74.304000000000002</v>
      </c>
      <c r="D14" s="4">
        <f>SawlogWeightCut!D14*SawlogPrice!D14</f>
        <v>0</v>
      </c>
      <c r="E14" s="4">
        <f>SawlogWeightCut!E14*SawlogPrice!E14</f>
        <v>0</v>
      </c>
      <c r="F14" s="4">
        <f>SawlogWeightCut!F14*SawlogPrice!F14</f>
        <v>0</v>
      </c>
      <c r="G14" s="4">
        <f>SawlogWeightCut!G14*SawlogPrice!G14</f>
        <v>0</v>
      </c>
      <c r="H14" s="4">
        <f>SawlogWeightCut!H14*SawlogPrice!H14</f>
        <v>0</v>
      </c>
      <c r="I14" s="4">
        <f>SawlogWeightCut!I14*SawlogPrice!I14</f>
        <v>0</v>
      </c>
      <c r="J14" s="4">
        <f>SawlogWeightCut!J14*SawlogPrice!J14</f>
        <v>0</v>
      </c>
      <c r="K14" s="4">
        <f>SawlogWeightCut!K14*SawlogPrice!K14</f>
        <v>51.810097078970443</v>
      </c>
      <c r="L14" s="4">
        <f>SawlogWeightCut!L14*SawlogPrice!L14</f>
        <v>0</v>
      </c>
      <c r="M14" s="4">
        <f>SawlogWeightCut!M14*SawlogPrice!M14</f>
        <v>0</v>
      </c>
      <c r="N14" s="4">
        <f>SawlogWeightCut!N14*SawlogPrice!N14</f>
        <v>0</v>
      </c>
      <c r="O14" s="4">
        <f>SawlogWeightCut!O14*SawlogPrice!O14</f>
        <v>0</v>
      </c>
      <c r="P14" s="4">
        <f>SawlogWeightCut!P14*SawlogPrice!P14</f>
        <v>0</v>
      </c>
      <c r="Q14" s="4">
        <f>SawlogWeightCut!Q14*SawlogPrice!Q14</f>
        <v>0</v>
      </c>
      <c r="R14" s="4">
        <f>SawlogWeightCut!R14*SawlogPrice!R14</f>
        <v>0</v>
      </c>
      <c r="S14" s="4">
        <f>SawlogWeightCut!S14*SawlogPrice!S14</f>
        <v>47.988074455525251</v>
      </c>
      <c r="T14" s="4">
        <f>SawlogWeightCut!T14*SawlogPrice!T14</f>
        <v>0</v>
      </c>
      <c r="U14" s="4">
        <f>SawlogWeightCut!U14*SawlogPrice!U14</f>
        <v>0</v>
      </c>
      <c r="V14" s="4">
        <f>SawlogWeightCut!V14*SawlogPrice!V14</f>
        <v>0</v>
      </c>
      <c r="W14" s="4">
        <f>SawlogWeightCut!W14*SawlogPrice!W14</f>
        <v>0</v>
      </c>
      <c r="X14" s="4">
        <f>SawlogWeightCut!X14*SawlogPrice!X14</f>
        <v>0</v>
      </c>
      <c r="Y14" s="4">
        <f>SawlogWeightCut!Y14*SawlogPrice!Y14</f>
        <v>0</v>
      </c>
      <c r="Z14" s="4">
        <f>SawlogWeightCut!Z14*SawlogPrice!Z14</f>
        <v>0</v>
      </c>
      <c r="AA14" s="4">
        <f>SawlogWeightCut!AA14*SawlogPrice!AA14</f>
        <v>48.070086292425017</v>
      </c>
      <c r="AB14" s="4">
        <f>SawlogWeightCut!AB14*SawlogPrice!AB14</f>
        <v>0</v>
      </c>
      <c r="AC14" s="4">
        <f>SawlogWeightCut!AC14*SawlogPrice!AC14</f>
        <v>0</v>
      </c>
      <c r="AD14" s="4">
        <f>SawlogWeightCut!AD14*SawlogPrice!AD14</f>
        <v>0</v>
      </c>
      <c r="AE14" s="4">
        <f>SawlogWeightCut!AE14*SawlogPrice!AE14</f>
        <v>0</v>
      </c>
      <c r="AF14" s="4">
        <f>SawlogWeightCut!AF14*SawlogPrice!AF14</f>
        <v>0</v>
      </c>
      <c r="AG14" s="4">
        <f>SawlogWeightCut!AG14*SawlogPrice!AG14</f>
        <v>0</v>
      </c>
      <c r="AH14" s="4">
        <f>SawlogWeightCut!AH14*SawlogPrice!AH14</f>
        <v>0</v>
      </c>
      <c r="AI14" s="4">
        <f>SawlogWeightCut!AI14*SawlogPrice!AI14</f>
        <v>47.835615115510365</v>
      </c>
      <c r="AJ14" s="4">
        <f>SawlogWeightCut!AJ14*SawlogPrice!AJ14</f>
        <v>0</v>
      </c>
      <c r="AK14" s="4">
        <f>SawlogWeightCut!AK14*SawlogPrice!AK14</f>
        <v>0</v>
      </c>
      <c r="AL14" s="4">
        <f>SawlogWeightCut!AL14*SawlogPrice!AL14</f>
        <v>0</v>
      </c>
      <c r="AM14" s="4">
        <f>SawlogWeightCut!AM14*SawlogPrice!AM14</f>
        <v>0</v>
      </c>
      <c r="AN14" s="4">
        <f>SawlogWeightCut!AN14*SawlogPrice!AN14</f>
        <v>0</v>
      </c>
      <c r="AO14" s="4">
        <f>SawlogWeightCut!AO14*SawlogPrice!AO14</f>
        <v>0</v>
      </c>
      <c r="AP14" s="4">
        <f>SawlogWeightCut!AP14*SawlogPrice!AP14</f>
        <v>0</v>
      </c>
      <c r="AQ14" s="4">
        <f>SawlogWeightCut!AQ14*SawlogPrice!AQ14</f>
        <v>47.605409853706803</v>
      </c>
      <c r="AR14" s="4">
        <f>SawlogWeightCut!AR14*SawlogPrice!AR14</f>
        <v>0</v>
      </c>
      <c r="AS14" s="4">
        <f>SawlogWeightCut!AS14*SawlogPrice!AS14</f>
        <v>0</v>
      </c>
      <c r="AT14" s="4">
        <f>SawlogWeightCut!AT14*SawlogPrice!AT14</f>
        <v>0</v>
      </c>
      <c r="AU14" s="4">
        <f>SawlogWeightCut!AU14*SawlogPrice!AU14</f>
        <v>0</v>
      </c>
      <c r="AV14" s="4">
        <f>SawlogWeightCut!AV14*SawlogPrice!AV14</f>
        <v>0</v>
      </c>
      <c r="AW14" s="4">
        <f>SawlogWeightCut!AW14*SawlogPrice!AW14</f>
        <v>0</v>
      </c>
      <c r="AX14" s="4">
        <f>SawlogWeightCut!AX14*SawlogPrice!AX14</f>
        <v>0</v>
      </c>
      <c r="AY14" s="4">
        <f>SawlogWeightCut!AY14*SawlogPrice!AY14</f>
        <v>47.443021467368624</v>
      </c>
      <c r="AZ14" s="4">
        <f>SawlogWeightCut!AZ14*SawlogPrice!AZ14</f>
        <v>0</v>
      </c>
      <c r="BA14" s="4">
        <f>SawlogWeightCut!BA14*SawlogPrice!BA14</f>
        <v>0</v>
      </c>
      <c r="BB14" s="4">
        <f>SawlogWeightCut!BB14*SawlogPrice!BB14</f>
        <v>0</v>
      </c>
      <c r="BC14" s="4">
        <f>SawlogWeightCut!BC14*SawlogPrice!BC14</f>
        <v>0</v>
      </c>
      <c r="BD14" s="4">
        <f>SawlogWeightCut!BD14*SawlogPrice!BD14</f>
        <v>0</v>
      </c>
      <c r="BE14" s="4">
        <f>SawlogWeightCut!BE14*SawlogPrice!BE14</f>
        <v>0</v>
      </c>
      <c r="BF14" s="4">
        <f>SawlogWeightCut!BF14*SawlogPrice!BF14</f>
        <v>0</v>
      </c>
      <c r="BG14" s="4">
        <f>SawlogWeightCut!BG14*SawlogPrice!BG14</f>
        <v>47.365131509223311</v>
      </c>
      <c r="BH14" s="4">
        <f>SawlogWeightCut!BH14*SawlogPrice!BH14</f>
        <v>0</v>
      </c>
      <c r="BI14" s="4">
        <f>SawlogWeightCut!BI14*SawlogPrice!BI14</f>
        <v>0</v>
      </c>
      <c r="BJ14" s="4">
        <f>SawlogWeightCut!BJ14*SawlogPrice!BJ14</f>
        <v>0</v>
      </c>
      <c r="BK14" s="4">
        <f>SawlogWeightCut!BK14*SawlogPrice!BK14</f>
        <v>0</v>
      </c>
      <c r="BL14" s="4">
        <f>SawlogWeightCut!BL14*SawlogPrice!BL14</f>
        <v>0</v>
      </c>
      <c r="BM14" s="4">
        <f>SawlogWeightCut!BM14*SawlogPrice!BM14</f>
        <v>0</v>
      </c>
      <c r="BN14" s="4">
        <f>SawlogWeightCut!BN14*SawlogPrice!BN14</f>
        <v>0</v>
      </c>
      <c r="BO14" s="4">
        <f>SawlogWeightCut!BO14*SawlogPrice!BO14</f>
        <v>47.430155792554395</v>
      </c>
      <c r="BP14" s="4">
        <f>SawlogWeightCut!BP14*SawlogPrice!BP14</f>
        <v>0</v>
      </c>
      <c r="BQ14" s="4">
        <f>SawlogWeightCut!BQ14*SawlogPrice!BQ14</f>
        <v>0</v>
      </c>
      <c r="BR14" s="4">
        <f>SawlogWeightCut!BR14*SawlogPrice!BR14</f>
        <v>0</v>
      </c>
      <c r="BS14" s="4">
        <f>SawlogWeightCut!BS14*SawlogPrice!BS14</f>
        <v>0</v>
      </c>
      <c r="BT14" s="4">
        <f>SawlogWeightCut!BT14*SawlogPrice!BT14</f>
        <v>0</v>
      </c>
      <c r="BU14" s="4">
        <f>SawlogWeightCut!BU14*SawlogPrice!BU14</f>
        <v>0</v>
      </c>
      <c r="BV14" s="4">
        <f>SawlogWeightCut!BV14*SawlogPrice!BV14</f>
        <v>0</v>
      </c>
      <c r="BW14" s="4">
        <f>SawlogWeightCut!BW14*SawlogPrice!BW14</f>
        <v>47.507251195887896</v>
      </c>
      <c r="BX14" s="4">
        <f>SawlogWeightCut!BX14*SawlogPrice!BX14</f>
        <v>0</v>
      </c>
      <c r="BY14" s="4">
        <f>SawlogWeightCut!BY14*SawlogPrice!BY14</f>
        <v>0</v>
      </c>
      <c r="BZ14" s="4">
        <f>SawlogWeightCut!BZ14*SawlogPrice!BZ14</f>
        <v>0</v>
      </c>
      <c r="CA14" s="4">
        <f>SawlogWeightCut!CA14*SawlogPrice!CA14</f>
        <v>0</v>
      </c>
      <c r="CB14" s="4">
        <f>SawlogWeightCut!CB14*SawlogPrice!CB14</f>
        <v>0</v>
      </c>
      <c r="CC14" s="4">
        <f>SawlogWeightCut!CC14*SawlogPrice!CC14</f>
        <v>0</v>
      </c>
      <c r="CD14" s="4">
        <f>SawlogWeightCut!CD14*SawlogPrice!CD14</f>
        <v>0</v>
      </c>
      <c r="CE14" s="4">
        <f>SawlogWeightCut!CE14*SawlogPrice!CE14</f>
        <v>47.601222163291546</v>
      </c>
      <c r="CF14" s="4">
        <f>SawlogWeightCut!CF14*SawlogPrice!CF14</f>
        <v>0</v>
      </c>
      <c r="CG14" s="4">
        <f>SawlogWeightCut!CG14*SawlogPrice!CG14</f>
        <v>0</v>
      </c>
      <c r="CH14" s="4">
        <f>SawlogWeightCut!CH14*SawlogPrice!CH14</f>
        <v>0</v>
      </c>
      <c r="CI14" s="4">
        <f>SawlogWeightCut!CI14*SawlogPrice!CI14</f>
        <v>0</v>
      </c>
      <c r="CJ14" s="4">
        <f>SawlogWeightCut!CJ14*SawlogPrice!CJ14</f>
        <v>0</v>
      </c>
      <c r="CK14" s="4">
        <f>SawlogWeightCut!CK14*SawlogPrice!CK14</f>
        <v>0</v>
      </c>
      <c r="CL14" s="4">
        <f>SawlogWeightCut!CL14*SawlogPrice!CL14</f>
        <v>0</v>
      </c>
      <c r="CM14" s="4">
        <f>SawlogWeightCut!CM14*SawlogPrice!CM14</f>
        <v>47.68843023448283</v>
      </c>
      <c r="CN14" s="4">
        <f>SawlogWeightCut!CN14*SawlogPrice!CN14</f>
        <v>0</v>
      </c>
      <c r="CO14" s="4">
        <f>SawlogWeightCut!CO14*SawlogPrice!CO14</f>
        <v>0</v>
      </c>
      <c r="CP14" s="4">
        <f>SawlogWeightCut!CP14*SawlogPrice!CP14</f>
        <v>0</v>
      </c>
      <c r="CQ14" s="4">
        <f>SawlogWeightCut!CQ14*SawlogPrice!CQ14</f>
        <v>0</v>
      </c>
      <c r="CR14" s="4">
        <f>SawlogWeightCut!CR14*SawlogPrice!CR14</f>
        <v>0</v>
      </c>
      <c r="CS14" s="4">
        <f>SawlogWeightCut!CS14*SawlogPrice!CS14</f>
        <v>0</v>
      </c>
      <c r="CT14" s="4">
        <f>SawlogWeightCut!CT14*SawlogPrice!CT14</f>
        <v>0</v>
      </c>
      <c r="CU14" s="4">
        <f>SawlogWeightCut!CU14*SawlogPrice!CU14</f>
        <v>47.756845327925539</v>
      </c>
      <c r="CV14" s="4">
        <f>SawlogWeightCut!CV14*SawlogPrice!CV14</f>
        <v>0</v>
      </c>
      <c r="CW14" s="4">
        <f>SawlogWeightCut!CW14*SawlogPrice!CW14</f>
        <v>0</v>
      </c>
      <c r="CX14" s="4">
        <f>SawlogWeightCut!CX14*SawlogPrice!CX14</f>
        <v>0</v>
      </c>
      <c r="CY14" s="4">
        <f>SawlogWeightCut!CY14*SawlogPrice!CY14</f>
        <v>0</v>
      </c>
    </row>
    <row r="15" spans="1:103" x14ac:dyDescent="0.35">
      <c r="A15" s="3" t="s">
        <v>1</v>
      </c>
      <c r="B15" s="3">
        <v>22</v>
      </c>
      <c r="C15" s="4">
        <f>SawlogWeightCut!C15*SawlogPrice!C15</f>
        <v>61.283999999999992</v>
      </c>
      <c r="D15" s="4">
        <f>SawlogWeightCut!D15*SawlogPrice!D15</f>
        <v>0</v>
      </c>
      <c r="E15" s="4">
        <f>SawlogWeightCut!E15*SawlogPrice!E15</f>
        <v>0</v>
      </c>
      <c r="F15" s="4">
        <f>SawlogWeightCut!F15*SawlogPrice!F15</f>
        <v>0</v>
      </c>
      <c r="G15" s="4">
        <f>SawlogWeightCut!G15*SawlogPrice!G15</f>
        <v>0</v>
      </c>
      <c r="H15" s="4">
        <f>SawlogWeightCut!H15*SawlogPrice!H15</f>
        <v>0</v>
      </c>
      <c r="I15" s="4">
        <f>SawlogWeightCut!I15*SawlogPrice!I15</f>
        <v>0</v>
      </c>
      <c r="J15" s="4">
        <f>SawlogWeightCut!J15*SawlogPrice!J15</f>
        <v>0</v>
      </c>
      <c r="K15" s="4">
        <f>SawlogWeightCut!K15*SawlogPrice!K15</f>
        <v>38.762736244574256</v>
      </c>
      <c r="L15" s="4">
        <f>SawlogWeightCut!L15*SawlogPrice!L15</f>
        <v>0</v>
      </c>
      <c r="M15" s="4">
        <f>SawlogWeightCut!M15*SawlogPrice!M15</f>
        <v>0</v>
      </c>
      <c r="N15" s="4">
        <f>SawlogWeightCut!N15*SawlogPrice!N15</f>
        <v>0</v>
      </c>
      <c r="O15" s="4">
        <f>SawlogWeightCut!O15*SawlogPrice!O15</f>
        <v>0</v>
      </c>
      <c r="P15" s="4">
        <f>SawlogWeightCut!P15*SawlogPrice!P15</f>
        <v>0</v>
      </c>
      <c r="Q15" s="4">
        <f>SawlogWeightCut!Q15*SawlogPrice!Q15</f>
        <v>0</v>
      </c>
      <c r="R15" s="4">
        <f>SawlogWeightCut!R15*SawlogPrice!R15</f>
        <v>0</v>
      </c>
      <c r="S15" s="4">
        <f>SawlogWeightCut!S15*SawlogPrice!S15</f>
        <v>36.524939969254241</v>
      </c>
      <c r="T15" s="4">
        <f>SawlogWeightCut!T15*SawlogPrice!T15</f>
        <v>0</v>
      </c>
      <c r="U15" s="4">
        <f>SawlogWeightCut!U15*SawlogPrice!U15</f>
        <v>0</v>
      </c>
      <c r="V15" s="4">
        <f>SawlogWeightCut!V15*SawlogPrice!V15</f>
        <v>0</v>
      </c>
      <c r="W15" s="4">
        <f>SawlogWeightCut!W15*SawlogPrice!W15</f>
        <v>0</v>
      </c>
      <c r="X15" s="4">
        <f>SawlogWeightCut!X15*SawlogPrice!X15</f>
        <v>0</v>
      </c>
      <c r="Y15" s="4">
        <f>SawlogWeightCut!Y15*SawlogPrice!Y15</f>
        <v>0</v>
      </c>
      <c r="Z15" s="4">
        <f>SawlogWeightCut!Z15*SawlogPrice!Z15</f>
        <v>0</v>
      </c>
      <c r="AA15" s="4">
        <f>SawlogWeightCut!AA15*SawlogPrice!AA15</f>
        <v>36.502634014700888</v>
      </c>
      <c r="AB15" s="4">
        <f>SawlogWeightCut!AB15*SawlogPrice!AB15</f>
        <v>0</v>
      </c>
      <c r="AC15" s="4">
        <f>SawlogWeightCut!AC15*SawlogPrice!AC15</f>
        <v>0</v>
      </c>
      <c r="AD15" s="4">
        <f>SawlogWeightCut!AD15*SawlogPrice!AD15</f>
        <v>0</v>
      </c>
      <c r="AE15" s="4">
        <f>SawlogWeightCut!AE15*SawlogPrice!AE15</f>
        <v>0</v>
      </c>
      <c r="AF15" s="4">
        <f>SawlogWeightCut!AF15*SawlogPrice!AF15</f>
        <v>0</v>
      </c>
      <c r="AG15" s="4">
        <f>SawlogWeightCut!AG15*SawlogPrice!AG15</f>
        <v>0</v>
      </c>
      <c r="AH15" s="4">
        <f>SawlogWeightCut!AH15*SawlogPrice!AH15</f>
        <v>0</v>
      </c>
      <c r="AI15" s="4">
        <f>SawlogWeightCut!AI15*SawlogPrice!AI15</f>
        <v>36.436968182877052</v>
      </c>
      <c r="AJ15" s="4">
        <f>SawlogWeightCut!AJ15*SawlogPrice!AJ15</f>
        <v>0</v>
      </c>
      <c r="AK15" s="4">
        <f>SawlogWeightCut!AK15*SawlogPrice!AK15</f>
        <v>0</v>
      </c>
      <c r="AL15" s="4">
        <f>SawlogWeightCut!AL15*SawlogPrice!AL15</f>
        <v>0</v>
      </c>
      <c r="AM15" s="4">
        <f>SawlogWeightCut!AM15*SawlogPrice!AM15</f>
        <v>0</v>
      </c>
      <c r="AN15" s="4">
        <f>SawlogWeightCut!AN15*SawlogPrice!AN15</f>
        <v>0</v>
      </c>
      <c r="AO15" s="4">
        <f>SawlogWeightCut!AO15*SawlogPrice!AO15</f>
        <v>0</v>
      </c>
      <c r="AP15" s="4">
        <f>SawlogWeightCut!AP15*SawlogPrice!AP15</f>
        <v>0</v>
      </c>
      <c r="AQ15" s="4">
        <f>SawlogWeightCut!AQ15*SawlogPrice!AQ15</f>
        <v>36.320447167185684</v>
      </c>
      <c r="AR15" s="4">
        <f>SawlogWeightCut!AR15*SawlogPrice!AR15</f>
        <v>0</v>
      </c>
      <c r="AS15" s="4">
        <f>SawlogWeightCut!AS15*SawlogPrice!AS15</f>
        <v>0</v>
      </c>
      <c r="AT15" s="4">
        <f>SawlogWeightCut!AT15*SawlogPrice!AT15</f>
        <v>0</v>
      </c>
      <c r="AU15" s="4">
        <f>SawlogWeightCut!AU15*SawlogPrice!AU15</f>
        <v>0</v>
      </c>
      <c r="AV15" s="4">
        <f>SawlogWeightCut!AV15*SawlogPrice!AV15</f>
        <v>0</v>
      </c>
      <c r="AW15" s="4">
        <f>SawlogWeightCut!AW15*SawlogPrice!AW15</f>
        <v>0</v>
      </c>
      <c r="AX15" s="4">
        <f>SawlogWeightCut!AX15*SawlogPrice!AX15</f>
        <v>0</v>
      </c>
      <c r="AY15" s="4">
        <f>SawlogWeightCut!AY15*SawlogPrice!AY15</f>
        <v>36.211561835551755</v>
      </c>
      <c r="AZ15" s="4">
        <f>SawlogWeightCut!AZ15*SawlogPrice!AZ15</f>
        <v>0</v>
      </c>
      <c r="BA15" s="4">
        <f>SawlogWeightCut!BA15*SawlogPrice!BA15</f>
        <v>0</v>
      </c>
      <c r="BB15" s="4">
        <f>SawlogWeightCut!BB15*SawlogPrice!BB15</f>
        <v>0</v>
      </c>
      <c r="BC15" s="4">
        <f>SawlogWeightCut!BC15*SawlogPrice!BC15</f>
        <v>0</v>
      </c>
      <c r="BD15" s="4">
        <f>SawlogWeightCut!BD15*SawlogPrice!BD15</f>
        <v>0</v>
      </c>
      <c r="BE15" s="4">
        <f>SawlogWeightCut!BE15*SawlogPrice!BE15</f>
        <v>0</v>
      </c>
      <c r="BF15" s="4">
        <f>SawlogWeightCut!BF15*SawlogPrice!BF15</f>
        <v>0</v>
      </c>
      <c r="BG15" s="4">
        <f>SawlogWeightCut!BG15*SawlogPrice!BG15</f>
        <v>36.114559761388897</v>
      </c>
      <c r="BH15" s="4">
        <f>SawlogWeightCut!BH15*SawlogPrice!BH15</f>
        <v>0</v>
      </c>
      <c r="BI15" s="4">
        <f>SawlogWeightCut!BI15*SawlogPrice!BI15</f>
        <v>0</v>
      </c>
      <c r="BJ15" s="4">
        <f>SawlogWeightCut!BJ15*SawlogPrice!BJ15</f>
        <v>0</v>
      </c>
      <c r="BK15" s="4">
        <f>SawlogWeightCut!BK15*SawlogPrice!BK15</f>
        <v>0</v>
      </c>
      <c r="BL15" s="4">
        <f>SawlogWeightCut!BL15*SawlogPrice!BL15</f>
        <v>0</v>
      </c>
      <c r="BM15" s="4">
        <f>SawlogWeightCut!BM15*SawlogPrice!BM15</f>
        <v>0</v>
      </c>
      <c r="BN15" s="4">
        <f>SawlogWeightCut!BN15*SawlogPrice!BN15</f>
        <v>0</v>
      </c>
      <c r="BO15" s="4">
        <f>SawlogWeightCut!BO15*SawlogPrice!BO15</f>
        <v>36.085961322459788</v>
      </c>
      <c r="BP15" s="4">
        <f>SawlogWeightCut!BP15*SawlogPrice!BP15</f>
        <v>0</v>
      </c>
      <c r="BQ15" s="4">
        <f>SawlogWeightCut!BQ15*SawlogPrice!BQ15</f>
        <v>0</v>
      </c>
      <c r="BR15" s="4">
        <f>SawlogWeightCut!BR15*SawlogPrice!BR15</f>
        <v>0</v>
      </c>
      <c r="BS15" s="4">
        <f>SawlogWeightCut!BS15*SawlogPrice!BS15</f>
        <v>0</v>
      </c>
      <c r="BT15" s="4">
        <f>SawlogWeightCut!BT15*SawlogPrice!BT15</f>
        <v>0</v>
      </c>
      <c r="BU15" s="4">
        <f>SawlogWeightCut!BU15*SawlogPrice!BU15</f>
        <v>0</v>
      </c>
      <c r="BV15" s="4">
        <f>SawlogWeightCut!BV15*SawlogPrice!BV15</f>
        <v>0</v>
      </c>
      <c r="BW15" s="4">
        <f>SawlogWeightCut!BW15*SawlogPrice!BW15</f>
        <v>36.078381493648934</v>
      </c>
      <c r="BX15" s="4">
        <f>SawlogWeightCut!BX15*SawlogPrice!BX15</f>
        <v>0</v>
      </c>
      <c r="BY15" s="4">
        <f>SawlogWeightCut!BY15*SawlogPrice!BY15</f>
        <v>0</v>
      </c>
      <c r="BZ15" s="4">
        <f>SawlogWeightCut!BZ15*SawlogPrice!BZ15</f>
        <v>0</v>
      </c>
      <c r="CA15" s="4">
        <f>SawlogWeightCut!CA15*SawlogPrice!CA15</f>
        <v>0</v>
      </c>
      <c r="CB15" s="4">
        <f>SawlogWeightCut!CB15*SawlogPrice!CB15</f>
        <v>0</v>
      </c>
      <c r="CC15" s="4">
        <f>SawlogWeightCut!CC15*SawlogPrice!CC15</f>
        <v>0</v>
      </c>
      <c r="CD15" s="4">
        <f>SawlogWeightCut!CD15*SawlogPrice!CD15</f>
        <v>0</v>
      </c>
      <c r="CE15" s="4">
        <f>SawlogWeightCut!CE15*SawlogPrice!CE15</f>
        <v>36.089427698375651</v>
      </c>
      <c r="CF15" s="4">
        <f>SawlogWeightCut!CF15*SawlogPrice!CF15</f>
        <v>0</v>
      </c>
      <c r="CG15" s="4">
        <f>SawlogWeightCut!CG15*SawlogPrice!CG15</f>
        <v>0</v>
      </c>
      <c r="CH15" s="4">
        <f>SawlogWeightCut!CH15*SawlogPrice!CH15</f>
        <v>0</v>
      </c>
      <c r="CI15" s="4">
        <f>SawlogWeightCut!CI15*SawlogPrice!CI15</f>
        <v>0</v>
      </c>
      <c r="CJ15" s="4">
        <f>SawlogWeightCut!CJ15*SawlogPrice!CJ15</f>
        <v>0</v>
      </c>
      <c r="CK15" s="4">
        <f>SawlogWeightCut!CK15*SawlogPrice!CK15</f>
        <v>0</v>
      </c>
      <c r="CL15" s="4">
        <f>SawlogWeightCut!CL15*SawlogPrice!CL15</f>
        <v>0</v>
      </c>
      <c r="CM15" s="4">
        <f>SawlogWeightCut!CM15*SawlogPrice!CM15</f>
        <v>36.111089122325453</v>
      </c>
      <c r="CN15" s="4">
        <f>SawlogWeightCut!CN15*SawlogPrice!CN15</f>
        <v>0</v>
      </c>
      <c r="CO15" s="4">
        <f>SawlogWeightCut!CO15*SawlogPrice!CO15</f>
        <v>0</v>
      </c>
      <c r="CP15" s="4">
        <f>SawlogWeightCut!CP15*SawlogPrice!CP15</f>
        <v>0</v>
      </c>
      <c r="CQ15" s="4">
        <f>SawlogWeightCut!CQ15*SawlogPrice!CQ15</f>
        <v>0</v>
      </c>
      <c r="CR15" s="4">
        <f>SawlogWeightCut!CR15*SawlogPrice!CR15</f>
        <v>0</v>
      </c>
      <c r="CS15" s="4">
        <f>SawlogWeightCut!CS15*SawlogPrice!CS15</f>
        <v>0</v>
      </c>
      <c r="CT15" s="4">
        <f>SawlogWeightCut!CT15*SawlogPrice!CT15</f>
        <v>0</v>
      </c>
      <c r="CU15" s="4">
        <f>SawlogWeightCut!CU15*SawlogPrice!CU15</f>
        <v>36.134984383801509</v>
      </c>
      <c r="CV15" s="4">
        <f>SawlogWeightCut!CV15*SawlogPrice!CV15</f>
        <v>0</v>
      </c>
      <c r="CW15" s="4">
        <f>SawlogWeightCut!CW15*SawlogPrice!CW15</f>
        <v>0</v>
      </c>
      <c r="CX15" s="4">
        <f>SawlogWeightCut!CX15*SawlogPrice!CX15</f>
        <v>0</v>
      </c>
      <c r="CY15" s="4">
        <f>SawlogWeightCut!CY15*SawlogPrice!CY15</f>
        <v>0</v>
      </c>
    </row>
    <row r="16" spans="1:103" x14ac:dyDescent="0.35">
      <c r="A16" s="3" t="s">
        <v>1</v>
      </c>
      <c r="B16" s="3">
        <v>24</v>
      </c>
      <c r="C16" s="4">
        <f>SawlogWeightCut!C16*SawlogPrice!C16</f>
        <v>29.663999999999994</v>
      </c>
      <c r="D16" s="4">
        <f>SawlogWeightCut!D16*SawlogPrice!D16</f>
        <v>0</v>
      </c>
      <c r="E16" s="4">
        <f>SawlogWeightCut!E16*SawlogPrice!E16</f>
        <v>0</v>
      </c>
      <c r="F16" s="4">
        <f>SawlogWeightCut!F16*SawlogPrice!F16</f>
        <v>0</v>
      </c>
      <c r="G16" s="4">
        <f>SawlogWeightCut!G16*SawlogPrice!G16</f>
        <v>0</v>
      </c>
      <c r="H16" s="4">
        <f>SawlogWeightCut!H16*SawlogPrice!H16</f>
        <v>0</v>
      </c>
      <c r="I16" s="4">
        <f>SawlogWeightCut!I16*SawlogPrice!I16</f>
        <v>0</v>
      </c>
      <c r="J16" s="4">
        <f>SawlogWeightCut!J16*SawlogPrice!J16</f>
        <v>0</v>
      </c>
      <c r="K16" s="4">
        <f>SawlogWeightCut!K16*SawlogPrice!K16</f>
        <v>22.946945180409948</v>
      </c>
      <c r="L16" s="4">
        <f>SawlogWeightCut!L16*SawlogPrice!L16</f>
        <v>0</v>
      </c>
      <c r="M16" s="4">
        <f>SawlogWeightCut!M16*SawlogPrice!M16</f>
        <v>0</v>
      </c>
      <c r="N16" s="4">
        <f>SawlogWeightCut!N16*SawlogPrice!N16</f>
        <v>0</v>
      </c>
      <c r="O16" s="4">
        <f>SawlogWeightCut!O16*SawlogPrice!O16</f>
        <v>0</v>
      </c>
      <c r="P16" s="4">
        <f>SawlogWeightCut!P16*SawlogPrice!P16</f>
        <v>0</v>
      </c>
      <c r="Q16" s="4">
        <f>SawlogWeightCut!Q16*SawlogPrice!Q16</f>
        <v>0</v>
      </c>
      <c r="R16" s="4">
        <f>SawlogWeightCut!R16*SawlogPrice!R16</f>
        <v>0</v>
      </c>
      <c r="S16" s="4">
        <f>SawlogWeightCut!S16*SawlogPrice!S16</f>
        <v>21.366193489271758</v>
      </c>
      <c r="T16" s="4">
        <f>SawlogWeightCut!T16*SawlogPrice!T16</f>
        <v>0</v>
      </c>
      <c r="U16" s="4">
        <f>SawlogWeightCut!U16*SawlogPrice!U16</f>
        <v>0</v>
      </c>
      <c r="V16" s="4">
        <f>SawlogWeightCut!V16*SawlogPrice!V16</f>
        <v>0</v>
      </c>
      <c r="W16" s="4">
        <f>SawlogWeightCut!W16*SawlogPrice!W16</f>
        <v>0</v>
      </c>
      <c r="X16" s="4">
        <f>SawlogWeightCut!X16*SawlogPrice!X16</f>
        <v>0</v>
      </c>
      <c r="Y16" s="4">
        <f>SawlogWeightCut!Y16*SawlogPrice!Y16</f>
        <v>0</v>
      </c>
      <c r="Z16" s="4">
        <f>SawlogWeightCut!Z16*SawlogPrice!Z16</f>
        <v>0</v>
      </c>
      <c r="AA16" s="4">
        <f>SawlogWeightCut!AA16*SawlogPrice!AA16</f>
        <v>21.255988664256307</v>
      </c>
      <c r="AB16" s="4">
        <f>SawlogWeightCut!AB16*SawlogPrice!AB16</f>
        <v>0</v>
      </c>
      <c r="AC16" s="4">
        <f>SawlogWeightCut!AC16*SawlogPrice!AC16</f>
        <v>0</v>
      </c>
      <c r="AD16" s="4">
        <f>SawlogWeightCut!AD16*SawlogPrice!AD16</f>
        <v>0</v>
      </c>
      <c r="AE16" s="4">
        <f>SawlogWeightCut!AE16*SawlogPrice!AE16</f>
        <v>0</v>
      </c>
      <c r="AF16" s="4">
        <f>SawlogWeightCut!AF16*SawlogPrice!AF16</f>
        <v>0</v>
      </c>
      <c r="AG16" s="4">
        <f>SawlogWeightCut!AG16*SawlogPrice!AG16</f>
        <v>0</v>
      </c>
      <c r="AH16" s="4">
        <f>SawlogWeightCut!AH16*SawlogPrice!AH16</f>
        <v>0</v>
      </c>
      <c r="AI16" s="4">
        <f>SawlogWeightCut!AI16*SawlogPrice!AI16</f>
        <v>21.255805839111115</v>
      </c>
      <c r="AJ16" s="4">
        <f>SawlogWeightCut!AJ16*SawlogPrice!AJ16</f>
        <v>0</v>
      </c>
      <c r="AK16" s="4">
        <f>SawlogWeightCut!AK16*SawlogPrice!AK16</f>
        <v>0</v>
      </c>
      <c r="AL16" s="4">
        <f>SawlogWeightCut!AL16*SawlogPrice!AL16</f>
        <v>0</v>
      </c>
      <c r="AM16" s="4">
        <f>SawlogWeightCut!AM16*SawlogPrice!AM16</f>
        <v>0</v>
      </c>
      <c r="AN16" s="4">
        <f>SawlogWeightCut!AN16*SawlogPrice!AN16</f>
        <v>0</v>
      </c>
      <c r="AO16" s="4">
        <f>SawlogWeightCut!AO16*SawlogPrice!AO16</f>
        <v>0</v>
      </c>
      <c r="AP16" s="4">
        <f>SawlogWeightCut!AP16*SawlogPrice!AP16</f>
        <v>0</v>
      </c>
      <c r="AQ16" s="4">
        <f>SawlogWeightCut!AQ16*SawlogPrice!AQ16</f>
        <v>21.201343235732054</v>
      </c>
      <c r="AR16" s="4">
        <f>SawlogWeightCut!AR16*SawlogPrice!AR16</f>
        <v>0</v>
      </c>
      <c r="AS16" s="4">
        <f>SawlogWeightCut!AS16*SawlogPrice!AS16</f>
        <v>0</v>
      </c>
      <c r="AT16" s="4">
        <f>SawlogWeightCut!AT16*SawlogPrice!AT16</f>
        <v>0</v>
      </c>
      <c r="AU16" s="4">
        <f>SawlogWeightCut!AU16*SawlogPrice!AU16</f>
        <v>0</v>
      </c>
      <c r="AV16" s="4">
        <f>SawlogWeightCut!AV16*SawlogPrice!AV16</f>
        <v>0</v>
      </c>
      <c r="AW16" s="4">
        <f>SawlogWeightCut!AW16*SawlogPrice!AW16</f>
        <v>0</v>
      </c>
      <c r="AX16" s="4">
        <f>SawlogWeightCut!AX16*SawlogPrice!AX16</f>
        <v>0</v>
      </c>
      <c r="AY16" s="4">
        <f>SawlogWeightCut!AY16*SawlogPrice!AY16</f>
        <v>21.135601505272788</v>
      </c>
      <c r="AZ16" s="4">
        <f>SawlogWeightCut!AZ16*SawlogPrice!AZ16</f>
        <v>0</v>
      </c>
      <c r="BA16" s="4">
        <f>SawlogWeightCut!BA16*SawlogPrice!BA16</f>
        <v>0</v>
      </c>
      <c r="BB16" s="4">
        <f>SawlogWeightCut!BB16*SawlogPrice!BB16</f>
        <v>0</v>
      </c>
      <c r="BC16" s="4">
        <f>SawlogWeightCut!BC16*SawlogPrice!BC16</f>
        <v>0</v>
      </c>
      <c r="BD16" s="4">
        <f>SawlogWeightCut!BD16*SawlogPrice!BD16</f>
        <v>0</v>
      </c>
      <c r="BE16" s="4">
        <f>SawlogWeightCut!BE16*SawlogPrice!BE16</f>
        <v>0</v>
      </c>
      <c r="BF16" s="4">
        <f>SawlogWeightCut!BF16*SawlogPrice!BF16</f>
        <v>0</v>
      </c>
      <c r="BG16" s="4">
        <f>SawlogWeightCut!BG16*SawlogPrice!BG16</f>
        <v>21.065865346712656</v>
      </c>
      <c r="BH16" s="4">
        <f>SawlogWeightCut!BH16*SawlogPrice!BH16</f>
        <v>0</v>
      </c>
      <c r="BI16" s="4">
        <f>SawlogWeightCut!BI16*SawlogPrice!BI16</f>
        <v>0</v>
      </c>
      <c r="BJ16" s="4">
        <f>SawlogWeightCut!BJ16*SawlogPrice!BJ16</f>
        <v>0</v>
      </c>
      <c r="BK16" s="4">
        <f>SawlogWeightCut!BK16*SawlogPrice!BK16</f>
        <v>0</v>
      </c>
      <c r="BL16" s="4">
        <f>SawlogWeightCut!BL16*SawlogPrice!BL16</f>
        <v>0</v>
      </c>
      <c r="BM16" s="4">
        <f>SawlogWeightCut!BM16*SawlogPrice!BM16</f>
        <v>0</v>
      </c>
      <c r="BN16" s="4">
        <f>SawlogWeightCut!BN16*SawlogPrice!BN16</f>
        <v>0</v>
      </c>
      <c r="BO16" s="4">
        <f>SawlogWeightCut!BO16*SawlogPrice!BO16</f>
        <v>21.019256664866734</v>
      </c>
      <c r="BP16" s="4">
        <f>SawlogWeightCut!BP16*SawlogPrice!BP16</f>
        <v>0</v>
      </c>
      <c r="BQ16" s="4">
        <f>SawlogWeightCut!BQ16*SawlogPrice!BQ16</f>
        <v>0</v>
      </c>
      <c r="BR16" s="4">
        <f>SawlogWeightCut!BR16*SawlogPrice!BR16</f>
        <v>0</v>
      </c>
      <c r="BS16" s="4">
        <f>SawlogWeightCut!BS16*SawlogPrice!BS16</f>
        <v>0</v>
      </c>
      <c r="BT16" s="4">
        <f>SawlogWeightCut!BT16*SawlogPrice!BT16</f>
        <v>0</v>
      </c>
      <c r="BU16" s="4">
        <f>SawlogWeightCut!BU16*SawlogPrice!BU16</f>
        <v>0</v>
      </c>
      <c r="BV16" s="4">
        <f>SawlogWeightCut!BV16*SawlogPrice!BV16</f>
        <v>0</v>
      </c>
      <c r="BW16" s="4">
        <f>SawlogWeightCut!BW16*SawlogPrice!BW16</f>
        <v>20.99206896267755</v>
      </c>
      <c r="BX16" s="4">
        <f>SawlogWeightCut!BX16*SawlogPrice!BX16</f>
        <v>0</v>
      </c>
      <c r="BY16" s="4">
        <f>SawlogWeightCut!BY16*SawlogPrice!BY16</f>
        <v>0</v>
      </c>
      <c r="BZ16" s="4">
        <f>SawlogWeightCut!BZ16*SawlogPrice!BZ16</f>
        <v>0</v>
      </c>
      <c r="CA16" s="4">
        <f>SawlogWeightCut!CA16*SawlogPrice!CA16</f>
        <v>0</v>
      </c>
      <c r="CB16" s="4">
        <f>SawlogWeightCut!CB16*SawlogPrice!CB16</f>
        <v>0</v>
      </c>
      <c r="CC16" s="4">
        <f>SawlogWeightCut!CC16*SawlogPrice!CC16</f>
        <v>0</v>
      </c>
      <c r="CD16" s="4">
        <f>SawlogWeightCut!CD16*SawlogPrice!CD16</f>
        <v>0</v>
      </c>
      <c r="CE16" s="4">
        <f>SawlogWeightCut!CE16*SawlogPrice!CE16</f>
        <v>20.978414671007197</v>
      </c>
      <c r="CF16" s="4">
        <f>SawlogWeightCut!CF16*SawlogPrice!CF16</f>
        <v>0</v>
      </c>
      <c r="CG16" s="4">
        <f>SawlogWeightCut!CG16*SawlogPrice!CG16</f>
        <v>0</v>
      </c>
      <c r="CH16" s="4">
        <f>SawlogWeightCut!CH16*SawlogPrice!CH16</f>
        <v>0</v>
      </c>
      <c r="CI16" s="4">
        <f>SawlogWeightCut!CI16*SawlogPrice!CI16</f>
        <v>0</v>
      </c>
      <c r="CJ16" s="4">
        <f>SawlogWeightCut!CJ16*SawlogPrice!CJ16</f>
        <v>0</v>
      </c>
      <c r="CK16" s="4">
        <f>SawlogWeightCut!CK16*SawlogPrice!CK16</f>
        <v>0</v>
      </c>
      <c r="CL16" s="4">
        <f>SawlogWeightCut!CL16*SawlogPrice!CL16</f>
        <v>0</v>
      </c>
      <c r="CM16" s="4">
        <f>SawlogWeightCut!CM16*SawlogPrice!CM16</f>
        <v>20.976687823983998</v>
      </c>
      <c r="CN16" s="4">
        <f>SawlogWeightCut!CN16*SawlogPrice!CN16</f>
        <v>0</v>
      </c>
      <c r="CO16" s="4">
        <f>SawlogWeightCut!CO16*SawlogPrice!CO16</f>
        <v>0</v>
      </c>
      <c r="CP16" s="4">
        <f>SawlogWeightCut!CP16*SawlogPrice!CP16</f>
        <v>0</v>
      </c>
      <c r="CQ16" s="4">
        <f>SawlogWeightCut!CQ16*SawlogPrice!CQ16</f>
        <v>0</v>
      </c>
      <c r="CR16" s="4">
        <f>SawlogWeightCut!CR16*SawlogPrice!CR16</f>
        <v>0</v>
      </c>
      <c r="CS16" s="4">
        <f>SawlogWeightCut!CS16*SawlogPrice!CS16</f>
        <v>0</v>
      </c>
      <c r="CT16" s="4">
        <f>SawlogWeightCut!CT16*SawlogPrice!CT16</f>
        <v>0</v>
      </c>
      <c r="CU16" s="4">
        <f>SawlogWeightCut!CU16*SawlogPrice!CU16</f>
        <v>20.98201500318855</v>
      </c>
      <c r="CV16" s="4">
        <f>SawlogWeightCut!CV16*SawlogPrice!CV16</f>
        <v>0</v>
      </c>
      <c r="CW16" s="4">
        <f>SawlogWeightCut!CW16*SawlogPrice!CW16</f>
        <v>0</v>
      </c>
      <c r="CX16" s="4">
        <f>SawlogWeightCut!CX16*SawlogPrice!CX16</f>
        <v>0</v>
      </c>
      <c r="CY16" s="4">
        <f>SawlogWeightCut!CY16*SawlogPrice!CY16</f>
        <v>0</v>
      </c>
    </row>
    <row r="17" spans="1:103" x14ac:dyDescent="0.35">
      <c r="A17" s="3" t="s">
        <v>1</v>
      </c>
      <c r="B17" s="3">
        <v>26</v>
      </c>
      <c r="C17" s="4">
        <f>SawlogWeightCut!C17*SawlogPrice!C17</f>
        <v>35.260800000000003</v>
      </c>
      <c r="D17" s="4">
        <f>SawlogWeightCut!D17*SawlogPrice!D17</f>
        <v>0</v>
      </c>
      <c r="E17" s="4">
        <f>SawlogWeightCut!E17*SawlogPrice!E17</f>
        <v>0</v>
      </c>
      <c r="F17" s="4">
        <f>SawlogWeightCut!F17*SawlogPrice!F17</f>
        <v>0</v>
      </c>
      <c r="G17" s="4">
        <f>SawlogWeightCut!G17*SawlogPrice!G17</f>
        <v>0</v>
      </c>
      <c r="H17" s="4">
        <f>SawlogWeightCut!H17*SawlogPrice!H17</f>
        <v>0</v>
      </c>
      <c r="I17" s="4">
        <f>SawlogWeightCut!I17*SawlogPrice!I17</f>
        <v>0</v>
      </c>
      <c r="J17" s="4">
        <f>SawlogWeightCut!J17*SawlogPrice!J17</f>
        <v>0</v>
      </c>
      <c r="K17" s="4">
        <f>SawlogWeightCut!K17*SawlogPrice!K17</f>
        <v>20.423305364658276</v>
      </c>
      <c r="L17" s="4">
        <f>SawlogWeightCut!L17*SawlogPrice!L17</f>
        <v>0</v>
      </c>
      <c r="M17" s="4">
        <f>SawlogWeightCut!M17*SawlogPrice!M17</f>
        <v>0</v>
      </c>
      <c r="N17" s="4">
        <f>SawlogWeightCut!N17*SawlogPrice!N17</f>
        <v>0</v>
      </c>
      <c r="O17" s="4">
        <f>SawlogWeightCut!O17*SawlogPrice!O17</f>
        <v>0</v>
      </c>
      <c r="P17" s="4">
        <f>SawlogWeightCut!P17*SawlogPrice!P17</f>
        <v>0</v>
      </c>
      <c r="Q17" s="4">
        <f>SawlogWeightCut!Q17*SawlogPrice!Q17</f>
        <v>0</v>
      </c>
      <c r="R17" s="4">
        <f>SawlogWeightCut!R17*SawlogPrice!R17</f>
        <v>0</v>
      </c>
      <c r="S17" s="4">
        <f>SawlogWeightCut!S17*SawlogPrice!S17</f>
        <v>19.192170856545374</v>
      </c>
      <c r="T17" s="4">
        <f>SawlogWeightCut!T17*SawlogPrice!T17</f>
        <v>0</v>
      </c>
      <c r="U17" s="4">
        <f>SawlogWeightCut!U17*SawlogPrice!U17</f>
        <v>0</v>
      </c>
      <c r="V17" s="4">
        <f>SawlogWeightCut!V17*SawlogPrice!V17</f>
        <v>0</v>
      </c>
      <c r="W17" s="4">
        <f>SawlogWeightCut!W17*SawlogPrice!W17</f>
        <v>0</v>
      </c>
      <c r="X17" s="4">
        <f>SawlogWeightCut!X17*SawlogPrice!X17</f>
        <v>0</v>
      </c>
      <c r="Y17" s="4">
        <f>SawlogWeightCut!Y17*SawlogPrice!Y17</f>
        <v>0</v>
      </c>
      <c r="Z17" s="4">
        <f>SawlogWeightCut!Z17*SawlogPrice!Z17</f>
        <v>0</v>
      </c>
      <c r="AA17" s="4">
        <f>SawlogWeightCut!AA17*SawlogPrice!AA17</f>
        <v>19.018995636755122</v>
      </c>
      <c r="AB17" s="4">
        <f>SawlogWeightCut!AB17*SawlogPrice!AB17</f>
        <v>0</v>
      </c>
      <c r="AC17" s="4">
        <f>SawlogWeightCut!AC17*SawlogPrice!AC17</f>
        <v>0</v>
      </c>
      <c r="AD17" s="4">
        <f>SawlogWeightCut!AD17*SawlogPrice!AD17</f>
        <v>0</v>
      </c>
      <c r="AE17" s="4">
        <f>SawlogWeightCut!AE17*SawlogPrice!AE17</f>
        <v>0</v>
      </c>
      <c r="AF17" s="4">
        <f>SawlogWeightCut!AF17*SawlogPrice!AF17</f>
        <v>0</v>
      </c>
      <c r="AG17" s="4">
        <f>SawlogWeightCut!AG17*SawlogPrice!AG17</f>
        <v>0</v>
      </c>
      <c r="AH17" s="4">
        <f>SawlogWeightCut!AH17*SawlogPrice!AH17</f>
        <v>0</v>
      </c>
      <c r="AI17" s="4">
        <f>SawlogWeightCut!AI17*SawlogPrice!AI17</f>
        <v>19.025888116045728</v>
      </c>
      <c r="AJ17" s="4">
        <f>SawlogWeightCut!AJ17*SawlogPrice!AJ17</f>
        <v>0</v>
      </c>
      <c r="AK17" s="4">
        <f>SawlogWeightCut!AK17*SawlogPrice!AK17</f>
        <v>0</v>
      </c>
      <c r="AL17" s="4">
        <f>SawlogWeightCut!AL17*SawlogPrice!AL17</f>
        <v>0</v>
      </c>
      <c r="AM17" s="4">
        <f>SawlogWeightCut!AM17*SawlogPrice!AM17</f>
        <v>0</v>
      </c>
      <c r="AN17" s="4">
        <f>SawlogWeightCut!AN17*SawlogPrice!AN17</f>
        <v>0</v>
      </c>
      <c r="AO17" s="4">
        <f>SawlogWeightCut!AO17*SawlogPrice!AO17</f>
        <v>0</v>
      </c>
      <c r="AP17" s="4">
        <f>SawlogWeightCut!AP17*SawlogPrice!AP17</f>
        <v>0</v>
      </c>
      <c r="AQ17" s="4">
        <f>SawlogWeightCut!AQ17*SawlogPrice!AQ17</f>
        <v>18.99109430909968</v>
      </c>
      <c r="AR17" s="4">
        <f>SawlogWeightCut!AR17*SawlogPrice!AR17</f>
        <v>0</v>
      </c>
      <c r="AS17" s="4">
        <f>SawlogWeightCut!AS17*SawlogPrice!AS17</f>
        <v>0</v>
      </c>
      <c r="AT17" s="4">
        <f>SawlogWeightCut!AT17*SawlogPrice!AT17</f>
        <v>0</v>
      </c>
      <c r="AU17" s="4">
        <f>SawlogWeightCut!AU17*SawlogPrice!AU17</f>
        <v>0</v>
      </c>
      <c r="AV17" s="4">
        <f>SawlogWeightCut!AV17*SawlogPrice!AV17</f>
        <v>0</v>
      </c>
      <c r="AW17" s="4">
        <f>SawlogWeightCut!AW17*SawlogPrice!AW17</f>
        <v>0</v>
      </c>
      <c r="AX17" s="4">
        <f>SawlogWeightCut!AX17*SawlogPrice!AX17</f>
        <v>0</v>
      </c>
      <c r="AY17" s="4">
        <f>SawlogWeightCut!AY17*SawlogPrice!AY17</f>
        <v>18.930861002222994</v>
      </c>
      <c r="AZ17" s="4">
        <f>SawlogWeightCut!AZ17*SawlogPrice!AZ17</f>
        <v>0</v>
      </c>
      <c r="BA17" s="4">
        <f>SawlogWeightCut!BA17*SawlogPrice!BA17</f>
        <v>0</v>
      </c>
      <c r="BB17" s="4">
        <f>SawlogWeightCut!BB17*SawlogPrice!BB17</f>
        <v>0</v>
      </c>
      <c r="BC17" s="4">
        <f>SawlogWeightCut!BC17*SawlogPrice!BC17</f>
        <v>0</v>
      </c>
      <c r="BD17" s="4">
        <f>SawlogWeightCut!BD17*SawlogPrice!BD17</f>
        <v>0</v>
      </c>
      <c r="BE17" s="4">
        <f>SawlogWeightCut!BE17*SawlogPrice!BE17</f>
        <v>0</v>
      </c>
      <c r="BF17" s="4">
        <f>SawlogWeightCut!BF17*SawlogPrice!BF17</f>
        <v>0</v>
      </c>
      <c r="BG17" s="4">
        <f>SawlogWeightCut!BG17*SawlogPrice!BG17</f>
        <v>18.857588135050854</v>
      </c>
      <c r="BH17" s="4">
        <f>SawlogWeightCut!BH17*SawlogPrice!BH17</f>
        <v>0</v>
      </c>
      <c r="BI17" s="4">
        <f>SawlogWeightCut!BI17*SawlogPrice!BI17</f>
        <v>0</v>
      </c>
      <c r="BJ17" s="4">
        <f>SawlogWeightCut!BJ17*SawlogPrice!BJ17</f>
        <v>0</v>
      </c>
      <c r="BK17" s="4">
        <f>SawlogWeightCut!BK17*SawlogPrice!BK17</f>
        <v>0</v>
      </c>
      <c r="BL17" s="4">
        <f>SawlogWeightCut!BL17*SawlogPrice!BL17</f>
        <v>0</v>
      </c>
      <c r="BM17" s="4">
        <f>SawlogWeightCut!BM17*SawlogPrice!BM17</f>
        <v>0</v>
      </c>
      <c r="BN17" s="4">
        <f>SawlogWeightCut!BN17*SawlogPrice!BN17</f>
        <v>0</v>
      </c>
      <c r="BO17" s="4">
        <f>SawlogWeightCut!BO17*SawlogPrice!BO17</f>
        <v>18.792455479355816</v>
      </c>
      <c r="BP17" s="4">
        <f>SawlogWeightCut!BP17*SawlogPrice!BP17</f>
        <v>0</v>
      </c>
      <c r="BQ17" s="4">
        <f>SawlogWeightCut!BQ17*SawlogPrice!BQ17</f>
        <v>0</v>
      </c>
      <c r="BR17" s="4">
        <f>SawlogWeightCut!BR17*SawlogPrice!BR17</f>
        <v>0</v>
      </c>
      <c r="BS17" s="4">
        <f>SawlogWeightCut!BS17*SawlogPrice!BS17</f>
        <v>0</v>
      </c>
      <c r="BT17" s="4">
        <f>SawlogWeightCut!BT17*SawlogPrice!BT17</f>
        <v>0</v>
      </c>
      <c r="BU17" s="4">
        <f>SawlogWeightCut!BU17*SawlogPrice!BU17</f>
        <v>0</v>
      </c>
      <c r="BV17" s="4">
        <f>SawlogWeightCut!BV17*SawlogPrice!BV17</f>
        <v>0</v>
      </c>
      <c r="BW17" s="4">
        <f>SawlogWeightCut!BW17*SawlogPrice!BW17</f>
        <v>18.746170263171916</v>
      </c>
      <c r="BX17" s="4">
        <f>SawlogWeightCut!BX17*SawlogPrice!BX17</f>
        <v>0</v>
      </c>
      <c r="BY17" s="4">
        <f>SawlogWeightCut!BY17*SawlogPrice!BY17</f>
        <v>0</v>
      </c>
      <c r="BZ17" s="4">
        <f>SawlogWeightCut!BZ17*SawlogPrice!BZ17</f>
        <v>0</v>
      </c>
      <c r="CA17" s="4">
        <f>SawlogWeightCut!CA17*SawlogPrice!CA17</f>
        <v>0</v>
      </c>
      <c r="CB17" s="4">
        <f>SawlogWeightCut!CB17*SawlogPrice!CB17</f>
        <v>0</v>
      </c>
      <c r="CC17" s="4">
        <f>SawlogWeightCut!CC17*SawlogPrice!CC17</f>
        <v>0</v>
      </c>
      <c r="CD17" s="4">
        <f>SawlogWeightCut!CD17*SawlogPrice!CD17</f>
        <v>0</v>
      </c>
      <c r="CE17" s="4">
        <f>SawlogWeightCut!CE17*SawlogPrice!CE17</f>
        <v>18.715963014005343</v>
      </c>
      <c r="CF17" s="4">
        <f>SawlogWeightCut!CF17*SawlogPrice!CF17</f>
        <v>0</v>
      </c>
      <c r="CG17" s="4">
        <f>SawlogWeightCut!CG17*SawlogPrice!CG17</f>
        <v>0</v>
      </c>
      <c r="CH17" s="4">
        <f>SawlogWeightCut!CH17*SawlogPrice!CH17</f>
        <v>0</v>
      </c>
      <c r="CI17" s="4">
        <f>SawlogWeightCut!CI17*SawlogPrice!CI17</f>
        <v>0</v>
      </c>
      <c r="CJ17" s="4">
        <f>SawlogWeightCut!CJ17*SawlogPrice!CJ17</f>
        <v>0</v>
      </c>
      <c r="CK17" s="4">
        <f>SawlogWeightCut!CK17*SawlogPrice!CK17</f>
        <v>0</v>
      </c>
      <c r="CL17" s="4">
        <f>SawlogWeightCut!CL17*SawlogPrice!CL17</f>
        <v>0</v>
      </c>
      <c r="CM17" s="4">
        <f>SawlogWeightCut!CM17*SawlogPrice!CM17</f>
        <v>18.700917724881194</v>
      </c>
      <c r="CN17" s="4">
        <f>SawlogWeightCut!CN17*SawlogPrice!CN17</f>
        <v>0</v>
      </c>
      <c r="CO17" s="4">
        <f>SawlogWeightCut!CO17*SawlogPrice!CO17</f>
        <v>0</v>
      </c>
      <c r="CP17" s="4">
        <f>SawlogWeightCut!CP17*SawlogPrice!CP17</f>
        <v>0</v>
      </c>
      <c r="CQ17" s="4">
        <f>SawlogWeightCut!CQ17*SawlogPrice!CQ17</f>
        <v>0</v>
      </c>
      <c r="CR17" s="4">
        <f>SawlogWeightCut!CR17*SawlogPrice!CR17</f>
        <v>0</v>
      </c>
      <c r="CS17" s="4">
        <f>SawlogWeightCut!CS17*SawlogPrice!CS17</f>
        <v>0</v>
      </c>
      <c r="CT17" s="4">
        <f>SawlogWeightCut!CT17*SawlogPrice!CT17</f>
        <v>0</v>
      </c>
      <c r="CU17" s="4">
        <f>SawlogWeightCut!CU17*SawlogPrice!CU17</f>
        <v>18.697296552804538</v>
      </c>
      <c r="CV17" s="4">
        <f>SawlogWeightCut!CV17*SawlogPrice!CV17</f>
        <v>0</v>
      </c>
      <c r="CW17" s="4">
        <f>SawlogWeightCut!CW17*SawlogPrice!CW17</f>
        <v>0</v>
      </c>
      <c r="CX17" s="4">
        <f>SawlogWeightCut!CX17*SawlogPrice!CX17</f>
        <v>0</v>
      </c>
      <c r="CY17" s="4">
        <f>SawlogWeightCut!CY17*SawlogPrice!CY17</f>
        <v>0</v>
      </c>
    </row>
    <row r="18" spans="1:103" x14ac:dyDescent="0.35">
      <c r="A18" s="3" t="s">
        <v>2</v>
      </c>
      <c r="B18" s="3">
        <v>2</v>
      </c>
      <c r="C18" s="4">
        <f>SawlogWeightCut!C18*SawlogPrice!C18</f>
        <v>0</v>
      </c>
      <c r="D18" s="4">
        <f>SawlogWeightCut!D18*SawlogPrice!D18</f>
        <v>0</v>
      </c>
      <c r="E18" s="4">
        <f>SawlogWeightCut!E18*SawlogPrice!E18</f>
        <v>0</v>
      </c>
      <c r="F18" s="4">
        <f>SawlogWeightCut!F18*SawlogPrice!F18</f>
        <v>0</v>
      </c>
      <c r="G18" s="4">
        <f>SawlogWeightCut!G18*SawlogPrice!G18</f>
        <v>0</v>
      </c>
      <c r="H18" s="4">
        <f>SawlogWeightCut!H18*SawlogPrice!H18</f>
        <v>0</v>
      </c>
      <c r="I18" s="4">
        <f>SawlogWeightCut!I18*SawlogPrice!I18</f>
        <v>0</v>
      </c>
      <c r="J18" s="4">
        <f>SawlogWeightCut!J18*SawlogPrice!J18</f>
        <v>0</v>
      </c>
      <c r="K18" s="4">
        <f>SawlogWeightCut!K18*SawlogPrice!K18</f>
        <v>0</v>
      </c>
      <c r="L18" s="4">
        <f>SawlogWeightCut!L18*SawlogPrice!L18</f>
        <v>0</v>
      </c>
      <c r="M18" s="4">
        <f>SawlogWeightCut!M18*SawlogPrice!M18</f>
        <v>0</v>
      </c>
      <c r="N18" s="4">
        <f>SawlogWeightCut!N18*SawlogPrice!N18</f>
        <v>0</v>
      </c>
      <c r="O18" s="4">
        <f>SawlogWeightCut!O18*SawlogPrice!O18</f>
        <v>0</v>
      </c>
      <c r="P18" s="4">
        <f>SawlogWeightCut!P18*SawlogPrice!P18</f>
        <v>0</v>
      </c>
      <c r="Q18" s="4">
        <f>SawlogWeightCut!Q18*SawlogPrice!Q18</f>
        <v>0</v>
      </c>
      <c r="R18" s="4">
        <f>SawlogWeightCut!R18*SawlogPrice!R18</f>
        <v>0</v>
      </c>
      <c r="S18" s="4">
        <f>SawlogWeightCut!S18*SawlogPrice!S18</f>
        <v>0</v>
      </c>
      <c r="T18" s="4">
        <f>SawlogWeightCut!T18*SawlogPrice!T18</f>
        <v>0</v>
      </c>
      <c r="U18" s="4">
        <f>SawlogWeightCut!U18*SawlogPrice!U18</f>
        <v>0</v>
      </c>
      <c r="V18" s="4">
        <f>SawlogWeightCut!V18*SawlogPrice!V18</f>
        <v>0</v>
      </c>
      <c r="W18" s="4">
        <f>SawlogWeightCut!W18*SawlogPrice!W18</f>
        <v>0</v>
      </c>
      <c r="X18" s="4">
        <f>SawlogWeightCut!X18*SawlogPrice!X18</f>
        <v>0</v>
      </c>
      <c r="Y18" s="4">
        <f>SawlogWeightCut!Y18*SawlogPrice!Y18</f>
        <v>0</v>
      </c>
      <c r="Z18" s="4">
        <f>SawlogWeightCut!Z18*SawlogPrice!Z18</f>
        <v>0</v>
      </c>
      <c r="AA18" s="4">
        <f>SawlogWeightCut!AA18*SawlogPrice!AA18</f>
        <v>0</v>
      </c>
      <c r="AB18" s="4">
        <f>SawlogWeightCut!AB18*SawlogPrice!AB18</f>
        <v>0</v>
      </c>
      <c r="AC18" s="4">
        <f>SawlogWeightCut!AC18*SawlogPrice!AC18</f>
        <v>0</v>
      </c>
      <c r="AD18" s="4">
        <f>SawlogWeightCut!AD18*SawlogPrice!AD18</f>
        <v>0</v>
      </c>
      <c r="AE18" s="4">
        <f>SawlogWeightCut!AE18*SawlogPrice!AE18</f>
        <v>0</v>
      </c>
      <c r="AF18" s="4">
        <f>SawlogWeightCut!AF18*SawlogPrice!AF18</f>
        <v>0</v>
      </c>
      <c r="AG18" s="4">
        <f>SawlogWeightCut!AG18*SawlogPrice!AG18</f>
        <v>0</v>
      </c>
      <c r="AH18" s="4">
        <f>SawlogWeightCut!AH18*SawlogPrice!AH18</f>
        <v>0</v>
      </c>
      <c r="AI18" s="4">
        <f>SawlogWeightCut!AI18*SawlogPrice!AI18</f>
        <v>0</v>
      </c>
      <c r="AJ18" s="4">
        <f>SawlogWeightCut!AJ18*SawlogPrice!AJ18</f>
        <v>0</v>
      </c>
      <c r="AK18" s="4">
        <f>SawlogWeightCut!AK18*SawlogPrice!AK18</f>
        <v>0</v>
      </c>
      <c r="AL18" s="4">
        <f>SawlogWeightCut!AL18*SawlogPrice!AL18</f>
        <v>0</v>
      </c>
      <c r="AM18" s="4">
        <f>SawlogWeightCut!AM18*SawlogPrice!AM18</f>
        <v>0</v>
      </c>
      <c r="AN18" s="4">
        <f>SawlogWeightCut!AN18*SawlogPrice!AN18</f>
        <v>0</v>
      </c>
      <c r="AO18" s="4">
        <f>SawlogWeightCut!AO18*SawlogPrice!AO18</f>
        <v>0</v>
      </c>
      <c r="AP18" s="4">
        <f>SawlogWeightCut!AP18*SawlogPrice!AP18</f>
        <v>0</v>
      </c>
      <c r="AQ18" s="4">
        <f>SawlogWeightCut!AQ18*SawlogPrice!AQ18</f>
        <v>0</v>
      </c>
      <c r="AR18" s="4">
        <f>SawlogWeightCut!AR18*SawlogPrice!AR18</f>
        <v>0</v>
      </c>
      <c r="AS18" s="4">
        <f>SawlogWeightCut!AS18*SawlogPrice!AS18</f>
        <v>0</v>
      </c>
      <c r="AT18" s="4">
        <f>SawlogWeightCut!AT18*SawlogPrice!AT18</f>
        <v>0</v>
      </c>
      <c r="AU18" s="4">
        <f>SawlogWeightCut!AU18*SawlogPrice!AU18</f>
        <v>0</v>
      </c>
      <c r="AV18" s="4">
        <f>SawlogWeightCut!AV18*SawlogPrice!AV18</f>
        <v>0</v>
      </c>
      <c r="AW18" s="4">
        <f>SawlogWeightCut!AW18*SawlogPrice!AW18</f>
        <v>0</v>
      </c>
      <c r="AX18" s="4">
        <f>SawlogWeightCut!AX18*SawlogPrice!AX18</f>
        <v>0</v>
      </c>
      <c r="AY18" s="4">
        <f>SawlogWeightCut!AY18*SawlogPrice!AY18</f>
        <v>0</v>
      </c>
      <c r="AZ18" s="4">
        <f>SawlogWeightCut!AZ18*SawlogPrice!AZ18</f>
        <v>0</v>
      </c>
      <c r="BA18" s="4">
        <f>SawlogWeightCut!BA18*SawlogPrice!BA18</f>
        <v>0</v>
      </c>
      <c r="BB18" s="4">
        <f>SawlogWeightCut!BB18*SawlogPrice!BB18</f>
        <v>0</v>
      </c>
      <c r="BC18" s="4">
        <f>SawlogWeightCut!BC18*SawlogPrice!BC18</f>
        <v>0</v>
      </c>
      <c r="BD18" s="4">
        <f>SawlogWeightCut!BD18*SawlogPrice!BD18</f>
        <v>0</v>
      </c>
      <c r="BE18" s="4">
        <f>SawlogWeightCut!BE18*SawlogPrice!BE18</f>
        <v>0</v>
      </c>
      <c r="BF18" s="4">
        <f>SawlogWeightCut!BF18*SawlogPrice!BF18</f>
        <v>0</v>
      </c>
      <c r="BG18" s="4">
        <f>SawlogWeightCut!BG18*SawlogPrice!BG18</f>
        <v>0</v>
      </c>
      <c r="BH18" s="4">
        <f>SawlogWeightCut!BH18*SawlogPrice!BH18</f>
        <v>0</v>
      </c>
      <c r="BI18" s="4">
        <f>SawlogWeightCut!BI18*SawlogPrice!BI18</f>
        <v>0</v>
      </c>
      <c r="BJ18" s="4">
        <f>SawlogWeightCut!BJ18*SawlogPrice!BJ18</f>
        <v>0</v>
      </c>
      <c r="BK18" s="4">
        <f>SawlogWeightCut!BK18*SawlogPrice!BK18</f>
        <v>0</v>
      </c>
      <c r="BL18" s="4">
        <f>SawlogWeightCut!BL18*SawlogPrice!BL18</f>
        <v>0</v>
      </c>
      <c r="BM18" s="4">
        <f>SawlogWeightCut!BM18*SawlogPrice!BM18</f>
        <v>0</v>
      </c>
      <c r="BN18" s="4">
        <f>SawlogWeightCut!BN18*SawlogPrice!BN18</f>
        <v>0</v>
      </c>
      <c r="BO18" s="4">
        <f>SawlogWeightCut!BO18*SawlogPrice!BO18</f>
        <v>0</v>
      </c>
      <c r="BP18" s="4">
        <f>SawlogWeightCut!BP18*SawlogPrice!BP18</f>
        <v>0</v>
      </c>
      <c r="BQ18" s="4">
        <f>SawlogWeightCut!BQ18*SawlogPrice!BQ18</f>
        <v>0</v>
      </c>
      <c r="BR18" s="4">
        <f>SawlogWeightCut!BR18*SawlogPrice!BR18</f>
        <v>0</v>
      </c>
      <c r="BS18" s="4">
        <f>SawlogWeightCut!BS18*SawlogPrice!BS18</f>
        <v>0</v>
      </c>
      <c r="BT18" s="4">
        <f>SawlogWeightCut!BT18*SawlogPrice!BT18</f>
        <v>0</v>
      </c>
      <c r="BU18" s="4">
        <f>SawlogWeightCut!BU18*SawlogPrice!BU18</f>
        <v>0</v>
      </c>
      <c r="BV18" s="4">
        <f>SawlogWeightCut!BV18*SawlogPrice!BV18</f>
        <v>0</v>
      </c>
      <c r="BW18" s="4">
        <f>SawlogWeightCut!BW18*SawlogPrice!BW18</f>
        <v>0</v>
      </c>
      <c r="BX18" s="4">
        <f>SawlogWeightCut!BX18*SawlogPrice!BX18</f>
        <v>0</v>
      </c>
      <c r="BY18" s="4">
        <f>SawlogWeightCut!BY18*SawlogPrice!BY18</f>
        <v>0</v>
      </c>
      <c r="BZ18" s="4">
        <f>SawlogWeightCut!BZ18*SawlogPrice!BZ18</f>
        <v>0</v>
      </c>
      <c r="CA18" s="4">
        <f>SawlogWeightCut!CA18*SawlogPrice!CA18</f>
        <v>0</v>
      </c>
      <c r="CB18" s="4">
        <f>SawlogWeightCut!CB18*SawlogPrice!CB18</f>
        <v>0</v>
      </c>
      <c r="CC18" s="4">
        <f>SawlogWeightCut!CC18*SawlogPrice!CC18</f>
        <v>0</v>
      </c>
      <c r="CD18" s="4">
        <f>SawlogWeightCut!CD18*SawlogPrice!CD18</f>
        <v>0</v>
      </c>
      <c r="CE18" s="4">
        <f>SawlogWeightCut!CE18*SawlogPrice!CE18</f>
        <v>0</v>
      </c>
      <c r="CF18" s="4">
        <f>SawlogWeightCut!CF18*SawlogPrice!CF18</f>
        <v>0</v>
      </c>
      <c r="CG18" s="4">
        <f>SawlogWeightCut!CG18*SawlogPrice!CG18</f>
        <v>0</v>
      </c>
      <c r="CH18" s="4">
        <f>SawlogWeightCut!CH18*SawlogPrice!CH18</f>
        <v>0</v>
      </c>
      <c r="CI18" s="4">
        <f>SawlogWeightCut!CI18*SawlogPrice!CI18</f>
        <v>0</v>
      </c>
      <c r="CJ18" s="4">
        <f>SawlogWeightCut!CJ18*SawlogPrice!CJ18</f>
        <v>0</v>
      </c>
      <c r="CK18" s="4">
        <f>SawlogWeightCut!CK18*SawlogPrice!CK18</f>
        <v>0</v>
      </c>
      <c r="CL18" s="4">
        <f>SawlogWeightCut!CL18*SawlogPrice!CL18</f>
        <v>0</v>
      </c>
      <c r="CM18" s="4">
        <f>SawlogWeightCut!CM18*SawlogPrice!CM18</f>
        <v>0</v>
      </c>
      <c r="CN18" s="4">
        <f>SawlogWeightCut!CN18*SawlogPrice!CN18</f>
        <v>0</v>
      </c>
      <c r="CO18" s="4">
        <f>SawlogWeightCut!CO18*SawlogPrice!CO18</f>
        <v>0</v>
      </c>
      <c r="CP18" s="4">
        <f>SawlogWeightCut!CP18*SawlogPrice!CP18</f>
        <v>0</v>
      </c>
      <c r="CQ18" s="4">
        <f>SawlogWeightCut!CQ18*SawlogPrice!CQ18</f>
        <v>0</v>
      </c>
      <c r="CR18" s="4">
        <f>SawlogWeightCut!CR18*SawlogPrice!CR18</f>
        <v>0</v>
      </c>
      <c r="CS18" s="4">
        <f>SawlogWeightCut!CS18*SawlogPrice!CS18</f>
        <v>0</v>
      </c>
      <c r="CT18" s="4">
        <f>SawlogWeightCut!CT18*SawlogPrice!CT18</f>
        <v>0</v>
      </c>
      <c r="CU18" s="4">
        <f>SawlogWeightCut!CU18*SawlogPrice!CU18</f>
        <v>0</v>
      </c>
      <c r="CV18" s="4">
        <f>SawlogWeightCut!CV18*SawlogPrice!CV18</f>
        <v>0</v>
      </c>
      <c r="CW18" s="4">
        <f>SawlogWeightCut!CW18*SawlogPrice!CW18</f>
        <v>0</v>
      </c>
      <c r="CX18" s="4">
        <f>SawlogWeightCut!CX18*SawlogPrice!CX18</f>
        <v>0</v>
      </c>
      <c r="CY18" s="4">
        <f>SawlogWeightCut!CY18*SawlogPrice!CY18</f>
        <v>0</v>
      </c>
    </row>
    <row r="19" spans="1:103" x14ac:dyDescent="0.35">
      <c r="A19" s="3" t="s">
        <v>2</v>
      </c>
      <c r="B19" s="3">
        <v>4</v>
      </c>
      <c r="C19" s="4">
        <f>SawlogWeightCut!C19*SawlogPrice!C19</f>
        <v>0</v>
      </c>
      <c r="D19" s="4">
        <f>SawlogWeightCut!D19*SawlogPrice!D19</f>
        <v>0</v>
      </c>
      <c r="E19" s="4">
        <f>SawlogWeightCut!E19*SawlogPrice!E19</f>
        <v>0</v>
      </c>
      <c r="F19" s="4">
        <f>SawlogWeightCut!F19*SawlogPrice!F19</f>
        <v>0</v>
      </c>
      <c r="G19" s="4">
        <f>SawlogWeightCut!G19*SawlogPrice!G19</f>
        <v>0</v>
      </c>
      <c r="H19" s="4">
        <f>SawlogWeightCut!H19*SawlogPrice!H19</f>
        <v>0</v>
      </c>
      <c r="I19" s="4">
        <f>SawlogWeightCut!I19*SawlogPrice!I19</f>
        <v>0</v>
      </c>
      <c r="J19" s="4">
        <f>SawlogWeightCut!J19*SawlogPrice!J19</f>
        <v>0</v>
      </c>
      <c r="K19" s="4">
        <f>SawlogWeightCut!K19*SawlogPrice!K19</f>
        <v>0</v>
      </c>
      <c r="L19" s="4">
        <f>SawlogWeightCut!L19*SawlogPrice!L19</f>
        <v>0</v>
      </c>
      <c r="M19" s="4">
        <f>SawlogWeightCut!M19*SawlogPrice!M19</f>
        <v>0</v>
      </c>
      <c r="N19" s="4">
        <f>SawlogWeightCut!N19*SawlogPrice!N19</f>
        <v>0</v>
      </c>
      <c r="O19" s="4">
        <f>SawlogWeightCut!O19*SawlogPrice!O19</f>
        <v>0</v>
      </c>
      <c r="P19" s="4">
        <f>SawlogWeightCut!P19*SawlogPrice!P19</f>
        <v>0</v>
      </c>
      <c r="Q19" s="4">
        <f>SawlogWeightCut!Q19*SawlogPrice!Q19</f>
        <v>0</v>
      </c>
      <c r="R19" s="4">
        <f>SawlogWeightCut!R19*SawlogPrice!R19</f>
        <v>0</v>
      </c>
      <c r="S19" s="4">
        <f>SawlogWeightCut!S19*SawlogPrice!S19</f>
        <v>0</v>
      </c>
      <c r="T19" s="4">
        <f>SawlogWeightCut!T19*SawlogPrice!T19</f>
        <v>0</v>
      </c>
      <c r="U19" s="4">
        <f>SawlogWeightCut!U19*SawlogPrice!U19</f>
        <v>0</v>
      </c>
      <c r="V19" s="4">
        <f>SawlogWeightCut!V19*SawlogPrice!V19</f>
        <v>0</v>
      </c>
      <c r="W19" s="4">
        <f>SawlogWeightCut!W19*SawlogPrice!W19</f>
        <v>0</v>
      </c>
      <c r="X19" s="4">
        <f>SawlogWeightCut!X19*SawlogPrice!X19</f>
        <v>0</v>
      </c>
      <c r="Y19" s="4">
        <f>SawlogWeightCut!Y19*SawlogPrice!Y19</f>
        <v>0</v>
      </c>
      <c r="Z19" s="4">
        <f>SawlogWeightCut!Z19*SawlogPrice!Z19</f>
        <v>0</v>
      </c>
      <c r="AA19" s="4">
        <f>SawlogWeightCut!AA19*SawlogPrice!AA19</f>
        <v>0</v>
      </c>
      <c r="AB19" s="4">
        <f>SawlogWeightCut!AB19*SawlogPrice!AB19</f>
        <v>0</v>
      </c>
      <c r="AC19" s="4">
        <f>SawlogWeightCut!AC19*SawlogPrice!AC19</f>
        <v>0</v>
      </c>
      <c r="AD19" s="4">
        <f>SawlogWeightCut!AD19*SawlogPrice!AD19</f>
        <v>0</v>
      </c>
      <c r="AE19" s="4">
        <f>SawlogWeightCut!AE19*SawlogPrice!AE19</f>
        <v>0</v>
      </c>
      <c r="AF19" s="4">
        <f>SawlogWeightCut!AF19*SawlogPrice!AF19</f>
        <v>0</v>
      </c>
      <c r="AG19" s="4">
        <f>SawlogWeightCut!AG19*SawlogPrice!AG19</f>
        <v>0</v>
      </c>
      <c r="AH19" s="4">
        <f>SawlogWeightCut!AH19*SawlogPrice!AH19</f>
        <v>0</v>
      </c>
      <c r="AI19" s="4">
        <f>SawlogWeightCut!AI19*SawlogPrice!AI19</f>
        <v>0</v>
      </c>
      <c r="AJ19" s="4">
        <f>SawlogWeightCut!AJ19*SawlogPrice!AJ19</f>
        <v>0</v>
      </c>
      <c r="AK19" s="4">
        <f>SawlogWeightCut!AK19*SawlogPrice!AK19</f>
        <v>0</v>
      </c>
      <c r="AL19" s="4">
        <f>SawlogWeightCut!AL19*SawlogPrice!AL19</f>
        <v>0</v>
      </c>
      <c r="AM19" s="4">
        <f>SawlogWeightCut!AM19*SawlogPrice!AM19</f>
        <v>0</v>
      </c>
      <c r="AN19" s="4">
        <f>SawlogWeightCut!AN19*SawlogPrice!AN19</f>
        <v>0</v>
      </c>
      <c r="AO19" s="4">
        <f>SawlogWeightCut!AO19*SawlogPrice!AO19</f>
        <v>0</v>
      </c>
      <c r="AP19" s="4">
        <f>SawlogWeightCut!AP19*SawlogPrice!AP19</f>
        <v>0</v>
      </c>
      <c r="AQ19" s="4">
        <f>SawlogWeightCut!AQ19*SawlogPrice!AQ19</f>
        <v>0</v>
      </c>
      <c r="AR19" s="4">
        <f>SawlogWeightCut!AR19*SawlogPrice!AR19</f>
        <v>0</v>
      </c>
      <c r="AS19" s="4">
        <f>SawlogWeightCut!AS19*SawlogPrice!AS19</f>
        <v>0</v>
      </c>
      <c r="AT19" s="4">
        <f>SawlogWeightCut!AT19*SawlogPrice!AT19</f>
        <v>0</v>
      </c>
      <c r="AU19" s="4">
        <f>SawlogWeightCut!AU19*SawlogPrice!AU19</f>
        <v>0</v>
      </c>
      <c r="AV19" s="4">
        <f>SawlogWeightCut!AV19*SawlogPrice!AV19</f>
        <v>0</v>
      </c>
      <c r="AW19" s="4">
        <f>SawlogWeightCut!AW19*SawlogPrice!AW19</f>
        <v>0</v>
      </c>
      <c r="AX19" s="4">
        <f>SawlogWeightCut!AX19*SawlogPrice!AX19</f>
        <v>0</v>
      </c>
      <c r="AY19" s="4">
        <f>SawlogWeightCut!AY19*SawlogPrice!AY19</f>
        <v>0</v>
      </c>
      <c r="AZ19" s="4">
        <f>SawlogWeightCut!AZ19*SawlogPrice!AZ19</f>
        <v>0</v>
      </c>
      <c r="BA19" s="4">
        <f>SawlogWeightCut!BA19*SawlogPrice!BA19</f>
        <v>0</v>
      </c>
      <c r="BB19" s="4">
        <f>SawlogWeightCut!BB19*SawlogPrice!BB19</f>
        <v>0</v>
      </c>
      <c r="BC19" s="4">
        <f>SawlogWeightCut!BC19*SawlogPrice!BC19</f>
        <v>0</v>
      </c>
      <c r="BD19" s="4">
        <f>SawlogWeightCut!BD19*SawlogPrice!BD19</f>
        <v>0</v>
      </c>
      <c r="BE19" s="4">
        <f>SawlogWeightCut!BE19*SawlogPrice!BE19</f>
        <v>0</v>
      </c>
      <c r="BF19" s="4">
        <f>SawlogWeightCut!BF19*SawlogPrice!BF19</f>
        <v>0</v>
      </c>
      <c r="BG19" s="4">
        <f>SawlogWeightCut!BG19*SawlogPrice!BG19</f>
        <v>0</v>
      </c>
      <c r="BH19" s="4">
        <f>SawlogWeightCut!BH19*SawlogPrice!BH19</f>
        <v>0</v>
      </c>
      <c r="BI19" s="4">
        <f>SawlogWeightCut!BI19*SawlogPrice!BI19</f>
        <v>0</v>
      </c>
      <c r="BJ19" s="4">
        <f>SawlogWeightCut!BJ19*SawlogPrice!BJ19</f>
        <v>0</v>
      </c>
      <c r="BK19" s="4">
        <f>SawlogWeightCut!BK19*SawlogPrice!BK19</f>
        <v>0</v>
      </c>
      <c r="BL19" s="4">
        <f>SawlogWeightCut!BL19*SawlogPrice!BL19</f>
        <v>0</v>
      </c>
      <c r="BM19" s="4">
        <f>SawlogWeightCut!BM19*SawlogPrice!BM19</f>
        <v>0</v>
      </c>
      <c r="BN19" s="4">
        <f>SawlogWeightCut!BN19*SawlogPrice!BN19</f>
        <v>0</v>
      </c>
      <c r="BO19" s="4">
        <f>SawlogWeightCut!BO19*SawlogPrice!BO19</f>
        <v>0</v>
      </c>
      <c r="BP19" s="4">
        <f>SawlogWeightCut!BP19*SawlogPrice!BP19</f>
        <v>0</v>
      </c>
      <c r="BQ19" s="4">
        <f>SawlogWeightCut!BQ19*SawlogPrice!BQ19</f>
        <v>0</v>
      </c>
      <c r="BR19" s="4">
        <f>SawlogWeightCut!BR19*SawlogPrice!BR19</f>
        <v>0</v>
      </c>
      <c r="BS19" s="4">
        <f>SawlogWeightCut!BS19*SawlogPrice!BS19</f>
        <v>0</v>
      </c>
      <c r="BT19" s="4">
        <f>SawlogWeightCut!BT19*SawlogPrice!BT19</f>
        <v>0</v>
      </c>
      <c r="BU19" s="4">
        <f>SawlogWeightCut!BU19*SawlogPrice!BU19</f>
        <v>0</v>
      </c>
      <c r="BV19" s="4">
        <f>SawlogWeightCut!BV19*SawlogPrice!BV19</f>
        <v>0</v>
      </c>
      <c r="BW19" s="4">
        <f>SawlogWeightCut!BW19*SawlogPrice!BW19</f>
        <v>0</v>
      </c>
      <c r="BX19" s="4">
        <f>SawlogWeightCut!BX19*SawlogPrice!BX19</f>
        <v>0</v>
      </c>
      <c r="BY19" s="4">
        <f>SawlogWeightCut!BY19*SawlogPrice!BY19</f>
        <v>0</v>
      </c>
      <c r="BZ19" s="4">
        <f>SawlogWeightCut!BZ19*SawlogPrice!BZ19</f>
        <v>0</v>
      </c>
      <c r="CA19" s="4">
        <f>SawlogWeightCut!CA19*SawlogPrice!CA19</f>
        <v>0</v>
      </c>
      <c r="CB19" s="4">
        <f>SawlogWeightCut!CB19*SawlogPrice!CB19</f>
        <v>0</v>
      </c>
      <c r="CC19" s="4">
        <f>SawlogWeightCut!CC19*SawlogPrice!CC19</f>
        <v>0</v>
      </c>
      <c r="CD19" s="4">
        <f>SawlogWeightCut!CD19*SawlogPrice!CD19</f>
        <v>0</v>
      </c>
      <c r="CE19" s="4">
        <f>SawlogWeightCut!CE19*SawlogPrice!CE19</f>
        <v>0</v>
      </c>
      <c r="CF19" s="4">
        <f>SawlogWeightCut!CF19*SawlogPrice!CF19</f>
        <v>0</v>
      </c>
      <c r="CG19" s="4">
        <f>SawlogWeightCut!CG19*SawlogPrice!CG19</f>
        <v>0</v>
      </c>
      <c r="CH19" s="4">
        <f>SawlogWeightCut!CH19*SawlogPrice!CH19</f>
        <v>0</v>
      </c>
      <c r="CI19" s="4">
        <f>SawlogWeightCut!CI19*SawlogPrice!CI19</f>
        <v>0</v>
      </c>
      <c r="CJ19" s="4">
        <f>SawlogWeightCut!CJ19*SawlogPrice!CJ19</f>
        <v>0</v>
      </c>
      <c r="CK19" s="4">
        <f>SawlogWeightCut!CK19*SawlogPrice!CK19</f>
        <v>0</v>
      </c>
      <c r="CL19" s="4">
        <f>SawlogWeightCut!CL19*SawlogPrice!CL19</f>
        <v>0</v>
      </c>
      <c r="CM19" s="4">
        <f>SawlogWeightCut!CM19*SawlogPrice!CM19</f>
        <v>0</v>
      </c>
      <c r="CN19" s="4">
        <f>SawlogWeightCut!CN19*SawlogPrice!CN19</f>
        <v>0</v>
      </c>
      <c r="CO19" s="4">
        <f>SawlogWeightCut!CO19*SawlogPrice!CO19</f>
        <v>0</v>
      </c>
      <c r="CP19" s="4">
        <f>SawlogWeightCut!CP19*SawlogPrice!CP19</f>
        <v>0</v>
      </c>
      <c r="CQ19" s="4">
        <f>SawlogWeightCut!CQ19*SawlogPrice!CQ19</f>
        <v>0</v>
      </c>
      <c r="CR19" s="4">
        <f>SawlogWeightCut!CR19*SawlogPrice!CR19</f>
        <v>0</v>
      </c>
      <c r="CS19" s="4">
        <f>SawlogWeightCut!CS19*SawlogPrice!CS19</f>
        <v>0</v>
      </c>
      <c r="CT19" s="4">
        <f>SawlogWeightCut!CT19*SawlogPrice!CT19</f>
        <v>0</v>
      </c>
      <c r="CU19" s="4">
        <f>SawlogWeightCut!CU19*SawlogPrice!CU19</f>
        <v>0</v>
      </c>
      <c r="CV19" s="4">
        <f>SawlogWeightCut!CV19*SawlogPrice!CV19</f>
        <v>0</v>
      </c>
      <c r="CW19" s="4">
        <f>SawlogWeightCut!CW19*SawlogPrice!CW19</f>
        <v>0</v>
      </c>
      <c r="CX19" s="4">
        <f>SawlogWeightCut!CX19*SawlogPrice!CX19</f>
        <v>0</v>
      </c>
      <c r="CY19" s="4">
        <f>SawlogWeightCut!CY19*SawlogPrice!CY19</f>
        <v>0</v>
      </c>
    </row>
    <row r="20" spans="1:103" x14ac:dyDescent="0.35">
      <c r="A20" s="3" t="s">
        <v>2</v>
      </c>
      <c r="B20" s="3">
        <v>6</v>
      </c>
      <c r="C20" s="4">
        <f>SawlogWeightCut!C20*SawlogPrice!C20</f>
        <v>0</v>
      </c>
      <c r="D20" s="4">
        <f>SawlogWeightCut!D20*SawlogPrice!D20</f>
        <v>0</v>
      </c>
      <c r="E20" s="4">
        <f>SawlogWeightCut!E20*SawlogPrice!E20</f>
        <v>0</v>
      </c>
      <c r="F20" s="4">
        <f>SawlogWeightCut!F20*SawlogPrice!F20</f>
        <v>0</v>
      </c>
      <c r="G20" s="4">
        <f>SawlogWeightCut!G20*SawlogPrice!G20</f>
        <v>0</v>
      </c>
      <c r="H20" s="4">
        <f>SawlogWeightCut!H20*SawlogPrice!H20</f>
        <v>0</v>
      </c>
      <c r="I20" s="4">
        <f>SawlogWeightCut!I20*SawlogPrice!I20</f>
        <v>0</v>
      </c>
      <c r="J20" s="4">
        <f>SawlogWeightCut!J20*SawlogPrice!J20</f>
        <v>0</v>
      </c>
      <c r="K20" s="4">
        <f>SawlogWeightCut!K20*SawlogPrice!K20</f>
        <v>0</v>
      </c>
      <c r="L20" s="4">
        <f>SawlogWeightCut!L20*SawlogPrice!L20</f>
        <v>0</v>
      </c>
      <c r="M20" s="4">
        <f>SawlogWeightCut!M20*SawlogPrice!M20</f>
        <v>0</v>
      </c>
      <c r="N20" s="4">
        <f>SawlogWeightCut!N20*SawlogPrice!N20</f>
        <v>0</v>
      </c>
      <c r="O20" s="4">
        <f>SawlogWeightCut!O20*SawlogPrice!O20</f>
        <v>0</v>
      </c>
      <c r="P20" s="4">
        <f>SawlogWeightCut!P20*SawlogPrice!P20</f>
        <v>0</v>
      </c>
      <c r="Q20" s="4">
        <f>SawlogWeightCut!Q20*SawlogPrice!Q20</f>
        <v>0</v>
      </c>
      <c r="R20" s="4">
        <f>SawlogWeightCut!R20*SawlogPrice!R20</f>
        <v>0</v>
      </c>
      <c r="S20" s="4">
        <f>SawlogWeightCut!S20*SawlogPrice!S20</f>
        <v>0</v>
      </c>
      <c r="T20" s="4">
        <f>SawlogWeightCut!T20*SawlogPrice!T20</f>
        <v>0</v>
      </c>
      <c r="U20" s="4">
        <f>SawlogWeightCut!U20*SawlogPrice!U20</f>
        <v>0</v>
      </c>
      <c r="V20" s="4">
        <f>SawlogWeightCut!V20*SawlogPrice!V20</f>
        <v>0</v>
      </c>
      <c r="W20" s="4">
        <f>SawlogWeightCut!W20*SawlogPrice!W20</f>
        <v>0</v>
      </c>
      <c r="X20" s="4">
        <f>SawlogWeightCut!X20*SawlogPrice!X20</f>
        <v>0</v>
      </c>
      <c r="Y20" s="4">
        <f>SawlogWeightCut!Y20*SawlogPrice!Y20</f>
        <v>0</v>
      </c>
      <c r="Z20" s="4">
        <f>SawlogWeightCut!Z20*SawlogPrice!Z20</f>
        <v>0</v>
      </c>
      <c r="AA20" s="4">
        <f>SawlogWeightCut!AA20*SawlogPrice!AA20</f>
        <v>0</v>
      </c>
      <c r="AB20" s="4">
        <f>SawlogWeightCut!AB20*SawlogPrice!AB20</f>
        <v>0</v>
      </c>
      <c r="AC20" s="4">
        <f>SawlogWeightCut!AC20*SawlogPrice!AC20</f>
        <v>0</v>
      </c>
      <c r="AD20" s="4">
        <f>SawlogWeightCut!AD20*SawlogPrice!AD20</f>
        <v>0</v>
      </c>
      <c r="AE20" s="4">
        <f>SawlogWeightCut!AE20*SawlogPrice!AE20</f>
        <v>0</v>
      </c>
      <c r="AF20" s="4">
        <f>SawlogWeightCut!AF20*SawlogPrice!AF20</f>
        <v>0</v>
      </c>
      <c r="AG20" s="4">
        <f>SawlogWeightCut!AG20*SawlogPrice!AG20</f>
        <v>0</v>
      </c>
      <c r="AH20" s="4">
        <f>SawlogWeightCut!AH20*SawlogPrice!AH20</f>
        <v>0</v>
      </c>
      <c r="AI20" s="4">
        <f>SawlogWeightCut!AI20*SawlogPrice!AI20</f>
        <v>0</v>
      </c>
      <c r="AJ20" s="4">
        <f>SawlogWeightCut!AJ20*SawlogPrice!AJ20</f>
        <v>0</v>
      </c>
      <c r="AK20" s="4">
        <f>SawlogWeightCut!AK20*SawlogPrice!AK20</f>
        <v>0</v>
      </c>
      <c r="AL20" s="4">
        <f>SawlogWeightCut!AL20*SawlogPrice!AL20</f>
        <v>0</v>
      </c>
      <c r="AM20" s="4">
        <f>SawlogWeightCut!AM20*SawlogPrice!AM20</f>
        <v>0</v>
      </c>
      <c r="AN20" s="4">
        <f>SawlogWeightCut!AN20*SawlogPrice!AN20</f>
        <v>0</v>
      </c>
      <c r="AO20" s="4">
        <f>SawlogWeightCut!AO20*SawlogPrice!AO20</f>
        <v>0</v>
      </c>
      <c r="AP20" s="4">
        <f>SawlogWeightCut!AP20*SawlogPrice!AP20</f>
        <v>0</v>
      </c>
      <c r="AQ20" s="4">
        <f>SawlogWeightCut!AQ20*SawlogPrice!AQ20</f>
        <v>0</v>
      </c>
      <c r="AR20" s="4">
        <f>SawlogWeightCut!AR20*SawlogPrice!AR20</f>
        <v>0</v>
      </c>
      <c r="AS20" s="4">
        <f>SawlogWeightCut!AS20*SawlogPrice!AS20</f>
        <v>0</v>
      </c>
      <c r="AT20" s="4">
        <f>SawlogWeightCut!AT20*SawlogPrice!AT20</f>
        <v>0</v>
      </c>
      <c r="AU20" s="4">
        <f>SawlogWeightCut!AU20*SawlogPrice!AU20</f>
        <v>0</v>
      </c>
      <c r="AV20" s="4">
        <f>SawlogWeightCut!AV20*SawlogPrice!AV20</f>
        <v>0</v>
      </c>
      <c r="AW20" s="4">
        <f>SawlogWeightCut!AW20*SawlogPrice!AW20</f>
        <v>0</v>
      </c>
      <c r="AX20" s="4">
        <f>SawlogWeightCut!AX20*SawlogPrice!AX20</f>
        <v>0</v>
      </c>
      <c r="AY20" s="4">
        <f>SawlogWeightCut!AY20*SawlogPrice!AY20</f>
        <v>0</v>
      </c>
      <c r="AZ20" s="4">
        <f>SawlogWeightCut!AZ20*SawlogPrice!AZ20</f>
        <v>0</v>
      </c>
      <c r="BA20" s="4">
        <f>SawlogWeightCut!BA20*SawlogPrice!BA20</f>
        <v>0</v>
      </c>
      <c r="BB20" s="4">
        <f>SawlogWeightCut!BB20*SawlogPrice!BB20</f>
        <v>0</v>
      </c>
      <c r="BC20" s="4">
        <f>SawlogWeightCut!BC20*SawlogPrice!BC20</f>
        <v>0</v>
      </c>
      <c r="BD20" s="4">
        <f>SawlogWeightCut!BD20*SawlogPrice!BD20</f>
        <v>0</v>
      </c>
      <c r="BE20" s="4">
        <f>SawlogWeightCut!BE20*SawlogPrice!BE20</f>
        <v>0</v>
      </c>
      <c r="BF20" s="4">
        <f>SawlogWeightCut!BF20*SawlogPrice!BF20</f>
        <v>0</v>
      </c>
      <c r="BG20" s="4">
        <f>SawlogWeightCut!BG20*SawlogPrice!BG20</f>
        <v>0</v>
      </c>
      <c r="BH20" s="4">
        <f>SawlogWeightCut!BH20*SawlogPrice!BH20</f>
        <v>0</v>
      </c>
      <c r="BI20" s="4">
        <f>SawlogWeightCut!BI20*SawlogPrice!BI20</f>
        <v>0</v>
      </c>
      <c r="BJ20" s="4">
        <f>SawlogWeightCut!BJ20*SawlogPrice!BJ20</f>
        <v>0</v>
      </c>
      <c r="BK20" s="4">
        <f>SawlogWeightCut!BK20*SawlogPrice!BK20</f>
        <v>0</v>
      </c>
      <c r="BL20" s="4">
        <f>SawlogWeightCut!BL20*SawlogPrice!BL20</f>
        <v>0</v>
      </c>
      <c r="BM20" s="4">
        <f>SawlogWeightCut!BM20*SawlogPrice!BM20</f>
        <v>0</v>
      </c>
      <c r="BN20" s="4">
        <f>SawlogWeightCut!BN20*SawlogPrice!BN20</f>
        <v>0</v>
      </c>
      <c r="BO20" s="4">
        <f>SawlogWeightCut!BO20*SawlogPrice!BO20</f>
        <v>0</v>
      </c>
      <c r="BP20" s="4">
        <f>SawlogWeightCut!BP20*SawlogPrice!BP20</f>
        <v>0</v>
      </c>
      <c r="BQ20" s="4">
        <f>SawlogWeightCut!BQ20*SawlogPrice!BQ20</f>
        <v>0</v>
      </c>
      <c r="BR20" s="4">
        <f>SawlogWeightCut!BR20*SawlogPrice!BR20</f>
        <v>0</v>
      </c>
      <c r="BS20" s="4">
        <f>SawlogWeightCut!BS20*SawlogPrice!BS20</f>
        <v>0</v>
      </c>
      <c r="BT20" s="4">
        <f>SawlogWeightCut!BT20*SawlogPrice!BT20</f>
        <v>0</v>
      </c>
      <c r="BU20" s="4">
        <f>SawlogWeightCut!BU20*SawlogPrice!BU20</f>
        <v>0</v>
      </c>
      <c r="BV20" s="4">
        <f>SawlogWeightCut!BV20*SawlogPrice!BV20</f>
        <v>0</v>
      </c>
      <c r="BW20" s="4">
        <f>SawlogWeightCut!BW20*SawlogPrice!BW20</f>
        <v>0</v>
      </c>
      <c r="BX20" s="4">
        <f>SawlogWeightCut!BX20*SawlogPrice!BX20</f>
        <v>0</v>
      </c>
      <c r="BY20" s="4">
        <f>SawlogWeightCut!BY20*SawlogPrice!BY20</f>
        <v>0</v>
      </c>
      <c r="BZ20" s="4">
        <f>SawlogWeightCut!BZ20*SawlogPrice!BZ20</f>
        <v>0</v>
      </c>
      <c r="CA20" s="4">
        <f>SawlogWeightCut!CA20*SawlogPrice!CA20</f>
        <v>0</v>
      </c>
      <c r="CB20" s="4">
        <f>SawlogWeightCut!CB20*SawlogPrice!CB20</f>
        <v>0</v>
      </c>
      <c r="CC20" s="4">
        <f>SawlogWeightCut!CC20*SawlogPrice!CC20</f>
        <v>0</v>
      </c>
      <c r="CD20" s="4">
        <f>SawlogWeightCut!CD20*SawlogPrice!CD20</f>
        <v>0</v>
      </c>
      <c r="CE20" s="4">
        <f>SawlogWeightCut!CE20*SawlogPrice!CE20</f>
        <v>0</v>
      </c>
      <c r="CF20" s="4">
        <f>SawlogWeightCut!CF20*SawlogPrice!CF20</f>
        <v>0</v>
      </c>
      <c r="CG20" s="4">
        <f>SawlogWeightCut!CG20*SawlogPrice!CG20</f>
        <v>0</v>
      </c>
      <c r="CH20" s="4">
        <f>SawlogWeightCut!CH20*SawlogPrice!CH20</f>
        <v>0</v>
      </c>
      <c r="CI20" s="4">
        <f>SawlogWeightCut!CI20*SawlogPrice!CI20</f>
        <v>0</v>
      </c>
      <c r="CJ20" s="4">
        <f>SawlogWeightCut!CJ20*SawlogPrice!CJ20</f>
        <v>0</v>
      </c>
      <c r="CK20" s="4">
        <f>SawlogWeightCut!CK20*SawlogPrice!CK20</f>
        <v>0</v>
      </c>
      <c r="CL20" s="4">
        <f>SawlogWeightCut!CL20*SawlogPrice!CL20</f>
        <v>0</v>
      </c>
      <c r="CM20" s="4">
        <f>SawlogWeightCut!CM20*SawlogPrice!CM20</f>
        <v>0</v>
      </c>
      <c r="CN20" s="4">
        <f>SawlogWeightCut!CN20*SawlogPrice!CN20</f>
        <v>0</v>
      </c>
      <c r="CO20" s="4">
        <f>SawlogWeightCut!CO20*SawlogPrice!CO20</f>
        <v>0</v>
      </c>
      <c r="CP20" s="4">
        <f>SawlogWeightCut!CP20*SawlogPrice!CP20</f>
        <v>0</v>
      </c>
      <c r="CQ20" s="4">
        <f>SawlogWeightCut!CQ20*SawlogPrice!CQ20</f>
        <v>0</v>
      </c>
      <c r="CR20" s="4">
        <f>SawlogWeightCut!CR20*SawlogPrice!CR20</f>
        <v>0</v>
      </c>
      <c r="CS20" s="4">
        <f>SawlogWeightCut!CS20*SawlogPrice!CS20</f>
        <v>0</v>
      </c>
      <c r="CT20" s="4">
        <f>SawlogWeightCut!CT20*SawlogPrice!CT20</f>
        <v>0</v>
      </c>
      <c r="CU20" s="4">
        <f>SawlogWeightCut!CU20*SawlogPrice!CU20</f>
        <v>0</v>
      </c>
      <c r="CV20" s="4">
        <f>SawlogWeightCut!CV20*SawlogPrice!CV20</f>
        <v>0</v>
      </c>
      <c r="CW20" s="4">
        <f>SawlogWeightCut!CW20*SawlogPrice!CW20</f>
        <v>0</v>
      </c>
      <c r="CX20" s="4">
        <f>SawlogWeightCut!CX20*SawlogPrice!CX20</f>
        <v>0</v>
      </c>
      <c r="CY20" s="4">
        <f>SawlogWeightCut!CY20*SawlogPrice!CY20</f>
        <v>0</v>
      </c>
    </row>
    <row r="21" spans="1:103" x14ac:dyDescent="0.35">
      <c r="A21" s="3" t="s">
        <v>2</v>
      </c>
      <c r="B21" s="3">
        <v>8</v>
      </c>
      <c r="C21" s="4">
        <f>SawlogWeightCut!C21*SawlogPrice!C21</f>
        <v>0</v>
      </c>
      <c r="D21" s="4">
        <f>SawlogWeightCut!D21*SawlogPrice!D21</f>
        <v>0</v>
      </c>
      <c r="E21" s="4">
        <f>SawlogWeightCut!E21*SawlogPrice!E21</f>
        <v>0</v>
      </c>
      <c r="F21" s="4">
        <f>SawlogWeightCut!F21*SawlogPrice!F21</f>
        <v>0</v>
      </c>
      <c r="G21" s="4">
        <f>SawlogWeightCut!G21*SawlogPrice!G21</f>
        <v>0</v>
      </c>
      <c r="H21" s="4">
        <f>SawlogWeightCut!H21*SawlogPrice!H21</f>
        <v>0</v>
      </c>
      <c r="I21" s="4">
        <f>SawlogWeightCut!I21*SawlogPrice!I21</f>
        <v>0</v>
      </c>
      <c r="J21" s="4">
        <f>SawlogWeightCut!J21*SawlogPrice!J21</f>
        <v>0</v>
      </c>
      <c r="K21" s="4">
        <f>SawlogWeightCut!K21*SawlogPrice!K21</f>
        <v>0</v>
      </c>
      <c r="L21" s="4">
        <f>SawlogWeightCut!L21*SawlogPrice!L21</f>
        <v>0</v>
      </c>
      <c r="M21" s="4">
        <f>SawlogWeightCut!M21*SawlogPrice!M21</f>
        <v>0</v>
      </c>
      <c r="N21" s="4">
        <f>SawlogWeightCut!N21*SawlogPrice!N21</f>
        <v>0</v>
      </c>
      <c r="O21" s="4">
        <f>SawlogWeightCut!O21*SawlogPrice!O21</f>
        <v>0</v>
      </c>
      <c r="P21" s="4">
        <f>SawlogWeightCut!P21*SawlogPrice!P21</f>
        <v>0</v>
      </c>
      <c r="Q21" s="4">
        <f>SawlogWeightCut!Q21*SawlogPrice!Q21</f>
        <v>0</v>
      </c>
      <c r="R21" s="4">
        <f>SawlogWeightCut!R21*SawlogPrice!R21</f>
        <v>0</v>
      </c>
      <c r="S21" s="4">
        <f>SawlogWeightCut!S21*SawlogPrice!S21</f>
        <v>0</v>
      </c>
      <c r="T21" s="4">
        <f>SawlogWeightCut!T21*SawlogPrice!T21</f>
        <v>0</v>
      </c>
      <c r="U21" s="4">
        <f>SawlogWeightCut!U21*SawlogPrice!U21</f>
        <v>0</v>
      </c>
      <c r="V21" s="4">
        <f>SawlogWeightCut!V21*SawlogPrice!V21</f>
        <v>0</v>
      </c>
      <c r="W21" s="4">
        <f>SawlogWeightCut!W21*SawlogPrice!W21</f>
        <v>0</v>
      </c>
      <c r="X21" s="4">
        <f>SawlogWeightCut!X21*SawlogPrice!X21</f>
        <v>0</v>
      </c>
      <c r="Y21" s="4">
        <f>SawlogWeightCut!Y21*SawlogPrice!Y21</f>
        <v>0</v>
      </c>
      <c r="Z21" s="4">
        <f>SawlogWeightCut!Z21*SawlogPrice!Z21</f>
        <v>0</v>
      </c>
      <c r="AA21" s="4">
        <f>SawlogWeightCut!AA21*SawlogPrice!AA21</f>
        <v>0</v>
      </c>
      <c r="AB21" s="4">
        <f>SawlogWeightCut!AB21*SawlogPrice!AB21</f>
        <v>0</v>
      </c>
      <c r="AC21" s="4">
        <f>SawlogWeightCut!AC21*SawlogPrice!AC21</f>
        <v>0</v>
      </c>
      <c r="AD21" s="4">
        <f>SawlogWeightCut!AD21*SawlogPrice!AD21</f>
        <v>0</v>
      </c>
      <c r="AE21" s="4">
        <f>SawlogWeightCut!AE21*SawlogPrice!AE21</f>
        <v>0</v>
      </c>
      <c r="AF21" s="4">
        <f>SawlogWeightCut!AF21*SawlogPrice!AF21</f>
        <v>0</v>
      </c>
      <c r="AG21" s="4">
        <f>SawlogWeightCut!AG21*SawlogPrice!AG21</f>
        <v>0</v>
      </c>
      <c r="AH21" s="4">
        <f>SawlogWeightCut!AH21*SawlogPrice!AH21</f>
        <v>0</v>
      </c>
      <c r="AI21" s="4">
        <f>SawlogWeightCut!AI21*SawlogPrice!AI21</f>
        <v>0</v>
      </c>
      <c r="AJ21" s="4">
        <f>SawlogWeightCut!AJ21*SawlogPrice!AJ21</f>
        <v>0</v>
      </c>
      <c r="AK21" s="4">
        <f>SawlogWeightCut!AK21*SawlogPrice!AK21</f>
        <v>0</v>
      </c>
      <c r="AL21" s="4">
        <f>SawlogWeightCut!AL21*SawlogPrice!AL21</f>
        <v>0</v>
      </c>
      <c r="AM21" s="4">
        <f>SawlogWeightCut!AM21*SawlogPrice!AM21</f>
        <v>0</v>
      </c>
      <c r="AN21" s="4">
        <f>SawlogWeightCut!AN21*SawlogPrice!AN21</f>
        <v>0</v>
      </c>
      <c r="AO21" s="4">
        <f>SawlogWeightCut!AO21*SawlogPrice!AO21</f>
        <v>0</v>
      </c>
      <c r="AP21" s="4">
        <f>SawlogWeightCut!AP21*SawlogPrice!AP21</f>
        <v>0</v>
      </c>
      <c r="AQ21" s="4">
        <f>SawlogWeightCut!AQ21*SawlogPrice!AQ21</f>
        <v>0</v>
      </c>
      <c r="AR21" s="4">
        <f>SawlogWeightCut!AR21*SawlogPrice!AR21</f>
        <v>0</v>
      </c>
      <c r="AS21" s="4">
        <f>SawlogWeightCut!AS21*SawlogPrice!AS21</f>
        <v>0</v>
      </c>
      <c r="AT21" s="4">
        <f>SawlogWeightCut!AT21*SawlogPrice!AT21</f>
        <v>0</v>
      </c>
      <c r="AU21" s="4">
        <f>SawlogWeightCut!AU21*SawlogPrice!AU21</f>
        <v>0</v>
      </c>
      <c r="AV21" s="4">
        <f>SawlogWeightCut!AV21*SawlogPrice!AV21</f>
        <v>0</v>
      </c>
      <c r="AW21" s="4">
        <f>SawlogWeightCut!AW21*SawlogPrice!AW21</f>
        <v>0</v>
      </c>
      <c r="AX21" s="4">
        <f>SawlogWeightCut!AX21*SawlogPrice!AX21</f>
        <v>0</v>
      </c>
      <c r="AY21" s="4">
        <f>SawlogWeightCut!AY21*SawlogPrice!AY21</f>
        <v>0</v>
      </c>
      <c r="AZ21" s="4">
        <f>SawlogWeightCut!AZ21*SawlogPrice!AZ21</f>
        <v>0</v>
      </c>
      <c r="BA21" s="4">
        <f>SawlogWeightCut!BA21*SawlogPrice!BA21</f>
        <v>0</v>
      </c>
      <c r="BB21" s="4">
        <f>SawlogWeightCut!BB21*SawlogPrice!BB21</f>
        <v>0</v>
      </c>
      <c r="BC21" s="4">
        <f>SawlogWeightCut!BC21*SawlogPrice!BC21</f>
        <v>0</v>
      </c>
      <c r="BD21" s="4">
        <f>SawlogWeightCut!BD21*SawlogPrice!BD21</f>
        <v>0</v>
      </c>
      <c r="BE21" s="4">
        <f>SawlogWeightCut!BE21*SawlogPrice!BE21</f>
        <v>0</v>
      </c>
      <c r="BF21" s="4">
        <f>SawlogWeightCut!BF21*SawlogPrice!BF21</f>
        <v>0</v>
      </c>
      <c r="BG21" s="4">
        <f>SawlogWeightCut!BG21*SawlogPrice!BG21</f>
        <v>0</v>
      </c>
      <c r="BH21" s="4">
        <f>SawlogWeightCut!BH21*SawlogPrice!BH21</f>
        <v>0</v>
      </c>
      <c r="BI21" s="4">
        <f>SawlogWeightCut!BI21*SawlogPrice!BI21</f>
        <v>0</v>
      </c>
      <c r="BJ21" s="4">
        <f>SawlogWeightCut!BJ21*SawlogPrice!BJ21</f>
        <v>0</v>
      </c>
      <c r="BK21" s="4">
        <f>SawlogWeightCut!BK21*SawlogPrice!BK21</f>
        <v>0</v>
      </c>
      <c r="BL21" s="4">
        <f>SawlogWeightCut!BL21*SawlogPrice!BL21</f>
        <v>0</v>
      </c>
      <c r="BM21" s="4">
        <f>SawlogWeightCut!BM21*SawlogPrice!BM21</f>
        <v>0</v>
      </c>
      <c r="BN21" s="4">
        <f>SawlogWeightCut!BN21*SawlogPrice!BN21</f>
        <v>0</v>
      </c>
      <c r="BO21" s="4">
        <f>SawlogWeightCut!BO21*SawlogPrice!BO21</f>
        <v>0</v>
      </c>
      <c r="BP21" s="4">
        <f>SawlogWeightCut!BP21*SawlogPrice!BP21</f>
        <v>0</v>
      </c>
      <c r="BQ21" s="4">
        <f>SawlogWeightCut!BQ21*SawlogPrice!BQ21</f>
        <v>0</v>
      </c>
      <c r="BR21" s="4">
        <f>SawlogWeightCut!BR21*SawlogPrice!BR21</f>
        <v>0</v>
      </c>
      <c r="BS21" s="4">
        <f>SawlogWeightCut!BS21*SawlogPrice!BS21</f>
        <v>0</v>
      </c>
      <c r="BT21" s="4">
        <f>SawlogWeightCut!BT21*SawlogPrice!BT21</f>
        <v>0</v>
      </c>
      <c r="BU21" s="4">
        <f>SawlogWeightCut!BU21*SawlogPrice!BU21</f>
        <v>0</v>
      </c>
      <c r="BV21" s="4">
        <f>SawlogWeightCut!BV21*SawlogPrice!BV21</f>
        <v>0</v>
      </c>
      <c r="BW21" s="4">
        <f>SawlogWeightCut!BW21*SawlogPrice!BW21</f>
        <v>0</v>
      </c>
      <c r="BX21" s="4">
        <f>SawlogWeightCut!BX21*SawlogPrice!BX21</f>
        <v>0</v>
      </c>
      <c r="BY21" s="4">
        <f>SawlogWeightCut!BY21*SawlogPrice!BY21</f>
        <v>0</v>
      </c>
      <c r="BZ21" s="4">
        <f>SawlogWeightCut!BZ21*SawlogPrice!BZ21</f>
        <v>0</v>
      </c>
      <c r="CA21" s="4">
        <f>SawlogWeightCut!CA21*SawlogPrice!CA21</f>
        <v>0</v>
      </c>
      <c r="CB21" s="4">
        <f>SawlogWeightCut!CB21*SawlogPrice!CB21</f>
        <v>0</v>
      </c>
      <c r="CC21" s="4">
        <f>SawlogWeightCut!CC21*SawlogPrice!CC21</f>
        <v>0</v>
      </c>
      <c r="CD21" s="4">
        <f>SawlogWeightCut!CD21*SawlogPrice!CD21</f>
        <v>0</v>
      </c>
      <c r="CE21" s="4">
        <f>SawlogWeightCut!CE21*SawlogPrice!CE21</f>
        <v>0</v>
      </c>
      <c r="CF21" s="4">
        <f>SawlogWeightCut!CF21*SawlogPrice!CF21</f>
        <v>0</v>
      </c>
      <c r="CG21" s="4">
        <f>SawlogWeightCut!CG21*SawlogPrice!CG21</f>
        <v>0</v>
      </c>
      <c r="CH21" s="4">
        <f>SawlogWeightCut!CH21*SawlogPrice!CH21</f>
        <v>0</v>
      </c>
      <c r="CI21" s="4">
        <f>SawlogWeightCut!CI21*SawlogPrice!CI21</f>
        <v>0</v>
      </c>
      <c r="CJ21" s="4">
        <f>SawlogWeightCut!CJ21*SawlogPrice!CJ21</f>
        <v>0</v>
      </c>
      <c r="CK21" s="4">
        <f>SawlogWeightCut!CK21*SawlogPrice!CK21</f>
        <v>0</v>
      </c>
      <c r="CL21" s="4">
        <f>SawlogWeightCut!CL21*SawlogPrice!CL21</f>
        <v>0</v>
      </c>
      <c r="CM21" s="4">
        <f>SawlogWeightCut!CM21*SawlogPrice!CM21</f>
        <v>0</v>
      </c>
      <c r="CN21" s="4">
        <f>SawlogWeightCut!CN21*SawlogPrice!CN21</f>
        <v>0</v>
      </c>
      <c r="CO21" s="4">
        <f>SawlogWeightCut!CO21*SawlogPrice!CO21</f>
        <v>0</v>
      </c>
      <c r="CP21" s="4">
        <f>SawlogWeightCut!CP21*SawlogPrice!CP21</f>
        <v>0</v>
      </c>
      <c r="CQ21" s="4">
        <f>SawlogWeightCut!CQ21*SawlogPrice!CQ21</f>
        <v>0</v>
      </c>
      <c r="CR21" s="4">
        <f>SawlogWeightCut!CR21*SawlogPrice!CR21</f>
        <v>0</v>
      </c>
      <c r="CS21" s="4">
        <f>SawlogWeightCut!CS21*SawlogPrice!CS21</f>
        <v>0</v>
      </c>
      <c r="CT21" s="4">
        <f>SawlogWeightCut!CT21*SawlogPrice!CT21</f>
        <v>0</v>
      </c>
      <c r="CU21" s="4">
        <f>SawlogWeightCut!CU21*SawlogPrice!CU21</f>
        <v>0</v>
      </c>
      <c r="CV21" s="4">
        <f>SawlogWeightCut!CV21*SawlogPrice!CV21</f>
        <v>0</v>
      </c>
      <c r="CW21" s="4">
        <f>SawlogWeightCut!CW21*SawlogPrice!CW21</f>
        <v>0</v>
      </c>
      <c r="CX21" s="4">
        <f>SawlogWeightCut!CX21*SawlogPrice!CX21</f>
        <v>0</v>
      </c>
      <c r="CY21" s="4">
        <f>SawlogWeightCut!CY21*SawlogPrice!CY21</f>
        <v>0</v>
      </c>
    </row>
    <row r="22" spans="1:103" x14ac:dyDescent="0.35">
      <c r="A22" s="3" t="s">
        <v>2</v>
      </c>
      <c r="B22" s="3">
        <v>10</v>
      </c>
      <c r="C22" s="4">
        <f>SawlogWeightCut!C22*SawlogPrice!C22</f>
        <v>0</v>
      </c>
      <c r="D22" s="4">
        <f>SawlogWeightCut!D22*SawlogPrice!D22</f>
        <v>0</v>
      </c>
      <c r="E22" s="4">
        <f>SawlogWeightCut!E22*SawlogPrice!E22</f>
        <v>0</v>
      </c>
      <c r="F22" s="4">
        <f>SawlogWeightCut!F22*SawlogPrice!F22</f>
        <v>0</v>
      </c>
      <c r="G22" s="4">
        <f>SawlogWeightCut!G22*SawlogPrice!G22</f>
        <v>0</v>
      </c>
      <c r="H22" s="4">
        <f>SawlogWeightCut!H22*SawlogPrice!H22</f>
        <v>0</v>
      </c>
      <c r="I22" s="4">
        <f>SawlogWeightCut!I22*SawlogPrice!I22</f>
        <v>0</v>
      </c>
      <c r="J22" s="4">
        <f>SawlogWeightCut!J22*SawlogPrice!J22</f>
        <v>0</v>
      </c>
      <c r="K22" s="4">
        <f>SawlogWeightCut!K22*SawlogPrice!K22</f>
        <v>0</v>
      </c>
      <c r="L22" s="4">
        <f>SawlogWeightCut!L22*SawlogPrice!L22</f>
        <v>0</v>
      </c>
      <c r="M22" s="4">
        <f>SawlogWeightCut!M22*SawlogPrice!M22</f>
        <v>0</v>
      </c>
      <c r="N22" s="4">
        <f>SawlogWeightCut!N22*SawlogPrice!N22</f>
        <v>0</v>
      </c>
      <c r="O22" s="4">
        <f>SawlogWeightCut!O22*SawlogPrice!O22</f>
        <v>0</v>
      </c>
      <c r="P22" s="4">
        <f>SawlogWeightCut!P22*SawlogPrice!P22</f>
        <v>0</v>
      </c>
      <c r="Q22" s="4">
        <f>SawlogWeightCut!Q22*SawlogPrice!Q22</f>
        <v>0</v>
      </c>
      <c r="R22" s="4">
        <f>SawlogWeightCut!R22*SawlogPrice!R22</f>
        <v>0</v>
      </c>
      <c r="S22" s="4">
        <f>SawlogWeightCut!S22*SawlogPrice!S22</f>
        <v>0</v>
      </c>
      <c r="T22" s="4">
        <f>SawlogWeightCut!T22*SawlogPrice!T22</f>
        <v>0</v>
      </c>
      <c r="U22" s="4">
        <f>SawlogWeightCut!U22*SawlogPrice!U22</f>
        <v>0</v>
      </c>
      <c r="V22" s="4">
        <f>SawlogWeightCut!V22*SawlogPrice!V22</f>
        <v>0</v>
      </c>
      <c r="W22" s="4">
        <f>SawlogWeightCut!W22*SawlogPrice!W22</f>
        <v>0</v>
      </c>
      <c r="X22" s="4">
        <f>SawlogWeightCut!X22*SawlogPrice!X22</f>
        <v>0</v>
      </c>
      <c r="Y22" s="4">
        <f>SawlogWeightCut!Y22*SawlogPrice!Y22</f>
        <v>0</v>
      </c>
      <c r="Z22" s="4">
        <f>SawlogWeightCut!Z22*SawlogPrice!Z22</f>
        <v>0</v>
      </c>
      <c r="AA22" s="4">
        <f>SawlogWeightCut!AA22*SawlogPrice!AA22</f>
        <v>0</v>
      </c>
      <c r="AB22" s="4">
        <f>SawlogWeightCut!AB22*SawlogPrice!AB22</f>
        <v>0</v>
      </c>
      <c r="AC22" s="4">
        <f>SawlogWeightCut!AC22*SawlogPrice!AC22</f>
        <v>0</v>
      </c>
      <c r="AD22" s="4">
        <f>SawlogWeightCut!AD22*SawlogPrice!AD22</f>
        <v>0</v>
      </c>
      <c r="AE22" s="4">
        <f>SawlogWeightCut!AE22*SawlogPrice!AE22</f>
        <v>0</v>
      </c>
      <c r="AF22" s="4">
        <f>SawlogWeightCut!AF22*SawlogPrice!AF22</f>
        <v>0</v>
      </c>
      <c r="AG22" s="4">
        <f>SawlogWeightCut!AG22*SawlogPrice!AG22</f>
        <v>0</v>
      </c>
      <c r="AH22" s="4">
        <f>SawlogWeightCut!AH22*SawlogPrice!AH22</f>
        <v>0</v>
      </c>
      <c r="AI22" s="4">
        <f>SawlogWeightCut!AI22*SawlogPrice!AI22</f>
        <v>0</v>
      </c>
      <c r="AJ22" s="4">
        <f>SawlogWeightCut!AJ22*SawlogPrice!AJ22</f>
        <v>0</v>
      </c>
      <c r="AK22" s="4">
        <f>SawlogWeightCut!AK22*SawlogPrice!AK22</f>
        <v>0</v>
      </c>
      <c r="AL22" s="4">
        <f>SawlogWeightCut!AL22*SawlogPrice!AL22</f>
        <v>0</v>
      </c>
      <c r="AM22" s="4">
        <f>SawlogWeightCut!AM22*SawlogPrice!AM22</f>
        <v>0</v>
      </c>
      <c r="AN22" s="4">
        <f>SawlogWeightCut!AN22*SawlogPrice!AN22</f>
        <v>0</v>
      </c>
      <c r="AO22" s="4">
        <f>SawlogWeightCut!AO22*SawlogPrice!AO22</f>
        <v>0</v>
      </c>
      <c r="AP22" s="4">
        <f>SawlogWeightCut!AP22*SawlogPrice!AP22</f>
        <v>0</v>
      </c>
      <c r="AQ22" s="4">
        <f>SawlogWeightCut!AQ22*SawlogPrice!AQ22</f>
        <v>0</v>
      </c>
      <c r="AR22" s="4">
        <f>SawlogWeightCut!AR22*SawlogPrice!AR22</f>
        <v>0</v>
      </c>
      <c r="AS22" s="4">
        <f>SawlogWeightCut!AS22*SawlogPrice!AS22</f>
        <v>0</v>
      </c>
      <c r="AT22" s="4">
        <f>SawlogWeightCut!AT22*SawlogPrice!AT22</f>
        <v>0</v>
      </c>
      <c r="AU22" s="4">
        <f>SawlogWeightCut!AU22*SawlogPrice!AU22</f>
        <v>0</v>
      </c>
      <c r="AV22" s="4">
        <f>SawlogWeightCut!AV22*SawlogPrice!AV22</f>
        <v>0</v>
      </c>
      <c r="AW22" s="4">
        <f>SawlogWeightCut!AW22*SawlogPrice!AW22</f>
        <v>0</v>
      </c>
      <c r="AX22" s="4">
        <f>SawlogWeightCut!AX22*SawlogPrice!AX22</f>
        <v>0</v>
      </c>
      <c r="AY22" s="4">
        <f>SawlogWeightCut!AY22*SawlogPrice!AY22</f>
        <v>0</v>
      </c>
      <c r="AZ22" s="4">
        <f>SawlogWeightCut!AZ22*SawlogPrice!AZ22</f>
        <v>0</v>
      </c>
      <c r="BA22" s="4">
        <f>SawlogWeightCut!BA22*SawlogPrice!BA22</f>
        <v>0</v>
      </c>
      <c r="BB22" s="4">
        <f>SawlogWeightCut!BB22*SawlogPrice!BB22</f>
        <v>0</v>
      </c>
      <c r="BC22" s="4">
        <f>SawlogWeightCut!BC22*SawlogPrice!BC22</f>
        <v>0</v>
      </c>
      <c r="BD22" s="4">
        <f>SawlogWeightCut!BD22*SawlogPrice!BD22</f>
        <v>0</v>
      </c>
      <c r="BE22" s="4">
        <f>SawlogWeightCut!BE22*SawlogPrice!BE22</f>
        <v>0</v>
      </c>
      <c r="BF22" s="4">
        <f>SawlogWeightCut!BF22*SawlogPrice!BF22</f>
        <v>0</v>
      </c>
      <c r="BG22" s="4">
        <f>SawlogWeightCut!BG22*SawlogPrice!BG22</f>
        <v>0</v>
      </c>
      <c r="BH22" s="4">
        <f>SawlogWeightCut!BH22*SawlogPrice!BH22</f>
        <v>0</v>
      </c>
      <c r="BI22" s="4">
        <f>SawlogWeightCut!BI22*SawlogPrice!BI22</f>
        <v>0</v>
      </c>
      <c r="BJ22" s="4">
        <f>SawlogWeightCut!BJ22*SawlogPrice!BJ22</f>
        <v>0</v>
      </c>
      <c r="BK22" s="4">
        <f>SawlogWeightCut!BK22*SawlogPrice!BK22</f>
        <v>0</v>
      </c>
      <c r="BL22" s="4">
        <f>SawlogWeightCut!BL22*SawlogPrice!BL22</f>
        <v>0</v>
      </c>
      <c r="BM22" s="4">
        <f>SawlogWeightCut!BM22*SawlogPrice!BM22</f>
        <v>0</v>
      </c>
      <c r="BN22" s="4">
        <f>SawlogWeightCut!BN22*SawlogPrice!BN22</f>
        <v>0</v>
      </c>
      <c r="BO22" s="4">
        <f>SawlogWeightCut!BO22*SawlogPrice!BO22</f>
        <v>0</v>
      </c>
      <c r="BP22" s="4">
        <f>SawlogWeightCut!BP22*SawlogPrice!BP22</f>
        <v>0</v>
      </c>
      <c r="BQ22" s="4">
        <f>SawlogWeightCut!BQ22*SawlogPrice!BQ22</f>
        <v>0</v>
      </c>
      <c r="BR22" s="4">
        <f>SawlogWeightCut!BR22*SawlogPrice!BR22</f>
        <v>0</v>
      </c>
      <c r="BS22" s="4">
        <f>SawlogWeightCut!BS22*SawlogPrice!BS22</f>
        <v>0</v>
      </c>
      <c r="BT22" s="4">
        <f>SawlogWeightCut!BT22*SawlogPrice!BT22</f>
        <v>0</v>
      </c>
      <c r="BU22" s="4">
        <f>SawlogWeightCut!BU22*SawlogPrice!BU22</f>
        <v>0</v>
      </c>
      <c r="BV22" s="4">
        <f>SawlogWeightCut!BV22*SawlogPrice!BV22</f>
        <v>0</v>
      </c>
      <c r="BW22" s="4">
        <f>SawlogWeightCut!BW22*SawlogPrice!BW22</f>
        <v>0</v>
      </c>
      <c r="BX22" s="4">
        <f>SawlogWeightCut!BX22*SawlogPrice!BX22</f>
        <v>0</v>
      </c>
      <c r="BY22" s="4">
        <f>SawlogWeightCut!BY22*SawlogPrice!BY22</f>
        <v>0</v>
      </c>
      <c r="BZ22" s="4">
        <f>SawlogWeightCut!BZ22*SawlogPrice!BZ22</f>
        <v>0</v>
      </c>
      <c r="CA22" s="4">
        <f>SawlogWeightCut!CA22*SawlogPrice!CA22</f>
        <v>0</v>
      </c>
      <c r="CB22" s="4">
        <f>SawlogWeightCut!CB22*SawlogPrice!CB22</f>
        <v>0</v>
      </c>
      <c r="CC22" s="4">
        <f>SawlogWeightCut!CC22*SawlogPrice!CC22</f>
        <v>0</v>
      </c>
      <c r="CD22" s="4">
        <f>SawlogWeightCut!CD22*SawlogPrice!CD22</f>
        <v>0</v>
      </c>
      <c r="CE22" s="4">
        <f>SawlogWeightCut!CE22*SawlogPrice!CE22</f>
        <v>0</v>
      </c>
      <c r="CF22" s="4">
        <f>SawlogWeightCut!CF22*SawlogPrice!CF22</f>
        <v>0</v>
      </c>
      <c r="CG22" s="4">
        <f>SawlogWeightCut!CG22*SawlogPrice!CG22</f>
        <v>0</v>
      </c>
      <c r="CH22" s="4">
        <f>SawlogWeightCut!CH22*SawlogPrice!CH22</f>
        <v>0</v>
      </c>
      <c r="CI22" s="4">
        <f>SawlogWeightCut!CI22*SawlogPrice!CI22</f>
        <v>0</v>
      </c>
      <c r="CJ22" s="4">
        <f>SawlogWeightCut!CJ22*SawlogPrice!CJ22</f>
        <v>0</v>
      </c>
      <c r="CK22" s="4">
        <f>SawlogWeightCut!CK22*SawlogPrice!CK22</f>
        <v>0</v>
      </c>
      <c r="CL22" s="4">
        <f>SawlogWeightCut!CL22*SawlogPrice!CL22</f>
        <v>0</v>
      </c>
      <c r="CM22" s="4">
        <f>SawlogWeightCut!CM22*SawlogPrice!CM22</f>
        <v>0</v>
      </c>
      <c r="CN22" s="4">
        <f>SawlogWeightCut!CN22*SawlogPrice!CN22</f>
        <v>0</v>
      </c>
      <c r="CO22" s="4">
        <f>SawlogWeightCut!CO22*SawlogPrice!CO22</f>
        <v>0</v>
      </c>
      <c r="CP22" s="4">
        <f>SawlogWeightCut!CP22*SawlogPrice!CP22</f>
        <v>0</v>
      </c>
      <c r="CQ22" s="4">
        <f>SawlogWeightCut!CQ22*SawlogPrice!CQ22</f>
        <v>0</v>
      </c>
      <c r="CR22" s="4">
        <f>SawlogWeightCut!CR22*SawlogPrice!CR22</f>
        <v>0</v>
      </c>
      <c r="CS22" s="4">
        <f>SawlogWeightCut!CS22*SawlogPrice!CS22</f>
        <v>0</v>
      </c>
      <c r="CT22" s="4">
        <f>SawlogWeightCut!CT22*SawlogPrice!CT22</f>
        <v>0</v>
      </c>
      <c r="CU22" s="4">
        <f>SawlogWeightCut!CU22*SawlogPrice!CU22</f>
        <v>0</v>
      </c>
      <c r="CV22" s="4">
        <f>SawlogWeightCut!CV22*SawlogPrice!CV22</f>
        <v>0</v>
      </c>
      <c r="CW22" s="4">
        <f>SawlogWeightCut!CW22*SawlogPrice!CW22</f>
        <v>0</v>
      </c>
      <c r="CX22" s="4">
        <f>SawlogWeightCut!CX22*SawlogPrice!CX22</f>
        <v>0</v>
      </c>
      <c r="CY22" s="4">
        <f>SawlogWeightCut!CY22*SawlogPrice!CY22</f>
        <v>0</v>
      </c>
    </row>
    <row r="23" spans="1:103" x14ac:dyDescent="0.35">
      <c r="A23" s="3" t="s">
        <v>2</v>
      </c>
      <c r="B23" s="3">
        <v>12</v>
      </c>
      <c r="C23" s="4">
        <f>SawlogWeightCut!C23*SawlogPrice!C23</f>
        <v>11.868000000000002</v>
      </c>
      <c r="D23" s="4">
        <f>SawlogWeightCut!D23*SawlogPrice!D23</f>
        <v>0</v>
      </c>
      <c r="E23" s="4">
        <f>SawlogWeightCut!E23*SawlogPrice!E23</f>
        <v>0</v>
      </c>
      <c r="F23" s="4">
        <f>SawlogWeightCut!F23*SawlogPrice!F23</f>
        <v>0</v>
      </c>
      <c r="G23" s="4">
        <f>SawlogWeightCut!G23*SawlogPrice!G23</f>
        <v>0</v>
      </c>
      <c r="H23" s="4">
        <f>SawlogWeightCut!H23*SawlogPrice!H23</f>
        <v>0</v>
      </c>
      <c r="I23" s="4">
        <f>SawlogWeightCut!I23*SawlogPrice!I23</f>
        <v>0</v>
      </c>
      <c r="J23" s="4">
        <f>SawlogWeightCut!J23*SawlogPrice!J23</f>
        <v>0</v>
      </c>
      <c r="K23" s="4">
        <f>SawlogWeightCut!K23*SawlogPrice!K23</f>
        <v>9.0921741699173921</v>
      </c>
      <c r="L23" s="4">
        <f>SawlogWeightCut!L23*SawlogPrice!L23</f>
        <v>0</v>
      </c>
      <c r="M23" s="4">
        <f>SawlogWeightCut!M23*SawlogPrice!M23</f>
        <v>0</v>
      </c>
      <c r="N23" s="4">
        <f>SawlogWeightCut!N23*SawlogPrice!N23</f>
        <v>0</v>
      </c>
      <c r="O23" s="4">
        <f>SawlogWeightCut!O23*SawlogPrice!O23</f>
        <v>0</v>
      </c>
      <c r="P23" s="4">
        <f>SawlogWeightCut!P23*SawlogPrice!P23</f>
        <v>0</v>
      </c>
      <c r="Q23" s="4">
        <f>SawlogWeightCut!Q23*SawlogPrice!Q23</f>
        <v>0</v>
      </c>
      <c r="R23" s="4">
        <f>SawlogWeightCut!R23*SawlogPrice!R23</f>
        <v>0</v>
      </c>
      <c r="S23" s="4">
        <f>SawlogWeightCut!S23*SawlogPrice!S23</f>
        <v>8.7373882226049027</v>
      </c>
      <c r="T23" s="4">
        <f>SawlogWeightCut!T23*SawlogPrice!T23</f>
        <v>0</v>
      </c>
      <c r="U23" s="4">
        <f>SawlogWeightCut!U23*SawlogPrice!U23</f>
        <v>0</v>
      </c>
      <c r="V23" s="4">
        <f>SawlogWeightCut!V23*SawlogPrice!V23</f>
        <v>0</v>
      </c>
      <c r="W23" s="4">
        <f>SawlogWeightCut!W23*SawlogPrice!W23</f>
        <v>0</v>
      </c>
      <c r="X23" s="4">
        <f>SawlogWeightCut!X23*SawlogPrice!X23</f>
        <v>0</v>
      </c>
      <c r="Y23" s="4">
        <f>SawlogWeightCut!Y23*SawlogPrice!Y23</f>
        <v>0</v>
      </c>
      <c r="Z23" s="4">
        <f>SawlogWeightCut!Z23*SawlogPrice!Z23</f>
        <v>0</v>
      </c>
      <c r="AA23" s="4">
        <f>SawlogWeightCut!AA23*SawlogPrice!AA23</f>
        <v>8.7809424815621195</v>
      </c>
      <c r="AB23" s="4">
        <f>SawlogWeightCut!AB23*SawlogPrice!AB23</f>
        <v>0</v>
      </c>
      <c r="AC23" s="4">
        <f>SawlogWeightCut!AC23*SawlogPrice!AC23</f>
        <v>0</v>
      </c>
      <c r="AD23" s="4">
        <f>SawlogWeightCut!AD23*SawlogPrice!AD23</f>
        <v>0</v>
      </c>
      <c r="AE23" s="4">
        <f>SawlogWeightCut!AE23*SawlogPrice!AE23</f>
        <v>0</v>
      </c>
      <c r="AF23" s="4">
        <f>SawlogWeightCut!AF23*SawlogPrice!AF23</f>
        <v>0</v>
      </c>
      <c r="AG23" s="4">
        <f>SawlogWeightCut!AG23*SawlogPrice!AG23</f>
        <v>0</v>
      </c>
      <c r="AH23" s="4">
        <f>SawlogWeightCut!AH23*SawlogPrice!AH23</f>
        <v>0</v>
      </c>
      <c r="AI23" s="4">
        <f>SawlogWeightCut!AI23*SawlogPrice!AI23</f>
        <v>8.7886428701153481</v>
      </c>
      <c r="AJ23" s="4">
        <f>SawlogWeightCut!AJ23*SawlogPrice!AJ23</f>
        <v>0</v>
      </c>
      <c r="AK23" s="4">
        <f>SawlogWeightCut!AK23*SawlogPrice!AK23</f>
        <v>0</v>
      </c>
      <c r="AL23" s="4">
        <f>SawlogWeightCut!AL23*SawlogPrice!AL23</f>
        <v>0</v>
      </c>
      <c r="AM23" s="4">
        <f>SawlogWeightCut!AM23*SawlogPrice!AM23</f>
        <v>0</v>
      </c>
      <c r="AN23" s="4">
        <f>SawlogWeightCut!AN23*SawlogPrice!AN23</f>
        <v>0</v>
      </c>
      <c r="AO23" s="4">
        <f>SawlogWeightCut!AO23*SawlogPrice!AO23</f>
        <v>0</v>
      </c>
      <c r="AP23" s="4">
        <f>SawlogWeightCut!AP23*SawlogPrice!AP23</f>
        <v>0</v>
      </c>
      <c r="AQ23" s="4">
        <f>SawlogWeightCut!AQ23*SawlogPrice!AQ23</f>
        <v>8.7761214480446021</v>
      </c>
      <c r="AR23" s="4">
        <f>SawlogWeightCut!AR23*SawlogPrice!AR23</f>
        <v>0</v>
      </c>
      <c r="AS23" s="4">
        <f>SawlogWeightCut!AS23*SawlogPrice!AS23</f>
        <v>0</v>
      </c>
      <c r="AT23" s="4">
        <f>SawlogWeightCut!AT23*SawlogPrice!AT23</f>
        <v>0</v>
      </c>
      <c r="AU23" s="4">
        <f>SawlogWeightCut!AU23*SawlogPrice!AU23</f>
        <v>0</v>
      </c>
      <c r="AV23" s="4">
        <f>SawlogWeightCut!AV23*SawlogPrice!AV23</f>
        <v>0</v>
      </c>
      <c r="AW23" s="4">
        <f>SawlogWeightCut!AW23*SawlogPrice!AW23</f>
        <v>0</v>
      </c>
      <c r="AX23" s="4">
        <f>SawlogWeightCut!AX23*SawlogPrice!AX23</f>
        <v>0</v>
      </c>
      <c r="AY23" s="4">
        <f>SawlogWeightCut!AY23*SawlogPrice!AY23</f>
        <v>8.7501090580094214</v>
      </c>
      <c r="AZ23" s="4">
        <f>SawlogWeightCut!AZ23*SawlogPrice!AZ23</f>
        <v>0</v>
      </c>
      <c r="BA23" s="4">
        <f>SawlogWeightCut!BA23*SawlogPrice!BA23</f>
        <v>0</v>
      </c>
      <c r="BB23" s="4">
        <f>SawlogWeightCut!BB23*SawlogPrice!BB23</f>
        <v>0</v>
      </c>
      <c r="BC23" s="4">
        <f>SawlogWeightCut!BC23*SawlogPrice!BC23</f>
        <v>0</v>
      </c>
      <c r="BD23" s="4">
        <f>SawlogWeightCut!BD23*SawlogPrice!BD23</f>
        <v>0</v>
      </c>
      <c r="BE23" s="4">
        <f>SawlogWeightCut!BE23*SawlogPrice!BE23</f>
        <v>0</v>
      </c>
      <c r="BF23" s="4">
        <f>SawlogWeightCut!BF23*SawlogPrice!BF23</f>
        <v>0</v>
      </c>
      <c r="BG23" s="4">
        <f>SawlogWeightCut!BG23*SawlogPrice!BG23</f>
        <v>8.7148165827232855</v>
      </c>
      <c r="BH23" s="4">
        <f>SawlogWeightCut!BH23*SawlogPrice!BH23</f>
        <v>0</v>
      </c>
      <c r="BI23" s="4">
        <f>SawlogWeightCut!BI23*SawlogPrice!BI23</f>
        <v>0</v>
      </c>
      <c r="BJ23" s="4">
        <f>SawlogWeightCut!BJ23*SawlogPrice!BJ23</f>
        <v>0</v>
      </c>
      <c r="BK23" s="4">
        <f>SawlogWeightCut!BK23*SawlogPrice!BK23</f>
        <v>0</v>
      </c>
      <c r="BL23" s="4">
        <f>SawlogWeightCut!BL23*SawlogPrice!BL23</f>
        <v>0</v>
      </c>
      <c r="BM23" s="4">
        <f>SawlogWeightCut!BM23*SawlogPrice!BM23</f>
        <v>0</v>
      </c>
      <c r="BN23" s="4">
        <f>SawlogWeightCut!BN23*SawlogPrice!BN23</f>
        <v>0</v>
      </c>
      <c r="BO23" s="4">
        <f>SawlogWeightCut!BO23*SawlogPrice!BO23</f>
        <v>8.6810508414476324</v>
      </c>
      <c r="BP23" s="4">
        <f>SawlogWeightCut!BP23*SawlogPrice!BP23</f>
        <v>0</v>
      </c>
      <c r="BQ23" s="4">
        <f>SawlogWeightCut!BQ23*SawlogPrice!BQ23</f>
        <v>0</v>
      </c>
      <c r="BR23" s="4">
        <f>SawlogWeightCut!BR23*SawlogPrice!BR23</f>
        <v>0</v>
      </c>
      <c r="BS23" s="4">
        <f>SawlogWeightCut!BS23*SawlogPrice!BS23</f>
        <v>0</v>
      </c>
      <c r="BT23" s="4">
        <f>SawlogWeightCut!BT23*SawlogPrice!BT23</f>
        <v>0</v>
      </c>
      <c r="BU23" s="4">
        <f>SawlogWeightCut!BU23*SawlogPrice!BU23</f>
        <v>0</v>
      </c>
      <c r="BV23" s="4">
        <f>SawlogWeightCut!BV23*SawlogPrice!BV23</f>
        <v>0</v>
      </c>
      <c r="BW23" s="4">
        <f>SawlogWeightCut!BW23*SawlogPrice!BW23</f>
        <v>8.6537617866426189</v>
      </c>
      <c r="BX23" s="4">
        <f>SawlogWeightCut!BX23*SawlogPrice!BX23</f>
        <v>0</v>
      </c>
      <c r="BY23" s="4">
        <f>SawlogWeightCut!BY23*SawlogPrice!BY23</f>
        <v>0</v>
      </c>
      <c r="BZ23" s="4">
        <f>SawlogWeightCut!BZ23*SawlogPrice!BZ23</f>
        <v>0</v>
      </c>
      <c r="CA23" s="4">
        <f>SawlogWeightCut!CA23*SawlogPrice!CA23</f>
        <v>0</v>
      </c>
      <c r="CB23" s="4">
        <f>SawlogWeightCut!CB23*SawlogPrice!CB23</f>
        <v>0</v>
      </c>
      <c r="CC23" s="4">
        <f>SawlogWeightCut!CC23*SawlogPrice!CC23</f>
        <v>0</v>
      </c>
      <c r="CD23" s="4">
        <f>SawlogWeightCut!CD23*SawlogPrice!CD23</f>
        <v>0</v>
      </c>
      <c r="CE23" s="4">
        <f>SawlogWeightCut!CE23*SawlogPrice!CE23</f>
        <v>8.6346305011324347</v>
      </c>
      <c r="CF23" s="4">
        <f>SawlogWeightCut!CF23*SawlogPrice!CF23</f>
        <v>0</v>
      </c>
      <c r="CG23" s="4">
        <f>SawlogWeightCut!CG23*SawlogPrice!CG23</f>
        <v>0</v>
      </c>
      <c r="CH23" s="4">
        <f>SawlogWeightCut!CH23*SawlogPrice!CH23</f>
        <v>0</v>
      </c>
      <c r="CI23" s="4">
        <f>SawlogWeightCut!CI23*SawlogPrice!CI23</f>
        <v>0</v>
      </c>
      <c r="CJ23" s="4">
        <f>SawlogWeightCut!CJ23*SawlogPrice!CJ23</f>
        <v>0</v>
      </c>
      <c r="CK23" s="4">
        <f>SawlogWeightCut!CK23*SawlogPrice!CK23</f>
        <v>0</v>
      </c>
      <c r="CL23" s="4">
        <f>SawlogWeightCut!CL23*SawlogPrice!CL23</f>
        <v>0</v>
      </c>
      <c r="CM23" s="4">
        <f>SawlogWeightCut!CM23*SawlogPrice!CM23</f>
        <v>8.6234401401035417</v>
      </c>
      <c r="CN23" s="4">
        <f>SawlogWeightCut!CN23*SawlogPrice!CN23</f>
        <v>0</v>
      </c>
      <c r="CO23" s="4">
        <f>SawlogWeightCut!CO23*SawlogPrice!CO23</f>
        <v>0</v>
      </c>
      <c r="CP23" s="4">
        <f>SawlogWeightCut!CP23*SawlogPrice!CP23</f>
        <v>0</v>
      </c>
      <c r="CQ23" s="4">
        <f>SawlogWeightCut!CQ23*SawlogPrice!CQ23</f>
        <v>0</v>
      </c>
      <c r="CR23" s="4">
        <f>SawlogWeightCut!CR23*SawlogPrice!CR23</f>
        <v>0</v>
      </c>
      <c r="CS23" s="4">
        <f>SawlogWeightCut!CS23*SawlogPrice!CS23</f>
        <v>0</v>
      </c>
      <c r="CT23" s="4">
        <f>SawlogWeightCut!CT23*SawlogPrice!CT23</f>
        <v>0</v>
      </c>
      <c r="CU23" s="4">
        <f>SawlogWeightCut!CU23*SawlogPrice!CU23</f>
        <v>8.6187252300136539</v>
      </c>
      <c r="CV23" s="4">
        <f>SawlogWeightCut!CV23*SawlogPrice!CV23</f>
        <v>0</v>
      </c>
      <c r="CW23" s="4">
        <f>SawlogWeightCut!CW23*SawlogPrice!CW23</f>
        <v>0</v>
      </c>
      <c r="CX23" s="4">
        <f>SawlogWeightCut!CX23*SawlogPrice!CX23</f>
        <v>0</v>
      </c>
      <c r="CY23" s="4">
        <f>SawlogWeightCut!CY23*SawlogPrice!CY23</f>
        <v>0</v>
      </c>
    </row>
    <row r="24" spans="1:103" x14ac:dyDescent="0.35">
      <c r="A24" s="3" t="s">
        <v>2</v>
      </c>
      <c r="B24" s="3">
        <v>14</v>
      </c>
      <c r="C24" s="4">
        <f>SawlogWeightCut!C24*SawlogPrice!C24</f>
        <v>19.330500000000001</v>
      </c>
      <c r="D24" s="4">
        <f>SawlogWeightCut!D24*SawlogPrice!D24</f>
        <v>0</v>
      </c>
      <c r="E24" s="4">
        <f>SawlogWeightCut!E24*SawlogPrice!E24</f>
        <v>0</v>
      </c>
      <c r="F24" s="4">
        <f>SawlogWeightCut!F24*SawlogPrice!F24</f>
        <v>0</v>
      </c>
      <c r="G24" s="4">
        <f>SawlogWeightCut!G24*SawlogPrice!G24</f>
        <v>0</v>
      </c>
      <c r="H24" s="4">
        <f>SawlogWeightCut!H24*SawlogPrice!H24</f>
        <v>0</v>
      </c>
      <c r="I24" s="4">
        <f>SawlogWeightCut!I24*SawlogPrice!I24</f>
        <v>0</v>
      </c>
      <c r="J24" s="4">
        <f>SawlogWeightCut!J24*SawlogPrice!J24</f>
        <v>0</v>
      </c>
      <c r="K24" s="4">
        <f>SawlogWeightCut!K24*SawlogPrice!K24</f>
        <v>7.4678351591522105</v>
      </c>
      <c r="L24" s="4">
        <f>SawlogWeightCut!L24*SawlogPrice!L24</f>
        <v>0</v>
      </c>
      <c r="M24" s="4">
        <f>SawlogWeightCut!M24*SawlogPrice!M24</f>
        <v>0</v>
      </c>
      <c r="N24" s="4">
        <f>SawlogWeightCut!N24*SawlogPrice!N24</f>
        <v>0</v>
      </c>
      <c r="O24" s="4">
        <f>SawlogWeightCut!O24*SawlogPrice!O24</f>
        <v>0</v>
      </c>
      <c r="P24" s="4">
        <f>SawlogWeightCut!P24*SawlogPrice!P24</f>
        <v>0</v>
      </c>
      <c r="Q24" s="4">
        <f>SawlogWeightCut!Q24*SawlogPrice!Q24</f>
        <v>0</v>
      </c>
      <c r="R24" s="4">
        <f>SawlogWeightCut!R24*SawlogPrice!R24</f>
        <v>0</v>
      </c>
      <c r="S24" s="4">
        <f>SawlogWeightCut!S24*SawlogPrice!S24</f>
        <v>7.5255891566874116</v>
      </c>
      <c r="T24" s="4">
        <f>SawlogWeightCut!T24*SawlogPrice!T24</f>
        <v>0</v>
      </c>
      <c r="U24" s="4">
        <f>SawlogWeightCut!U24*SawlogPrice!U24</f>
        <v>0</v>
      </c>
      <c r="V24" s="4">
        <f>SawlogWeightCut!V24*SawlogPrice!V24</f>
        <v>0</v>
      </c>
      <c r="W24" s="4">
        <f>SawlogWeightCut!W24*SawlogPrice!W24</f>
        <v>0</v>
      </c>
      <c r="X24" s="4">
        <f>SawlogWeightCut!X24*SawlogPrice!X24</f>
        <v>0</v>
      </c>
      <c r="Y24" s="4">
        <f>SawlogWeightCut!Y24*SawlogPrice!Y24</f>
        <v>0</v>
      </c>
      <c r="Z24" s="4">
        <f>SawlogWeightCut!Z24*SawlogPrice!Z24</f>
        <v>0</v>
      </c>
      <c r="AA24" s="4">
        <f>SawlogWeightCut!AA24*SawlogPrice!AA24</f>
        <v>7.5304971793344091</v>
      </c>
      <c r="AB24" s="4">
        <f>SawlogWeightCut!AB24*SawlogPrice!AB24</f>
        <v>0</v>
      </c>
      <c r="AC24" s="4">
        <f>SawlogWeightCut!AC24*SawlogPrice!AC24</f>
        <v>0</v>
      </c>
      <c r="AD24" s="4">
        <f>SawlogWeightCut!AD24*SawlogPrice!AD24</f>
        <v>0</v>
      </c>
      <c r="AE24" s="4">
        <f>SawlogWeightCut!AE24*SawlogPrice!AE24</f>
        <v>0</v>
      </c>
      <c r="AF24" s="4">
        <f>SawlogWeightCut!AF24*SawlogPrice!AF24</f>
        <v>0</v>
      </c>
      <c r="AG24" s="4">
        <f>SawlogWeightCut!AG24*SawlogPrice!AG24</f>
        <v>0</v>
      </c>
      <c r="AH24" s="4">
        <f>SawlogWeightCut!AH24*SawlogPrice!AH24</f>
        <v>0</v>
      </c>
      <c r="AI24" s="4">
        <f>SawlogWeightCut!AI24*SawlogPrice!AI24</f>
        <v>7.5386610393457074</v>
      </c>
      <c r="AJ24" s="4">
        <f>SawlogWeightCut!AJ24*SawlogPrice!AJ24</f>
        <v>0</v>
      </c>
      <c r="AK24" s="4">
        <f>SawlogWeightCut!AK24*SawlogPrice!AK24</f>
        <v>0</v>
      </c>
      <c r="AL24" s="4">
        <f>SawlogWeightCut!AL24*SawlogPrice!AL24</f>
        <v>0</v>
      </c>
      <c r="AM24" s="4">
        <f>SawlogWeightCut!AM24*SawlogPrice!AM24</f>
        <v>0</v>
      </c>
      <c r="AN24" s="4">
        <f>SawlogWeightCut!AN24*SawlogPrice!AN24</f>
        <v>0</v>
      </c>
      <c r="AO24" s="4">
        <f>SawlogWeightCut!AO24*SawlogPrice!AO24</f>
        <v>0</v>
      </c>
      <c r="AP24" s="4">
        <f>SawlogWeightCut!AP24*SawlogPrice!AP24</f>
        <v>0</v>
      </c>
      <c r="AQ24" s="4">
        <f>SawlogWeightCut!AQ24*SawlogPrice!AQ24</f>
        <v>7.5282461283810447</v>
      </c>
      <c r="AR24" s="4">
        <f>SawlogWeightCut!AR24*SawlogPrice!AR24</f>
        <v>0</v>
      </c>
      <c r="AS24" s="4">
        <f>SawlogWeightCut!AS24*SawlogPrice!AS24</f>
        <v>0</v>
      </c>
      <c r="AT24" s="4">
        <f>SawlogWeightCut!AT24*SawlogPrice!AT24</f>
        <v>0</v>
      </c>
      <c r="AU24" s="4">
        <f>SawlogWeightCut!AU24*SawlogPrice!AU24</f>
        <v>0</v>
      </c>
      <c r="AV24" s="4">
        <f>SawlogWeightCut!AV24*SawlogPrice!AV24</f>
        <v>0</v>
      </c>
      <c r="AW24" s="4">
        <f>SawlogWeightCut!AW24*SawlogPrice!AW24</f>
        <v>0</v>
      </c>
      <c r="AX24" s="4">
        <f>SawlogWeightCut!AX24*SawlogPrice!AX24</f>
        <v>0</v>
      </c>
      <c r="AY24" s="4">
        <f>SawlogWeightCut!AY24*SawlogPrice!AY24</f>
        <v>7.5066981417089824</v>
      </c>
      <c r="AZ24" s="4">
        <f>SawlogWeightCut!AZ24*SawlogPrice!AZ24</f>
        <v>0</v>
      </c>
      <c r="BA24" s="4">
        <f>SawlogWeightCut!BA24*SawlogPrice!BA24</f>
        <v>0</v>
      </c>
      <c r="BB24" s="4">
        <f>SawlogWeightCut!BB24*SawlogPrice!BB24</f>
        <v>0</v>
      </c>
      <c r="BC24" s="4">
        <f>SawlogWeightCut!BC24*SawlogPrice!BC24</f>
        <v>0</v>
      </c>
      <c r="BD24" s="4">
        <f>SawlogWeightCut!BD24*SawlogPrice!BD24</f>
        <v>0</v>
      </c>
      <c r="BE24" s="4">
        <f>SawlogWeightCut!BE24*SawlogPrice!BE24</f>
        <v>0</v>
      </c>
      <c r="BF24" s="4">
        <f>SawlogWeightCut!BF24*SawlogPrice!BF24</f>
        <v>0</v>
      </c>
      <c r="BG24" s="4">
        <f>SawlogWeightCut!BG24*SawlogPrice!BG24</f>
        <v>7.4774254958076085</v>
      </c>
      <c r="BH24" s="4">
        <f>SawlogWeightCut!BH24*SawlogPrice!BH24</f>
        <v>0</v>
      </c>
      <c r="BI24" s="4">
        <f>SawlogWeightCut!BI24*SawlogPrice!BI24</f>
        <v>0</v>
      </c>
      <c r="BJ24" s="4">
        <f>SawlogWeightCut!BJ24*SawlogPrice!BJ24</f>
        <v>0</v>
      </c>
      <c r="BK24" s="4">
        <f>SawlogWeightCut!BK24*SawlogPrice!BK24</f>
        <v>0</v>
      </c>
      <c r="BL24" s="4">
        <f>SawlogWeightCut!BL24*SawlogPrice!BL24</f>
        <v>0</v>
      </c>
      <c r="BM24" s="4">
        <f>SawlogWeightCut!BM24*SawlogPrice!BM24</f>
        <v>0</v>
      </c>
      <c r="BN24" s="4">
        <f>SawlogWeightCut!BN24*SawlogPrice!BN24</f>
        <v>0</v>
      </c>
      <c r="BO24" s="4">
        <f>SawlogWeightCut!BO24*SawlogPrice!BO24</f>
        <v>7.449397243032732</v>
      </c>
      <c r="BP24" s="4">
        <f>SawlogWeightCut!BP24*SawlogPrice!BP24</f>
        <v>0</v>
      </c>
      <c r="BQ24" s="4">
        <f>SawlogWeightCut!BQ24*SawlogPrice!BQ24</f>
        <v>0</v>
      </c>
      <c r="BR24" s="4">
        <f>SawlogWeightCut!BR24*SawlogPrice!BR24</f>
        <v>0</v>
      </c>
      <c r="BS24" s="4">
        <f>SawlogWeightCut!BS24*SawlogPrice!BS24</f>
        <v>0</v>
      </c>
      <c r="BT24" s="4">
        <f>SawlogWeightCut!BT24*SawlogPrice!BT24</f>
        <v>0</v>
      </c>
      <c r="BU24" s="4">
        <f>SawlogWeightCut!BU24*SawlogPrice!BU24</f>
        <v>0</v>
      </c>
      <c r="BV24" s="4">
        <f>SawlogWeightCut!BV24*SawlogPrice!BV24</f>
        <v>0</v>
      </c>
      <c r="BW24" s="4">
        <f>SawlogWeightCut!BW24*SawlogPrice!BW24</f>
        <v>7.4267235534291185</v>
      </c>
      <c r="BX24" s="4">
        <f>SawlogWeightCut!BX24*SawlogPrice!BX24</f>
        <v>0</v>
      </c>
      <c r="BY24" s="4">
        <f>SawlogWeightCut!BY24*SawlogPrice!BY24</f>
        <v>0</v>
      </c>
      <c r="BZ24" s="4">
        <f>SawlogWeightCut!BZ24*SawlogPrice!BZ24</f>
        <v>0</v>
      </c>
      <c r="CA24" s="4">
        <f>SawlogWeightCut!CA24*SawlogPrice!CA24</f>
        <v>0</v>
      </c>
      <c r="CB24" s="4">
        <f>SawlogWeightCut!CB24*SawlogPrice!CB24</f>
        <v>0</v>
      </c>
      <c r="CC24" s="4">
        <f>SawlogWeightCut!CC24*SawlogPrice!CC24</f>
        <v>0</v>
      </c>
      <c r="CD24" s="4">
        <f>SawlogWeightCut!CD24*SawlogPrice!CD24</f>
        <v>0</v>
      </c>
      <c r="CE24" s="4">
        <f>SawlogWeightCut!CE24*SawlogPrice!CE24</f>
        <v>7.4108114841669899</v>
      </c>
      <c r="CF24" s="4">
        <f>SawlogWeightCut!CF24*SawlogPrice!CF24</f>
        <v>0</v>
      </c>
      <c r="CG24" s="4">
        <f>SawlogWeightCut!CG24*SawlogPrice!CG24</f>
        <v>0</v>
      </c>
      <c r="CH24" s="4">
        <f>SawlogWeightCut!CH24*SawlogPrice!CH24</f>
        <v>0</v>
      </c>
      <c r="CI24" s="4">
        <f>SawlogWeightCut!CI24*SawlogPrice!CI24</f>
        <v>0</v>
      </c>
      <c r="CJ24" s="4">
        <f>SawlogWeightCut!CJ24*SawlogPrice!CJ24</f>
        <v>0</v>
      </c>
      <c r="CK24" s="4">
        <f>SawlogWeightCut!CK24*SawlogPrice!CK24</f>
        <v>0</v>
      </c>
      <c r="CL24" s="4">
        <f>SawlogWeightCut!CL24*SawlogPrice!CL24</f>
        <v>0</v>
      </c>
      <c r="CM24" s="4">
        <f>SawlogWeightCut!CM24*SawlogPrice!CM24</f>
        <v>7.4014929467071262</v>
      </c>
      <c r="CN24" s="4">
        <f>SawlogWeightCut!CN24*SawlogPrice!CN24</f>
        <v>0</v>
      </c>
      <c r="CO24" s="4">
        <f>SawlogWeightCut!CO24*SawlogPrice!CO24</f>
        <v>0</v>
      </c>
      <c r="CP24" s="4">
        <f>SawlogWeightCut!CP24*SawlogPrice!CP24</f>
        <v>0</v>
      </c>
      <c r="CQ24" s="4">
        <f>SawlogWeightCut!CQ24*SawlogPrice!CQ24</f>
        <v>0</v>
      </c>
      <c r="CR24" s="4">
        <f>SawlogWeightCut!CR24*SawlogPrice!CR24</f>
        <v>0</v>
      </c>
      <c r="CS24" s="4">
        <f>SawlogWeightCut!CS24*SawlogPrice!CS24</f>
        <v>0</v>
      </c>
      <c r="CT24" s="4">
        <f>SawlogWeightCut!CT24*SawlogPrice!CT24</f>
        <v>0</v>
      </c>
      <c r="CU24" s="4">
        <f>SawlogWeightCut!CU24*SawlogPrice!CU24</f>
        <v>7.3975555253830452</v>
      </c>
      <c r="CV24" s="4">
        <f>SawlogWeightCut!CV24*SawlogPrice!CV24</f>
        <v>0</v>
      </c>
      <c r="CW24" s="4">
        <f>SawlogWeightCut!CW24*SawlogPrice!CW24</f>
        <v>0</v>
      </c>
      <c r="CX24" s="4">
        <f>SawlogWeightCut!CX24*SawlogPrice!CX24</f>
        <v>0</v>
      </c>
      <c r="CY24" s="4">
        <f>SawlogWeightCut!CY24*SawlogPrice!CY24</f>
        <v>0</v>
      </c>
    </row>
    <row r="25" spans="1:103" x14ac:dyDescent="0.35">
      <c r="A25" s="3" t="s">
        <v>2</v>
      </c>
      <c r="B25" s="3">
        <v>16</v>
      </c>
      <c r="C25" s="4">
        <f>SawlogWeightCut!C25*SawlogPrice!C25</f>
        <v>15.065999999999995</v>
      </c>
      <c r="D25" s="4">
        <f>SawlogWeightCut!D25*SawlogPrice!D25</f>
        <v>0</v>
      </c>
      <c r="E25" s="4">
        <f>SawlogWeightCut!E25*SawlogPrice!E25</f>
        <v>0</v>
      </c>
      <c r="F25" s="4">
        <f>SawlogWeightCut!F25*SawlogPrice!F25</f>
        <v>0</v>
      </c>
      <c r="G25" s="4">
        <f>SawlogWeightCut!G25*SawlogPrice!G25</f>
        <v>0</v>
      </c>
      <c r="H25" s="4">
        <f>SawlogWeightCut!H25*SawlogPrice!H25</f>
        <v>0</v>
      </c>
      <c r="I25" s="4">
        <f>SawlogWeightCut!I25*SawlogPrice!I25</f>
        <v>0</v>
      </c>
      <c r="J25" s="4">
        <f>SawlogWeightCut!J25*SawlogPrice!J25</f>
        <v>0</v>
      </c>
      <c r="K25" s="4">
        <f>SawlogWeightCut!K25*SawlogPrice!K25</f>
        <v>4.2669477886502767</v>
      </c>
      <c r="L25" s="4">
        <f>SawlogWeightCut!L25*SawlogPrice!L25</f>
        <v>0</v>
      </c>
      <c r="M25" s="4">
        <f>SawlogWeightCut!M25*SawlogPrice!M25</f>
        <v>0</v>
      </c>
      <c r="N25" s="4">
        <f>SawlogWeightCut!N25*SawlogPrice!N25</f>
        <v>0</v>
      </c>
      <c r="O25" s="4">
        <f>SawlogWeightCut!O25*SawlogPrice!O25</f>
        <v>0</v>
      </c>
      <c r="P25" s="4">
        <f>SawlogWeightCut!P25*SawlogPrice!P25</f>
        <v>0</v>
      </c>
      <c r="Q25" s="4">
        <f>SawlogWeightCut!Q25*SawlogPrice!Q25</f>
        <v>0</v>
      </c>
      <c r="R25" s="4">
        <f>SawlogWeightCut!R25*SawlogPrice!R25</f>
        <v>0</v>
      </c>
      <c r="S25" s="4">
        <f>SawlogWeightCut!S25*SawlogPrice!S25</f>
        <v>4.2412010397578177</v>
      </c>
      <c r="T25" s="4">
        <f>SawlogWeightCut!T25*SawlogPrice!T25</f>
        <v>0</v>
      </c>
      <c r="U25" s="4">
        <f>SawlogWeightCut!U25*SawlogPrice!U25</f>
        <v>0</v>
      </c>
      <c r="V25" s="4">
        <f>SawlogWeightCut!V25*SawlogPrice!V25</f>
        <v>0</v>
      </c>
      <c r="W25" s="4">
        <f>SawlogWeightCut!W25*SawlogPrice!W25</f>
        <v>0</v>
      </c>
      <c r="X25" s="4">
        <f>SawlogWeightCut!X25*SawlogPrice!X25</f>
        <v>0</v>
      </c>
      <c r="Y25" s="4">
        <f>SawlogWeightCut!Y25*SawlogPrice!Y25</f>
        <v>0</v>
      </c>
      <c r="Z25" s="4">
        <f>SawlogWeightCut!Z25*SawlogPrice!Z25</f>
        <v>0</v>
      </c>
      <c r="AA25" s="4">
        <f>SawlogWeightCut!AA25*SawlogPrice!AA25</f>
        <v>4.2452866178551387</v>
      </c>
      <c r="AB25" s="4">
        <f>SawlogWeightCut!AB25*SawlogPrice!AB25</f>
        <v>0</v>
      </c>
      <c r="AC25" s="4">
        <f>SawlogWeightCut!AC25*SawlogPrice!AC25</f>
        <v>0</v>
      </c>
      <c r="AD25" s="4">
        <f>SawlogWeightCut!AD25*SawlogPrice!AD25</f>
        <v>0</v>
      </c>
      <c r="AE25" s="4">
        <f>SawlogWeightCut!AE25*SawlogPrice!AE25</f>
        <v>0</v>
      </c>
      <c r="AF25" s="4">
        <f>SawlogWeightCut!AF25*SawlogPrice!AF25</f>
        <v>0</v>
      </c>
      <c r="AG25" s="4">
        <f>SawlogWeightCut!AG25*SawlogPrice!AG25</f>
        <v>0</v>
      </c>
      <c r="AH25" s="4">
        <f>SawlogWeightCut!AH25*SawlogPrice!AH25</f>
        <v>0</v>
      </c>
      <c r="AI25" s="4">
        <f>SawlogWeightCut!AI25*SawlogPrice!AI25</f>
        <v>4.2495503087381117</v>
      </c>
      <c r="AJ25" s="4">
        <f>SawlogWeightCut!AJ25*SawlogPrice!AJ25</f>
        <v>0</v>
      </c>
      <c r="AK25" s="4">
        <f>SawlogWeightCut!AK25*SawlogPrice!AK25</f>
        <v>0</v>
      </c>
      <c r="AL25" s="4">
        <f>SawlogWeightCut!AL25*SawlogPrice!AL25</f>
        <v>0</v>
      </c>
      <c r="AM25" s="4">
        <f>SawlogWeightCut!AM25*SawlogPrice!AM25</f>
        <v>0</v>
      </c>
      <c r="AN25" s="4">
        <f>SawlogWeightCut!AN25*SawlogPrice!AN25</f>
        <v>0</v>
      </c>
      <c r="AO25" s="4">
        <f>SawlogWeightCut!AO25*SawlogPrice!AO25</f>
        <v>0</v>
      </c>
      <c r="AP25" s="4">
        <f>SawlogWeightCut!AP25*SawlogPrice!AP25</f>
        <v>0</v>
      </c>
      <c r="AQ25" s="4">
        <f>SawlogWeightCut!AQ25*SawlogPrice!AQ25</f>
        <v>4.2435679384270015</v>
      </c>
      <c r="AR25" s="4">
        <f>SawlogWeightCut!AR25*SawlogPrice!AR25</f>
        <v>0</v>
      </c>
      <c r="AS25" s="4">
        <f>SawlogWeightCut!AS25*SawlogPrice!AS25</f>
        <v>0</v>
      </c>
      <c r="AT25" s="4">
        <f>SawlogWeightCut!AT25*SawlogPrice!AT25</f>
        <v>0</v>
      </c>
      <c r="AU25" s="4">
        <f>SawlogWeightCut!AU25*SawlogPrice!AU25</f>
        <v>0</v>
      </c>
      <c r="AV25" s="4">
        <f>SawlogWeightCut!AV25*SawlogPrice!AV25</f>
        <v>0</v>
      </c>
      <c r="AW25" s="4">
        <f>SawlogWeightCut!AW25*SawlogPrice!AW25</f>
        <v>0</v>
      </c>
      <c r="AX25" s="4">
        <f>SawlogWeightCut!AX25*SawlogPrice!AX25</f>
        <v>0</v>
      </c>
      <c r="AY25" s="4">
        <f>SawlogWeightCut!AY25*SawlogPrice!AY25</f>
        <v>4.2309121312394424</v>
      </c>
      <c r="AZ25" s="4">
        <f>SawlogWeightCut!AZ25*SawlogPrice!AZ25</f>
        <v>0</v>
      </c>
      <c r="BA25" s="4">
        <f>SawlogWeightCut!BA25*SawlogPrice!BA25</f>
        <v>0</v>
      </c>
      <c r="BB25" s="4">
        <f>SawlogWeightCut!BB25*SawlogPrice!BB25</f>
        <v>0</v>
      </c>
      <c r="BC25" s="4">
        <f>SawlogWeightCut!BC25*SawlogPrice!BC25</f>
        <v>0</v>
      </c>
      <c r="BD25" s="4">
        <f>SawlogWeightCut!BD25*SawlogPrice!BD25</f>
        <v>0</v>
      </c>
      <c r="BE25" s="4">
        <f>SawlogWeightCut!BE25*SawlogPrice!BE25</f>
        <v>0</v>
      </c>
      <c r="BF25" s="4">
        <f>SawlogWeightCut!BF25*SawlogPrice!BF25</f>
        <v>0</v>
      </c>
      <c r="BG25" s="4">
        <f>SawlogWeightCut!BG25*SawlogPrice!BG25</f>
        <v>4.2136935380995624</v>
      </c>
      <c r="BH25" s="4">
        <f>SawlogWeightCut!BH25*SawlogPrice!BH25</f>
        <v>0</v>
      </c>
      <c r="BI25" s="4">
        <f>SawlogWeightCut!BI25*SawlogPrice!BI25</f>
        <v>0</v>
      </c>
      <c r="BJ25" s="4">
        <f>SawlogWeightCut!BJ25*SawlogPrice!BJ25</f>
        <v>0</v>
      </c>
      <c r="BK25" s="4">
        <f>SawlogWeightCut!BK25*SawlogPrice!BK25</f>
        <v>0</v>
      </c>
      <c r="BL25" s="4">
        <f>SawlogWeightCut!BL25*SawlogPrice!BL25</f>
        <v>0</v>
      </c>
      <c r="BM25" s="4">
        <f>SawlogWeightCut!BM25*SawlogPrice!BM25</f>
        <v>0</v>
      </c>
      <c r="BN25" s="4">
        <f>SawlogWeightCut!BN25*SawlogPrice!BN25</f>
        <v>0</v>
      </c>
      <c r="BO25" s="4">
        <f>SawlogWeightCut!BO25*SawlogPrice!BO25</f>
        <v>4.1971529848967268</v>
      </c>
      <c r="BP25" s="4">
        <f>SawlogWeightCut!BP25*SawlogPrice!BP25</f>
        <v>0</v>
      </c>
      <c r="BQ25" s="4">
        <f>SawlogWeightCut!BQ25*SawlogPrice!BQ25</f>
        <v>0</v>
      </c>
      <c r="BR25" s="4">
        <f>SawlogWeightCut!BR25*SawlogPrice!BR25</f>
        <v>0</v>
      </c>
      <c r="BS25" s="4">
        <f>SawlogWeightCut!BS25*SawlogPrice!BS25</f>
        <v>0</v>
      </c>
      <c r="BT25" s="4">
        <f>SawlogWeightCut!BT25*SawlogPrice!BT25</f>
        <v>0</v>
      </c>
      <c r="BU25" s="4">
        <f>SawlogWeightCut!BU25*SawlogPrice!BU25</f>
        <v>0</v>
      </c>
      <c r="BV25" s="4">
        <f>SawlogWeightCut!BV25*SawlogPrice!BV25</f>
        <v>0</v>
      </c>
      <c r="BW25" s="4">
        <f>SawlogWeightCut!BW25*SawlogPrice!BW25</f>
        <v>4.1837552731879377</v>
      </c>
      <c r="BX25" s="4">
        <f>SawlogWeightCut!BX25*SawlogPrice!BX25</f>
        <v>0</v>
      </c>
      <c r="BY25" s="4">
        <f>SawlogWeightCut!BY25*SawlogPrice!BY25</f>
        <v>0</v>
      </c>
      <c r="BZ25" s="4">
        <f>SawlogWeightCut!BZ25*SawlogPrice!BZ25</f>
        <v>0</v>
      </c>
      <c r="CA25" s="4">
        <f>SawlogWeightCut!CA25*SawlogPrice!CA25</f>
        <v>0</v>
      </c>
      <c r="CB25" s="4">
        <f>SawlogWeightCut!CB25*SawlogPrice!CB25</f>
        <v>0</v>
      </c>
      <c r="CC25" s="4">
        <f>SawlogWeightCut!CC25*SawlogPrice!CC25</f>
        <v>0</v>
      </c>
      <c r="CD25" s="4">
        <f>SawlogWeightCut!CD25*SawlogPrice!CD25</f>
        <v>0</v>
      </c>
      <c r="CE25" s="4">
        <f>SawlogWeightCut!CE25*SawlogPrice!CE25</f>
        <v>4.1743352582138575</v>
      </c>
      <c r="CF25" s="4">
        <f>SawlogWeightCut!CF25*SawlogPrice!CF25</f>
        <v>0</v>
      </c>
      <c r="CG25" s="4">
        <f>SawlogWeightCut!CG25*SawlogPrice!CG25</f>
        <v>0</v>
      </c>
      <c r="CH25" s="4">
        <f>SawlogWeightCut!CH25*SawlogPrice!CH25</f>
        <v>0</v>
      </c>
      <c r="CI25" s="4">
        <f>SawlogWeightCut!CI25*SawlogPrice!CI25</f>
        <v>0</v>
      </c>
      <c r="CJ25" s="4">
        <f>SawlogWeightCut!CJ25*SawlogPrice!CJ25</f>
        <v>0</v>
      </c>
      <c r="CK25" s="4">
        <f>SawlogWeightCut!CK25*SawlogPrice!CK25</f>
        <v>0</v>
      </c>
      <c r="CL25" s="4">
        <f>SawlogWeightCut!CL25*SawlogPrice!CL25</f>
        <v>0</v>
      </c>
      <c r="CM25" s="4">
        <f>SawlogWeightCut!CM25*SawlogPrice!CM25</f>
        <v>4.168804562676093</v>
      </c>
      <c r="CN25" s="4">
        <f>SawlogWeightCut!CN25*SawlogPrice!CN25</f>
        <v>0</v>
      </c>
      <c r="CO25" s="4">
        <f>SawlogWeightCut!CO25*SawlogPrice!CO25</f>
        <v>0</v>
      </c>
      <c r="CP25" s="4">
        <f>SawlogWeightCut!CP25*SawlogPrice!CP25</f>
        <v>0</v>
      </c>
      <c r="CQ25" s="4">
        <f>SawlogWeightCut!CQ25*SawlogPrice!CQ25</f>
        <v>0</v>
      </c>
      <c r="CR25" s="4">
        <f>SawlogWeightCut!CR25*SawlogPrice!CR25</f>
        <v>0</v>
      </c>
      <c r="CS25" s="4">
        <f>SawlogWeightCut!CS25*SawlogPrice!CS25</f>
        <v>0</v>
      </c>
      <c r="CT25" s="4">
        <f>SawlogWeightCut!CT25*SawlogPrice!CT25</f>
        <v>0</v>
      </c>
      <c r="CU25" s="4">
        <f>SawlogWeightCut!CU25*SawlogPrice!CU25</f>
        <v>4.1664536779544825</v>
      </c>
      <c r="CV25" s="4">
        <f>SawlogWeightCut!CV25*SawlogPrice!CV25</f>
        <v>0</v>
      </c>
      <c r="CW25" s="4">
        <f>SawlogWeightCut!CW25*SawlogPrice!CW25</f>
        <v>0</v>
      </c>
      <c r="CX25" s="4">
        <f>SawlogWeightCut!CX25*SawlogPrice!CX25</f>
        <v>0</v>
      </c>
      <c r="CY25" s="4">
        <f>SawlogWeightCut!CY25*SawlogPrice!CY25</f>
        <v>0</v>
      </c>
    </row>
    <row r="26" spans="1:103" x14ac:dyDescent="0.35">
      <c r="A26" s="3" t="s">
        <v>2</v>
      </c>
      <c r="B26" s="3">
        <v>18</v>
      </c>
      <c r="C26" s="4">
        <f>SawlogWeightCut!C26*SawlogPrice!C26</f>
        <v>9.798</v>
      </c>
      <c r="D26" s="4">
        <f>SawlogWeightCut!D26*SawlogPrice!D26</f>
        <v>0</v>
      </c>
      <c r="E26" s="4">
        <f>SawlogWeightCut!E26*SawlogPrice!E26</f>
        <v>0</v>
      </c>
      <c r="F26" s="4">
        <f>SawlogWeightCut!F26*SawlogPrice!F26</f>
        <v>0</v>
      </c>
      <c r="G26" s="4">
        <f>SawlogWeightCut!G26*SawlogPrice!G26</f>
        <v>0</v>
      </c>
      <c r="H26" s="4">
        <f>SawlogWeightCut!H26*SawlogPrice!H26</f>
        <v>0</v>
      </c>
      <c r="I26" s="4">
        <f>SawlogWeightCut!I26*SawlogPrice!I26</f>
        <v>0</v>
      </c>
      <c r="J26" s="4">
        <f>SawlogWeightCut!J26*SawlogPrice!J26</f>
        <v>0</v>
      </c>
      <c r="K26" s="4">
        <f>SawlogWeightCut!K26*SawlogPrice!K26</f>
        <v>4.2279510592286256</v>
      </c>
      <c r="L26" s="4">
        <f>SawlogWeightCut!L26*SawlogPrice!L26</f>
        <v>0</v>
      </c>
      <c r="M26" s="4">
        <f>SawlogWeightCut!M26*SawlogPrice!M26</f>
        <v>0</v>
      </c>
      <c r="N26" s="4">
        <f>SawlogWeightCut!N26*SawlogPrice!N26</f>
        <v>0</v>
      </c>
      <c r="O26" s="4">
        <f>SawlogWeightCut!O26*SawlogPrice!O26</f>
        <v>0</v>
      </c>
      <c r="P26" s="4">
        <f>SawlogWeightCut!P26*SawlogPrice!P26</f>
        <v>0</v>
      </c>
      <c r="Q26" s="4">
        <f>SawlogWeightCut!Q26*SawlogPrice!Q26</f>
        <v>0</v>
      </c>
      <c r="R26" s="4">
        <f>SawlogWeightCut!R26*SawlogPrice!R26</f>
        <v>0</v>
      </c>
      <c r="S26" s="4">
        <f>SawlogWeightCut!S26*SawlogPrice!S26</f>
        <v>3.9677764693456989</v>
      </c>
      <c r="T26" s="4">
        <f>SawlogWeightCut!T26*SawlogPrice!T26</f>
        <v>0</v>
      </c>
      <c r="U26" s="4">
        <f>SawlogWeightCut!U26*SawlogPrice!U26</f>
        <v>0</v>
      </c>
      <c r="V26" s="4">
        <f>SawlogWeightCut!V26*SawlogPrice!V26</f>
        <v>0</v>
      </c>
      <c r="W26" s="4">
        <f>SawlogWeightCut!W26*SawlogPrice!W26</f>
        <v>0</v>
      </c>
      <c r="X26" s="4">
        <f>SawlogWeightCut!X26*SawlogPrice!X26</f>
        <v>0</v>
      </c>
      <c r="Y26" s="4">
        <f>SawlogWeightCut!Y26*SawlogPrice!Y26</f>
        <v>0</v>
      </c>
      <c r="Z26" s="4">
        <f>SawlogWeightCut!Z26*SawlogPrice!Z26</f>
        <v>0</v>
      </c>
      <c r="AA26" s="4">
        <f>SawlogWeightCut!AA26*SawlogPrice!AA26</f>
        <v>3.9844334083047954</v>
      </c>
      <c r="AB26" s="4">
        <f>SawlogWeightCut!AB26*SawlogPrice!AB26</f>
        <v>0</v>
      </c>
      <c r="AC26" s="4">
        <f>SawlogWeightCut!AC26*SawlogPrice!AC26</f>
        <v>0</v>
      </c>
      <c r="AD26" s="4">
        <f>SawlogWeightCut!AD26*SawlogPrice!AD26</f>
        <v>0</v>
      </c>
      <c r="AE26" s="4">
        <f>SawlogWeightCut!AE26*SawlogPrice!AE26</f>
        <v>0</v>
      </c>
      <c r="AF26" s="4">
        <f>SawlogWeightCut!AF26*SawlogPrice!AF26</f>
        <v>0</v>
      </c>
      <c r="AG26" s="4">
        <f>SawlogWeightCut!AG26*SawlogPrice!AG26</f>
        <v>0</v>
      </c>
      <c r="AH26" s="4">
        <f>SawlogWeightCut!AH26*SawlogPrice!AH26</f>
        <v>0</v>
      </c>
      <c r="AI26" s="4">
        <f>SawlogWeightCut!AI26*SawlogPrice!AI26</f>
        <v>3.9862086204319196</v>
      </c>
      <c r="AJ26" s="4">
        <f>SawlogWeightCut!AJ26*SawlogPrice!AJ26</f>
        <v>0</v>
      </c>
      <c r="AK26" s="4">
        <f>SawlogWeightCut!AK26*SawlogPrice!AK26</f>
        <v>0</v>
      </c>
      <c r="AL26" s="4">
        <f>SawlogWeightCut!AL26*SawlogPrice!AL26</f>
        <v>0</v>
      </c>
      <c r="AM26" s="4">
        <f>SawlogWeightCut!AM26*SawlogPrice!AM26</f>
        <v>0</v>
      </c>
      <c r="AN26" s="4">
        <f>SawlogWeightCut!AN26*SawlogPrice!AN26</f>
        <v>0</v>
      </c>
      <c r="AO26" s="4">
        <f>SawlogWeightCut!AO26*SawlogPrice!AO26</f>
        <v>0</v>
      </c>
      <c r="AP26" s="4">
        <f>SawlogWeightCut!AP26*SawlogPrice!AP26</f>
        <v>0</v>
      </c>
      <c r="AQ26" s="4">
        <f>SawlogWeightCut!AQ26*SawlogPrice!AQ26</f>
        <v>3.9809854400353109</v>
      </c>
      <c r="AR26" s="4">
        <f>SawlogWeightCut!AR26*SawlogPrice!AR26</f>
        <v>0</v>
      </c>
      <c r="AS26" s="4">
        <f>SawlogWeightCut!AS26*SawlogPrice!AS26</f>
        <v>0</v>
      </c>
      <c r="AT26" s="4">
        <f>SawlogWeightCut!AT26*SawlogPrice!AT26</f>
        <v>0</v>
      </c>
      <c r="AU26" s="4">
        <f>SawlogWeightCut!AU26*SawlogPrice!AU26</f>
        <v>0</v>
      </c>
      <c r="AV26" s="4">
        <f>SawlogWeightCut!AV26*SawlogPrice!AV26</f>
        <v>0</v>
      </c>
      <c r="AW26" s="4">
        <f>SawlogWeightCut!AW26*SawlogPrice!AW26</f>
        <v>0</v>
      </c>
      <c r="AX26" s="4">
        <f>SawlogWeightCut!AX26*SawlogPrice!AX26</f>
        <v>0</v>
      </c>
      <c r="AY26" s="4">
        <f>SawlogWeightCut!AY26*SawlogPrice!AY26</f>
        <v>3.9706882370090932</v>
      </c>
      <c r="AZ26" s="4">
        <f>SawlogWeightCut!AZ26*SawlogPrice!AZ26</f>
        <v>0</v>
      </c>
      <c r="BA26" s="4">
        <f>SawlogWeightCut!BA26*SawlogPrice!BA26</f>
        <v>0</v>
      </c>
      <c r="BB26" s="4">
        <f>SawlogWeightCut!BB26*SawlogPrice!BB26</f>
        <v>0</v>
      </c>
      <c r="BC26" s="4">
        <f>SawlogWeightCut!BC26*SawlogPrice!BC26</f>
        <v>0</v>
      </c>
      <c r="BD26" s="4">
        <f>SawlogWeightCut!BD26*SawlogPrice!BD26</f>
        <v>0</v>
      </c>
      <c r="BE26" s="4">
        <f>SawlogWeightCut!BE26*SawlogPrice!BE26</f>
        <v>0</v>
      </c>
      <c r="BF26" s="4">
        <f>SawlogWeightCut!BF26*SawlogPrice!BF26</f>
        <v>0</v>
      </c>
      <c r="BG26" s="4">
        <f>SawlogWeightCut!BG26*SawlogPrice!BG26</f>
        <v>3.9568800073267196</v>
      </c>
      <c r="BH26" s="4">
        <f>SawlogWeightCut!BH26*SawlogPrice!BH26</f>
        <v>0</v>
      </c>
      <c r="BI26" s="4">
        <f>SawlogWeightCut!BI26*SawlogPrice!BI26</f>
        <v>0</v>
      </c>
      <c r="BJ26" s="4">
        <f>SawlogWeightCut!BJ26*SawlogPrice!BJ26</f>
        <v>0</v>
      </c>
      <c r="BK26" s="4">
        <f>SawlogWeightCut!BK26*SawlogPrice!BK26</f>
        <v>0</v>
      </c>
      <c r="BL26" s="4">
        <f>SawlogWeightCut!BL26*SawlogPrice!BL26</f>
        <v>0</v>
      </c>
      <c r="BM26" s="4">
        <f>SawlogWeightCut!BM26*SawlogPrice!BM26</f>
        <v>0</v>
      </c>
      <c r="BN26" s="4">
        <f>SawlogWeightCut!BN26*SawlogPrice!BN26</f>
        <v>0</v>
      </c>
      <c r="BO26" s="4">
        <f>SawlogWeightCut!BO26*SawlogPrice!BO26</f>
        <v>3.943939689135326</v>
      </c>
      <c r="BP26" s="4">
        <f>SawlogWeightCut!BP26*SawlogPrice!BP26</f>
        <v>0</v>
      </c>
      <c r="BQ26" s="4">
        <f>SawlogWeightCut!BQ26*SawlogPrice!BQ26</f>
        <v>0</v>
      </c>
      <c r="BR26" s="4">
        <f>SawlogWeightCut!BR26*SawlogPrice!BR26</f>
        <v>0</v>
      </c>
      <c r="BS26" s="4">
        <f>SawlogWeightCut!BS26*SawlogPrice!BS26</f>
        <v>0</v>
      </c>
      <c r="BT26" s="4">
        <f>SawlogWeightCut!BT26*SawlogPrice!BT26</f>
        <v>0</v>
      </c>
      <c r="BU26" s="4">
        <f>SawlogWeightCut!BU26*SawlogPrice!BU26</f>
        <v>0</v>
      </c>
      <c r="BV26" s="4">
        <f>SawlogWeightCut!BV26*SawlogPrice!BV26</f>
        <v>0</v>
      </c>
      <c r="BW26" s="4">
        <f>SawlogWeightCut!BW26*SawlogPrice!BW26</f>
        <v>3.9335625167049066</v>
      </c>
      <c r="BX26" s="4">
        <f>SawlogWeightCut!BX26*SawlogPrice!BX26</f>
        <v>0</v>
      </c>
      <c r="BY26" s="4">
        <f>SawlogWeightCut!BY26*SawlogPrice!BY26</f>
        <v>0</v>
      </c>
      <c r="BZ26" s="4">
        <f>SawlogWeightCut!BZ26*SawlogPrice!BZ26</f>
        <v>0</v>
      </c>
      <c r="CA26" s="4">
        <f>SawlogWeightCut!CA26*SawlogPrice!CA26</f>
        <v>0</v>
      </c>
      <c r="CB26" s="4">
        <f>SawlogWeightCut!CB26*SawlogPrice!CB26</f>
        <v>0</v>
      </c>
      <c r="CC26" s="4">
        <f>SawlogWeightCut!CC26*SawlogPrice!CC26</f>
        <v>0</v>
      </c>
      <c r="CD26" s="4">
        <f>SawlogWeightCut!CD26*SawlogPrice!CD26</f>
        <v>0</v>
      </c>
      <c r="CE26" s="4">
        <f>SawlogWeightCut!CE26*SawlogPrice!CE26</f>
        <v>3.9263572162372324</v>
      </c>
      <c r="CF26" s="4">
        <f>SawlogWeightCut!CF26*SawlogPrice!CF26</f>
        <v>0</v>
      </c>
      <c r="CG26" s="4">
        <f>SawlogWeightCut!CG26*SawlogPrice!CG26</f>
        <v>0</v>
      </c>
      <c r="CH26" s="4">
        <f>SawlogWeightCut!CH26*SawlogPrice!CH26</f>
        <v>0</v>
      </c>
      <c r="CI26" s="4">
        <f>SawlogWeightCut!CI26*SawlogPrice!CI26</f>
        <v>0</v>
      </c>
      <c r="CJ26" s="4">
        <f>SawlogWeightCut!CJ26*SawlogPrice!CJ26</f>
        <v>0</v>
      </c>
      <c r="CK26" s="4">
        <f>SawlogWeightCut!CK26*SawlogPrice!CK26</f>
        <v>0</v>
      </c>
      <c r="CL26" s="4">
        <f>SawlogWeightCut!CL26*SawlogPrice!CL26</f>
        <v>0</v>
      </c>
      <c r="CM26" s="4">
        <f>SawlogWeightCut!CM26*SawlogPrice!CM26</f>
        <v>3.9222065724471662</v>
      </c>
      <c r="CN26" s="4">
        <f>SawlogWeightCut!CN26*SawlogPrice!CN26</f>
        <v>0</v>
      </c>
      <c r="CO26" s="4">
        <f>SawlogWeightCut!CO26*SawlogPrice!CO26</f>
        <v>0</v>
      </c>
      <c r="CP26" s="4">
        <f>SawlogWeightCut!CP26*SawlogPrice!CP26</f>
        <v>0</v>
      </c>
      <c r="CQ26" s="4">
        <f>SawlogWeightCut!CQ26*SawlogPrice!CQ26</f>
        <v>0</v>
      </c>
      <c r="CR26" s="4">
        <f>SawlogWeightCut!CR26*SawlogPrice!CR26</f>
        <v>0</v>
      </c>
      <c r="CS26" s="4">
        <f>SawlogWeightCut!CS26*SawlogPrice!CS26</f>
        <v>0</v>
      </c>
      <c r="CT26" s="4">
        <f>SawlogWeightCut!CT26*SawlogPrice!CT26</f>
        <v>0</v>
      </c>
      <c r="CU26" s="4">
        <f>SawlogWeightCut!CU26*SawlogPrice!CU26</f>
        <v>3.9205217603412001</v>
      </c>
      <c r="CV26" s="4">
        <f>SawlogWeightCut!CV26*SawlogPrice!CV26</f>
        <v>0</v>
      </c>
      <c r="CW26" s="4">
        <f>SawlogWeightCut!CW26*SawlogPrice!CW26</f>
        <v>0</v>
      </c>
      <c r="CX26" s="4">
        <f>SawlogWeightCut!CX26*SawlogPrice!CX26</f>
        <v>0</v>
      </c>
      <c r="CY26" s="4">
        <f>SawlogWeightCut!CY26*SawlogPrice!CY26</f>
        <v>0</v>
      </c>
    </row>
    <row r="27" spans="1:103" x14ac:dyDescent="0.35">
      <c r="A27" s="3" t="s">
        <v>2</v>
      </c>
      <c r="B27" s="3">
        <v>20</v>
      </c>
      <c r="C27" s="4">
        <f>SawlogWeightCut!C27*SawlogPrice!C27</f>
        <v>0</v>
      </c>
      <c r="D27" s="4">
        <f>SawlogWeightCut!D27*SawlogPrice!D27</f>
        <v>0</v>
      </c>
      <c r="E27" s="4">
        <f>SawlogWeightCut!E27*SawlogPrice!E27</f>
        <v>0</v>
      </c>
      <c r="F27" s="4">
        <f>SawlogWeightCut!F27*SawlogPrice!F27</f>
        <v>0</v>
      </c>
      <c r="G27" s="4">
        <f>SawlogWeightCut!G27*SawlogPrice!G27</f>
        <v>0</v>
      </c>
      <c r="H27" s="4">
        <f>SawlogWeightCut!H27*SawlogPrice!H27</f>
        <v>0</v>
      </c>
      <c r="I27" s="4">
        <f>SawlogWeightCut!I27*SawlogPrice!I27</f>
        <v>0</v>
      </c>
      <c r="J27" s="4">
        <f>SawlogWeightCut!J27*SawlogPrice!J27</f>
        <v>0</v>
      </c>
      <c r="K27" s="4">
        <f>SawlogWeightCut!K27*SawlogPrice!K27</f>
        <v>0.92004744538954064</v>
      </c>
      <c r="L27" s="4">
        <f>SawlogWeightCut!L27*SawlogPrice!L27</f>
        <v>0</v>
      </c>
      <c r="M27" s="4">
        <f>SawlogWeightCut!M27*SawlogPrice!M27</f>
        <v>0</v>
      </c>
      <c r="N27" s="4">
        <f>SawlogWeightCut!N27*SawlogPrice!N27</f>
        <v>0</v>
      </c>
      <c r="O27" s="4">
        <f>SawlogWeightCut!O27*SawlogPrice!O27</f>
        <v>0</v>
      </c>
      <c r="P27" s="4">
        <f>SawlogWeightCut!P27*SawlogPrice!P27</f>
        <v>0</v>
      </c>
      <c r="Q27" s="4">
        <f>SawlogWeightCut!Q27*SawlogPrice!Q27</f>
        <v>0</v>
      </c>
      <c r="R27" s="4">
        <f>SawlogWeightCut!R27*SawlogPrice!R27</f>
        <v>0</v>
      </c>
      <c r="S27" s="4">
        <f>SawlogWeightCut!S27*SawlogPrice!S27</f>
        <v>0.59530528235508806</v>
      </c>
      <c r="T27" s="4">
        <f>SawlogWeightCut!T27*SawlogPrice!T27</f>
        <v>0</v>
      </c>
      <c r="U27" s="4">
        <f>SawlogWeightCut!U27*SawlogPrice!U27</f>
        <v>0</v>
      </c>
      <c r="V27" s="4">
        <f>SawlogWeightCut!V27*SawlogPrice!V27</f>
        <v>0</v>
      </c>
      <c r="W27" s="4">
        <f>SawlogWeightCut!W27*SawlogPrice!W27</f>
        <v>0</v>
      </c>
      <c r="X27" s="4">
        <f>SawlogWeightCut!X27*SawlogPrice!X27</f>
        <v>0</v>
      </c>
      <c r="Y27" s="4">
        <f>SawlogWeightCut!Y27*SawlogPrice!Y27</f>
        <v>0</v>
      </c>
      <c r="Z27" s="4">
        <f>SawlogWeightCut!Z27*SawlogPrice!Z27</f>
        <v>0</v>
      </c>
      <c r="AA27" s="4">
        <f>SawlogWeightCut!AA27*SawlogPrice!AA27</f>
        <v>0.60357391132757332</v>
      </c>
      <c r="AB27" s="4">
        <f>SawlogWeightCut!AB27*SawlogPrice!AB27</f>
        <v>0</v>
      </c>
      <c r="AC27" s="4">
        <f>SawlogWeightCut!AC27*SawlogPrice!AC27</f>
        <v>0</v>
      </c>
      <c r="AD27" s="4">
        <f>SawlogWeightCut!AD27*SawlogPrice!AD27</f>
        <v>0</v>
      </c>
      <c r="AE27" s="4">
        <f>SawlogWeightCut!AE27*SawlogPrice!AE27</f>
        <v>0</v>
      </c>
      <c r="AF27" s="4">
        <f>SawlogWeightCut!AF27*SawlogPrice!AF27</f>
        <v>0</v>
      </c>
      <c r="AG27" s="4">
        <f>SawlogWeightCut!AG27*SawlogPrice!AG27</f>
        <v>0</v>
      </c>
      <c r="AH27" s="4">
        <f>SawlogWeightCut!AH27*SawlogPrice!AH27</f>
        <v>0</v>
      </c>
      <c r="AI27" s="4">
        <f>SawlogWeightCut!AI27*SawlogPrice!AI27</f>
        <v>0.60462392397382636</v>
      </c>
      <c r="AJ27" s="4">
        <f>SawlogWeightCut!AJ27*SawlogPrice!AJ27</f>
        <v>0</v>
      </c>
      <c r="AK27" s="4">
        <f>SawlogWeightCut!AK27*SawlogPrice!AK27</f>
        <v>0</v>
      </c>
      <c r="AL27" s="4">
        <f>SawlogWeightCut!AL27*SawlogPrice!AL27</f>
        <v>0</v>
      </c>
      <c r="AM27" s="4">
        <f>SawlogWeightCut!AM27*SawlogPrice!AM27</f>
        <v>0</v>
      </c>
      <c r="AN27" s="4">
        <f>SawlogWeightCut!AN27*SawlogPrice!AN27</f>
        <v>0</v>
      </c>
      <c r="AO27" s="4">
        <f>SawlogWeightCut!AO27*SawlogPrice!AO27</f>
        <v>0</v>
      </c>
      <c r="AP27" s="4">
        <f>SawlogWeightCut!AP27*SawlogPrice!AP27</f>
        <v>0</v>
      </c>
      <c r="AQ27" s="4">
        <f>SawlogWeightCut!AQ27*SawlogPrice!AQ27</f>
        <v>0.60288943517374771</v>
      </c>
      <c r="AR27" s="4">
        <f>SawlogWeightCut!AR27*SawlogPrice!AR27</f>
        <v>0</v>
      </c>
      <c r="AS27" s="4">
        <f>SawlogWeightCut!AS27*SawlogPrice!AS27</f>
        <v>0</v>
      </c>
      <c r="AT27" s="4">
        <f>SawlogWeightCut!AT27*SawlogPrice!AT27</f>
        <v>0</v>
      </c>
      <c r="AU27" s="4">
        <f>SawlogWeightCut!AU27*SawlogPrice!AU27</f>
        <v>0</v>
      </c>
      <c r="AV27" s="4">
        <f>SawlogWeightCut!AV27*SawlogPrice!AV27</f>
        <v>0</v>
      </c>
      <c r="AW27" s="4">
        <f>SawlogWeightCut!AW27*SawlogPrice!AW27</f>
        <v>0</v>
      </c>
      <c r="AX27" s="4">
        <f>SawlogWeightCut!AX27*SawlogPrice!AX27</f>
        <v>0</v>
      </c>
      <c r="AY27" s="4">
        <f>SawlogWeightCut!AY27*SawlogPrice!AY27</f>
        <v>0.59911264106999951</v>
      </c>
      <c r="AZ27" s="4">
        <f>SawlogWeightCut!AZ27*SawlogPrice!AZ27</f>
        <v>0</v>
      </c>
      <c r="BA27" s="4">
        <f>SawlogWeightCut!BA27*SawlogPrice!BA27</f>
        <v>0</v>
      </c>
      <c r="BB27" s="4">
        <f>SawlogWeightCut!BB27*SawlogPrice!BB27</f>
        <v>0</v>
      </c>
      <c r="BC27" s="4">
        <f>SawlogWeightCut!BC27*SawlogPrice!BC27</f>
        <v>0</v>
      </c>
      <c r="BD27" s="4">
        <f>SawlogWeightCut!BD27*SawlogPrice!BD27</f>
        <v>0</v>
      </c>
      <c r="BE27" s="4">
        <f>SawlogWeightCut!BE27*SawlogPrice!BE27</f>
        <v>0</v>
      </c>
      <c r="BF27" s="4">
        <f>SawlogWeightCut!BF27*SawlogPrice!BF27</f>
        <v>0</v>
      </c>
      <c r="BG27" s="4">
        <f>SawlogWeightCut!BG27*SawlogPrice!BG27</f>
        <v>0.5939550361147381</v>
      </c>
      <c r="BH27" s="4">
        <f>SawlogWeightCut!BH27*SawlogPrice!BH27</f>
        <v>0</v>
      </c>
      <c r="BI27" s="4">
        <f>SawlogWeightCut!BI27*SawlogPrice!BI27</f>
        <v>0</v>
      </c>
      <c r="BJ27" s="4">
        <f>SawlogWeightCut!BJ27*SawlogPrice!BJ27</f>
        <v>0</v>
      </c>
      <c r="BK27" s="4">
        <f>SawlogWeightCut!BK27*SawlogPrice!BK27</f>
        <v>0</v>
      </c>
      <c r="BL27" s="4">
        <f>SawlogWeightCut!BL27*SawlogPrice!BL27</f>
        <v>0</v>
      </c>
      <c r="BM27" s="4">
        <f>SawlogWeightCut!BM27*SawlogPrice!BM27</f>
        <v>0</v>
      </c>
      <c r="BN27" s="4">
        <f>SawlogWeightCut!BN27*SawlogPrice!BN27</f>
        <v>0</v>
      </c>
      <c r="BO27" s="4">
        <f>SawlogWeightCut!BO27*SawlogPrice!BO27</f>
        <v>0.58894424635603193</v>
      </c>
      <c r="BP27" s="4">
        <f>SawlogWeightCut!BP27*SawlogPrice!BP27</f>
        <v>0</v>
      </c>
      <c r="BQ27" s="4">
        <f>SawlogWeightCut!BQ27*SawlogPrice!BQ27</f>
        <v>0</v>
      </c>
      <c r="BR27" s="4">
        <f>SawlogWeightCut!BR27*SawlogPrice!BR27</f>
        <v>0</v>
      </c>
      <c r="BS27" s="4">
        <f>SawlogWeightCut!BS27*SawlogPrice!BS27</f>
        <v>0</v>
      </c>
      <c r="BT27" s="4">
        <f>SawlogWeightCut!BT27*SawlogPrice!BT27</f>
        <v>0</v>
      </c>
      <c r="BU27" s="4">
        <f>SawlogWeightCut!BU27*SawlogPrice!BU27</f>
        <v>0</v>
      </c>
      <c r="BV27" s="4">
        <f>SawlogWeightCut!BV27*SawlogPrice!BV27</f>
        <v>0</v>
      </c>
      <c r="BW27" s="4">
        <f>SawlogWeightCut!BW27*SawlogPrice!BW27</f>
        <v>0.58487960100000413</v>
      </c>
      <c r="BX27" s="4">
        <f>SawlogWeightCut!BX27*SawlogPrice!BX27</f>
        <v>0</v>
      </c>
      <c r="BY27" s="4">
        <f>SawlogWeightCut!BY27*SawlogPrice!BY27</f>
        <v>0</v>
      </c>
      <c r="BZ27" s="4">
        <f>SawlogWeightCut!BZ27*SawlogPrice!BZ27</f>
        <v>0</v>
      </c>
      <c r="CA27" s="4">
        <f>SawlogWeightCut!CA27*SawlogPrice!CA27</f>
        <v>0</v>
      </c>
      <c r="CB27" s="4">
        <f>SawlogWeightCut!CB27*SawlogPrice!CB27</f>
        <v>0</v>
      </c>
      <c r="CC27" s="4">
        <f>SawlogWeightCut!CC27*SawlogPrice!CC27</f>
        <v>0</v>
      </c>
      <c r="CD27" s="4">
        <f>SawlogWeightCut!CD27*SawlogPrice!CD27</f>
        <v>0</v>
      </c>
      <c r="CE27" s="4">
        <f>SawlogWeightCut!CE27*SawlogPrice!CE27</f>
        <v>0.58200875676463815</v>
      </c>
      <c r="CF27" s="4">
        <f>SawlogWeightCut!CF27*SawlogPrice!CF27</f>
        <v>0</v>
      </c>
      <c r="CG27" s="4">
        <f>SawlogWeightCut!CG27*SawlogPrice!CG27</f>
        <v>0</v>
      </c>
      <c r="CH27" s="4">
        <f>SawlogWeightCut!CH27*SawlogPrice!CH27</f>
        <v>0</v>
      </c>
      <c r="CI27" s="4">
        <f>SawlogWeightCut!CI27*SawlogPrice!CI27</f>
        <v>0</v>
      </c>
      <c r="CJ27" s="4">
        <f>SawlogWeightCut!CJ27*SawlogPrice!CJ27</f>
        <v>0</v>
      </c>
      <c r="CK27" s="4">
        <f>SawlogWeightCut!CK27*SawlogPrice!CK27</f>
        <v>0</v>
      </c>
      <c r="CL27" s="4">
        <f>SawlogWeightCut!CL27*SawlogPrice!CL27</f>
        <v>0</v>
      </c>
      <c r="CM27" s="4">
        <f>SawlogWeightCut!CM27*SawlogPrice!CM27</f>
        <v>0.58031217416780589</v>
      </c>
      <c r="CN27" s="4">
        <f>SawlogWeightCut!CN27*SawlogPrice!CN27</f>
        <v>0</v>
      </c>
      <c r="CO27" s="4">
        <f>SawlogWeightCut!CO27*SawlogPrice!CO27</f>
        <v>0</v>
      </c>
      <c r="CP27" s="4">
        <f>SawlogWeightCut!CP27*SawlogPrice!CP27</f>
        <v>0</v>
      </c>
      <c r="CQ27" s="4">
        <f>SawlogWeightCut!CQ27*SawlogPrice!CQ27</f>
        <v>0</v>
      </c>
      <c r="CR27" s="4">
        <f>SawlogWeightCut!CR27*SawlogPrice!CR27</f>
        <v>0</v>
      </c>
      <c r="CS27" s="4">
        <f>SawlogWeightCut!CS27*SawlogPrice!CS27</f>
        <v>0</v>
      </c>
      <c r="CT27" s="4">
        <f>SawlogWeightCut!CT27*SawlogPrice!CT27</f>
        <v>0</v>
      </c>
      <c r="CU27" s="4">
        <f>SawlogWeightCut!CU27*SawlogPrice!CU27</f>
        <v>0.57957993134893171</v>
      </c>
      <c r="CV27" s="4">
        <f>SawlogWeightCut!CV27*SawlogPrice!CV27</f>
        <v>0</v>
      </c>
      <c r="CW27" s="4">
        <f>SawlogWeightCut!CW27*SawlogPrice!CW27</f>
        <v>0</v>
      </c>
      <c r="CX27" s="4">
        <f>SawlogWeightCut!CX27*SawlogPrice!CX27</f>
        <v>0</v>
      </c>
      <c r="CY27" s="4">
        <f>SawlogWeightCut!CY27*SawlogPrice!CY27</f>
        <v>0</v>
      </c>
    </row>
    <row r="28" spans="1:103" x14ac:dyDescent="0.35">
      <c r="A28" s="3" t="s">
        <v>2</v>
      </c>
      <c r="B28" s="3">
        <v>22</v>
      </c>
      <c r="C28" s="4">
        <f>SawlogWeightCut!C28*SawlogPrice!C28</f>
        <v>7.5465000000000018</v>
      </c>
      <c r="D28" s="4">
        <f>SawlogWeightCut!D28*SawlogPrice!D28</f>
        <v>0</v>
      </c>
      <c r="E28" s="4">
        <f>SawlogWeightCut!E28*SawlogPrice!E28</f>
        <v>0</v>
      </c>
      <c r="F28" s="4">
        <f>SawlogWeightCut!F28*SawlogPrice!F28</f>
        <v>0</v>
      </c>
      <c r="G28" s="4">
        <f>SawlogWeightCut!G28*SawlogPrice!G28</f>
        <v>0</v>
      </c>
      <c r="H28" s="4">
        <f>SawlogWeightCut!H28*SawlogPrice!H28</f>
        <v>0</v>
      </c>
      <c r="I28" s="4">
        <f>SawlogWeightCut!I28*SawlogPrice!I28</f>
        <v>0</v>
      </c>
      <c r="J28" s="4">
        <f>SawlogWeightCut!J28*SawlogPrice!J28</f>
        <v>0</v>
      </c>
      <c r="K28" s="4">
        <f>SawlogWeightCut!K28*SawlogPrice!K28</f>
        <v>1.8761046212133672</v>
      </c>
      <c r="L28" s="4">
        <f>SawlogWeightCut!L28*SawlogPrice!L28</f>
        <v>0</v>
      </c>
      <c r="M28" s="4">
        <f>SawlogWeightCut!M28*SawlogPrice!M28</f>
        <v>0</v>
      </c>
      <c r="N28" s="4">
        <f>SawlogWeightCut!N28*SawlogPrice!N28</f>
        <v>0</v>
      </c>
      <c r="O28" s="4">
        <f>SawlogWeightCut!O28*SawlogPrice!O28</f>
        <v>0</v>
      </c>
      <c r="P28" s="4">
        <f>SawlogWeightCut!P28*SawlogPrice!P28</f>
        <v>0</v>
      </c>
      <c r="Q28" s="4">
        <f>SawlogWeightCut!Q28*SawlogPrice!Q28</f>
        <v>0</v>
      </c>
      <c r="R28" s="4">
        <f>SawlogWeightCut!R28*SawlogPrice!R28</f>
        <v>0</v>
      </c>
      <c r="S28" s="4">
        <f>SawlogWeightCut!S28*SawlogPrice!S28</f>
        <v>2.008246890328063</v>
      </c>
      <c r="T28" s="4">
        <f>SawlogWeightCut!T28*SawlogPrice!T28</f>
        <v>0</v>
      </c>
      <c r="U28" s="4">
        <f>SawlogWeightCut!U28*SawlogPrice!U28</f>
        <v>0</v>
      </c>
      <c r="V28" s="4">
        <f>SawlogWeightCut!V28*SawlogPrice!V28</f>
        <v>0</v>
      </c>
      <c r="W28" s="4">
        <f>SawlogWeightCut!W28*SawlogPrice!W28</f>
        <v>0</v>
      </c>
      <c r="X28" s="4">
        <f>SawlogWeightCut!X28*SawlogPrice!X28</f>
        <v>0</v>
      </c>
      <c r="Y28" s="4">
        <f>SawlogWeightCut!Y28*SawlogPrice!Y28</f>
        <v>0</v>
      </c>
      <c r="Z28" s="4">
        <f>SawlogWeightCut!Z28*SawlogPrice!Z28</f>
        <v>0</v>
      </c>
      <c r="AA28" s="4">
        <f>SawlogWeightCut!AA28*SawlogPrice!AA28</f>
        <v>1.9994703433380816</v>
      </c>
      <c r="AB28" s="4">
        <f>SawlogWeightCut!AB28*SawlogPrice!AB28</f>
        <v>0</v>
      </c>
      <c r="AC28" s="4">
        <f>SawlogWeightCut!AC28*SawlogPrice!AC28</f>
        <v>0</v>
      </c>
      <c r="AD28" s="4">
        <f>SawlogWeightCut!AD28*SawlogPrice!AD28</f>
        <v>0</v>
      </c>
      <c r="AE28" s="4">
        <f>SawlogWeightCut!AE28*SawlogPrice!AE28</f>
        <v>0</v>
      </c>
      <c r="AF28" s="4">
        <f>SawlogWeightCut!AF28*SawlogPrice!AF28</f>
        <v>0</v>
      </c>
      <c r="AG28" s="4">
        <f>SawlogWeightCut!AG28*SawlogPrice!AG28</f>
        <v>0</v>
      </c>
      <c r="AH28" s="4">
        <f>SawlogWeightCut!AH28*SawlogPrice!AH28</f>
        <v>0</v>
      </c>
      <c r="AI28" s="4">
        <f>SawlogWeightCut!AI28*SawlogPrice!AI28</f>
        <v>2.0009932663518302</v>
      </c>
      <c r="AJ28" s="4">
        <f>SawlogWeightCut!AJ28*SawlogPrice!AJ28</f>
        <v>0</v>
      </c>
      <c r="AK28" s="4">
        <f>SawlogWeightCut!AK28*SawlogPrice!AK28</f>
        <v>0</v>
      </c>
      <c r="AL28" s="4">
        <f>SawlogWeightCut!AL28*SawlogPrice!AL28</f>
        <v>0</v>
      </c>
      <c r="AM28" s="4">
        <f>SawlogWeightCut!AM28*SawlogPrice!AM28</f>
        <v>0</v>
      </c>
      <c r="AN28" s="4">
        <f>SawlogWeightCut!AN28*SawlogPrice!AN28</f>
        <v>0</v>
      </c>
      <c r="AO28" s="4">
        <f>SawlogWeightCut!AO28*SawlogPrice!AO28</f>
        <v>0</v>
      </c>
      <c r="AP28" s="4">
        <f>SawlogWeightCut!AP28*SawlogPrice!AP28</f>
        <v>0</v>
      </c>
      <c r="AQ28" s="4">
        <f>SawlogWeightCut!AQ28*SawlogPrice!AQ28</f>
        <v>1.9978692609366129</v>
      </c>
      <c r="AR28" s="4">
        <f>SawlogWeightCut!AR28*SawlogPrice!AR28</f>
        <v>0</v>
      </c>
      <c r="AS28" s="4">
        <f>SawlogWeightCut!AS28*SawlogPrice!AS28</f>
        <v>0</v>
      </c>
      <c r="AT28" s="4">
        <f>SawlogWeightCut!AT28*SawlogPrice!AT28</f>
        <v>0</v>
      </c>
      <c r="AU28" s="4">
        <f>SawlogWeightCut!AU28*SawlogPrice!AU28</f>
        <v>0</v>
      </c>
      <c r="AV28" s="4">
        <f>SawlogWeightCut!AV28*SawlogPrice!AV28</f>
        <v>0</v>
      </c>
      <c r="AW28" s="4">
        <f>SawlogWeightCut!AW28*SawlogPrice!AW28</f>
        <v>0</v>
      </c>
      <c r="AX28" s="4">
        <f>SawlogWeightCut!AX28*SawlogPrice!AX28</f>
        <v>0</v>
      </c>
      <c r="AY28" s="4">
        <f>SawlogWeightCut!AY28*SawlogPrice!AY28</f>
        <v>1.9922965547578484</v>
      </c>
      <c r="AZ28" s="4">
        <f>SawlogWeightCut!AZ28*SawlogPrice!AZ28</f>
        <v>0</v>
      </c>
      <c r="BA28" s="4">
        <f>SawlogWeightCut!BA28*SawlogPrice!BA28</f>
        <v>0</v>
      </c>
      <c r="BB28" s="4">
        <f>SawlogWeightCut!BB28*SawlogPrice!BB28</f>
        <v>0</v>
      </c>
      <c r="BC28" s="4">
        <f>SawlogWeightCut!BC28*SawlogPrice!BC28</f>
        <v>0</v>
      </c>
      <c r="BD28" s="4">
        <f>SawlogWeightCut!BD28*SawlogPrice!BD28</f>
        <v>0</v>
      </c>
      <c r="BE28" s="4">
        <f>SawlogWeightCut!BE28*SawlogPrice!BE28</f>
        <v>0</v>
      </c>
      <c r="BF28" s="4">
        <f>SawlogWeightCut!BF28*SawlogPrice!BF28</f>
        <v>0</v>
      </c>
      <c r="BG28" s="4">
        <f>SawlogWeightCut!BG28*SawlogPrice!BG28</f>
        <v>1.9849401228446215</v>
      </c>
      <c r="BH28" s="4">
        <f>SawlogWeightCut!BH28*SawlogPrice!BH28</f>
        <v>0</v>
      </c>
      <c r="BI28" s="4">
        <f>SawlogWeightCut!BI28*SawlogPrice!BI28</f>
        <v>0</v>
      </c>
      <c r="BJ28" s="4">
        <f>SawlogWeightCut!BJ28*SawlogPrice!BJ28</f>
        <v>0</v>
      </c>
      <c r="BK28" s="4">
        <f>SawlogWeightCut!BK28*SawlogPrice!BK28</f>
        <v>0</v>
      </c>
      <c r="BL28" s="4">
        <f>SawlogWeightCut!BL28*SawlogPrice!BL28</f>
        <v>0</v>
      </c>
      <c r="BM28" s="4">
        <f>SawlogWeightCut!BM28*SawlogPrice!BM28</f>
        <v>0</v>
      </c>
      <c r="BN28" s="4">
        <f>SawlogWeightCut!BN28*SawlogPrice!BN28</f>
        <v>0</v>
      </c>
      <c r="BO28" s="4">
        <f>SawlogWeightCut!BO28*SawlogPrice!BO28</f>
        <v>1.9782352342809357</v>
      </c>
      <c r="BP28" s="4">
        <f>SawlogWeightCut!BP28*SawlogPrice!BP28</f>
        <v>0</v>
      </c>
      <c r="BQ28" s="4">
        <f>SawlogWeightCut!BQ28*SawlogPrice!BQ28</f>
        <v>0</v>
      </c>
      <c r="BR28" s="4">
        <f>SawlogWeightCut!BR28*SawlogPrice!BR28</f>
        <v>0</v>
      </c>
      <c r="BS28" s="4">
        <f>SawlogWeightCut!BS28*SawlogPrice!BS28</f>
        <v>0</v>
      </c>
      <c r="BT28" s="4">
        <f>SawlogWeightCut!BT28*SawlogPrice!BT28</f>
        <v>0</v>
      </c>
      <c r="BU28" s="4">
        <f>SawlogWeightCut!BU28*SawlogPrice!BU28</f>
        <v>0</v>
      </c>
      <c r="BV28" s="4">
        <f>SawlogWeightCut!BV28*SawlogPrice!BV28</f>
        <v>0</v>
      </c>
      <c r="BW28" s="4">
        <f>SawlogWeightCut!BW28*SawlogPrice!BW28</f>
        <v>1.9729247617487504</v>
      </c>
      <c r="BX28" s="4">
        <f>SawlogWeightCut!BX28*SawlogPrice!BX28</f>
        <v>0</v>
      </c>
      <c r="BY28" s="4">
        <f>SawlogWeightCut!BY28*SawlogPrice!BY28</f>
        <v>0</v>
      </c>
      <c r="BZ28" s="4">
        <f>SawlogWeightCut!BZ28*SawlogPrice!BZ28</f>
        <v>0</v>
      </c>
      <c r="CA28" s="4">
        <f>SawlogWeightCut!CA28*SawlogPrice!CA28</f>
        <v>0</v>
      </c>
      <c r="CB28" s="4">
        <f>SawlogWeightCut!CB28*SawlogPrice!CB28</f>
        <v>0</v>
      </c>
      <c r="CC28" s="4">
        <f>SawlogWeightCut!CC28*SawlogPrice!CC28</f>
        <v>0</v>
      </c>
      <c r="CD28" s="4">
        <f>SawlogWeightCut!CD28*SawlogPrice!CD28</f>
        <v>0</v>
      </c>
      <c r="CE28" s="4">
        <f>SawlogWeightCut!CE28*SawlogPrice!CE28</f>
        <v>1.9692944432348582</v>
      </c>
      <c r="CF28" s="4">
        <f>SawlogWeightCut!CF28*SawlogPrice!CF28</f>
        <v>0</v>
      </c>
      <c r="CG28" s="4">
        <f>SawlogWeightCut!CG28*SawlogPrice!CG28</f>
        <v>0</v>
      </c>
      <c r="CH28" s="4">
        <f>SawlogWeightCut!CH28*SawlogPrice!CH28</f>
        <v>0</v>
      </c>
      <c r="CI28" s="4">
        <f>SawlogWeightCut!CI28*SawlogPrice!CI28</f>
        <v>0</v>
      </c>
      <c r="CJ28" s="4">
        <f>SawlogWeightCut!CJ28*SawlogPrice!CJ28</f>
        <v>0</v>
      </c>
      <c r="CK28" s="4">
        <f>SawlogWeightCut!CK28*SawlogPrice!CK28</f>
        <v>0</v>
      </c>
      <c r="CL28" s="4">
        <f>SawlogWeightCut!CL28*SawlogPrice!CL28</f>
        <v>0</v>
      </c>
      <c r="CM28" s="4">
        <f>SawlogWeightCut!CM28*SawlogPrice!CM28</f>
        <v>1.9672537016382703</v>
      </c>
      <c r="CN28" s="4">
        <f>SawlogWeightCut!CN28*SawlogPrice!CN28</f>
        <v>0</v>
      </c>
      <c r="CO28" s="4">
        <f>SawlogWeightCut!CO28*SawlogPrice!CO28</f>
        <v>0</v>
      </c>
      <c r="CP28" s="4">
        <f>SawlogWeightCut!CP28*SawlogPrice!CP28</f>
        <v>0</v>
      </c>
      <c r="CQ28" s="4">
        <f>SawlogWeightCut!CQ28*SawlogPrice!CQ28</f>
        <v>0</v>
      </c>
      <c r="CR28" s="4">
        <f>SawlogWeightCut!CR28*SawlogPrice!CR28</f>
        <v>0</v>
      </c>
      <c r="CS28" s="4">
        <f>SawlogWeightCut!CS28*SawlogPrice!CS28</f>
        <v>0</v>
      </c>
      <c r="CT28" s="4">
        <f>SawlogWeightCut!CT28*SawlogPrice!CT28</f>
        <v>0</v>
      </c>
      <c r="CU28" s="4">
        <f>SawlogWeightCut!CU28*SawlogPrice!CU28</f>
        <v>1.9664766412635863</v>
      </c>
      <c r="CV28" s="4">
        <f>SawlogWeightCut!CV28*SawlogPrice!CV28</f>
        <v>0</v>
      </c>
      <c r="CW28" s="4">
        <f>SawlogWeightCut!CW28*SawlogPrice!CW28</f>
        <v>0</v>
      </c>
      <c r="CX28" s="4">
        <f>SawlogWeightCut!CX28*SawlogPrice!CX28</f>
        <v>0</v>
      </c>
      <c r="CY28" s="4">
        <f>SawlogWeightCut!CY28*SawlogPrice!CY28</f>
        <v>0</v>
      </c>
    </row>
    <row r="29" spans="1:103" x14ac:dyDescent="0.35">
      <c r="A29" s="3" t="s">
        <v>2</v>
      </c>
      <c r="B29" s="3">
        <v>24</v>
      </c>
      <c r="C29" s="4">
        <f>SawlogWeightCut!C29*SawlogPrice!C29</f>
        <v>0</v>
      </c>
      <c r="D29" s="4">
        <f>SawlogWeightCut!D29*SawlogPrice!D29</f>
        <v>0</v>
      </c>
      <c r="E29" s="4">
        <f>SawlogWeightCut!E29*SawlogPrice!E29</f>
        <v>0</v>
      </c>
      <c r="F29" s="4">
        <f>SawlogWeightCut!F29*SawlogPrice!F29</f>
        <v>0</v>
      </c>
      <c r="G29" s="4">
        <f>SawlogWeightCut!G29*SawlogPrice!G29</f>
        <v>0</v>
      </c>
      <c r="H29" s="4">
        <f>SawlogWeightCut!H29*SawlogPrice!H29</f>
        <v>0</v>
      </c>
      <c r="I29" s="4">
        <f>SawlogWeightCut!I29*SawlogPrice!I29</f>
        <v>0</v>
      </c>
      <c r="J29" s="4">
        <f>SawlogWeightCut!J29*SawlogPrice!J29</f>
        <v>0</v>
      </c>
      <c r="K29" s="4">
        <f>SawlogWeightCut!K29*SawlogPrice!K29</f>
        <v>0.36973164720245377</v>
      </c>
      <c r="L29" s="4">
        <f>SawlogWeightCut!L29*SawlogPrice!L29</f>
        <v>0</v>
      </c>
      <c r="M29" s="4">
        <f>SawlogWeightCut!M29*SawlogPrice!M29</f>
        <v>0</v>
      </c>
      <c r="N29" s="4">
        <f>SawlogWeightCut!N29*SawlogPrice!N29</f>
        <v>0</v>
      </c>
      <c r="O29" s="4">
        <f>SawlogWeightCut!O29*SawlogPrice!O29</f>
        <v>0</v>
      </c>
      <c r="P29" s="4">
        <f>SawlogWeightCut!P29*SawlogPrice!P29</f>
        <v>0</v>
      </c>
      <c r="Q29" s="4">
        <f>SawlogWeightCut!Q29*SawlogPrice!Q29</f>
        <v>0</v>
      </c>
      <c r="R29" s="4">
        <f>SawlogWeightCut!R29*SawlogPrice!R29</f>
        <v>0</v>
      </c>
      <c r="S29" s="4">
        <f>SawlogWeightCut!S29*SawlogPrice!S29</f>
        <v>0.27908335771200321</v>
      </c>
      <c r="T29" s="4">
        <f>SawlogWeightCut!T29*SawlogPrice!T29</f>
        <v>0</v>
      </c>
      <c r="U29" s="4">
        <f>SawlogWeightCut!U29*SawlogPrice!U29</f>
        <v>0</v>
      </c>
      <c r="V29" s="4">
        <f>SawlogWeightCut!V29*SawlogPrice!V29</f>
        <v>0</v>
      </c>
      <c r="W29" s="4">
        <f>SawlogWeightCut!W29*SawlogPrice!W29</f>
        <v>0</v>
      </c>
      <c r="X29" s="4">
        <f>SawlogWeightCut!X29*SawlogPrice!X29</f>
        <v>0</v>
      </c>
      <c r="Y29" s="4">
        <f>SawlogWeightCut!Y29*SawlogPrice!Y29</f>
        <v>0</v>
      </c>
      <c r="Z29" s="4">
        <f>SawlogWeightCut!Z29*SawlogPrice!Z29</f>
        <v>0</v>
      </c>
      <c r="AA29" s="4">
        <f>SawlogWeightCut!AA29*SawlogPrice!AA29</f>
        <v>0.28288791531528829</v>
      </c>
      <c r="AB29" s="4">
        <f>SawlogWeightCut!AB29*SawlogPrice!AB29</f>
        <v>0</v>
      </c>
      <c r="AC29" s="4">
        <f>SawlogWeightCut!AC29*SawlogPrice!AC29</f>
        <v>0</v>
      </c>
      <c r="AD29" s="4">
        <f>SawlogWeightCut!AD29*SawlogPrice!AD29</f>
        <v>0</v>
      </c>
      <c r="AE29" s="4">
        <f>SawlogWeightCut!AE29*SawlogPrice!AE29</f>
        <v>0</v>
      </c>
      <c r="AF29" s="4">
        <f>SawlogWeightCut!AF29*SawlogPrice!AF29</f>
        <v>0</v>
      </c>
      <c r="AG29" s="4">
        <f>SawlogWeightCut!AG29*SawlogPrice!AG29</f>
        <v>0</v>
      </c>
      <c r="AH29" s="4">
        <f>SawlogWeightCut!AH29*SawlogPrice!AH29</f>
        <v>0</v>
      </c>
      <c r="AI29" s="4">
        <f>SawlogWeightCut!AI29*SawlogPrice!AI29</f>
        <v>0.28305796038016534</v>
      </c>
      <c r="AJ29" s="4">
        <f>SawlogWeightCut!AJ29*SawlogPrice!AJ29</f>
        <v>0</v>
      </c>
      <c r="AK29" s="4">
        <f>SawlogWeightCut!AK29*SawlogPrice!AK29</f>
        <v>0</v>
      </c>
      <c r="AL29" s="4">
        <f>SawlogWeightCut!AL29*SawlogPrice!AL29</f>
        <v>0</v>
      </c>
      <c r="AM29" s="4">
        <f>SawlogWeightCut!AM29*SawlogPrice!AM29</f>
        <v>0</v>
      </c>
      <c r="AN29" s="4">
        <f>SawlogWeightCut!AN29*SawlogPrice!AN29</f>
        <v>0</v>
      </c>
      <c r="AO29" s="4">
        <f>SawlogWeightCut!AO29*SawlogPrice!AO29</f>
        <v>0</v>
      </c>
      <c r="AP29" s="4">
        <f>SawlogWeightCut!AP29*SawlogPrice!AP29</f>
        <v>0</v>
      </c>
      <c r="AQ29" s="4">
        <f>SawlogWeightCut!AQ29*SawlogPrice!AQ29</f>
        <v>0.28223193962657772</v>
      </c>
      <c r="AR29" s="4">
        <f>SawlogWeightCut!AR29*SawlogPrice!AR29</f>
        <v>0</v>
      </c>
      <c r="AS29" s="4">
        <f>SawlogWeightCut!AS29*SawlogPrice!AS29</f>
        <v>0</v>
      </c>
      <c r="AT29" s="4">
        <f>SawlogWeightCut!AT29*SawlogPrice!AT29</f>
        <v>0</v>
      </c>
      <c r="AU29" s="4">
        <f>SawlogWeightCut!AU29*SawlogPrice!AU29</f>
        <v>0</v>
      </c>
      <c r="AV29" s="4">
        <f>SawlogWeightCut!AV29*SawlogPrice!AV29</f>
        <v>0</v>
      </c>
      <c r="AW29" s="4">
        <f>SawlogWeightCut!AW29*SawlogPrice!AW29</f>
        <v>0</v>
      </c>
      <c r="AX29" s="4">
        <f>SawlogWeightCut!AX29*SawlogPrice!AX29</f>
        <v>0</v>
      </c>
      <c r="AY29" s="4">
        <f>SawlogWeightCut!AY29*SawlogPrice!AY29</f>
        <v>0.28055894681422749</v>
      </c>
      <c r="AZ29" s="4">
        <f>SawlogWeightCut!AZ29*SawlogPrice!AZ29</f>
        <v>0</v>
      </c>
      <c r="BA29" s="4">
        <f>SawlogWeightCut!BA29*SawlogPrice!BA29</f>
        <v>0</v>
      </c>
      <c r="BB29" s="4">
        <f>SawlogWeightCut!BB29*SawlogPrice!BB29</f>
        <v>0</v>
      </c>
      <c r="BC29" s="4">
        <f>SawlogWeightCut!BC29*SawlogPrice!BC29</f>
        <v>0</v>
      </c>
      <c r="BD29" s="4">
        <f>SawlogWeightCut!BD29*SawlogPrice!BD29</f>
        <v>0</v>
      </c>
      <c r="BE29" s="4">
        <f>SawlogWeightCut!BE29*SawlogPrice!BE29</f>
        <v>0</v>
      </c>
      <c r="BF29" s="4">
        <f>SawlogWeightCut!BF29*SawlogPrice!BF29</f>
        <v>0</v>
      </c>
      <c r="BG29" s="4">
        <f>SawlogWeightCut!BG29*SawlogPrice!BG29</f>
        <v>0.27832088232155067</v>
      </c>
      <c r="BH29" s="4">
        <f>SawlogWeightCut!BH29*SawlogPrice!BH29</f>
        <v>0</v>
      </c>
      <c r="BI29" s="4">
        <f>SawlogWeightCut!BI29*SawlogPrice!BI29</f>
        <v>0</v>
      </c>
      <c r="BJ29" s="4">
        <f>SawlogWeightCut!BJ29*SawlogPrice!BJ29</f>
        <v>0</v>
      </c>
      <c r="BK29" s="4">
        <f>SawlogWeightCut!BK29*SawlogPrice!BK29</f>
        <v>0</v>
      </c>
      <c r="BL29" s="4">
        <f>SawlogWeightCut!BL29*SawlogPrice!BL29</f>
        <v>0</v>
      </c>
      <c r="BM29" s="4">
        <f>SawlogWeightCut!BM29*SawlogPrice!BM29</f>
        <v>0</v>
      </c>
      <c r="BN29" s="4">
        <f>SawlogWeightCut!BN29*SawlogPrice!BN29</f>
        <v>0</v>
      </c>
      <c r="BO29" s="4">
        <f>SawlogWeightCut!BO29*SawlogPrice!BO29</f>
        <v>0.276203233564981</v>
      </c>
      <c r="BP29" s="4">
        <f>SawlogWeightCut!BP29*SawlogPrice!BP29</f>
        <v>0</v>
      </c>
      <c r="BQ29" s="4">
        <f>SawlogWeightCut!BQ29*SawlogPrice!BQ29</f>
        <v>0</v>
      </c>
      <c r="BR29" s="4">
        <f>SawlogWeightCut!BR29*SawlogPrice!BR29</f>
        <v>0</v>
      </c>
      <c r="BS29" s="4">
        <f>SawlogWeightCut!BS29*SawlogPrice!BS29</f>
        <v>0</v>
      </c>
      <c r="BT29" s="4">
        <f>SawlogWeightCut!BT29*SawlogPrice!BT29</f>
        <v>0</v>
      </c>
      <c r="BU29" s="4">
        <f>SawlogWeightCut!BU29*SawlogPrice!BU29</f>
        <v>0</v>
      </c>
      <c r="BV29" s="4">
        <f>SawlogWeightCut!BV29*SawlogPrice!BV29</f>
        <v>0</v>
      </c>
      <c r="BW29" s="4">
        <f>SawlogWeightCut!BW29*SawlogPrice!BW29</f>
        <v>0.27450960133899172</v>
      </c>
      <c r="BX29" s="4">
        <f>SawlogWeightCut!BX29*SawlogPrice!BX29</f>
        <v>0</v>
      </c>
      <c r="BY29" s="4">
        <f>SawlogWeightCut!BY29*SawlogPrice!BY29</f>
        <v>0</v>
      </c>
      <c r="BZ29" s="4">
        <f>SawlogWeightCut!BZ29*SawlogPrice!BZ29</f>
        <v>0</v>
      </c>
      <c r="CA29" s="4">
        <f>SawlogWeightCut!CA29*SawlogPrice!CA29</f>
        <v>0</v>
      </c>
      <c r="CB29" s="4">
        <f>SawlogWeightCut!CB29*SawlogPrice!CB29</f>
        <v>0</v>
      </c>
      <c r="CC29" s="4">
        <f>SawlogWeightCut!CC29*SawlogPrice!CC29</f>
        <v>0</v>
      </c>
      <c r="CD29" s="4">
        <f>SawlogWeightCut!CD29*SawlogPrice!CD29</f>
        <v>0</v>
      </c>
      <c r="CE29" s="4">
        <f>SawlogWeightCut!CE29*SawlogPrice!CE29</f>
        <v>0.27333108191422695</v>
      </c>
      <c r="CF29" s="4">
        <f>SawlogWeightCut!CF29*SawlogPrice!CF29</f>
        <v>0</v>
      </c>
      <c r="CG29" s="4">
        <f>SawlogWeightCut!CG29*SawlogPrice!CG29</f>
        <v>0</v>
      </c>
      <c r="CH29" s="4">
        <f>SawlogWeightCut!CH29*SawlogPrice!CH29</f>
        <v>0</v>
      </c>
      <c r="CI29" s="4">
        <f>SawlogWeightCut!CI29*SawlogPrice!CI29</f>
        <v>0</v>
      </c>
      <c r="CJ29" s="4">
        <f>SawlogWeightCut!CJ29*SawlogPrice!CJ29</f>
        <v>0</v>
      </c>
      <c r="CK29" s="4">
        <f>SawlogWeightCut!CK29*SawlogPrice!CK29</f>
        <v>0</v>
      </c>
      <c r="CL29" s="4">
        <f>SawlogWeightCut!CL29*SawlogPrice!CL29</f>
        <v>0</v>
      </c>
      <c r="CM29" s="4">
        <f>SawlogWeightCut!CM29*SawlogPrice!CM29</f>
        <v>0.27264973403330361</v>
      </c>
      <c r="CN29" s="4">
        <f>SawlogWeightCut!CN29*SawlogPrice!CN29</f>
        <v>0</v>
      </c>
      <c r="CO29" s="4">
        <f>SawlogWeightCut!CO29*SawlogPrice!CO29</f>
        <v>0</v>
      </c>
      <c r="CP29" s="4">
        <f>SawlogWeightCut!CP29*SawlogPrice!CP29</f>
        <v>0</v>
      </c>
      <c r="CQ29" s="4">
        <f>SawlogWeightCut!CQ29*SawlogPrice!CQ29</f>
        <v>0</v>
      </c>
      <c r="CR29" s="4">
        <f>SawlogWeightCut!CR29*SawlogPrice!CR29</f>
        <v>0</v>
      </c>
      <c r="CS29" s="4">
        <f>SawlogWeightCut!CS29*SawlogPrice!CS29</f>
        <v>0</v>
      </c>
      <c r="CT29" s="4">
        <f>SawlogWeightCut!CT29*SawlogPrice!CT29</f>
        <v>0</v>
      </c>
      <c r="CU29" s="4">
        <f>SawlogWeightCut!CU29*SawlogPrice!CU29</f>
        <v>0.27237037499516947</v>
      </c>
      <c r="CV29" s="4">
        <f>SawlogWeightCut!CV29*SawlogPrice!CV29</f>
        <v>0</v>
      </c>
      <c r="CW29" s="4">
        <f>SawlogWeightCut!CW29*SawlogPrice!CW29</f>
        <v>0</v>
      </c>
      <c r="CX29" s="4">
        <f>SawlogWeightCut!CX29*SawlogPrice!CX29</f>
        <v>0</v>
      </c>
      <c r="CY29" s="4">
        <f>SawlogWeightCut!CY29*SawlogPrice!CY29</f>
        <v>0</v>
      </c>
    </row>
    <row r="30" spans="1:103" x14ac:dyDescent="0.35">
      <c r="A30" s="3" t="s">
        <v>2</v>
      </c>
      <c r="B30" s="3">
        <v>26</v>
      </c>
      <c r="C30" s="4">
        <f>SawlogWeightCut!C30*SawlogPrice!C30</f>
        <v>0</v>
      </c>
      <c r="D30" s="4">
        <f>SawlogWeightCut!D30*SawlogPrice!D30</f>
        <v>0</v>
      </c>
      <c r="E30" s="4">
        <f>SawlogWeightCut!E30*SawlogPrice!E30</f>
        <v>0</v>
      </c>
      <c r="F30" s="4">
        <f>SawlogWeightCut!F30*SawlogPrice!F30</f>
        <v>0</v>
      </c>
      <c r="G30" s="4">
        <f>SawlogWeightCut!G30*SawlogPrice!G30</f>
        <v>0</v>
      </c>
      <c r="H30" s="4">
        <f>SawlogWeightCut!H30*SawlogPrice!H30</f>
        <v>0</v>
      </c>
      <c r="I30" s="4">
        <f>SawlogWeightCut!I30*SawlogPrice!I30</f>
        <v>0</v>
      </c>
      <c r="J30" s="4">
        <f>SawlogWeightCut!J30*SawlogPrice!J30</f>
        <v>0</v>
      </c>
      <c r="K30" s="4">
        <f>SawlogWeightCut!K30*SawlogPrice!K30</f>
        <v>4.0251012762808076E-2</v>
      </c>
      <c r="L30" s="4">
        <f>SawlogWeightCut!L30*SawlogPrice!L30</f>
        <v>0</v>
      </c>
      <c r="M30" s="4">
        <f>SawlogWeightCut!M30*SawlogPrice!M30</f>
        <v>0</v>
      </c>
      <c r="N30" s="4">
        <f>SawlogWeightCut!N30*SawlogPrice!N30</f>
        <v>0</v>
      </c>
      <c r="O30" s="4">
        <f>SawlogWeightCut!O30*SawlogPrice!O30</f>
        <v>0</v>
      </c>
      <c r="P30" s="4">
        <f>SawlogWeightCut!P30*SawlogPrice!P30</f>
        <v>0</v>
      </c>
      <c r="Q30" s="4">
        <f>SawlogWeightCut!Q30*SawlogPrice!Q30</f>
        <v>0</v>
      </c>
      <c r="R30" s="4">
        <f>SawlogWeightCut!R30*SawlogPrice!R30</f>
        <v>0</v>
      </c>
      <c r="S30" s="4">
        <f>SawlogWeightCut!S30*SawlogPrice!S30</f>
        <v>2.4071438726828029E-2</v>
      </c>
      <c r="T30" s="4">
        <f>SawlogWeightCut!T30*SawlogPrice!T30</f>
        <v>0</v>
      </c>
      <c r="U30" s="4">
        <f>SawlogWeightCut!U30*SawlogPrice!U30</f>
        <v>0</v>
      </c>
      <c r="V30" s="4">
        <f>SawlogWeightCut!V30*SawlogPrice!V30</f>
        <v>0</v>
      </c>
      <c r="W30" s="4">
        <f>SawlogWeightCut!W30*SawlogPrice!W30</f>
        <v>0</v>
      </c>
      <c r="X30" s="4">
        <f>SawlogWeightCut!X30*SawlogPrice!X30</f>
        <v>0</v>
      </c>
      <c r="Y30" s="4">
        <f>SawlogWeightCut!Y30*SawlogPrice!Y30</f>
        <v>0</v>
      </c>
      <c r="Z30" s="4">
        <f>SawlogWeightCut!Z30*SawlogPrice!Z30</f>
        <v>0</v>
      </c>
      <c r="AA30" s="4">
        <f>SawlogWeightCut!AA30*SawlogPrice!AA30</f>
        <v>2.3944728938135599E-2</v>
      </c>
      <c r="AB30" s="4">
        <f>SawlogWeightCut!AB30*SawlogPrice!AB30</f>
        <v>0</v>
      </c>
      <c r="AC30" s="4">
        <f>SawlogWeightCut!AC30*SawlogPrice!AC30</f>
        <v>0</v>
      </c>
      <c r="AD30" s="4">
        <f>SawlogWeightCut!AD30*SawlogPrice!AD30</f>
        <v>0</v>
      </c>
      <c r="AE30" s="4">
        <f>SawlogWeightCut!AE30*SawlogPrice!AE30</f>
        <v>0</v>
      </c>
      <c r="AF30" s="4">
        <f>SawlogWeightCut!AF30*SawlogPrice!AF30</f>
        <v>0</v>
      </c>
      <c r="AG30" s="4">
        <f>SawlogWeightCut!AG30*SawlogPrice!AG30</f>
        <v>0</v>
      </c>
      <c r="AH30" s="4">
        <f>SawlogWeightCut!AH30*SawlogPrice!AH30</f>
        <v>0</v>
      </c>
      <c r="AI30" s="4">
        <f>SawlogWeightCut!AI30*SawlogPrice!AI30</f>
        <v>2.4034146351653126E-2</v>
      </c>
      <c r="AJ30" s="4">
        <f>SawlogWeightCut!AJ30*SawlogPrice!AJ30</f>
        <v>0</v>
      </c>
      <c r="AK30" s="4">
        <f>SawlogWeightCut!AK30*SawlogPrice!AK30</f>
        <v>0</v>
      </c>
      <c r="AL30" s="4">
        <f>SawlogWeightCut!AL30*SawlogPrice!AL30</f>
        <v>0</v>
      </c>
      <c r="AM30" s="4">
        <f>SawlogWeightCut!AM30*SawlogPrice!AM30</f>
        <v>0</v>
      </c>
      <c r="AN30" s="4">
        <f>SawlogWeightCut!AN30*SawlogPrice!AN30</f>
        <v>0</v>
      </c>
      <c r="AO30" s="4">
        <f>SawlogWeightCut!AO30*SawlogPrice!AO30</f>
        <v>0</v>
      </c>
      <c r="AP30" s="4">
        <f>SawlogWeightCut!AP30*SawlogPrice!AP30</f>
        <v>0</v>
      </c>
      <c r="AQ30" s="4">
        <f>SawlogWeightCut!AQ30*SawlogPrice!AQ30</f>
        <v>2.3933857318534514E-2</v>
      </c>
      <c r="AR30" s="4">
        <f>SawlogWeightCut!AR30*SawlogPrice!AR30</f>
        <v>0</v>
      </c>
      <c r="AS30" s="4">
        <f>SawlogWeightCut!AS30*SawlogPrice!AS30</f>
        <v>0</v>
      </c>
      <c r="AT30" s="4">
        <f>SawlogWeightCut!AT30*SawlogPrice!AT30</f>
        <v>0</v>
      </c>
      <c r="AU30" s="4">
        <f>SawlogWeightCut!AU30*SawlogPrice!AU30</f>
        <v>0</v>
      </c>
      <c r="AV30" s="4">
        <f>SawlogWeightCut!AV30*SawlogPrice!AV30</f>
        <v>0</v>
      </c>
      <c r="AW30" s="4">
        <f>SawlogWeightCut!AW30*SawlogPrice!AW30</f>
        <v>0</v>
      </c>
      <c r="AX30" s="4">
        <f>SawlogWeightCut!AX30*SawlogPrice!AX30</f>
        <v>0</v>
      </c>
      <c r="AY30" s="4">
        <f>SawlogWeightCut!AY30*SawlogPrice!AY30</f>
        <v>2.3684604640539494E-2</v>
      </c>
      <c r="AZ30" s="4">
        <f>SawlogWeightCut!AZ30*SawlogPrice!AZ30</f>
        <v>0</v>
      </c>
      <c r="BA30" s="4">
        <f>SawlogWeightCut!BA30*SawlogPrice!BA30</f>
        <v>0</v>
      </c>
      <c r="BB30" s="4">
        <f>SawlogWeightCut!BB30*SawlogPrice!BB30</f>
        <v>0</v>
      </c>
      <c r="BC30" s="4">
        <f>SawlogWeightCut!BC30*SawlogPrice!BC30</f>
        <v>0</v>
      </c>
      <c r="BD30" s="4">
        <f>SawlogWeightCut!BD30*SawlogPrice!BD30</f>
        <v>0</v>
      </c>
      <c r="BE30" s="4">
        <f>SawlogWeightCut!BE30*SawlogPrice!BE30</f>
        <v>0</v>
      </c>
      <c r="BF30" s="4">
        <f>SawlogWeightCut!BF30*SawlogPrice!BF30</f>
        <v>0</v>
      </c>
      <c r="BG30" s="4">
        <f>SawlogWeightCut!BG30*SawlogPrice!BG30</f>
        <v>2.3339579031499674E-2</v>
      </c>
      <c r="BH30" s="4">
        <f>SawlogWeightCut!BH30*SawlogPrice!BH30</f>
        <v>0</v>
      </c>
      <c r="BI30" s="4">
        <f>SawlogWeightCut!BI30*SawlogPrice!BI30</f>
        <v>0</v>
      </c>
      <c r="BJ30" s="4">
        <f>SawlogWeightCut!BJ30*SawlogPrice!BJ30</f>
        <v>0</v>
      </c>
      <c r="BK30" s="4">
        <f>SawlogWeightCut!BK30*SawlogPrice!BK30</f>
        <v>0</v>
      </c>
      <c r="BL30" s="4">
        <f>SawlogWeightCut!BL30*SawlogPrice!BL30</f>
        <v>0</v>
      </c>
      <c r="BM30" s="4">
        <f>SawlogWeightCut!BM30*SawlogPrice!BM30</f>
        <v>0</v>
      </c>
      <c r="BN30" s="4">
        <f>SawlogWeightCut!BN30*SawlogPrice!BN30</f>
        <v>0</v>
      </c>
      <c r="BO30" s="4">
        <f>SawlogWeightCut!BO30*SawlogPrice!BO30</f>
        <v>2.2992554578252951E-2</v>
      </c>
      <c r="BP30" s="4">
        <f>SawlogWeightCut!BP30*SawlogPrice!BP30</f>
        <v>0</v>
      </c>
      <c r="BQ30" s="4">
        <f>SawlogWeightCut!BQ30*SawlogPrice!BQ30</f>
        <v>0</v>
      </c>
      <c r="BR30" s="4">
        <f>SawlogWeightCut!BR30*SawlogPrice!BR30</f>
        <v>0</v>
      </c>
      <c r="BS30" s="4">
        <f>SawlogWeightCut!BS30*SawlogPrice!BS30</f>
        <v>0</v>
      </c>
      <c r="BT30" s="4">
        <f>SawlogWeightCut!BT30*SawlogPrice!BT30</f>
        <v>0</v>
      </c>
      <c r="BU30" s="4">
        <f>SawlogWeightCut!BU30*SawlogPrice!BU30</f>
        <v>0</v>
      </c>
      <c r="BV30" s="4">
        <f>SawlogWeightCut!BV30*SawlogPrice!BV30</f>
        <v>0</v>
      </c>
      <c r="BW30" s="4">
        <f>SawlogWeightCut!BW30*SawlogPrice!BW30</f>
        <v>2.2709545723694324E-2</v>
      </c>
      <c r="BX30" s="4">
        <f>SawlogWeightCut!BX30*SawlogPrice!BX30</f>
        <v>0</v>
      </c>
      <c r="BY30" s="4">
        <f>SawlogWeightCut!BY30*SawlogPrice!BY30</f>
        <v>0</v>
      </c>
      <c r="BZ30" s="4">
        <f>SawlogWeightCut!BZ30*SawlogPrice!BZ30</f>
        <v>0</v>
      </c>
      <c r="CA30" s="4">
        <f>SawlogWeightCut!CA30*SawlogPrice!CA30</f>
        <v>0</v>
      </c>
      <c r="CB30" s="4">
        <f>SawlogWeightCut!CB30*SawlogPrice!CB30</f>
        <v>0</v>
      </c>
      <c r="CC30" s="4">
        <f>SawlogWeightCut!CC30*SawlogPrice!CC30</f>
        <v>0</v>
      </c>
      <c r="CD30" s="4">
        <f>SawlogWeightCut!CD30*SawlogPrice!CD30</f>
        <v>0</v>
      </c>
      <c r="CE30" s="4">
        <f>SawlogWeightCut!CE30*SawlogPrice!CE30</f>
        <v>2.2507293462523663E-2</v>
      </c>
      <c r="CF30" s="4">
        <f>SawlogWeightCut!CF30*SawlogPrice!CF30</f>
        <v>0</v>
      </c>
      <c r="CG30" s="4">
        <f>SawlogWeightCut!CG30*SawlogPrice!CG30</f>
        <v>0</v>
      </c>
      <c r="CH30" s="4">
        <f>SawlogWeightCut!CH30*SawlogPrice!CH30</f>
        <v>0</v>
      </c>
      <c r="CI30" s="4">
        <f>SawlogWeightCut!CI30*SawlogPrice!CI30</f>
        <v>0</v>
      </c>
      <c r="CJ30" s="4">
        <f>SawlogWeightCut!CJ30*SawlogPrice!CJ30</f>
        <v>0</v>
      </c>
      <c r="CK30" s="4">
        <f>SawlogWeightCut!CK30*SawlogPrice!CK30</f>
        <v>0</v>
      </c>
      <c r="CL30" s="4">
        <f>SawlogWeightCut!CL30*SawlogPrice!CL30</f>
        <v>0</v>
      </c>
      <c r="CM30" s="4">
        <f>SawlogWeightCut!CM30*SawlogPrice!CM30</f>
        <v>2.2385411873633534E-2</v>
      </c>
      <c r="CN30" s="4">
        <f>SawlogWeightCut!CN30*SawlogPrice!CN30</f>
        <v>0</v>
      </c>
      <c r="CO30" s="4">
        <f>SawlogWeightCut!CO30*SawlogPrice!CO30</f>
        <v>0</v>
      </c>
      <c r="CP30" s="4">
        <f>SawlogWeightCut!CP30*SawlogPrice!CP30</f>
        <v>0</v>
      </c>
      <c r="CQ30" s="4">
        <f>SawlogWeightCut!CQ30*SawlogPrice!CQ30</f>
        <v>0</v>
      </c>
      <c r="CR30" s="4">
        <f>SawlogWeightCut!CR30*SawlogPrice!CR30</f>
        <v>0</v>
      </c>
      <c r="CS30" s="4">
        <f>SawlogWeightCut!CS30*SawlogPrice!CS30</f>
        <v>0</v>
      </c>
      <c r="CT30" s="4">
        <f>SawlogWeightCut!CT30*SawlogPrice!CT30</f>
        <v>0</v>
      </c>
      <c r="CU30" s="4">
        <f>SawlogWeightCut!CU30*SawlogPrice!CU30</f>
        <v>2.2330288352650628E-2</v>
      </c>
      <c r="CV30" s="4">
        <f>SawlogWeightCut!CV30*SawlogPrice!CV30</f>
        <v>0</v>
      </c>
      <c r="CW30" s="4">
        <f>SawlogWeightCut!CW30*SawlogPrice!CW30</f>
        <v>0</v>
      </c>
      <c r="CX30" s="4">
        <f>SawlogWeightCut!CX30*SawlogPrice!CX30</f>
        <v>0</v>
      </c>
      <c r="CY30" s="4">
        <f>SawlogWeightCut!CY30*SawlogPrice!CY30</f>
        <v>0</v>
      </c>
    </row>
    <row r="31" spans="1:103" x14ac:dyDescent="0.35">
      <c r="A31" s="3" t="s">
        <v>3</v>
      </c>
      <c r="B31" s="3">
        <v>2</v>
      </c>
      <c r="C31" s="4">
        <f>SawlogWeightCut!C31*SawlogPrice!C31</f>
        <v>0</v>
      </c>
      <c r="D31" s="4">
        <f>SawlogWeightCut!D31*SawlogPrice!D31</f>
        <v>0</v>
      </c>
      <c r="E31" s="4">
        <f>SawlogWeightCut!E31*SawlogPrice!E31</f>
        <v>0</v>
      </c>
      <c r="F31" s="4">
        <f>SawlogWeightCut!F31*SawlogPrice!F31</f>
        <v>0</v>
      </c>
      <c r="G31" s="4">
        <f>SawlogWeightCut!G31*SawlogPrice!G31</f>
        <v>0</v>
      </c>
      <c r="H31" s="4">
        <f>SawlogWeightCut!H31*SawlogPrice!H31</f>
        <v>0</v>
      </c>
      <c r="I31" s="4">
        <f>SawlogWeightCut!I31*SawlogPrice!I31</f>
        <v>0</v>
      </c>
      <c r="J31" s="4">
        <f>SawlogWeightCut!J31*SawlogPrice!J31</f>
        <v>0</v>
      </c>
      <c r="K31" s="4">
        <f>SawlogWeightCut!K31*SawlogPrice!K31</f>
        <v>0</v>
      </c>
      <c r="L31" s="4">
        <f>SawlogWeightCut!L31*SawlogPrice!L31</f>
        <v>0</v>
      </c>
      <c r="M31" s="4">
        <f>SawlogWeightCut!M31*SawlogPrice!M31</f>
        <v>0</v>
      </c>
      <c r="N31" s="4">
        <f>SawlogWeightCut!N31*SawlogPrice!N31</f>
        <v>0</v>
      </c>
      <c r="O31" s="4">
        <f>SawlogWeightCut!O31*SawlogPrice!O31</f>
        <v>0</v>
      </c>
      <c r="P31" s="4">
        <f>SawlogWeightCut!P31*SawlogPrice!P31</f>
        <v>0</v>
      </c>
      <c r="Q31" s="4">
        <f>SawlogWeightCut!Q31*SawlogPrice!Q31</f>
        <v>0</v>
      </c>
      <c r="R31" s="4">
        <f>SawlogWeightCut!R31*SawlogPrice!R31</f>
        <v>0</v>
      </c>
      <c r="S31" s="4">
        <f>SawlogWeightCut!S31*SawlogPrice!S31</f>
        <v>0</v>
      </c>
      <c r="T31" s="4">
        <f>SawlogWeightCut!T31*SawlogPrice!T31</f>
        <v>0</v>
      </c>
      <c r="U31" s="4">
        <f>SawlogWeightCut!U31*SawlogPrice!U31</f>
        <v>0</v>
      </c>
      <c r="V31" s="4">
        <f>SawlogWeightCut!V31*SawlogPrice!V31</f>
        <v>0</v>
      </c>
      <c r="W31" s="4">
        <f>SawlogWeightCut!W31*SawlogPrice!W31</f>
        <v>0</v>
      </c>
      <c r="X31" s="4">
        <f>SawlogWeightCut!X31*SawlogPrice!X31</f>
        <v>0</v>
      </c>
      <c r="Y31" s="4">
        <f>SawlogWeightCut!Y31*SawlogPrice!Y31</f>
        <v>0</v>
      </c>
      <c r="Z31" s="4">
        <f>SawlogWeightCut!Z31*SawlogPrice!Z31</f>
        <v>0</v>
      </c>
      <c r="AA31" s="4">
        <f>SawlogWeightCut!AA31*SawlogPrice!AA31</f>
        <v>0</v>
      </c>
      <c r="AB31" s="4">
        <f>SawlogWeightCut!AB31*SawlogPrice!AB31</f>
        <v>0</v>
      </c>
      <c r="AC31" s="4">
        <f>SawlogWeightCut!AC31*SawlogPrice!AC31</f>
        <v>0</v>
      </c>
      <c r="AD31" s="4">
        <f>SawlogWeightCut!AD31*SawlogPrice!AD31</f>
        <v>0</v>
      </c>
      <c r="AE31" s="4">
        <f>SawlogWeightCut!AE31*SawlogPrice!AE31</f>
        <v>0</v>
      </c>
      <c r="AF31" s="4">
        <f>SawlogWeightCut!AF31*SawlogPrice!AF31</f>
        <v>0</v>
      </c>
      <c r="AG31" s="4">
        <f>SawlogWeightCut!AG31*SawlogPrice!AG31</f>
        <v>0</v>
      </c>
      <c r="AH31" s="4">
        <f>SawlogWeightCut!AH31*SawlogPrice!AH31</f>
        <v>0</v>
      </c>
      <c r="AI31" s="4">
        <f>SawlogWeightCut!AI31*SawlogPrice!AI31</f>
        <v>0</v>
      </c>
      <c r="AJ31" s="4">
        <f>SawlogWeightCut!AJ31*SawlogPrice!AJ31</f>
        <v>0</v>
      </c>
      <c r="AK31" s="4">
        <f>SawlogWeightCut!AK31*SawlogPrice!AK31</f>
        <v>0</v>
      </c>
      <c r="AL31" s="4">
        <f>SawlogWeightCut!AL31*SawlogPrice!AL31</f>
        <v>0</v>
      </c>
      <c r="AM31" s="4">
        <f>SawlogWeightCut!AM31*SawlogPrice!AM31</f>
        <v>0</v>
      </c>
      <c r="AN31" s="4">
        <f>SawlogWeightCut!AN31*SawlogPrice!AN31</f>
        <v>0</v>
      </c>
      <c r="AO31" s="4">
        <f>SawlogWeightCut!AO31*SawlogPrice!AO31</f>
        <v>0</v>
      </c>
      <c r="AP31" s="4">
        <f>SawlogWeightCut!AP31*SawlogPrice!AP31</f>
        <v>0</v>
      </c>
      <c r="AQ31" s="4">
        <f>SawlogWeightCut!AQ31*SawlogPrice!AQ31</f>
        <v>0</v>
      </c>
      <c r="AR31" s="4">
        <f>SawlogWeightCut!AR31*SawlogPrice!AR31</f>
        <v>0</v>
      </c>
      <c r="AS31" s="4">
        <f>SawlogWeightCut!AS31*SawlogPrice!AS31</f>
        <v>0</v>
      </c>
      <c r="AT31" s="4">
        <f>SawlogWeightCut!AT31*SawlogPrice!AT31</f>
        <v>0</v>
      </c>
      <c r="AU31" s="4">
        <f>SawlogWeightCut!AU31*SawlogPrice!AU31</f>
        <v>0</v>
      </c>
      <c r="AV31" s="4">
        <f>SawlogWeightCut!AV31*SawlogPrice!AV31</f>
        <v>0</v>
      </c>
      <c r="AW31" s="4">
        <f>SawlogWeightCut!AW31*SawlogPrice!AW31</f>
        <v>0</v>
      </c>
      <c r="AX31" s="4">
        <f>SawlogWeightCut!AX31*SawlogPrice!AX31</f>
        <v>0</v>
      </c>
      <c r="AY31" s="4">
        <f>SawlogWeightCut!AY31*SawlogPrice!AY31</f>
        <v>0</v>
      </c>
      <c r="AZ31" s="4">
        <f>SawlogWeightCut!AZ31*SawlogPrice!AZ31</f>
        <v>0</v>
      </c>
      <c r="BA31" s="4">
        <f>SawlogWeightCut!BA31*SawlogPrice!BA31</f>
        <v>0</v>
      </c>
      <c r="BB31" s="4">
        <f>SawlogWeightCut!BB31*SawlogPrice!BB31</f>
        <v>0</v>
      </c>
      <c r="BC31" s="4">
        <f>SawlogWeightCut!BC31*SawlogPrice!BC31</f>
        <v>0</v>
      </c>
      <c r="BD31" s="4">
        <f>SawlogWeightCut!BD31*SawlogPrice!BD31</f>
        <v>0</v>
      </c>
      <c r="BE31" s="4">
        <f>SawlogWeightCut!BE31*SawlogPrice!BE31</f>
        <v>0</v>
      </c>
      <c r="BF31" s="4">
        <f>SawlogWeightCut!BF31*SawlogPrice!BF31</f>
        <v>0</v>
      </c>
      <c r="BG31" s="4">
        <f>SawlogWeightCut!BG31*SawlogPrice!BG31</f>
        <v>0</v>
      </c>
      <c r="BH31" s="4">
        <f>SawlogWeightCut!BH31*SawlogPrice!BH31</f>
        <v>0</v>
      </c>
      <c r="BI31" s="4">
        <f>SawlogWeightCut!BI31*SawlogPrice!BI31</f>
        <v>0</v>
      </c>
      <c r="BJ31" s="4">
        <f>SawlogWeightCut!BJ31*SawlogPrice!BJ31</f>
        <v>0</v>
      </c>
      <c r="BK31" s="4">
        <f>SawlogWeightCut!BK31*SawlogPrice!BK31</f>
        <v>0</v>
      </c>
      <c r="BL31" s="4">
        <f>SawlogWeightCut!BL31*SawlogPrice!BL31</f>
        <v>0</v>
      </c>
      <c r="BM31" s="4">
        <f>SawlogWeightCut!BM31*SawlogPrice!BM31</f>
        <v>0</v>
      </c>
      <c r="BN31" s="4">
        <f>SawlogWeightCut!BN31*SawlogPrice!BN31</f>
        <v>0</v>
      </c>
      <c r="BO31" s="4">
        <f>SawlogWeightCut!BO31*SawlogPrice!BO31</f>
        <v>0</v>
      </c>
      <c r="BP31" s="4">
        <f>SawlogWeightCut!BP31*SawlogPrice!BP31</f>
        <v>0</v>
      </c>
      <c r="BQ31" s="4">
        <f>SawlogWeightCut!BQ31*SawlogPrice!BQ31</f>
        <v>0</v>
      </c>
      <c r="BR31" s="4">
        <f>SawlogWeightCut!BR31*SawlogPrice!BR31</f>
        <v>0</v>
      </c>
      <c r="BS31" s="4">
        <f>SawlogWeightCut!BS31*SawlogPrice!BS31</f>
        <v>0</v>
      </c>
      <c r="BT31" s="4">
        <f>SawlogWeightCut!BT31*SawlogPrice!BT31</f>
        <v>0</v>
      </c>
      <c r="BU31" s="4">
        <f>SawlogWeightCut!BU31*SawlogPrice!BU31</f>
        <v>0</v>
      </c>
      <c r="BV31" s="4">
        <f>SawlogWeightCut!BV31*SawlogPrice!BV31</f>
        <v>0</v>
      </c>
      <c r="BW31" s="4">
        <f>SawlogWeightCut!BW31*SawlogPrice!BW31</f>
        <v>0</v>
      </c>
      <c r="BX31" s="4">
        <f>SawlogWeightCut!BX31*SawlogPrice!BX31</f>
        <v>0</v>
      </c>
      <c r="BY31" s="4">
        <f>SawlogWeightCut!BY31*SawlogPrice!BY31</f>
        <v>0</v>
      </c>
      <c r="BZ31" s="4">
        <f>SawlogWeightCut!BZ31*SawlogPrice!BZ31</f>
        <v>0</v>
      </c>
      <c r="CA31" s="4">
        <f>SawlogWeightCut!CA31*SawlogPrice!CA31</f>
        <v>0</v>
      </c>
      <c r="CB31" s="4">
        <f>SawlogWeightCut!CB31*SawlogPrice!CB31</f>
        <v>0</v>
      </c>
      <c r="CC31" s="4">
        <f>SawlogWeightCut!CC31*SawlogPrice!CC31</f>
        <v>0</v>
      </c>
      <c r="CD31" s="4">
        <f>SawlogWeightCut!CD31*SawlogPrice!CD31</f>
        <v>0</v>
      </c>
      <c r="CE31" s="4">
        <f>SawlogWeightCut!CE31*SawlogPrice!CE31</f>
        <v>0</v>
      </c>
      <c r="CF31" s="4">
        <f>SawlogWeightCut!CF31*SawlogPrice!CF31</f>
        <v>0</v>
      </c>
      <c r="CG31" s="4">
        <f>SawlogWeightCut!CG31*SawlogPrice!CG31</f>
        <v>0</v>
      </c>
      <c r="CH31" s="4">
        <f>SawlogWeightCut!CH31*SawlogPrice!CH31</f>
        <v>0</v>
      </c>
      <c r="CI31" s="4">
        <f>SawlogWeightCut!CI31*SawlogPrice!CI31</f>
        <v>0</v>
      </c>
      <c r="CJ31" s="4">
        <f>SawlogWeightCut!CJ31*SawlogPrice!CJ31</f>
        <v>0</v>
      </c>
      <c r="CK31" s="4">
        <f>SawlogWeightCut!CK31*SawlogPrice!CK31</f>
        <v>0</v>
      </c>
      <c r="CL31" s="4">
        <f>SawlogWeightCut!CL31*SawlogPrice!CL31</f>
        <v>0</v>
      </c>
      <c r="CM31" s="4">
        <f>SawlogWeightCut!CM31*SawlogPrice!CM31</f>
        <v>0</v>
      </c>
      <c r="CN31" s="4">
        <f>SawlogWeightCut!CN31*SawlogPrice!CN31</f>
        <v>0</v>
      </c>
      <c r="CO31" s="4">
        <f>SawlogWeightCut!CO31*SawlogPrice!CO31</f>
        <v>0</v>
      </c>
      <c r="CP31" s="4">
        <f>SawlogWeightCut!CP31*SawlogPrice!CP31</f>
        <v>0</v>
      </c>
      <c r="CQ31" s="4">
        <f>SawlogWeightCut!CQ31*SawlogPrice!CQ31</f>
        <v>0</v>
      </c>
      <c r="CR31" s="4">
        <f>SawlogWeightCut!CR31*SawlogPrice!CR31</f>
        <v>0</v>
      </c>
      <c r="CS31" s="4">
        <f>SawlogWeightCut!CS31*SawlogPrice!CS31</f>
        <v>0</v>
      </c>
      <c r="CT31" s="4">
        <f>SawlogWeightCut!CT31*SawlogPrice!CT31</f>
        <v>0</v>
      </c>
      <c r="CU31" s="4">
        <f>SawlogWeightCut!CU31*SawlogPrice!CU31</f>
        <v>0</v>
      </c>
      <c r="CV31" s="4">
        <f>SawlogWeightCut!CV31*SawlogPrice!CV31</f>
        <v>0</v>
      </c>
      <c r="CW31" s="4">
        <f>SawlogWeightCut!CW31*SawlogPrice!CW31</f>
        <v>0</v>
      </c>
      <c r="CX31" s="4">
        <f>SawlogWeightCut!CX31*SawlogPrice!CX31</f>
        <v>0</v>
      </c>
      <c r="CY31" s="4">
        <f>SawlogWeightCut!CY31*SawlogPrice!CY31</f>
        <v>0</v>
      </c>
    </row>
    <row r="32" spans="1:103" x14ac:dyDescent="0.35">
      <c r="A32" s="3" t="s">
        <v>3</v>
      </c>
      <c r="B32" s="3">
        <v>4</v>
      </c>
      <c r="C32" s="4">
        <f>SawlogWeightCut!C32*SawlogPrice!C32</f>
        <v>0</v>
      </c>
      <c r="D32" s="4">
        <f>SawlogWeightCut!D32*SawlogPrice!D32</f>
        <v>0</v>
      </c>
      <c r="E32" s="4">
        <f>SawlogWeightCut!E32*SawlogPrice!E32</f>
        <v>0</v>
      </c>
      <c r="F32" s="4">
        <f>SawlogWeightCut!F32*SawlogPrice!F32</f>
        <v>0</v>
      </c>
      <c r="G32" s="4">
        <f>SawlogWeightCut!G32*SawlogPrice!G32</f>
        <v>0</v>
      </c>
      <c r="H32" s="4">
        <f>SawlogWeightCut!H32*SawlogPrice!H32</f>
        <v>0</v>
      </c>
      <c r="I32" s="4">
        <f>SawlogWeightCut!I32*SawlogPrice!I32</f>
        <v>0</v>
      </c>
      <c r="J32" s="4">
        <f>SawlogWeightCut!J32*SawlogPrice!J32</f>
        <v>0</v>
      </c>
      <c r="K32" s="4">
        <f>SawlogWeightCut!K32*SawlogPrice!K32</f>
        <v>0</v>
      </c>
      <c r="L32" s="4">
        <f>SawlogWeightCut!L32*SawlogPrice!L32</f>
        <v>0</v>
      </c>
      <c r="M32" s="4">
        <f>SawlogWeightCut!M32*SawlogPrice!M32</f>
        <v>0</v>
      </c>
      <c r="N32" s="4">
        <f>SawlogWeightCut!N32*SawlogPrice!N32</f>
        <v>0</v>
      </c>
      <c r="O32" s="4">
        <f>SawlogWeightCut!O32*SawlogPrice!O32</f>
        <v>0</v>
      </c>
      <c r="P32" s="4">
        <f>SawlogWeightCut!P32*SawlogPrice!P32</f>
        <v>0</v>
      </c>
      <c r="Q32" s="4">
        <f>SawlogWeightCut!Q32*SawlogPrice!Q32</f>
        <v>0</v>
      </c>
      <c r="R32" s="4">
        <f>SawlogWeightCut!R32*SawlogPrice!R32</f>
        <v>0</v>
      </c>
      <c r="S32" s="4">
        <f>SawlogWeightCut!S32*SawlogPrice!S32</f>
        <v>0</v>
      </c>
      <c r="T32" s="4">
        <f>SawlogWeightCut!T32*SawlogPrice!T32</f>
        <v>0</v>
      </c>
      <c r="U32" s="4">
        <f>SawlogWeightCut!U32*SawlogPrice!U32</f>
        <v>0</v>
      </c>
      <c r="V32" s="4">
        <f>SawlogWeightCut!V32*SawlogPrice!V32</f>
        <v>0</v>
      </c>
      <c r="W32" s="4">
        <f>SawlogWeightCut!W32*SawlogPrice!W32</f>
        <v>0</v>
      </c>
      <c r="X32" s="4">
        <f>SawlogWeightCut!X32*SawlogPrice!X32</f>
        <v>0</v>
      </c>
      <c r="Y32" s="4">
        <f>SawlogWeightCut!Y32*SawlogPrice!Y32</f>
        <v>0</v>
      </c>
      <c r="Z32" s="4">
        <f>SawlogWeightCut!Z32*SawlogPrice!Z32</f>
        <v>0</v>
      </c>
      <c r="AA32" s="4">
        <f>SawlogWeightCut!AA32*SawlogPrice!AA32</f>
        <v>0</v>
      </c>
      <c r="AB32" s="4">
        <f>SawlogWeightCut!AB32*SawlogPrice!AB32</f>
        <v>0</v>
      </c>
      <c r="AC32" s="4">
        <f>SawlogWeightCut!AC32*SawlogPrice!AC32</f>
        <v>0</v>
      </c>
      <c r="AD32" s="4">
        <f>SawlogWeightCut!AD32*SawlogPrice!AD32</f>
        <v>0</v>
      </c>
      <c r="AE32" s="4">
        <f>SawlogWeightCut!AE32*SawlogPrice!AE32</f>
        <v>0</v>
      </c>
      <c r="AF32" s="4">
        <f>SawlogWeightCut!AF32*SawlogPrice!AF32</f>
        <v>0</v>
      </c>
      <c r="AG32" s="4">
        <f>SawlogWeightCut!AG32*SawlogPrice!AG32</f>
        <v>0</v>
      </c>
      <c r="AH32" s="4">
        <f>SawlogWeightCut!AH32*SawlogPrice!AH32</f>
        <v>0</v>
      </c>
      <c r="AI32" s="4">
        <f>SawlogWeightCut!AI32*SawlogPrice!AI32</f>
        <v>0</v>
      </c>
      <c r="AJ32" s="4">
        <f>SawlogWeightCut!AJ32*SawlogPrice!AJ32</f>
        <v>0</v>
      </c>
      <c r="AK32" s="4">
        <f>SawlogWeightCut!AK32*SawlogPrice!AK32</f>
        <v>0</v>
      </c>
      <c r="AL32" s="4">
        <f>SawlogWeightCut!AL32*SawlogPrice!AL32</f>
        <v>0</v>
      </c>
      <c r="AM32" s="4">
        <f>SawlogWeightCut!AM32*SawlogPrice!AM32</f>
        <v>0</v>
      </c>
      <c r="AN32" s="4">
        <f>SawlogWeightCut!AN32*SawlogPrice!AN32</f>
        <v>0</v>
      </c>
      <c r="AO32" s="4">
        <f>SawlogWeightCut!AO32*SawlogPrice!AO32</f>
        <v>0</v>
      </c>
      <c r="AP32" s="4">
        <f>SawlogWeightCut!AP32*SawlogPrice!AP32</f>
        <v>0</v>
      </c>
      <c r="AQ32" s="4">
        <f>SawlogWeightCut!AQ32*SawlogPrice!AQ32</f>
        <v>0</v>
      </c>
      <c r="AR32" s="4">
        <f>SawlogWeightCut!AR32*SawlogPrice!AR32</f>
        <v>0</v>
      </c>
      <c r="AS32" s="4">
        <f>SawlogWeightCut!AS32*SawlogPrice!AS32</f>
        <v>0</v>
      </c>
      <c r="AT32" s="4">
        <f>SawlogWeightCut!AT32*SawlogPrice!AT32</f>
        <v>0</v>
      </c>
      <c r="AU32" s="4">
        <f>SawlogWeightCut!AU32*SawlogPrice!AU32</f>
        <v>0</v>
      </c>
      <c r="AV32" s="4">
        <f>SawlogWeightCut!AV32*SawlogPrice!AV32</f>
        <v>0</v>
      </c>
      <c r="AW32" s="4">
        <f>SawlogWeightCut!AW32*SawlogPrice!AW32</f>
        <v>0</v>
      </c>
      <c r="AX32" s="4">
        <f>SawlogWeightCut!AX32*SawlogPrice!AX32</f>
        <v>0</v>
      </c>
      <c r="AY32" s="4">
        <f>SawlogWeightCut!AY32*SawlogPrice!AY32</f>
        <v>0</v>
      </c>
      <c r="AZ32" s="4">
        <f>SawlogWeightCut!AZ32*SawlogPrice!AZ32</f>
        <v>0</v>
      </c>
      <c r="BA32" s="4">
        <f>SawlogWeightCut!BA32*SawlogPrice!BA32</f>
        <v>0</v>
      </c>
      <c r="BB32" s="4">
        <f>SawlogWeightCut!BB32*SawlogPrice!BB32</f>
        <v>0</v>
      </c>
      <c r="BC32" s="4">
        <f>SawlogWeightCut!BC32*SawlogPrice!BC32</f>
        <v>0</v>
      </c>
      <c r="BD32" s="4">
        <f>SawlogWeightCut!BD32*SawlogPrice!BD32</f>
        <v>0</v>
      </c>
      <c r="BE32" s="4">
        <f>SawlogWeightCut!BE32*SawlogPrice!BE32</f>
        <v>0</v>
      </c>
      <c r="BF32" s="4">
        <f>SawlogWeightCut!BF32*SawlogPrice!BF32</f>
        <v>0</v>
      </c>
      <c r="BG32" s="4">
        <f>SawlogWeightCut!BG32*SawlogPrice!BG32</f>
        <v>0</v>
      </c>
      <c r="BH32" s="4">
        <f>SawlogWeightCut!BH32*SawlogPrice!BH32</f>
        <v>0</v>
      </c>
      <c r="BI32" s="4">
        <f>SawlogWeightCut!BI32*SawlogPrice!BI32</f>
        <v>0</v>
      </c>
      <c r="BJ32" s="4">
        <f>SawlogWeightCut!BJ32*SawlogPrice!BJ32</f>
        <v>0</v>
      </c>
      <c r="BK32" s="4">
        <f>SawlogWeightCut!BK32*SawlogPrice!BK32</f>
        <v>0</v>
      </c>
      <c r="BL32" s="4">
        <f>SawlogWeightCut!BL32*SawlogPrice!BL32</f>
        <v>0</v>
      </c>
      <c r="BM32" s="4">
        <f>SawlogWeightCut!BM32*SawlogPrice!BM32</f>
        <v>0</v>
      </c>
      <c r="BN32" s="4">
        <f>SawlogWeightCut!BN32*SawlogPrice!BN32</f>
        <v>0</v>
      </c>
      <c r="BO32" s="4">
        <f>SawlogWeightCut!BO32*SawlogPrice!BO32</f>
        <v>0</v>
      </c>
      <c r="BP32" s="4">
        <f>SawlogWeightCut!BP32*SawlogPrice!BP32</f>
        <v>0</v>
      </c>
      <c r="BQ32" s="4">
        <f>SawlogWeightCut!BQ32*SawlogPrice!BQ32</f>
        <v>0</v>
      </c>
      <c r="BR32" s="4">
        <f>SawlogWeightCut!BR32*SawlogPrice!BR32</f>
        <v>0</v>
      </c>
      <c r="BS32" s="4">
        <f>SawlogWeightCut!BS32*SawlogPrice!BS32</f>
        <v>0</v>
      </c>
      <c r="BT32" s="4">
        <f>SawlogWeightCut!BT32*SawlogPrice!BT32</f>
        <v>0</v>
      </c>
      <c r="BU32" s="4">
        <f>SawlogWeightCut!BU32*SawlogPrice!BU32</f>
        <v>0</v>
      </c>
      <c r="BV32" s="4">
        <f>SawlogWeightCut!BV32*SawlogPrice!BV32</f>
        <v>0</v>
      </c>
      <c r="BW32" s="4">
        <f>SawlogWeightCut!BW32*SawlogPrice!BW32</f>
        <v>0</v>
      </c>
      <c r="BX32" s="4">
        <f>SawlogWeightCut!BX32*SawlogPrice!BX32</f>
        <v>0</v>
      </c>
      <c r="BY32" s="4">
        <f>SawlogWeightCut!BY32*SawlogPrice!BY32</f>
        <v>0</v>
      </c>
      <c r="BZ32" s="4">
        <f>SawlogWeightCut!BZ32*SawlogPrice!BZ32</f>
        <v>0</v>
      </c>
      <c r="CA32" s="4">
        <f>SawlogWeightCut!CA32*SawlogPrice!CA32</f>
        <v>0</v>
      </c>
      <c r="CB32" s="4">
        <f>SawlogWeightCut!CB32*SawlogPrice!CB32</f>
        <v>0</v>
      </c>
      <c r="CC32" s="4">
        <f>SawlogWeightCut!CC32*SawlogPrice!CC32</f>
        <v>0</v>
      </c>
      <c r="CD32" s="4">
        <f>SawlogWeightCut!CD32*SawlogPrice!CD32</f>
        <v>0</v>
      </c>
      <c r="CE32" s="4">
        <f>SawlogWeightCut!CE32*SawlogPrice!CE32</f>
        <v>0</v>
      </c>
      <c r="CF32" s="4">
        <f>SawlogWeightCut!CF32*SawlogPrice!CF32</f>
        <v>0</v>
      </c>
      <c r="CG32" s="4">
        <f>SawlogWeightCut!CG32*SawlogPrice!CG32</f>
        <v>0</v>
      </c>
      <c r="CH32" s="4">
        <f>SawlogWeightCut!CH32*SawlogPrice!CH32</f>
        <v>0</v>
      </c>
      <c r="CI32" s="4">
        <f>SawlogWeightCut!CI32*SawlogPrice!CI32</f>
        <v>0</v>
      </c>
      <c r="CJ32" s="4">
        <f>SawlogWeightCut!CJ32*SawlogPrice!CJ32</f>
        <v>0</v>
      </c>
      <c r="CK32" s="4">
        <f>SawlogWeightCut!CK32*SawlogPrice!CK32</f>
        <v>0</v>
      </c>
      <c r="CL32" s="4">
        <f>SawlogWeightCut!CL32*SawlogPrice!CL32</f>
        <v>0</v>
      </c>
      <c r="CM32" s="4">
        <f>SawlogWeightCut!CM32*SawlogPrice!CM32</f>
        <v>0</v>
      </c>
      <c r="CN32" s="4">
        <f>SawlogWeightCut!CN32*SawlogPrice!CN32</f>
        <v>0</v>
      </c>
      <c r="CO32" s="4">
        <f>SawlogWeightCut!CO32*SawlogPrice!CO32</f>
        <v>0</v>
      </c>
      <c r="CP32" s="4">
        <f>SawlogWeightCut!CP32*SawlogPrice!CP32</f>
        <v>0</v>
      </c>
      <c r="CQ32" s="4">
        <f>SawlogWeightCut!CQ32*SawlogPrice!CQ32</f>
        <v>0</v>
      </c>
      <c r="CR32" s="4">
        <f>SawlogWeightCut!CR32*SawlogPrice!CR32</f>
        <v>0</v>
      </c>
      <c r="CS32" s="4">
        <f>SawlogWeightCut!CS32*SawlogPrice!CS32</f>
        <v>0</v>
      </c>
      <c r="CT32" s="4">
        <f>SawlogWeightCut!CT32*SawlogPrice!CT32</f>
        <v>0</v>
      </c>
      <c r="CU32" s="4">
        <f>SawlogWeightCut!CU32*SawlogPrice!CU32</f>
        <v>0</v>
      </c>
      <c r="CV32" s="4">
        <f>SawlogWeightCut!CV32*SawlogPrice!CV32</f>
        <v>0</v>
      </c>
      <c r="CW32" s="4">
        <f>SawlogWeightCut!CW32*SawlogPrice!CW32</f>
        <v>0</v>
      </c>
      <c r="CX32" s="4">
        <f>SawlogWeightCut!CX32*SawlogPrice!CX32</f>
        <v>0</v>
      </c>
      <c r="CY32" s="4">
        <f>SawlogWeightCut!CY32*SawlogPrice!CY32</f>
        <v>0</v>
      </c>
    </row>
    <row r="33" spans="1:103" x14ac:dyDescent="0.35">
      <c r="A33" s="3" t="s">
        <v>3</v>
      </c>
      <c r="B33" s="3">
        <v>6</v>
      </c>
      <c r="C33" s="4">
        <f>SawlogWeightCut!C33*SawlogPrice!C33</f>
        <v>0</v>
      </c>
      <c r="D33" s="4">
        <f>SawlogWeightCut!D33*SawlogPrice!D33</f>
        <v>0</v>
      </c>
      <c r="E33" s="4">
        <f>SawlogWeightCut!E33*SawlogPrice!E33</f>
        <v>0</v>
      </c>
      <c r="F33" s="4">
        <f>SawlogWeightCut!F33*SawlogPrice!F33</f>
        <v>0</v>
      </c>
      <c r="G33" s="4">
        <f>SawlogWeightCut!G33*SawlogPrice!G33</f>
        <v>0</v>
      </c>
      <c r="H33" s="4">
        <f>SawlogWeightCut!H33*SawlogPrice!H33</f>
        <v>0</v>
      </c>
      <c r="I33" s="4">
        <f>SawlogWeightCut!I33*SawlogPrice!I33</f>
        <v>0</v>
      </c>
      <c r="J33" s="4">
        <f>SawlogWeightCut!J33*SawlogPrice!J33</f>
        <v>0</v>
      </c>
      <c r="K33" s="4">
        <f>SawlogWeightCut!K33*SawlogPrice!K33</f>
        <v>0</v>
      </c>
      <c r="L33" s="4">
        <f>SawlogWeightCut!L33*SawlogPrice!L33</f>
        <v>0</v>
      </c>
      <c r="M33" s="4">
        <f>SawlogWeightCut!M33*SawlogPrice!M33</f>
        <v>0</v>
      </c>
      <c r="N33" s="4">
        <f>SawlogWeightCut!N33*SawlogPrice!N33</f>
        <v>0</v>
      </c>
      <c r="O33" s="4">
        <f>SawlogWeightCut!O33*SawlogPrice!O33</f>
        <v>0</v>
      </c>
      <c r="P33" s="4">
        <f>SawlogWeightCut!P33*SawlogPrice!P33</f>
        <v>0</v>
      </c>
      <c r="Q33" s="4">
        <f>SawlogWeightCut!Q33*SawlogPrice!Q33</f>
        <v>0</v>
      </c>
      <c r="R33" s="4">
        <f>SawlogWeightCut!R33*SawlogPrice!R33</f>
        <v>0</v>
      </c>
      <c r="S33" s="4">
        <f>SawlogWeightCut!S33*SawlogPrice!S33</f>
        <v>0</v>
      </c>
      <c r="T33" s="4">
        <f>SawlogWeightCut!T33*SawlogPrice!T33</f>
        <v>0</v>
      </c>
      <c r="U33" s="4">
        <f>SawlogWeightCut!U33*SawlogPrice!U33</f>
        <v>0</v>
      </c>
      <c r="V33" s="4">
        <f>SawlogWeightCut!V33*SawlogPrice!V33</f>
        <v>0</v>
      </c>
      <c r="W33" s="4">
        <f>SawlogWeightCut!W33*SawlogPrice!W33</f>
        <v>0</v>
      </c>
      <c r="X33" s="4">
        <f>SawlogWeightCut!X33*SawlogPrice!X33</f>
        <v>0</v>
      </c>
      <c r="Y33" s="4">
        <f>SawlogWeightCut!Y33*SawlogPrice!Y33</f>
        <v>0</v>
      </c>
      <c r="Z33" s="4">
        <f>SawlogWeightCut!Z33*SawlogPrice!Z33</f>
        <v>0</v>
      </c>
      <c r="AA33" s="4">
        <f>SawlogWeightCut!AA33*SawlogPrice!AA33</f>
        <v>0</v>
      </c>
      <c r="AB33" s="4">
        <f>SawlogWeightCut!AB33*SawlogPrice!AB33</f>
        <v>0</v>
      </c>
      <c r="AC33" s="4">
        <f>SawlogWeightCut!AC33*SawlogPrice!AC33</f>
        <v>0</v>
      </c>
      <c r="AD33" s="4">
        <f>SawlogWeightCut!AD33*SawlogPrice!AD33</f>
        <v>0</v>
      </c>
      <c r="AE33" s="4">
        <f>SawlogWeightCut!AE33*SawlogPrice!AE33</f>
        <v>0</v>
      </c>
      <c r="AF33" s="4">
        <f>SawlogWeightCut!AF33*SawlogPrice!AF33</f>
        <v>0</v>
      </c>
      <c r="AG33" s="4">
        <f>SawlogWeightCut!AG33*SawlogPrice!AG33</f>
        <v>0</v>
      </c>
      <c r="AH33" s="4">
        <f>SawlogWeightCut!AH33*SawlogPrice!AH33</f>
        <v>0</v>
      </c>
      <c r="AI33" s="4">
        <f>SawlogWeightCut!AI33*SawlogPrice!AI33</f>
        <v>0</v>
      </c>
      <c r="AJ33" s="4">
        <f>SawlogWeightCut!AJ33*SawlogPrice!AJ33</f>
        <v>0</v>
      </c>
      <c r="AK33" s="4">
        <f>SawlogWeightCut!AK33*SawlogPrice!AK33</f>
        <v>0</v>
      </c>
      <c r="AL33" s="4">
        <f>SawlogWeightCut!AL33*SawlogPrice!AL33</f>
        <v>0</v>
      </c>
      <c r="AM33" s="4">
        <f>SawlogWeightCut!AM33*SawlogPrice!AM33</f>
        <v>0</v>
      </c>
      <c r="AN33" s="4">
        <f>SawlogWeightCut!AN33*SawlogPrice!AN33</f>
        <v>0</v>
      </c>
      <c r="AO33" s="4">
        <f>SawlogWeightCut!AO33*SawlogPrice!AO33</f>
        <v>0</v>
      </c>
      <c r="AP33" s="4">
        <f>SawlogWeightCut!AP33*SawlogPrice!AP33</f>
        <v>0</v>
      </c>
      <c r="AQ33" s="4">
        <f>SawlogWeightCut!AQ33*SawlogPrice!AQ33</f>
        <v>0</v>
      </c>
      <c r="AR33" s="4">
        <f>SawlogWeightCut!AR33*SawlogPrice!AR33</f>
        <v>0</v>
      </c>
      <c r="AS33" s="4">
        <f>SawlogWeightCut!AS33*SawlogPrice!AS33</f>
        <v>0</v>
      </c>
      <c r="AT33" s="4">
        <f>SawlogWeightCut!AT33*SawlogPrice!AT33</f>
        <v>0</v>
      </c>
      <c r="AU33" s="4">
        <f>SawlogWeightCut!AU33*SawlogPrice!AU33</f>
        <v>0</v>
      </c>
      <c r="AV33" s="4">
        <f>SawlogWeightCut!AV33*SawlogPrice!AV33</f>
        <v>0</v>
      </c>
      <c r="AW33" s="4">
        <f>SawlogWeightCut!AW33*SawlogPrice!AW33</f>
        <v>0</v>
      </c>
      <c r="AX33" s="4">
        <f>SawlogWeightCut!AX33*SawlogPrice!AX33</f>
        <v>0</v>
      </c>
      <c r="AY33" s="4">
        <f>SawlogWeightCut!AY33*SawlogPrice!AY33</f>
        <v>0</v>
      </c>
      <c r="AZ33" s="4">
        <f>SawlogWeightCut!AZ33*SawlogPrice!AZ33</f>
        <v>0</v>
      </c>
      <c r="BA33" s="4">
        <f>SawlogWeightCut!BA33*SawlogPrice!BA33</f>
        <v>0</v>
      </c>
      <c r="BB33" s="4">
        <f>SawlogWeightCut!BB33*SawlogPrice!BB33</f>
        <v>0</v>
      </c>
      <c r="BC33" s="4">
        <f>SawlogWeightCut!BC33*SawlogPrice!BC33</f>
        <v>0</v>
      </c>
      <c r="BD33" s="4">
        <f>SawlogWeightCut!BD33*SawlogPrice!BD33</f>
        <v>0</v>
      </c>
      <c r="BE33" s="4">
        <f>SawlogWeightCut!BE33*SawlogPrice!BE33</f>
        <v>0</v>
      </c>
      <c r="BF33" s="4">
        <f>SawlogWeightCut!BF33*SawlogPrice!BF33</f>
        <v>0</v>
      </c>
      <c r="BG33" s="4">
        <f>SawlogWeightCut!BG33*SawlogPrice!BG33</f>
        <v>0</v>
      </c>
      <c r="BH33" s="4">
        <f>SawlogWeightCut!BH33*SawlogPrice!BH33</f>
        <v>0</v>
      </c>
      <c r="BI33" s="4">
        <f>SawlogWeightCut!BI33*SawlogPrice!BI33</f>
        <v>0</v>
      </c>
      <c r="BJ33" s="4">
        <f>SawlogWeightCut!BJ33*SawlogPrice!BJ33</f>
        <v>0</v>
      </c>
      <c r="BK33" s="4">
        <f>SawlogWeightCut!BK33*SawlogPrice!BK33</f>
        <v>0</v>
      </c>
      <c r="BL33" s="4">
        <f>SawlogWeightCut!BL33*SawlogPrice!BL33</f>
        <v>0</v>
      </c>
      <c r="BM33" s="4">
        <f>SawlogWeightCut!BM33*SawlogPrice!BM33</f>
        <v>0</v>
      </c>
      <c r="BN33" s="4">
        <f>SawlogWeightCut!BN33*SawlogPrice!BN33</f>
        <v>0</v>
      </c>
      <c r="BO33" s="4">
        <f>SawlogWeightCut!BO33*SawlogPrice!BO33</f>
        <v>0</v>
      </c>
      <c r="BP33" s="4">
        <f>SawlogWeightCut!BP33*SawlogPrice!BP33</f>
        <v>0</v>
      </c>
      <c r="BQ33" s="4">
        <f>SawlogWeightCut!BQ33*SawlogPrice!BQ33</f>
        <v>0</v>
      </c>
      <c r="BR33" s="4">
        <f>SawlogWeightCut!BR33*SawlogPrice!BR33</f>
        <v>0</v>
      </c>
      <c r="BS33" s="4">
        <f>SawlogWeightCut!BS33*SawlogPrice!BS33</f>
        <v>0</v>
      </c>
      <c r="BT33" s="4">
        <f>SawlogWeightCut!BT33*SawlogPrice!BT33</f>
        <v>0</v>
      </c>
      <c r="BU33" s="4">
        <f>SawlogWeightCut!BU33*SawlogPrice!BU33</f>
        <v>0</v>
      </c>
      <c r="BV33" s="4">
        <f>SawlogWeightCut!BV33*SawlogPrice!BV33</f>
        <v>0</v>
      </c>
      <c r="BW33" s="4">
        <f>SawlogWeightCut!BW33*SawlogPrice!BW33</f>
        <v>0</v>
      </c>
      <c r="BX33" s="4">
        <f>SawlogWeightCut!BX33*SawlogPrice!BX33</f>
        <v>0</v>
      </c>
      <c r="BY33" s="4">
        <f>SawlogWeightCut!BY33*SawlogPrice!BY33</f>
        <v>0</v>
      </c>
      <c r="BZ33" s="4">
        <f>SawlogWeightCut!BZ33*SawlogPrice!BZ33</f>
        <v>0</v>
      </c>
      <c r="CA33" s="4">
        <f>SawlogWeightCut!CA33*SawlogPrice!CA33</f>
        <v>0</v>
      </c>
      <c r="CB33" s="4">
        <f>SawlogWeightCut!CB33*SawlogPrice!CB33</f>
        <v>0</v>
      </c>
      <c r="CC33" s="4">
        <f>SawlogWeightCut!CC33*SawlogPrice!CC33</f>
        <v>0</v>
      </c>
      <c r="CD33" s="4">
        <f>SawlogWeightCut!CD33*SawlogPrice!CD33</f>
        <v>0</v>
      </c>
      <c r="CE33" s="4">
        <f>SawlogWeightCut!CE33*SawlogPrice!CE33</f>
        <v>0</v>
      </c>
      <c r="CF33" s="4">
        <f>SawlogWeightCut!CF33*SawlogPrice!CF33</f>
        <v>0</v>
      </c>
      <c r="CG33" s="4">
        <f>SawlogWeightCut!CG33*SawlogPrice!CG33</f>
        <v>0</v>
      </c>
      <c r="CH33" s="4">
        <f>SawlogWeightCut!CH33*SawlogPrice!CH33</f>
        <v>0</v>
      </c>
      <c r="CI33" s="4">
        <f>SawlogWeightCut!CI33*SawlogPrice!CI33</f>
        <v>0</v>
      </c>
      <c r="CJ33" s="4">
        <f>SawlogWeightCut!CJ33*SawlogPrice!CJ33</f>
        <v>0</v>
      </c>
      <c r="CK33" s="4">
        <f>SawlogWeightCut!CK33*SawlogPrice!CK33</f>
        <v>0</v>
      </c>
      <c r="CL33" s="4">
        <f>SawlogWeightCut!CL33*SawlogPrice!CL33</f>
        <v>0</v>
      </c>
      <c r="CM33" s="4">
        <f>SawlogWeightCut!CM33*SawlogPrice!CM33</f>
        <v>0</v>
      </c>
      <c r="CN33" s="4">
        <f>SawlogWeightCut!CN33*SawlogPrice!CN33</f>
        <v>0</v>
      </c>
      <c r="CO33" s="4">
        <f>SawlogWeightCut!CO33*SawlogPrice!CO33</f>
        <v>0</v>
      </c>
      <c r="CP33" s="4">
        <f>SawlogWeightCut!CP33*SawlogPrice!CP33</f>
        <v>0</v>
      </c>
      <c r="CQ33" s="4">
        <f>SawlogWeightCut!CQ33*SawlogPrice!CQ33</f>
        <v>0</v>
      </c>
      <c r="CR33" s="4">
        <f>SawlogWeightCut!CR33*SawlogPrice!CR33</f>
        <v>0</v>
      </c>
      <c r="CS33" s="4">
        <f>SawlogWeightCut!CS33*SawlogPrice!CS33</f>
        <v>0</v>
      </c>
      <c r="CT33" s="4">
        <f>SawlogWeightCut!CT33*SawlogPrice!CT33</f>
        <v>0</v>
      </c>
      <c r="CU33" s="4">
        <f>SawlogWeightCut!CU33*SawlogPrice!CU33</f>
        <v>0</v>
      </c>
      <c r="CV33" s="4">
        <f>SawlogWeightCut!CV33*SawlogPrice!CV33</f>
        <v>0</v>
      </c>
      <c r="CW33" s="4">
        <f>SawlogWeightCut!CW33*SawlogPrice!CW33</f>
        <v>0</v>
      </c>
      <c r="CX33" s="4">
        <f>SawlogWeightCut!CX33*SawlogPrice!CX33</f>
        <v>0</v>
      </c>
      <c r="CY33" s="4">
        <f>SawlogWeightCut!CY33*SawlogPrice!CY33</f>
        <v>0</v>
      </c>
    </row>
    <row r="34" spans="1:103" x14ac:dyDescent="0.35">
      <c r="A34" s="3" t="s">
        <v>3</v>
      </c>
      <c r="B34" s="3">
        <v>8</v>
      </c>
      <c r="C34" s="4">
        <f>SawlogWeightCut!C34*SawlogPrice!C34</f>
        <v>0</v>
      </c>
      <c r="D34" s="4">
        <f>SawlogWeightCut!D34*SawlogPrice!D34</f>
        <v>0</v>
      </c>
      <c r="E34" s="4">
        <f>SawlogWeightCut!E34*SawlogPrice!E34</f>
        <v>0</v>
      </c>
      <c r="F34" s="4">
        <f>SawlogWeightCut!F34*SawlogPrice!F34</f>
        <v>0</v>
      </c>
      <c r="G34" s="4">
        <f>SawlogWeightCut!G34*SawlogPrice!G34</f>
        <v>0</v>
      </c>
      <c r="H34" s="4">
        <f>SawlogWeightCut!H34*SawlogPrice!H34</f>
        <v>0</v>
      </c>
      <c r="I34" s="4">
        <f>SawlogWeightCut!I34*SawlogPrice!I34</f>
        <v>0</v>
      </c>
      <c r="J34" s="4">
        <f>SawlogWeightCut!J34*SawlogPrice!J34</f>
        <v>0</v>
      </c>
      <c r="K34" s="4">
        <f>SawlogWeightCut!K34*SawlogPrice!K34</f>
        <v>0</v>
      </c>
      <c r="L34" s="4">
        <f>SawlogWeightCut!L34*SawlogPrice!L34</f>
        <v>0</v>
      </c>
      <c r="M34" s="4">
        <f>SawlogWeightCut!M34*SawlogPrice!M34</f>
        <v>0</v>
      </c>
      <c r="N34" s="4">
        <f>SawlogWeightCut!N34*SawlogPrice!N34</f>
        <v>0</v>
      </c>
      <c r="O34" s="4">
        <f>SawlogWeightCut!O34*SawlogPrice!O34</f>
        <v>0</v>
      </c>
      <c r="P34" s="4">
        <f>SawlogWeightCut!P34*SawlogPrice!P34</f>
        <v>0</v>
      </c>
      <c r="Q34" s="4">
        <f>SawlogWeightCut!Q34*SawlogPrice!Q34</f>
        <v>0</v>
      </c>
      <c r="R34" s="4">
        <f>SawlogWeightCut!R34*SawlogPrice!R34</f>
        <v>0</v>
      </c>
      <c r="S34" s="4">
        <f>SawlogWeightCut!S34*SawlogPrice!S34</f>
        <v>0</v>
      </c>
      <c r="T34" s="4">
        <f>SawlogWeightCut!T34*SawlogPrice!T34</f>
        <v>0</v>
      </c>
      <c r="U34" s="4">
        <f>SawlogWeightCut!U34*SawlogPrice!U34</f>
        <v>0</v>
      </c>
      <c r="V34" s="4">
        <f>SawlogWeightCut!V34*SawlogPrice!V34</f>
        <v>0</v>
      </c>
      <c r="W34" s="4">
        <f>SawlogWeightCut!W34*SawlogPrice!W34</f>
        <v>0</v>
      </c>
      <c r="X34" s="4">
        <f>SawlogWeightCut!X34*SawlogPrice!X34</f>
        <v>0</v>
      </c>
      <c r="Y34" s="4">
        <f>SawlogWeightCut!Y34*SawlogPrice!Y34</f>
        <v>0</v>
      </c>
      <c r="Z34" s="4">
        <f>SawlogWeightCut!Z34*SawlogPrice!Z34</f>
        <v>0</v>
      </c>
      <c r="AA34" s="4">
        <f>SawlogWeightCut!AA34*SawlogPrice!AA34</f>
        <v>0</v>
      </c>
      <c r="AB34" s="4">
        <f>SawlogWeightCut!AB34*SawlogPrice!AB34</f>
        <v>0</v>
      </c>
      <c r="AC34" s="4">
        <f>SawlogWeightCut!AC34*SawlogPrice!AC34</f>
        <v>0</v>
      </c>
      <c r="AD34" s="4">
        <f>SawlogWeightCut!AD34*SawlogPrice!AD34</f>
        <v>0</v>
      </c>
      <c r="AE34" s="4">
        <f>SawlogWeightCut!AE34*SawlogPrice!AE34</f>
        <v>0</v>
      </c>
      <c r="AF34" s="4">
        <f>SawlogWeightCut!AF34*SawlogPrice!AF34</f>
        <v>0</v>
      </c>
      <c r="AG34" s="4">
        <f>SawlogWeightCut!AG34*SawlogPrice!AG34</f>
        <v>0</v>
      </c>
      <c r="AH34" s="4">
        <f>SawlogWeightCut!AH34*SawlogPrice!AH34</f>
        <v>0</v>
      </c>
      <c r="AI34" s="4">
        <f>SawlogWeightCut!AI34*SawlogPrice!AI34</f>
        <v>0</v>
      </c>
      <c r="AJ34" s="4">
        <f>SawlogWeightCut!AJ34*SawlogPrice!AJ34</f>
        <v>0</v>
      </c>
      <c r="AK34" s="4">
        <f>SawlogWeightCut!AK34*SawlogPrice!AK34</f>
        <v>0</v>
      </c>
      <c r="AL34" s="4">
        <f>SawlogWeightCut!AL34*SawlogPrice!AL34</f>
        <v>0</v>
      </c>
      <c r="AM34" s="4">
        <f>SawlogWeightCut!AM34*SawlogPrice!AM34</f>
        <v>0</v>
      </c>
      <c r="AN34" s="4">
        <f>SawlogWeightCut!AN34*SawlogPrice!AN34</f>
        <v>0</v>
      </c>
      <c r="AO34" s="4">
        <f>SawlogWeightCut!AO34*SawlogPrice!AO34</f>
        <v>0</v>
      </c>
      <c r="AP34" s="4">
        <f>SawlogWeightCut!AP34*SawlogPrice!AP34</f>
        <v>0</v>
      </c>
      <c r="AQ34" s="4">
        <f>SawlogWeightCut!AQ34*SawlogPrice!AQ34</f>
        <v>0</v>
      </c>
      <c r="AR34" s="4">
        <f>SawlogWeightCut!AR34*SawlogPrice!AR34</f>
        <v>0</v>
      </c>
      <c r="AS34" s="4">
        <f>SawlogWeightCut!AS34*SawlogPrice!AS34</f>
        <v>0</v>
      </c>
      <c r="AT34" s="4">
        <f>SawlogWeightCut!AT34*SawlogPrice!AT34</f>
        <v>0</v>
      </c>
      <c r="AU34" s="4">
        <f>SawlogWeightCut!AU34*SawlogPrice!AU34</f>
        <v>0</v>
      </c>
      <c r="AV34" s="4">
        <f>SawlogWeightCut!AV34*SawlogPrice!AV34</f>
        <v>0</v>
      </c>
      <c r="AW34" s="4">
        <f>SawlogWeightCut!AW34*SawlogPrice!AW34</f>
        <v>0</v>
      </c>
      <c r="AX34" s="4">
        <f>SawlogWeightCut!AX34*SawlogPrice!AX34</f>
        <v>0</v>
      </c>
      <c r="AY34" s="4">
        <f>SawlogWeightCut!AY34*SawlogPrice!AY34</f>
        <v>0</v>
      </c>
      <c r="AZ34" s="4">
        <f>SawlogWeightCut!AZ34*SawlogPrice!AZ34</f>
        <v>0</v>
      </c>
      <c r="BA34" s="4">
        <f>SawlogWeightCut!BA34*SawlogPrice!BA34</f>
        <v>0</v>
      </c>
      <c r="BB34" s="4">
        <f>SawlogWeightCut!BB34*SawlogPrice!BB34</f>
        <v>0</v>
      </c>
      <c r="BC34" s="4">
        <f>SawlogWeightCut!BC34*SawlogPrice!BC34</f>
        <v>0</v>
      </c>
      <c r="BD34" s="4">
        <f>SawlogWeightCut!BD34*SawlogPrice!BD34</f>
        <v>0</v>
      </c>
      <c r="BE34" s="4">
        <f>SawlogWeightCut!BE34*SawlogPrice!BE34</f>
        <v>0</v>
      </c>
      <c r="BF34" s="4">
        <f>SawlogWeightCut!BF34*SawlogPrice!BF34</f>
        <v>0</v>
      </c>
      <c r="BG34" s="4">
        <f>SawlogWeightCut!BG34*SawlogPrice!BG34</f>
        <v>0</v>
      </c>
      <c r="BH34" s="4">
        <f>SawlogWeightCut!BH34*SawlogPrice!BH34</f>
        <v>0</v>
      </c>
      <c r="BI34" s="4">
        <f>SawlogWeightCut!BI34*SawlogPrice!BI34</f>
        <v>0</v>
      </c>
      <c r="BJ34" s="4">
        <f>SawlogWeightCut!BJ34*SawlogPrice!BJ34</f>
        <v>0</v>
      </c>
      <c r="BK34" s="4">
        <f>SawlogWeightCut!BK34*SawlogPrice!BK34</f>
        <v>0</v>
      </c>
      <c r="BL34" s="4">
        <f>SawlogWeightCut!BL34*SawlogPrice!BL34</f>
        <v>0</v>
      </c>
      <c r="BM34" s="4">
        <f>SawlogWeightCut!BM34*SawlogPrice!BM34</f>
        <v>0</v>
      </c>
      <c r="BN34" s="4">
        <f>SawlogWeightCut!BN34*SawlogPrice!BN34</f>
        <v>0</v>
      </c>
      <c r="BO34" s="4">
        <f>SawlogWeightCut!BO34*SawlogPrice!BO34</f>
        <v>0</v>
      </c>
      <c r="BP34" s="4">
        <f>SawlogWeightCut!BP34*SawlogPrice!BP34</f>
        <v>0</v>
      </c>
      <c r="BQ34" s="4">
        <f>SawlogWeightCut!BQ34*SawlogPrice!BQ34</f>
        <v>0</v>
      </c>
      <c r="BR34" s="4">
        <f>SawlogWeightCut!BR34*SawlogPrice!BR34</f>
        <v>0</v>
      </c>
      <c r="BS34" s="4">
        <f>SawlogWeightCut!BS34*SawlogPrice!BS34</f>
        <v>0</v>
      </c>
      <c r="BT34" s="4">
        <f>SawlogWeightCut!BT34*SawlogPrice!BT34</f>
        <v>0</v>
      </c>
      <c r="BU34" s="4">
        <f>SawlogWeightCut!BU34*SawlogPrice!BU34</f>
        <v>0</v>
      </c>
      <c r="BV34" s="4">
        <f>SawlogWeightCut!BV34*SawlogPrice!BV34</f>
        <v>0</v>
      </c>
      <c r="BW34" s="4">
        <f>SawlogWeightCut!BW34*SawlogPrice!BW34</f>
        <v>0</v>
      </c>
      <c r="BX34" s="4">
        <f>SawlogWeightCut!BX34*SawlogPrice!BX34</f>
        <v>0</v>
      </c>
      <c r="BY34" s="4">
        <f>SawlogWeightCut!BY34*SawlogPrice!BY34</f>
        <v>0</v>
      </c>
      <c r="BZ34" s="4">
        <f>SawlogWeightCut!BZ34*SawlogPrice!BZ34</f>
        <v>0</v>
      </c>
      <c r="CA34" s="4">
        <f>SawlogWeightCut!CA34*SawlogPrice!CA34</f>
        <v>0</v>
      </c>
      <c r="CB34" s="4">
        <f>SawlogWeightCut!CB34*SawlogPrice!CB34</f>
        <v>0</v>
      </c>
      <c r="CC34" s="4">
        <f>SawlogWeightCut!CC34*SawlogPrice!CC34</f>
        <v>0</v>
      </c>
      <c r="CD34" s="4">
        <f>SawlogWeightCut!CD34*SawlogPrice!CD34</f>
        <v>0</v>
      </c>
      <c r="CE34" s="4">
        <f>SawlogWeightCut!CE34*SawlogPrice!CE34</f>
        <v>0</v>
      </c>
      <c r="CF34" s="4">
        <f>SawlogWeightCut!CF34*SawlogPrice!CF34</f>
        <v>0</v>
      </c>
      <c r="CG34" s="4">
        <f>SawlogWeightCut!CG34*SawlogPrice!CG34</f>
        <v>0</v>
      </c>
      <c r="CH34" s="4">
        <f>SawlogWeightCut!CH34*SawlogPrice!CH34</f>
        <v>0</v>
      </c>
      <c r="CI34" s="4">
        <f>SawlogWeightCut!CI34*SawlogPrice!CI34</f>
        <v>0</v>
      </c>
      <c r="CJ34" s="4">
        <f>SawlogWeightCut!CJ34*SawlogPrice!CJ34</f>
        <v>0</v>
      </c>
      <c r="CK34" s="4">
        <f>SawlogWeightCut!CK34*SawlogPrice!CK34</f>
        <v>0</v>
      </c>
      <c r="CL34" s="4">
        <f>SawlogWeightCut!CL34*SawlogPrice!CL34</f>
        <v>0</v>
      </c>
      <c r="CM34" s="4">
        <f>SawlogWeightCut!CM34*SawlogPrice!CM34</f>
        <v>0</v>
      </c>
      <c r="CN34" s="4">
        <f>SawlogWeightCut!CN34*SawlogPrice!CN34</f>
        <v>0</v>
      </c>
      <c r="CO34" s="4">
        <f>SawlogWeightCut!CO34*SawlogPrice!CO34</f>
        <v>0</v>
      </c>
      <c r="CP34" s="4">
        <f>SawlogWeightCut!CP34*SawlogPrice!CP34</f>
        <v>0</v>
      </c>
      <c r="CQ34" s="4">
        <f>SawlogWeightCut!CQ34*SawlogPrice!CQ34</f>
        <v>0</v>
      </c>
      <c r="CR34" s="4">
        <f>SawlogWeightCut!CR34*SawlogPrice!CR34</f>
        <v>0</v>
      </c>
      <c r="CS34" s="4">
        <f>SawlogWeightCut!CS34*SawlogPrice!CS34</f>
        <v>0</v>
      </c>
      <c r="CT34" s="4">
        <f>SawlogWeightCut!CT34*SawlogPrice!CT34</f>
        <v>0</v>
      </c>
      <c r="CU34" s="4">
        <f>SawlogWeightCut!CU34*SawlogPrice!CU34</f>
        <v>0</v>
      </c>
      <c r="CV34" s="4">
        <f>SawlogWeightCut!CV34*SawlogPrice!CV34</f>
        <v>0</v>
      </c>
      <c r="CW34" s="4">
        <f>SawlogWeightCut!CW34*SawlogPrice!CW34</f>
        <v>0</v>
      </c>
      <c r="CX34" s="4">
        <f>SawlogWeightCut!CX34*SawlogPrice!CX34</f>
        <v>0</v>
      </c>
      <c r="CY34" s="4">
        <f>SawlogWeightCut!CY34*SawlogPrice!CY34</f>
        <v>0</v>
      </c>
    </row>
    <row r="35" spans="1:103" x14ac:dyDescent="0.35">
      <c r="A35" s="3" t="s">
        <v>3</v>
      </c>
      <c r="B35" s="3">
        <v>10</v>
      </c>
      <c r="C35" s="4">
        <f>SawlogWeightCut!C35*SawlogPrice!C35</f>
        <v>0</v>
      </c>
      <c r="D35" s="4">
        <f>SawlogWeightCut!D35*SawlogPrice!D35</f>
        <v>0</v>
      </c>
      <c r="E35" s="4">
        <f>SawlogWeightCut!E35*SawlogPrice!E35</f>
        <v>0</v>
      </c>
      <c r="F35" s="4">
        <f>SawlogWeightCut!F35*SawlogPrice!F35</f>
        <v>0</v>
      </c>
      <c r="G35" s="4">
        <f>SawlogWeightCut!G35*SawlogPrice!G35</f>
        <v>0</v>
      </c>
      <c r="H35" s="4">
        <f>SawlogWeightCut!H35*SawlogPrice!H35</f>
        <v>0</v>
      </c>
      <c r="I35" s="4">
        <f>SawlogWeightCut!I35*SawlogPrice!I35</f>
        <v>0</v>
      </c>
      <c r="J35" s="4">
        <f>SawlogWeightCut!J35*SawlogPrice!J35</f>
        <v>0</v>
      </c>
      <c r="K35" s="4">
        <f>SawlogWeightCut!K35*SawlogPrice!K35</f>
        <v>0</v>
      </c>
      <c r="L35" s="4">
        <f>SawlogWeightCut!L35*SawlogPrice!L35</f>
        <v>0</v>
      </c>
      <c r="M35" s="4">
        <f>SawlogWeightCut!M35*SawlogPrice!M35</f>
        <v>0</v>
      </c>
      <c r="N35" s="4">
        <f>SawlogWeightCut!N35*SawlogPrice!N35</f>
        <v>0</v>
      </c>
      <c r="O35" s="4">
        <f>SawlogWeightCut!O35*SawlogPrice!O35</f>
        <v>0</v>
      </c>
      <c r="P35" s="4">
        <f>SawlogWeightCut!P35*SawlogPrice!P35</f>
        <v>0</v>
      </c>
      <c r="Q35" s="4">
        <f>SawlogWeightCut!Q35*SawlogPrice!Q35</f>
        <v>0</v>
      </c>
      <c r="R35" s="4">
        <f>SawlogWeightCut!R35*SawlogPrice!R35</f>
        <v>0</v>
      </c>
      <c r="S35" s="4">
        <f>SawlogWeightCut!S35*SawlogPrice!S35</f>
        <v>0</v>
      </c>
      <c r="T35" s="4">
        <f>SawlogWeightCut!T35*SawlogPrice!T35</f>
        <v>0</v>
      </c>
      <c r="U35" s="4">
        <f>SawlogWeightCut!U35*SawlogPrice!U35</f>
        <v>0</v>
      </c>
      <c r="V35" s="4">
        <f>SawlogWeightCut!V35*SawlogPrice!V35</f>
        <v>0</v>
      </c>
      <c r="W35" s="4">
        <f>SawlogWeightCut!W35*SawlogPrice!W35</f>
        <v>0</v>
      </c>
      <c r="X35" s="4">
        <f>SawlogWeightCut!X35*SawlogPrice!X35</f>
        <v>0</v>
      </c>
      <c r="Y35" s="4">
        <f>SawlogWeightCut!Y35*SawlogPrice!Y35</f>
        <v>0</v>
      </c>
      <c r="Z35" s="4">
        <f>SawlogWeightCut!Z35*SawlogPrice!Z35</f>
        <v>0</v>
      </c>
      <c r="AA35" s="4">
        <f>SawlogWeightCut!AA35*SawlogPrice!AA35</f>
        <v>0</v>
      </c>
      <c r="AB35" s="4">
        <f>SawlogWeightCut!AB35*SawlogPrice!AB35</f>
        <v>0</v>
      </c>
      <c r="AC35" s="4">
        <f>SawlogWeightCut!AC35*SawlogPrice!AC35</f>
        <v>0</v>
      </c>
      <c r="AD35" s="4">
        <f>SawlogWeightCut!AD35*SawlogPrice!AD35</f>
        <v>0</v>
      </c>
      <c r="AE35" s="4">
        <f>SawlogWeightCut!AE35*SawlogPrice!AE35</f>
        <v>0</v>
      </c>
      <c r="AF35" s="4">
        <f>SawlogWeightCut!AF35*SawlogPrice!AF35</f>
        <v>0</v>
      </c>
      <c r="AG35" s="4">
        <f>SawlogWeightCut!AG35*SawlogPrice!AG35</f>
        <v>0</v>
      </c>
      <c r="AH35" s="4">
        <f>SawlogWeightCut!AH35*SawlogPrice!AH35</f>
        <v>0</v>
      </c>
      <c r="AI35" s="4">
        <f>SawlogWeightCut!AI35*SawlogPrice!AI35</f>
        <v>0</v>
      </c>
      <c r="AJ35" s="4">
        <f>SawlogWeightCut!AJ35*SawlogPrice!AJ35</f>
        <v>0</v>
      </c>
      <c r="AK35" s="4">
        <f>SawlogWeightCut!AK35*SawlogPrice!AK35</f>
        <v>0</v>
      </c>
      <c r="AL35" s="4">
        <f>SawlogWeightCut!AL35*SawlogPrice!AL35</f>
        <v>0</v>
      </c>
      <c r="AM35" s="4">
        <f>SawlogWeightCut!AM35*SawlogPrice!AM35</f>
        <v>0</v>
      </c>
      <c r="AN35" s="4">
        <f>SawlogWeightCut!AN35*SawlogPrice!AN35</f>
        <v>0</v>
      </c>
      <c r="AO35" s="4">
        <f>SawlogWeightCut!AO35*SawlogPrice!AO35</f>
        <v>0</v>
      </c>
      <c r="AP35" s="4">
        <f>SawlogWeightCut!AP35*SawlogPrice!AP35</f>
        <v>0</v>
      </c>
      <c r="AQ35" s="4">
        <f>SawlogWeightCut!AQ35*SawlogPrice!AQ35</f>
        <v>0</v>
      </c>
      <c r="AR35" s="4">
        <f>SawlogWeightCut!AR35*SawlogPrice!AR35</f>
        <v>0</v>
      </c>
      <c r="AS35" s="4">
        <f>SawlogWeightCut!AS35*SawlogPrice!AS35</f>
        <v>0</v>
      </c>
      <c r="AT35" s="4">
        <f>SawlogWeightCut!AT35*SawlogPrice!AT35</f>
        <v>0</v>
      </c>
      <c r="AU35" s="4">
        <f>SawlogWeightCut!AU35*SawlogPrice!AU35</f>
        <v>0</v>
      </c>
      <c r="AV35" s="4">
        <f>SawlogWeightCut!AV35*SawlogPrice!AV35</f>
        <v>0</v>
      </c>
      <c r="AW35" s="4">
        <f>SawlogWeightCut!AW35*SawlogPrice!AW35</f>
        <v>0</v>
      </c>
      <c r="AX35" s="4">
        <f>SawlogWeightCut!AX35*SawlogPrice!AX35</f>
        <v>0</v>
      </c>
      <c r="AY35" s="4">
        <f>SawlogWeightCut!AY35*SawlogPrice!AY35</f>
        <v>0</v>
      </c>
      <c r="AZ35" s="4">
        <f>SawlogWeightCut!AZ35*SawlogPrice!AZ35</f>
        <v>0</v>
      </c>
      <c r="BA35" s="4">
        <f>SawlogWeightCut!BA35*SawlogPrice!BA35</f>
        <v>0</v>
      </c>
      <c r="BB35" s="4">
        <f>SawlogWeightCut!BB35*SawlogPrice!BB35</f>
        <v>0</v>
      </c>
      <c r="BC35" s="4">
        <f>SawlogWeightCut!BC35*SawlogPrice!BC35</f>
        <v>0</v>
      </c>
      <c r="BD35" s="4">
        <f>SawlogWeightCut!BD35*SawlogPrice!BD35</f>
        <v>0</v>
      </c>
      <c r="BE35" s="4">
        <f>SawlogWeightCut!BE35*SawlogPrice!BE35</f>
        <v>0</v>
      </c>
      <c r="BF35" s="4">
        <f>SawlogWeightCut!BF35*SawlogPrice!BF35</f>
        <v>0</v>
      </c>
      <c r="BG35" s="4">
        <f>SawlogWeightCut!BG35*SawlogPrice!BG35</f>
        <v>0</v>
      </c>
      <c r="BH35" s="4">
        <f>SawlogWeightCut!BH35*SawlogPrice!BH35</f>
        <v>0</v>
      </c>
      <c r="BI35" s="4">
        <f>SawlogWeightCut!BI35*SawlogPrice!BI35</f>
        <v>0</v>
      </c>
      <c r="BJ35" s="4">
        <f>SawlogWeightCut!BJ35*SawlogPrice!BJ35</f>
        <v>0</v>
      </c>
      <c r="BK35" s="4">
        <f>SawlogWeightCut!BK35*SawlogPrice!BK35</f>
        <v>0</v>
      </c>
      <c r="BL35" s="4">
        <f>SawlogWeightCut!BL35*SawlogPrice!BL35</f>
        <v>0</v>
      </c>
      <c r="BM35" s="4">
        <f>SawlogWeightCut!BM35*SawlogPrice!BM35</f>
        <v>0</v>
      </c>
      <c r="BN35" s="4">
        <f>SawlogWeightCut!BN35*SawlogPrice!BN35</f>
        <v>0</v>
      </c>
      <c r="BO35" s="4">
        <f>SawlogWeightCut!BO35*SawlogPrice!BO35</f>
        <v>0</v>
      </c>
      <c r="BP35" s="4">
        <f>SawlogWeightCut!BP35*SawlogPrice!BP35</f>
        <v>0</v>
      </c>
      <c r="BQ35" s="4">
        <f>SawlogWeightCut!BQ35*SawlogPrice!BQ35</f>
        <v>0</v>
      </c>
      <c r="BR35" s="4">
        <f>SawlogWeightCut!BR35*SawlogPrice!BR35</f>
        <v>0</v>
      </c>
      <c r="BS35" s="4">
        <f>SawlogWeightCut!BS35*SawlogPrice!BS35</f>
        <v>0</v>
      </c>
      <c r="BT35" s="4">
        <f>SawlogWeightCut!BT35*SawlogPrice!BT35</f>
        <v>0</v>
      </c>
      <c r="BU35" s="4">
        <f>SawlogWeightCut!BU35*SawlogPrice!BU35</f>
        <v>0</v>
      </c>
      <c r="BV35" s="4">
        <f>SawlogWeightCut!BV35*SawlogPrice!BV35</f>
        <v>0</v>
      </c>
      <c r="BW35" s="4">
        <f>SawlogWeightCut!BW35*SawlogPrice!BW35</f>
        <v>0</v>
      </c>
      <c r="BX35" s="4">
        <f>SawlogWeightCut!BX35*SawlogPrice!BX35</f>
        <v>0</v>
      </c>
      <c r="BY35" s="4">
        <f>SawlogWeightCut!BY35*SawlogPrice!BY35</f>
        <v>0</v>
      </c>
      <c r="BZ35" s="4">
        <f>SawlogWeightCut!BZ35*SawlogPrice!BZ35</f>
        <v>0</v>
      </c>
      <c r="CA35" s="4">
        <f>SawlogWeightCut!CA35*SawlogPrice!CA35</f>
        <v>0</v>
      </c>
      <c r="CB35" s="4">
        <f>SawlogWeightCut!CB35*SawlogPrice!CB35</f>
        <v>0</v>
      </c>
      <c r="CC35" s="4">
        <f>SawlogWeightCut!CC35*SawlogPrice!CC35</f>
        <v>0</v>
      </c>
      <c r="CD35" s="4">
        <f>SawlogWeightCut!CD35*SawlogPrice!CD35</f>
        <v>0</v>
      </c>
      <c r="CE35" s="4">
        <f>SawlogWeightCut!CE35*SawlogPrice!CE35</f>
        <v>0</v>
      </c>
      <c r="CF35" s="4">
        <f>SawlogWeightCut!CF35*SawlogPrice!CF35</f>
        <v>0</v>
      </c>
      <c r="CG35" s="4">
        <f>SawlogWeightCut!CG35*SawlogPrice!CG35</f>
        <v>0</v>
      </c>
      <c r="CH35" s="4">
        <f>SawlogWeightCut!CH35*SawlogPrice!CH35</f>
        <v>0</v>
      </c>
      <c r="CI35" s="4">
        <f>SawlogWeightCut!CI35*SawlogPrice!CI35</f>
        <v>0</v>
      </c>
      <c r="CJ35" s="4">
        <f>SawlogWeightCut!CJ35*SawlogPrice!CJ35</f>
        <v>0</v>
      </c>
      <c r="CK35" s="4">
        <f>SawlogWeightCut!CK35*SawlogPrice!CK35</f>
        <v>0</v>
      </c>
      <c r="CL35" s="4">
        <f>SawlogWeightCut!CL35*SawlogPrice!CL35</f>
        <v>0</v>
      </c>
      <c r="CM35" s="4">
        <f>SawlogWeightCut!CM35*SawlogPrice!CM35</f>
        <v>0</v>
      </c>
      <c r="CN35" s="4">
        <f>SawlogWeightCut!CN35*SawlogPrice!CN35</f>
        <v>0</v>
      </c>
      <c r="CO35" s="4">
        <f>SawlogWeightCut!CO35*SawlogPrice!CO35</f>
        <v>0</v>
      </c>
      <c r="CP35" s="4">
        <f>SawlogWeightCut!CP35*SawlogPrice!CP35</f>
        <v>0</v>
      </c>
      <c r="CQ35" s="4">
        <f>SawlogWeightCut!CQ35*SawlogPrice!CQ35</f>
        <v>0</v>
      </c>
      <c r="CR35" s="4">
        <f>SawlogWeightCut!CR35*SawlogPrice!CR35</f>
        <v>0</v>
      </c>
      <c r="CS35" s="4">
        <f>SawlogWeightCut!CS35*SawlogPrice!CS35</f>
        <v>0</v>
      </c>
      <c r="CT35" s="4">
        <f>SawlogWeightCut!CT35*SawlogPrice!CT35</f>
        <v>0</v>
      </c>
      <c r="CU35" s="4">
        <f>SawlogWeightCut!CU35*SawlogPrice!CU35</f>
        <v>0</v>
      </c>
      <c r="CV35" s="4">
        <f>SawlogWeightCut!CV35*SawlogPrice!CV35</f>
        <v>0</v>
      </c>
      <c r="CW35" s="4">
        <f>SawlogWeightCut!CW35*SawlogPrice!CW35</f>
        <v>0</v>
      </c>
      <c r="CX35" s="4">
        <f>SawlogWeightCut!CX35*SawlogPrice!CX35</f>
        <v>0</v>
      </c>
      <c r="CY35" s="4">
        <f>SawlogWeightCut!CY35*SawlogPrice!CY35</f>
        <v>0</v>
      </c>
    </row>
    <row r="36" spans="1:103" x14ac:dyDescent="0.35">
      <c r="A36" s="3" t="s">
        <v>3</v>
      </c>
      <c r="B36" s="3">
        <v>12</v>
      </c>
      <c r="C36" s="4">
        <f>SawlogWeightCut!C36*SawlogPrice!C36</f>
        <v>4.4504999999999981</v>
      </c>
      <c r="D36" s="4">
        <f>SawlogWeightCut!D36*SawlogPrice!D36</f>
        <v>0</v>
      </c>
      <c r="E36" s="4">
        <f>SawlogWeightCut!E36*SawlogPrice!E36</f>
        <v>0</v>
      </c>
      <c r="F36" s="4">
        <f>SawlogWeightCut!F36*SawlogPrice!F36</f>
        <v>0</v>
      </c>
      <c r="G36" s="4">
        <f>SawlogWeightCut!G36*SawlogPrice!G36</f>
        <v>0</v>
      </c>
      <c r="H36" s="4">
        <f>SawlogWeightCut!H36*SawlogPrice!H36</f>
        <v>0</v>
      </c>
      <c r="I36" s="4">
        <f>SawlogWeightCut!I36*SawlogPrice!I36</f>
        <v>0</v>
      </c>
      <c r="J36" s="4">
        <f>SawlogWeightCut!J36*SawlogPrice!J36</f>
        <v>0</v>
      </c>
      <c r="K36" s="4">
        <f>SawlogWeightCut!K36*SawlogPrice!K36</f>
        <v>9.977766736965938</v>
      </c>
      <c r="L36" s="4">
        <f>SawlogWeightCut!L36*SawlogPrice!L36</f>
        <v>0</v>
      </c>
      <c r="M36" s="4">
        <f>SawlogWeightCut!M36*SawlogPrice!M36</f>
        <v>0</v>
      </c>
      <c r="N36" s="4">
        <f>SawlogWeightCut!N36*SawlogPrice!N36</f>
        <v>0</v>
      </c>
      <c r="O36" s="4">
        <f>SawlogWeightCut!O36*SawlogPrice!O36</f>
        <v>0</v>
      </c>
      <c r="P36" s="4">
        <f>SawlogWeightCut!P36*SawlogPrice!P36</f>
        <v>0</v>
      </c>
      <c r="Q36" s="4">
        <f>SawlogWeightCut!Q36*SawlogPrice!Q36</f>
        <v>0</v>
      </c>
      <c r="R36" s="4">
        <f>SawlogWeightCut!R36*SawlogPrice!R36</f>
        <v>0</v>
      </c>
      <c r="S36" s="4">
        <f>SawlogWeightCut!S36*SawlogPrice!S36</f>
        <v>10.417251007439365</v>
      </c>
      <c r="T36" s="4">
        <f>SawlogWeightCut!T36*SawlogPrice!T36</f>
        <v>0</v>
      </c>
      <c r="U36" s="4">
        <f>SawlogWeightCut!U36*SawlogPrice!U36</f>
        <v>0</v>
      </c>
      <c r="V36" s="4">
        <f>SawlogWeightCut!V36*SawlogPrice!V36</f>
        <v>0</v>
      </c>
      <c r="W36" s="4">
        <f>SawlogWeightCut!W36*SawlogPrice!W36</f>
        <v>0</v>
      </c>
      <c r="X36" s="4">
        <f>SawlogWeightCut!X36*SawlogPrice!X36</f>
        <v>0</v>
      </c>
      <c r="Y36" s="4">
        <f>SawlogWeightCut!Y36*SawlogPrice!Y36</f>
        <v>0</v>
      </c>
      <c r="Z36" s="4">
        <f>SawlogWeightCut!Z36*SawlogPrice!Z36</f>
        <v>0</v>
      </c>
      <c r="AA36" s="4">
        <f>SawlogWeightCut!AA36*SawlogPrice!AA36</f>
        <v>10.484614877539906</v>
      </c>
      <c r="AB36" s="4">
        <f>SawlogWeightCut!AB36*SawlogPrice!AB36</f>
        <v>0</v>
      </c>
      <c r="AC36" s="4">
        <f>SawlogWeightCut!AC36*SawlogPrice!AC36</f>
        <v>0</v>
      </c>
      <c r="AD36" s="4">
        <f>SawlogWeightCut!AD36*SawlogPrice!AD36</f>
        <v>0</v>
      </c>
      <c r="AE36" s="4">
        <f>SawlogWeightCut!AE36*SawlogPrice!AE36</f>
        <v>0</v>
      </c>
      <c r="AF36" s="4">
        <f>SawlogWeightCut!AF36*SawlogPrice!AF36</f>
        <v>0</v>
      </c>
      <c r="AG36" s="4">
        <f>SawlogWeightCut!AG36*SawlogPrice!AG36</f>
        <v>0</v>
      </c>
      <c r="AH36" s="4">
        <f>SawlogWeightCut!AH36*SawlogPrice!AH36</f>
        <v>0</v>
      </c>
      <c r="AI36" s="4">
        <f>SawlogWeightCut!AI36*SawlogPrice!AI36</f>
        <v>10.497822239283659</v>
      </c>
      <c r="AJ36" s="4">
        <f>SawlogWeightCut!AJ36*SawlogPrice!AJ36</f>
        <v>0</v>
      </c>
      <c r="AK36" s="4">
        <f>SawlogWeightCut!AK36*SawlogPrice!AK36</f>
        <v>0</v>
      </c>
      <c r="AL36" s="4">
        <f>SawlogWeightCut!AL36*SawlogPrice!AL36</f>
        <v>0</v>
      </c>
      <c r="AM36" s="4">
        <f>SawlogWeightCut!AM36*SawlogPrice!AM36</f>
        <v>0</v>
      </c>
      <c r="AN36" s="4">
        <f>SawlogWeightCut!AN36*SawlogPrice!AN36</f>
        <v>0</v>
      </c>
      <c r="AO36" s="4">
        <f>SawlogWeightCut!AO36*SawlogPrice!AO36</f>
        <v>0</v>
      </c>
      <c r="AP36" s="4">
        <f>SawlogWeightCut!AP36*SawlogPrice!AP36</f>
        <v>0</v>
      </c>
      <c r="AQ36" s="4">
        <f>SawlogWeightCut!AQ36*SawlogPrice!AQ36</f>
        <v>10.476429569402914</v>
      </c>
      <c r="AR36" s="4">
        <f>SawlogWeightCut!AR36*SawlogPrice!AR36</f>
        <v>0</v>
      </c>
      <c r="AS36" s="4">
        <f>SawlogWeightCut!AS36*SawlogPrice!AS36</f>
        <v>0</v>
      </c>
      <c r="AT36" s="4">
        <f>SawlogWeightCut!AT36*SawlogPrice!AT36</f>
        <v>0</v>
      </c>
      <c r="AU36" s="4">
        <f>SawlogWeightCut!AU36*SawlogPrice!AU36</f>
        <v>0</v>
      </c>
      <c r="AV36" s="4">
        <f>SawlogWeightCut!AV36*SawlogPrice!AV36</f>
        <v>0</v>
      </c>
      <c r="AW36" s="4">
        <f>SawlogWeightCut!AW36*SawlogPrice!AW36</f>
        <v>0</v>
      </c>
      <c r="AX36" s="4">
        <f>SawlogWeightCut!AX36*SawlogPrice!AX36</f>
        <v>0</v>
      </c>
      <c r="AY36" s="4">
        <f>SawlogWeightCut!AY36*SawlogPrice!AY36</f>
        <v>10.430519485985579</v>
      </c>
      <c r="AZ36" s="4">
        <f>SawlogWeightCut!AZ36*SawlogPrice!AZ36</f>
        <v>0</v>
      </c>
      <c r="BA36" s="4">
        <f>SawlogWeightCut!BA36*SawlogPrice!BA36</f>
        <v>0</v>
      </c>
      <c r="BB36" s="4">
        <f>SawlogWeightCut!BB36*SawlogPrice!BB36</f>
        <v>0</v>
      </c>
      <c r="BC36" s="4">
        <f>SawlogWeightCut!BC36*SawlogPrice!BC36</f>
        <v>0</v>
      </c>
      <c r="BD36" s="4">
        <f>SawlogWeightCut!BD36*SawlogPrice!BD36</f>
        <v>0</v>
      </c>
      <c r="BE36" s="4">
        <f>SawlogWeightCut!BE36*SawlogPrice!BE36</f>
        <v>0</v>
      </c>
      <c r="BF36" s="4">
        <f>SawlogWeightCut!BF36*SawlogPrice!BF36</f>
        <v>0</v>
      </c>
      <c r="BG36" s="4">
        <f>SawlogWeightCut!BG36*SawlogPrice!BG36</f>
        <v>10.368042881891203</v>
      </c>
      <c r="BH36" s="4">
        <f>SawlogWeightCut!BH36*SawlogPrice!BH36</f>
        <v>0</v>
      </c>
      <c r="BI36" s="4">
        <f>SawlogWeightCut!BI36*SawlogPrice!BI36</f>
        <v>0</v>
      </c>
      <c r="BJ36" s="4">
        <f>SawlogWeightCut!BJ36*SawlogPrice!BJ36</f>
        <v>0</v>
      </c>
      <c r="BK36" s="4">
        <f>SawlogWeightCut!BK36*SawlogPrice!BK36</f>
        <v>0</v>
      </c>
      <c r="BL36" s="4">
        <f>SawlogWeightCut!BL36*SawlogPrice!BL36</f>
        <v>0</v>
      </c>
      <c r="BM36" s="4">
        <f>SawlogWeightCut!BM36*SawlogPrice!BM36</f>
        <v>0</v>
      </c>
      <c r="BN36" s="4">
        <f>SawlogWeightCut!BN36*SawlogPrice!BN36</f>
        <v>0</v>
      </c>
      <c r="BO36" s="4">
        <f>SawlogWeightCut!BO36*SawlogPrice!BO36</f>
        <v>10.307808571229884</v>
      </c>
      <c r="BP36" s="4">
        <f>SawlogWeightCut!BP36*SawlogPrice!BP36</f>
        <v>0</v>
      </c>
      <c r="BQ36" s="4">
        <f>SawlogWeightCut!BQ36*SawlogPrice!BQ36</f>
        <v>0</v>
      </c>
      <c r="BR36" s="4">
        <f>SawlogWeightCut!BR36*SawlogPrice!BR36</f>
        <v>0</v>
      </c>
      <c r="BS36" s="4">
        <f>SawlogWeightCut!BS36*SawlogPrice!BS36</f>
        <v>0</v>
      </c>
      <c r="BT36" s="4">
        <f>SawlogWeightCut!BT36*SawlogPrice!BT36</f>
        <v>0</v>
      </c>
      <c r="BU36" s="4">
        <f>SawlogWeightCut!BU36*SawlogPrice!BU36</f>
        <v>0</v>
      </c>
      <c r="BV36" s="4">
        <f>SawlogWeightCut!BV36*SawlogPrice!BV36</f>
        <v>0</v>
      </c>
      <c r="BW36" s="4">
        <f>SawlogWeightCut!BW36*SawlogPrice!BW36</f>
        <v>10.259082757144922</v>
      </c>
      <c r="BX36" s="4">
        <f>SawlogWeightCut!BX36*SawlogPrice!BX36</f>
        <v>0</v>
      </c>
      <c r="BY36" s="4">
        <f>SawlogWeightCut!BY36*SawlogPrice!BY36</f>
        <v>0</v>
      </c>
      <c r="BZ36" s="4">
        <f>SawlogWeightCut!BZ36*SawlogPrice!BZ36</f>
        <v>0</v>
      </c>
      <c r="CA36" s="4">
        <f>SawlogWeightCut!CA36*SawlogPrice!CA36</f>
        <v>0</v>
      </c>
      <c r="CB36" s="4">
        <f>SawlogWeightCut!CB36*SawlogPrice!CB36</f>
        <v>0</v>
      </c>
      <c r="CC36" s="4">
        <f>SawlogWeightCut!CC36*SawlogPrice!CC36</f>
        <v>0</v>
      </c>
      <c r="CD36" s="4">
        <f>SawlogWeightCut!CD36*SawlogPrice!CD36</f>
        <v>0</v>
      </c>
      <c r="CE36" s="4">
        <f>SawlogWeightCut!CE36*SawlogPrice!CE36</f>
        <v>10.224856741557144</v>
      </c>
      <c r="CF36" s="4">
        <f>SawlogWeightCut!CF36*SawlogPrice!CF36</f>
        <v>0</v>
      </c>
      <c r="CG36" s="4">
        <f>SawlogWeightCut!CG36*SawlogPrice!CG36</f>
        <v>0</v>
      </c>
      <c r="CH36" s="4">
        <f>SawlogWeightCut!CH36*SawlogPrice!CH36</f>
        <v>0</v>
      </c>
      <c r="CI36" s="4">
        <f>SawlogWeightCut!CI36*SawlogPrice!CI36</f>
        <v>0</v>
      </c>
      <c r="CJ36" s="4">
        <f>SawlogWeightCut!CJ36*SawlogPrice!CJ36</f>
        <v>0</v>
      </c>
      <c r="CK36" s="4">
        <f>SawlogWeightCut!CK36*SawlogPrice!CK36</f>
        <v>0</v>
      </c>
      <c r="CL36" s="4">
        <f>SawlogWeightCut!CL36*SawlogPrice!CL36</f>
        <v>0</v>
      </c>
      <c r="CM36" s="4">
        <f>SawlogWeightCut!CM36*SawlogPrice!CM36</f>
        <v>10.204753640113426</v>
      </c>
      <c r="CN36" s="4">
        <f>SawlogWeightCut!CN36*SawlogPrice!CN36</f>
        <v>0</v>
      </c>
      <c r="CO36" s="4">
        <f>SawlogWeightCut!CO36*SawlogPrice!CO36</f>
        <v>0</v>
      </c>
      <c r="CP36" s="4">
        <f>SawlogWeightCut!CP36*SawlogPrice!CP36</f>
        <v>0</v>
      </c>
      <c r="CQ36" s="4">
        <f>SawlogWeightCut!CQ36*SawlogPrice!CQ36</f>
        <v>0</v>
      </c>
      <c r="CR36" s="4">
        <f>SawlogWeightCut!CR36*SawlogPrice!CR36</f>
        <v>0</v>
      </c>
      <c r="CS36" s="4">
        <f>SawlogWeightCut!CS36*SawlogPrice!CS36</f>
        <v>0</v>
      </c>
      <c r="CT36" s="4">
        <f>SawlogWeightCut!CT36*SawlogPrice!CT36</f>
        <v>0</v>
      </c>
      <c r="CU36" s="4">
        <f>SawlogWeightCut!CU36*SawlogPrice!CU36</f>
        <v>10.196193047103256</v>
      </c>
      <c r="CV36" s="4">
        <f>SawlogWeightCut!CV36*SawlogPrice!CV36</f>
        <v>0</v>
      </c>
      <c r="CW36" s="4">
        <f>SawlogWeightCut!CW36*SawlogPrice!CW36</f>
        <v>0</v>
      </c>
      <c r="CX36" s="4">
        <f>SawlogWeightCut!CX36*SawlogPrice!CX36</f>
        <v>0</v>
      </c>
      <c r="CY36" s="4">
        <f>SawlogWeightCut!CY36*SawlogPrice!CY36</f>
        <v>0</v>
      </c>
    </row>
    <row r="37" spans="1:103" x14ac:dyDescent="0.35">
      <c r="A37" s="3" t="s">
        <v>3</v>
      </c>
      <c r="B37" s="3">
        <v>14</v>
      </c>
      <c r="C37" s="4">
        <f>SawlogWeightCut!C37*SawlogPrice!C37</f>
        <v>11.045999999999999</v>
      </c>
      <c r="D37" s="4">
        <f>SawlogWeightCut!D37*SawlogPrice!D37</f>
        <v>0</v>
      </c>
      <c r="E37" s="4">
        <f>SawlogWeightCut!E37*SawlogPrice!E37</f>
        <v>0</v>
      </c>
      <c r="F37" s="4">
        <f>SawlogWeightCut!F37*SawlogPrice!F37</f>
        <v>0</v>
      </c>
      <c r="G37" s="4">
        <f>SawlogWeightCut!G37*SawlogPrice!G37</f>
        <v>0</v>
      </c>
      <c r="H37" s="4">
        <f>SawlogWeightCut!H37*SawlogPrice!H37</f>
        <v>0</v>
      </c>
      <c r="I37" s="4">
        <f>SawlogWeightCut!I37*SawlogPrice!I37</f>
        <v>0</v>
      </c>
      <c r="J37" s="4">
        <f>SawlogWeightCut!J37*SawlogPrice!J37</f>
        <v>0</v>
      </c>
      <c r="K37" s="4">
        <f>SawlogWeightCut!K37*SawlogPrice!K37</f>
        <v>9.7627334781837547</v>
      </c>
      <c r="L37" s="4">
        <f>SawlogWeightCut!L37*SawlogPrice!L37</f>
        <v>0</v>
      </c>
      <c r="M37" s="4">
        <f>SawlogWeightCut!M37*SawlogPrice!M37</f>
        <v>0</v>
      </c>
      <c r="N37" s="4">
        <f>SawlogWeightCut!N37*SawlogPrice!N37</f>
        <v>0</v>
      </c>
      <c r="O37" s="4">
        <f>SawlogWeightCut!O37*SawlogPrice!O37</f>
        <v>0</v>
      </c>
      <c r="P37" s="4">
        <f>SawlogWeightCut!P37*SawlogPrice!P37</f>
        <v>0</v>
      </c>
      <c r="Q37" s="4">
        <f>SawlogWeightCut!Q37*SawlogPrice!Q37</f>
        <v>0</v>
      </c>
      <c r="R37" s="4">
        <f>SawlogWeightCut!R37*SawlogPrice!R37</f>
        <v>0</v>
      </c>
      <c r="S37" s="4">
        <f>SawlogWeightCut!S37*SawlogPrice!S37</f>
        <v>10.535780380655206</v>
      </c>
      <c r="T37" s="4">
        <f>SawlogWeightCut!T37*SawlogPrice!T37</f>
        <v>0</v>
      </c>
      <c r="U37" s="4">
        <f>SawlogWeightCut!U37*SawlogPrice!U37</f>
        <v>0</v>
      </c>
      <c r="V37" s="4">
        <f>SawlogWeightCut!V37*SawlogPrice!V37</f>
        <v>0</v>
      </c>
      <c r="W37" s="4">
        <f>SawlogWeightCut!W37*SawlogPrice!W37</f>
        <v>0</v>
      </c>
      <c r="X37" s="4">
        <f>SawlogWeightCut!X37*SawlogPrice!X37</f>
        <v>0</v>
      </c>
      <c r="Y37" s="4">
        <f>SawlogWeightCut!Y37*SawlogPrice!Y37</f>
        <v>0</v>
      </c>
      <c r="Z37" s="4">
        <f>SawlogWeightCut!Z37*SawlogPrice!Z37</f>
        <v>0</v>
      </c>
      <c r="AA37" s="4">
        <f>SawlogWeightCut!AA37*SawlogPrice!AA37</f>
        <v>10.60206590144753</v>
      </c>
      <c r="AB37" s="4">
        <f>SawlogWeightCut!AB37*SawlogPrice!AB37</f>
        <v>0</v>
      </c>
      <c r="AC37" s="4">
        <f>SawlogWeightCut!AC37*SawlogPrice!AC37</f>
        <v>0</v>
      </c>
      <c r="AD37" s="4">
        <f>SawlogWeightCut!AD37*SawlogPrice!AD37</f>
        <v>0</v>
      </c>
      <c r="AE37" s="4">
        <f>SawlogWeightCut!AE37*SawlogPrice!AE37</f>
        <v>0</v>
      </c>
      <c r="AF37" s="4">
        <f>SawlogWeightCut!AF37*SawlogPrice!AF37</f>
        <v>0</v>
      </c>
      <c r="AG37" s="4">
        <f>SawlogWeightCut!AG37*SawlogPrice!AG37</f>
        <v>0</v>
      </c>
      <c r="AH37" s="4">
        <f>SawlogWeightCut!AH37*SawlogPrice!AH37</f>
        <v>0</v>
      </c>
      <c r="AI37" s="4">
        <f>SawlogWeightCut!AI37*SawlogPrice!AI37</f>
        <v>10.61481329060849</v>
      </c>
      <c r="AJ37" s="4">
        <f>SawlogWeightCut!AJ37*SawlogPrice!AJ37</f>
        <v>0</v>
      </c>
      <c r="AK37" s="4">
        <f>SawlogWeightCut!AK37*SawlogPrice!AK37</f>
        <v>0</v>
      </c>
      <c r="AL37" s="4">
        <f>SawlogWeightCut!AL37*SawlogPrice!AL37</f>
        <v>0</v>
      </c>
      <c r="AM37" s="4">
        <f>SawlogWeightCut!AM37*SawlogPrice!AM37</f>
        <v>0</v>
      </c>
      <c r="AN37" s="4">
        <f>SawlogWeightCut!AN37*SawlogPrice!AN37</f>
        <v>0</v>
      </c>
      <c r="AO37" s="4">
        <f>SawlogWeightCut!AO37*SawlogPrice!AO37</f>
        <v>0</v>
      </c>
      <c r="AP37" s="4">
        <f>SawlogWeightCut!AP37*SawlogPrice!AP37</f>
        <v>0</v>
      </c>
      <c r="AQ37" s="4">
        <f>SawlogWeightCut!AQ37*SawlogPrice!AQ37</f>
        <v>10.595611968994746</v>
      </c>
      <c r="AR37" s="4">
        <f>SawlogWeightCut!AR37*SawlogPrice!AR37</f>
        <v>0</v>
      </c>
      <c r="AS37" s="4">
        <f>SawlogWeightCut!AS37*SawlogPrice!AS37</f>
        <v>0</v>
      </c>
      <c r="AT37" s="4">
        <f>SawlogWeightCut!AT37*SawlogPrice!AT37</f>
        <v>0</v>
      </c>
      <c r="AU37" s="4">
        <f>SawlogWeightCut!AU37*SawlogPrice!AU37</f>
        <v>0</v>
      </c>
      <c r="AV37" s="4">
        <f>SawlogWeightCut!AV37*SawlogPrice!AV37</f>
        <v>0</v>
      </c>
      <c r="AW37" s="4">
        <f>SawlogWeightCut!AW37*SawlogPrice!AW37</f>
        <v>0</v>
      </c>
      <c r="AX37" s="4">
        <f>SawlogWeightCut!AX37*SawlogPrice!AX37</f>
        <v>0</v>
      </c>
      <c r="AY37" s="4">
        <f>SawlogWeightCut!AY37*SawlogPrice!AY37</f>
        <v>10.553540118258057</v>
      </c>
      <c r="AZ37" s="4">
        <f>SawlogWeightCut!AZ37*SawlogPrice!AZ37</f>
        <v>0</v>
      </c>
      <c r="BA37" s="4">
        <f>SawlogWeightCut!BA37*SawlogPrice!BA37</f>
        <v>0</v>
      </c>
      <c r="BB37" s="4">
        <f>SawlogWeightCut!BB37*SawlogPrice!BB37</f>
        <v>0</v>
      </c>
      <c r="BC37" s="4">
        <f>SawlogWeightCut!BC37*SawlogPrice!BC37</f>
        <v>0</v>
      </c>
      <c r="BD37" s="4">
        <f>SawlogWeightCut!BD37*SawlogPrice!BD37</f>
        <v>0</v>
      </c>
      <c r="BE37" s="4">
        <f>SawlogWeightCut!BE37*SawlogPrice!BE37</f>
        <v>0</v>
      </c>
      <c r="BF37" s="4">
        <f>SawlogWeightCut!BF37*SawlogPrice!BF37</f>
        <v>0</v>
      </c>
      <c r="BG37" s="4">
        <f>SawlogWeightCut!BG37*SawlogPrice!BG37</f>
        <v>10.495919433137471</v>
      </c>
      <c r="BH37" s="4">
        <f>SawlogWeightCut!BH37*SawlogPrice!BH37</f>
        <v>0</v>
      </c>
      <c r="BI37" s="4">
        <f>SawlogWeightCut!BI37*SawlogPrice!BI37</f>
        <v>0</v>
      </c>
      <c r="BJ37" s="4">
        <f>SawlogWeightCut!BJ37*SawlogPrice!BJ37</f>
        <v>0</v>
      </c>
      <c r="BK37" s="4">
        <f>SawlogWeightCut!BK37*SawlogPrice!BK37</f>
        <v>0</v>
      </c>
      <c r="BL37" s="4">
        <f>SawlogWeightCut!BL37*SawlogPrice!BL37</f>
        <v>0</v>
      </c>
      <c r="BM37" s="4">
        <f>SawlogWeightCut!BM37*SawlogPrice!BM37</f>
        <v>0</v>
      </c>
      <c r="BN37" s="4">
        <f>SawlogWeightCut!BN37*SawlogPrice!BN37</f>
        <v>0</v>
      </c>
      <c r="BO37" s="4">
        <f>SawlogWeightCut!BO37*SawlogPrice!BO37</f>
        <v>10.44009009720666</v>
      </c>
      <c r="BP37" s="4">
        <f>SawlogWeightCut!BP37*SawlogPrice!BP37</f>
        <v>0</v>
      </c>
      <c r="BQ37" s="4">
        <f>SawlogWeightCut!BQ37*SawlogPrice!BQ37</f>
        <v>0</v>
      </c>
      <c r="BR37" s="4">
        <f>SawlogWeightCut!BR37*SawlogPrice!BR37</f>
        <v>0</v>
      </c>
      <c r="BS37" s="4">
        <f>SawlogWeightCut!BS37*SawlogPrice!BS37</f>
        <v>0</v>
      </c>
      <c r="BT37" s="4">
        <f>SawlogWeightCut!BT37*SawlogPrice!BT37</f>
        <v>0</v>
      </c>
      <c r="BU37" s="4">
        <f>SawlogWeightCut!BU37*SawlogPrice!BU37</f>
        <v>0</v>
      </c>
      <c r="BV37" s="4">
        <f>SawlogWeightCut!BV37*SawlogPrice!BV37</f>
        <v>0</v>
      </c>
      <c r="BW37" s="4">
        <f>SawlogWeightCut!BW37*SawlogPrice!BW37</f>
        <v>10.394694870512645</v>
      </c>
      <c r="BX37" s="4">
        <f>SawlogWeightCut!BX37*SawlogPrice!BX37</f>
        <v>0</v>
      </c>
      <c r="BY37" s="4">
        <f>SawlogWeightCut!BY37*SawlogPrice!BY37</f>
        <v>0</v>
      </c>
      <c r="BZ37" s="4">
        <f>SawlogWeightCut!BZ37*SawlogPrice!BZ37</f>
        <v>0</v>
      </c>
      <c r="CA37" s="4">
        <f>SawlogWeightCut!CA37*SawlogPrice!CA37</f>
        <v>0</v>
      </c>
      <c r="CB37" s="4">
        <f>SawlogWeightCut!CB37*SawlogPrice!CB37</f>
        <v>0</v>
      </c>
      <c r="CC37" s="4">
        <f>SawlogWeightCut!CC37*SawlogPrice!CC37</f>
        <v>0</v>
      </c>
      <c r="CD37" s="4">
        <f>SawlogWeightCut!CD37*SawlogPrice!CD37</f>
        <v>0</v>
      </c>
      <c r="CE37" s="4">
        <f>SawlogWeightCut!CE37*SawlogPrice!CE37</f>
        <v>10.362684173716103</v>
      </c>
      <c r="CF37" s="4">
        <f>SawlogWeightCut!CF37*SawlogPrice!CF37</f>
        <v>0</v>
      </c>
      <c r="CG37" s="4">
        <f>SawlogWeightCut!CG37*SawlogPrice!CG37</f>
        <v>0</v>
      </c>
      <c r="CH37" s="4">
        <f>SawlogWeightCut!CH37*SawlogPrice!CH37</f>
        <v>0</v>
      </c>
      <c r="CI37" s="4">
        <f>SawlogWeightCut!CI37*SawlogPrice!CI37</f>
        <v>0</v>
      </c>
      <c r="CJ37" s="4">
        <f>SawlogWeightCut!CJ37*SawlogPrice!CJ37</f>
        <v>0</v>
      </c>
      <c r="CK37" s="4">
        <f>SawlogWeightCut!CK37*SawlogPrice!CK37</f>
        <v>0</v>
      </c>
      <c r="CL37" s="4">
        <f>SawlogWeightCut!CL37*SawlogPrice!CL37</f>
        <v>0</v>
      </c>
      <c r="CM37" s="4">
        <f>SawlogWeightCut!CM37*SawlogPrice!CM37</f>
        <v>10.34377418489853</v>
      </c>
      <c r="CN37" s="4">
        <f>SawlogWeightCut!CN37*SawlogPrice!CN37</f>
        <v>0</v>
      </c>
      <c r="CO37" s="4">
        <f>SawlogWeightCut!CO37*SawlogPrice!CO37</f>
        <v>0</v>
      </c>
      <c r="CP37" s="4">
        <f>SawlogWeightCut!CP37*SawlogPrice!CP37</f>
        <v>0</v>
      </c>
      <c r="CQ37" s="4">
        <f>SawlogWeightCut!CQ37*SawlogPrice!CQ37</f>
        <v>0</v>
      </c>
      <c r="CR37" s="4">
        <f>SawlogWeightCut!CR37*SawlogPrice!CR37</f>
        <v>0</v>
      </c>
      <c r="CS37" s="4">
        <f>SawlogWeightCut!CS37*SawlogPrice!CS37</f>
        <v>0</v>
      </c>
      <c r="CT37" s="4">
        <f>SawlogWeightCut!CT37*SawlogPrice!CT37</f>
        <v>0</v>
      </c>
      <c r="CU37" s="4">
        <f>SawlogWeightCut!CU37*SawlogPrice!CU37</f>
        <v>10.335615368905264</v>
      </c>
      <c r="CV37" s="4">
        <f>SawlogWeightCut!CV37*SawlogPrice!CV37</f>
        <v>0</v>
      </c>
      <c r="CW37" s="4">
        <f>SawlogWeightCut!CW37*SawlogPrice!CW37</f>
        <v>0</v>
      </c>
      <c r="CX37" s="4">
        <f>SawlogWeightCut!CX37*SawlogPrice!CX37</f>
        <v>0</v>
      </c>
      <c r="CY37" s="4">
        <f>SawlogWeightCut!CY37*SawlogPrice!CY37</f>
        <v>0</v>
      </c>
    </row>
    <row r="38" spans="1:103" x14ac:dyDescent="0.35">
      <c r="A38" s="3" t="s">
        <v>3</v>
      </c>
      <c r="B38" s="3">
        <v>16</v>
      </c>
      <c r="C38" s="4">
        <f>SawlogWeightCut!C38*SawlogPrice!C38</f>
        <v>7.5330000000000013</v>
      </c>
      <c r="D38" s="4">
        <f>SawlogWeightCut!D38*SawlogPrice!D38</f>
        <v>0</v>
      </c>
      <c r="E38" s="4">
        <f>SawlogWeightCut!E38*SawlogPrice!E38</f>
        <v>0</v>
      </c>
      <c r="F38" s="4">
        <f>SawlogWeightCut!F38*SawlogPrice!F38</f>
        <v>0</v>
      </c>
      <c r="G38" s="4">
        <f>SawlogWeightCut!G38*SawlogPrice!G38</f>
        <v>0</v>
      </c>
      <c r="H38" s="4">
        <f>SawlogWeightCut!H38*SawlogPrice!H38</f>
        <v>0</v>
      </c>
      <c r="I38" s="4">
        <f>SawlogWeightCut!I38*SawlogPrice!I38</f>
        <v>0</v>
      </c>
      <c r="J38" s="4">
        <f>SawlogWeightCut!J38*SawlogPrice!J38</f>
        <v>0</v>
      </c>
      <c r="K38" s="4">
        <f>SawlogWeightCut!K38*SawlogPrice!K38</f>
        <v>12.664694667513682</v>
      </c>
      <c r="L38" s="4">
        <f>SawlogWeightCut!L38*SawlogPrice!L38</f>
        <v>0</v>
      </c>
      <c r="M38" s="4">
        <f>SawlogWeightCut!M38*SawlogPrice!M38</f>
        <v>0</v>
      </c>
      <c r="N38" s="4">
        <f>SawlogWeightCut!N38*SawlogPrice!N38</f>
        <v>0</v>
      </c>
      <c r="O38" s="4">
        <f>SawlogWeightCut!O38*SawlogPrice!O38</f>
        <v>0</v>
      </c>
      <c r="P38" s="4">
        <f>SawlogWeightCut!P38*SawlogPrice!P38</f>
        <v>0</v>
      </c>
      <c r="Q38" s="4">
        <f>SawlogWeightCut!Q38*SawlogPrice!Q38</f>
        <v>0</v>
      </c>
      <c r="R38" s="4">
        <f>SawlogWeightCut!R38*SawlogPrice!R38</f>
        <v>0</v>
      </c>
      <c r="S38" s="4">
        <f>SawlogWeightCut!S38*SawlogPrice!S38</f>
        <v>13.027933709603559</v>
      </c>
      <c r="T38" s="4">
        <f>SawlogWeightCut!T38*SawlogPrice!T38</f>
        <v>0</v>
      </c>
      <c r="U38" s="4">
        <f>SawlogWeightCut!U38*SawlogPrice!U38</f>
        <v>0</v>
      </c>
      <c r="V38" s="4">
        <f>SawlogWeightCut!V38*SawlogPrice!V38</f>
        <v>0</v>
      </c>
      <c r="W38" s="4">
        <f>SawlogWeightCut!W38*SawlogPrice!W38</f>
        <v>0</v>
      </c>
      <c r="X38" s="4">
        <f>SawlogWeightCut!X38*SawlogPrice!X38</f>
        <v>0</v>
      </c>
      <c r="Y38" s="4">
        <f>SawlogWeightCut!Y38*SawlogPrice!Y38</f>
        <v>0</v>
      </c>
      <c r="Z38" s="4">
        <f>SawlogWeightCut!Z38*SawlogPrice!Z38</f>
        <v>0</v>
      </c>
      <c r="AA38" s="4">
        <f>SawlogWeightCut!AA38*SawlogPrice!AA38</f>
        <v>13.099263856776025</v>
      </c>
      <c r="AB38" s="4">
        <f>SawlogWeightCut!AB38*SawlogPrice!AB38</f>
        <v>0</v>
      </c>
      <c r="AC38" s="4">
        <f>SawlogWeightCut!AC38*SawlogPrice!AC38</f>
        <v>0</v>
      </c>
      <c r="AD38" s="4">
        <f>SawlogWeightCut!AD38*SawlogPrice!AD38</f>
        <v>0</v>
      </c>
      <c r="AE38" s="4">
        <f>SawlogWeightCut!AE38*SawlogPrice!AE38</f>
        <v>0</v>
      </c>
      <c r="AF38" s="4">
        <f>SawlogWeightCut!AF38*SawlogPrice!AF38</f>
        <v>0</v>
      </c>
      <c r="AG38" s="4">
        <f>SawlogWeightCut!AG38*SawlogPrice!AG38</f>
        <v>0</v>
      </c>
      <c r="AH38" s="4">
        <f>SawlogWeightCut!AH38*SawlogPrice!AH38</f>
        <v>0</v>
      </c>
      <c r="AI38" s="4">
        <f>SawlogWeightCut!AI38*SawlogPrice!AI38</f>
        <v>13.109275451897995</v>
      </c>
      <c r="AJ38" s="4">
        <f>SawlogWeightCut!AJ38*SawlogPrice!AJ38</f>
        <v>0</v>
      </c>
      <c r="AK38" s="4">
        <f>SawlogWeightCut!AK38*SawlogPrice!AK38</f>
        <v>0</v>
      </c>
      <c r="AL38" s="4">
        <f>SawlogWeightCut!AL38*SawlogPrice!AL38</f>
        <v>0</v>
      </c>
      <c r="AM38" s="4">
        <f>SawlogWeightCut!AM38*SawlogPrice!AM38</f>
        <v>0</v>
      </c>
      <c r="AN38" s="4">
        <f>SawlogWeightCut!AN38*SawlogPrice!AN38</f>
        <v>0</v>
      </c>
      <c r="AO38" s="4">
        <f>SawlogWeightCut!AO38*SawlogPrice!AO38</f>
        <v>0</v>
      </c>
      <c r="AP38" s="4">
        <f>SawlogWeightCut!AP38*SawlogPrice!AP38</f>
        <v>0</v>
      </c>
      <c r="AQ38" s="4">
        <f>SawlogWeightCut!AQ38*SawlogPrice!AQ38</f>
        <v>13.09201203844273</v>
      </c>
      <c r="AR38" s="4">
        <f>SawlogWeightCut!AR38*SawlogPrice!AR38</f>
        <v>0</v>
      </c>
      <c r="AS38" s="4">
        <f>SawlogWeightCut!AS38*SawlogPrice!AS38</f>
        <v>0</v>
      </c>
      <c r="AT38" s="4">
        <f>SawlogWeightCut!AT38*SawlogPrice!AT38</f>
        <v>0</v>
      </c>
      <c r="AU38" s="4">
        <f>SawlogWeightCut!AU38*SawlogPrice!AU38</f>
        <v>0</v>
      </c>
      <c r="AV38" s="4">
        <f>SawlogWeightCut!AV38*SawlogPrice!AV38</f>
        <v>0</v>
      </c>
      <c r="AW38" s="4">
        <f>SawlogWeightCut!AW38*SawlogPrice!AW38</f>
        <v>0</v>
      </c>
      <c r="AX38" s="4">
        <f>SawlogWeightCut!AX38*SawlogPrice!AX38</f>
        <v>0</v>
      </c>
      <c r="AY38" s="4">
        <f>SawlogWeightCut!AY38*SawlogPrice!AY38</f>
        <v>13.056091419228144</v>
      </c>
      <c r="AZ38" s="4">
        <f>SawlogWeightCut!AZ38*SawlogPrice!AZ38</f>
        <v>0</v>
      </c>
      <c r="BA38" s="4">
        <f>SawlogWeightCut!BA38*SawlogPrice!BA38</f>
        <v>0</v>
      </c>
      <c r="BB38" s="4">
        <f>SawlogWeightCut!BB38*SawlogPrice!BB38</f>
        <v>0</v>
      </c>
      <c r="BC38" s="4">
        <f>SawlogWeightCut!BC38*SawlogPrice!BC38</f>
        <v>0</v>
      </c>
      <c r="BD38" s="4">
        <f>SawlogWeightCut!BD38*SawlogPrice!BD38</f>
        <v>0</v>
      </c>
      <c r="BE38" s="4">
        <f>SawlogWeightCut!BE38*SawlogPrice!BE38</f>
        <v>0</v>
      </c>
      <c r="BF38" s="4">
        <f>SawlogWeightCut!BF38*SawlogPrice!BF38</f>
        <v>0</v>
      </c>
      <c r="BG38" s="4">
        <f>SawlogWeightCut!BG38*SawlogPrice!BG38</f>
        <v>13.007181435739096</v>
      </c>
      <c r="BH38" s="4">
        <f>SawlogWeightCut!BH38*SawlogPrice!BH38</f>
        <v>0</v>
      </c>
      <c r="BI38" s="4">
        <f>SawlogWeightCut!BI38*SawlogPrice!BI38</f>
        <v>0</v>
      </c>
      <c r="BJ38" s="4">
        <f>SawlogWeightCut!BJ38*SawlogPrice!BJ38</f>
        <v>0</v>
      </c>
      <c r="BK38" s="4">
        <f>SawlogWeightCut!BK38*SawlogPrice!BK38</f>
        <v>0</v>
      </c>
      <c r="BL38" s="4">
        <f>SawlogWeightCut!BL38*SawlogPrice!BL38</f>
        <v>0</v>
      </c>
      <c r="BM38" s="4">
        <f>SawlogWeightCut!BM38*SawlogPrice!BM38</f>
        <v>0</v>
      </c>
      <c r="BN38" s="4">
        <f>SawlogWeightCut!BN38*SawlogPrice!BN38</f>
        <v>0</v>
      </c>
      <c r="BO38" s="4">
        <f>SawlogWeightCut!BO38*SawlogPrice!BO38</f>
        <v>12.960426193663023</v>
      </c>
      <c r="BP38" s="4">
        <f>SawlogWeightCut!BP38*SawlogPrice!BP38</f>
        <v>0</v>
      </c>
      <c r="BQ38" s="4">
        <f>SawlogWeightCut!BQ38*SawlogPrice!BQ38</f>
        <v>0</v>
      </c>
      <c r="BR38" s="4">
        <f>SawlogWeightCut!BR38*SawlogPrice!BR38</f>
        <v>0</v>
      </c>
      <c r="BS38" s="4">
        <f>SawlogWeightCut!BS38*SawlogPrice!BS38</f>
        <v>0</v>
      </c>
      <c r="BT38" s="4">
        <f>SawlogWeightCut!BT38*SawlogPrice!BT38</f>
        <v>0</v>
      </c>
      <c r="BU38" s="4">
        <f>SawlogWeightCut!BU38*SawlogPrice!BU38</f>
        <v>0</v>
      </c>
      <c r="BV38" s="4">
        <f>SawlogWeightCut!BV38*SawlogPrice!BV38</f>
        <v>0</v>
      </c>
      <c r="BW38" s="4">
        <f>SawlogWeightCut!BW38*SawlogPrice!BW38</f>
        <v>12.922541285835276</v>
      </c>
      <c r="BX38" s="4">
        <f>SawlogWeightCut!BX38*SawlogPrice!BX38</f>
        <v>0</v>
      </c>
      <c r="BY38" s="4">
        <f>SawlogWeightCut!BY38*SawlogPrice!BY38</f>
        <v>0</v>
      </c>
      <c r="BZ38" s="4">
        <f>SawlogWeightCut!BZ38*SawlogPrice!BZ38</f>
        <v>0</v>
      </c>
      <c r="CA38" s="4">
        <f>SawlogWeightCut!CA38*SawlogPrice!CA38</f>
        <v>0</v>
      </c>
      <c r="CB38" s="4">
        <f>SawlogWeightCut!CB38*SawlogPrice!CB38</f>
        <v>0</v>
      </c>
      <c r="CC38" s="4">
        <f>SawlogWeightCut!CC38*SawlogPrice!CC38</f>
        <v>0</v>
      </c>
      <c r="CD38" s="4">
        <f>SawlogWeightCut!CD38*SawlogPrice!CD38</f>
        <v>0</v>
      </c>
      <c r="CE38" s="4">
        <f>SawlogWeightCut!CE38*SawlogPrice!CE38</f>
        <v>12.895965343891053</v>
      </c>
      <c r="CF38" s="4">
        <f>SawlogWeightCut!CF38*SawlogPrice!CF38</f>
        <v>0</v>
      </c>
      <c r="CG38" s="4">
        <f>SawlogWeightCut!CG38*SawlogPrice!CG38</f>
        <v>0</v>
      </c>
      <c r="CH38" s="4">
        <f>SawlogWeightCut!CH38*SawlogPrice!CH38</f>
        <v>0</v>
      </c>
      <c r="CI38" s="4">
        <f>SawlogWeightCut!CI38*SawlogPrice!CI38</f>
        <v>0</v>
      </c>
      <c r="CJ38" s="4">
        <f>SawlogWeightCut!CJ38*SawlogPrice!CJ38</f>
        <v>0</v>
      </c>
      <c r="CK38" s="4">
        <f>SawlogWeightCut!CK38*SawlogPrice!CK38</f>
        <v>0</v>
      </c>
      <c r="CL38" s="4">
        <f>SawlogWeightCut!CL38*SawlogPrice!CL38</f>
        <v>0</v>
      </c>
      <c r="CM38" s="4">
        <f>SawlogWeightCut!CM38*SawlogPrice!CM38</f>
        <v>12.880398758781757</v>
      </c>
      <c r="CN38" s="4">
        <f>SawlogWeightCut!CN38*SawlogPrice!CN38</f>
        <v>0</v>
      </c>
      <c r="CO38" s="4">
        <f>SawlogWeightCut!CO38*SawlogPrice!CO38</f>
        <v>0</v>
      </c>
      <c r="CP38" s="4">
        <f>SawlogWeightCut!CP38*SawlogPrice!CP38</f>
        <v>0</v>
      </c>
      <c r="CQ38" s="4">
        <f>SawlogWeightCut!CQ38*SawlogPrice!CQ38</f>
        <v>0</v>
      </c>
      <c r="CR38" s="4">
        <f>SawlogWeightCut!CR38*SawlogPrice!CR38</f>
        <v>0</v>
      </c>
      <c r="CS38" s="4">
        <f>SawlogWeightCut!CS38*SawlogPrice!CS38</f>
        <v>0</v>
      </c>
      <c r="CT38" s="4">
        <f>SawlogWeightCut!CT38*SawlogPrice!CT38</f>
        <v>0</v>
      </c>
      <c r="CU38" s="4">
        <f>SawlogWeightCut!CU38*SawlogPrice!CU38</f>
        <v>12.873814555423982</v>
      </c>
      <c r="CV38" s="4">
        <f>SawlogWeightCut!CV38*SawlogPrice!CV38</f>
        <v>0</v>
      </c>
      <c r="CW38" s="4">
        <f>SawlogWeightCut!CW38*SawlogPrice!CW38</f>
        <v>0</v>
      </c>
      <c r="CX38" s="4">
        <f>SawlogWeightCut!CX38*SawlogPrice!CX38</f>
        <v>0</v>
      </c>
      <c r="CY38" s="4">
        <f>SawlogWeightCut!CY38*SawlogPrice!CY38</f>
        <v>0</v>
      </c>
    </row>
    <row r="39" spans="1:103" x14ac:dyDescent="0.35">
      <c r="A39" s="3" t="s">
        <v>3</v>
      </c>
      <c r="B39" s="3">
        <v>18</v>
      </c>
      <c r="C39" s="4">
        <f>SawlogWeightCut!C39*SawlogPrice!C39</f>
        <v>14.696999999999999</v>
      </c>
      <c r="D39" s="4">
        <f>SawlogWeightCut!D39*SawlogPrice!D39</f>
        <v>0</v>
      </c>
      <c r="E39" s="4">
        <f>SawlogWeightCut!E39*SawlogPrice!E39</f>
        <v>0</v>
      </c>
      <c r="F39" s="4">
        <f>SawlogWeightCut!F39*SawlogPrice!F39</f>
        <v>0</v>
      </c>
      <c r="G39" s="4">
        <f>SawlogWeightCut!G39*SawlogPrice!G39</f>
        <v>0</v>
      </c>
      <c r="H39" s="4">
        <f>SawlogWeightCut!H39*SawlogPrice!H39</f>
        <v>0</v>
      </c>
      <c r="I39" s="4">
        <f>SawlogWeightCut!I39*SawlogPrice!I39</f>
        <v>0</v>
      </c>
      <c r="J39" s="4">
        <f>SawlogWeightCut!J39*SawlogPrice!J39</f>
        <v>0</v>
      </c>
      <c r="K39" s="4">
        <f>SawlogWeightCut!K39*SawlogPrice!K39</f>
        <v>12.303841595185734</v>
      </c>
      <c r="L39" s="4">
        <f>SawlogWeightCut!L39*SawlogPrice!L39</f>
        <v>0</v>
      </c>
      <c r="M39" s="4">
        <f>SawlogWeightCut!M39*SawlogPrice!M39</f>
        <v>0</v>
      </c>
      <c r="N39" s="4">
        <f>SawlogWeightCut!N39*SawlogPrice!N39</f>
        <v>0</v>
      </c>
      <c r="O39" s="4">
        <f>SawlogWeightCut!O39*SawlogPrice!O39</f>
        <v>0</v>
      </c>
      <c r="P39" s="4">
        <f>SawlogWeightCut!P39*SawlogPrice!P39</f>
        <v>0</v>
      </c>
      <c r="Q39" s="4">
        <f>SawlogWeightCut!Q39*SawlogPrice!Q39</f>
        <v>0</v>
      </c>
      <c r="R39" s="4">
        <f>SawlogWeightCut!R39*SawlogPrice!R39</f>
        <v>0</v>
      </c>
      <c r="S39" s="4">
        <f>SawlogWeightCut!S39*SawlogPrice!S39</f>
        <v>12.73589719917206</v>
      </c>
      <c r="T39" s="4">
        <f>SawlogWeightCut!T39*SawlogPrice!T39</f>
        <v>0</v>
      </c>
      <c r="U39" s="4">
        <f>SawlogWeightCut!U39*SawlogPrice!U39</f>
        <v>0</v>
      </c>
      <c r="V39" s="4">
        <f>SawlogWeightCut!V39*SawlogPrice!V39</f>
        <v>0</v>
      </c>
      <c r="W39" s="4">
        <f>SawlogWeightCut!W39*SawlogPrice!W39</f>
        <v>0</v>
      </c>
      <c r="X39" s="4">
        <f>SawlogWeightCut!X39*SawlogPrice!X39</f>
        <v>0</v>
      </c>
      <c r="Y39" s="4">
        <f>SawlogWeightCut!Y39*SawlogPrice!Y39</f>
        <v>0</v>
      </c>
      <c r="Z39" s="4">
        <f>SawlogWeightCut!Z39*SawlogPrice!Z39</f>
        <v>0</v>
      </c>
      <c r="AA39" s="4">
        <f>SawlogWeightCut!AA39*SawlogPrice!AA39</f>
        <v>12.796831207735728</v>
      </c>
      <c r="AB39" s="4">
        <f>SawlogWeightCut!AB39*SawlogPrice!AB39</f>
        <v>0</v>
      </c>
      <c r="AC39" s="4">
        <f>SawlogWeightCut!AC39*SawlogPrice!AC39</f>
        <v>0</v>
      </c>
      <c r="AD39" s="4">
        <f>SawlogWeightCut!AD39*SawlogPrice!AD39</f>
        <v>0</v>
      </c>
      <c r="AE39" s="4">
        <f>SawlogWeightCut!AE39*SawlogPrice!AE39</f>
        <v>0</v>
      </c>
      <c r="AF39" s="4">
        <f>SawlogWeightCut!AF39*SawlogPrice!AF39</f>
        <v>0</v>
      </c>
      <c r="AG39" s="4">
        <f>SawlogWeightCut!AG39*SawlogPrice!AG39</f>
        <v>0</v>
      </c>
      <c r="AH39" s="4">
        <f>SawlogWeightCut!AH39*SawlogPrice!AH39</f>
        <v>0</v>
      </c>
      <c r="AI39" s="4">
        <f>SawlogWeightCut!AI39*SawlogPrice!AI39</f>
        <v>12.805356139302646</v>
      </c>
      <c r="AJ39" s="4">
        <f>SawlogWeightCut!AJ39*SawlogPrice!AJ39</f>
        <v>0</v>
      </c>
      <c r="AK39" s="4">
        <f>SawlogWeightCut!AK39*SawlogPrice!AK39</f>
        <v>0</v>
      </c>
      <c r="AL39" s="4">
        <f>SawlogWeightCut!AL39*SawlogPrice!AL39</f>
        <v>0</v>
      </c>
      <c r="AM39" s="4">
        <f>SawlogWeightCut!AM39*SawlogPrice!AM39</f>
        <v>0</v>
      </c>
      <c r="AN39" s="4">
        <f>SawlogWeightCut!AN39*SawlogPrice!AN39</f>
        <v>0</v>
      </c>
      <c r="AO39" s="4">
        <f>SawlogWeightCut!AO39*SawlogPrice!AO39</f>
        <v>0</v>
      </c>
      <c r="AP39" s="4">
        <f>SawlogWeightCut!AP39*SawlogPrice!AP39</f>
        <v>0</v>
      </c>
      <c r="AQ39" s="4">
        <f>SawlogWeightCut!AQ39*SawlogPrice!AQ39</f>
        <v>12.789175066376716</v>
      </c>
      <c r="AR39" s="4">
        <f>SawlogWeightCut!AR39*SawlogPrice!AR39</f>
        <v>0</v>
      </c>
      <c r="AS39" s="4">
        <f>SawlogWeightCut!AS39*SawlogPrice!AS39</f>
        <v>0</v>
      </c>
      <c r="AT39" s="4">
        <f>SawlogWeightCut!AT39*SawlogPrice!AT39</f>
        <v>0</v>
      </c>
      <c r="AU39" s="4">
        <f>SawlogWeightCut!AU39*SawlogPrice!AU39</f>
        <v>0</v>
      </c>
      <c r="AV39" s="4">
        <f>SawlogWeightCut!AV39*SawlogPrice!AV39</f>
        <v>0</v>
      </c>
      <c r="AW39" s="4">
        <f>SawlogWeightCut!AW39*SawlogPrice!AW39</f>
        <v>0</v>
      </c>
      <c r="AX39" s="4">
        <f>SawlogWeightCut!AX39*SawlogPrice!AX39</f>
        <v>0</v>
      </c>
      <c r="AY39" s="4">
        <f>SawlogWeightCut!AY39*SawlogPrice!AY39</f>
        <v>12.757110208687822</v>
      </c>
      <c r="AZ39" s="4">
        <f>SawlogWeightCut!AZ39*SawlogPrice!AZ39</f>
        <v>0</v>
      </c>
      <c r="BA39" s="4">
        <f>SawlogWeightCut!BA39*SawlogPrice!BA39</f>
        <v>0</v>
      </c>
      <c r="BB39" s="4">
        <f>SawlogWeightCut!BB39*SawlogPrice!BB39</f>
        <v>0</v>
      </c>
      <c r="BC39" s="4">
        <f>SawlogWeightCut!BC39*SawlogPrice!BC39</f>
        <v>0</v>
      </c>
      <c r="BD39" s="4">
        <f>SawlogWeightCut!BD39*SawlogPrice!BD39</f>
        <v>0</v>
      </c>
      <c r="BE39" s="4">
        <f>SawlogWeightCut!BE39*SawlogPrice!BE39</f>
        <v>0</v>
      </c>
      <c r="BF39" s="4">
        <f>SawlogWeightCut!BF39*SawlogPrice!BF39</f>
        <v>0</v>
      </c>
      <c r="BG39" s="4">
        <f>SawlogWeightCut!BG39*SawlogPrice!BG39</f>
        <v>12.713807303328799</v>
      </c>
      <c r="BH39" s="4">
        <f>SawlogWeightCut!BH39*SawlogPrice!BH39</f>
        <v>0</v>
      </c>
      <c r="BI39" s="4">
        <f>SawlogWeightCut!BI39*SawlogPrice!BI39</f>
        <v>0</v>
      </c>
      <c r="BJ39" s="4">
        <f>SawlogWeightCut!BJ39*SawlogPrice!BJ39</f>
        <v>0</v>
      </c>
      <c r="BK39" s="4">
        <f>SawlogWeightCut!BK39*SawlogPrice!BK39</f>
        <v>0</v>
      </c>
      <c r="BL39" s="4">
        <f>SawlogWeightCut!BL39*SawlogPrice!BL39</f>
        <v>0</v>
      </c>
      <c r="BM39" s="4">
        <f>SawlogWeightCut!BM39*SawlogPrice!BM39</f>
        <v>0</v>
      </c>
      <c r="BN39" s="4">
        <f>SawlogWeightCut!BN39*SawlogPrice!BN39</f>
        <v>0</v>
      </c>
      <c r="BO39" s="4">
        <f>SawlogWeightCut!BO39*SawlogPrice!BO39</f>
        <v>12.67296467867714</v>
      </c>
      <c r="BP39" s="4">
        <f>SawlogWeightCut!BP39*SawlogPrice!BP39</f>
        <v>0</v>
      </c>
      <c r="BQ39" s="4">
        <f>SawlogWeightCut!BQ39*SawlogPrice!BQ39</f>
        <v>0</v>
      </c>
      <c r="BR39" s="4">
        <f>SawlogWeightCut!BR39*SawlogPrice!BR39</f>
        <v>0</v>
      </c>
      <c r="BS39" s="4">
        <f>SawlogWeightCut!BS39*SawlogPrice!BS39</f>
        <v>0</v>
      </c>
      <c r="BT39" s="4">
        <f>SawlogWeightCut!BT39*SawlogPrice!BT39</f>
        <v>0</v>
      </c>
      <c r="BU39" s="4">
        <f>SawlogWeightCut!BU39*SawlogPrice!BU39</f>
        <v>0</v>
      </c>
      <c r="BV39" s="4">
        <f>SawlogWeightCut!BV39*SawlogPrice!BV39</f>
        <v>0</v>
      </c>
      <c r="BW39" s="4">
        <f>SawlogWeightCut!BW39*SawlogPrice!BW39</f>
        <v>12.640055780998788</v>
      </c>
      <c r="BX39" s="4">
        <f>SawlogWeightCut!BX39*SawlogPrice!BX39</f>
        <v>0</v>
      </c>
      <c r="BY39" s="4">
        <f>SawlogWeightCut!BY39*SawlogPrice!BY39</f>
        <v>0</v>
      </c>
      <c r="BZ39" s="4">
        <f>SawlogWeightCut!BZ39*SawlogPrice!BZ39</f>
        <v>0</v>
      </c>
      <c r="CA39" s="4">
        <f>SawlogWeightCut!CA39*SawlogPrice!CA39</f>
        <v>0</v>
      </c>
      <c r="CB39" s="4">
        <f>SawlogWeightCut!CB39*SawlogPrice!CB39</f>
        <v>0</v>
      </c>
      <c r="CC39" s="4">
        <f>SawlogWeightCut!CC39*SawlogPrice!CC39</f>
        <v>0</v>
      </c>
      <c r="CD39" s="4">
        <f>SawlogWeightCut!CD39*SawlogPrice!CD39</f>
        <v>0</v>
      </c>
      <c r="CE39" s="4">
        <f>SawlogWeightCut!CE39*SawlogPrice!CE39</f>
        <v>12.617113326893877</v>
      </c>
      <c r="CF39" s="4">
        <f>SawlogWeightCut!CF39*SawlogPrice!CF39</f>
        <v>0</v>
      </c>
      <c r="CG39" s="4">
        <f>SawlogWeightCut!CG39*SawlogPrice!CG39</f>
        <v>0</v>
      </c>
      <c r="CH39" s="4">
        <f>SawlogWeightCut!CH39*SawlogPrice!CH39</f>
        <v>0</v>
      </c>
      <c r="CI39" s="4">
        <f>SawlogWeightCut!CI39*SawlogPrice!CI39</f>
        <v>0</v>
      </c>
      <c r="CJ39" s="4">
        <f>SawlogWeightCut!CJ39*SawlogPrice!CJ39</f>
        <v>0</v>
      </c>
      <c r="CK39" s="4">
        <f>SawlogWeightCut!CK39*SawlogPrice!CK39</f>
        <v>0</v>
      </c>
      <c r="CL39" s="4">
        <f>SawlogWeightCut!CL39*SawlogPrice!CL39</f>
        <v>0</v>
      </c>
      <c r="CM39" s="4">
        <f>SawlogWeightCut!CM39*SawlogPrice!CM39</f>
        <v>12.603809239159343</v>
      </c>
      <c r="CN39" s="4">
        <f>SawlogWeightCut!CN39*SawlogPrice!CN39</f>
        <v>0</v>
      </c>
      <c r="CO39" s="4">
        <f>SawlogWeightCut!CO39*SawlogPrice!CO39</f>
        <v>0</v>
      </c>
      <c r="CP39" s="4">
        <f>SawlogWeightCut!CP39*SawlogPrice!CP39</f>
        <v>0</v>
      </c>
      <c r="CQ39" s="4">
        <f>SawlogWeightCut!CQ39*SawlogPrice!CQ39</f>
        <v>0</v>
      </c>
      <c r="CR39" s="4">
        <f>SawlogWeightCut!CR39*SawlogPrice!CR39</f>
        <v>0</v>
      </c>
      <c r="CS39" s="4">
        <f>SawlogWeightCut!CS39*SawlogPrice!CS39</f>
        <v>0</v>
      </c>
      <c r="CT39" s="4">
        <f>SawlogWeightCut!CT39*SawlogPrice!CT39</f>
        <v>0</v>
      </c>
      <c r="CU39" s="4">
        <f>SawlogWeightCut!CU39*SawlogPrice!CU39</f>
        <v>12.598315891635028</v>
      </c>
      <c r="CV39" s="4">
        <f>SawlogWeightCut!CV39*SawlogPrice!CV39</f>
        <v>0</v>
      </c>
      <c r="CW39" s="4">
        <f>SawlogWeightCut!CW39*SawlogPrice!CW39</f>
        <v>0</v>
      </c>
      <c r="CX39" s="4">
        <f>SawlogWeightCut!CX39*SawlogPrice!CX39</f>
        <v>0</v>
      </c>
      <c r="CY39" s="4">
        <f>SawlogWeightCut!CY39*SawlogPrice!CY39</f>
        <v>0</v>
      </c>
    </row>
    <row r="40" spans="1:103" x14ac:dyDescent="0.35">
      <c r="A40" s="3" t="s">
        <v>3</v>
      </c>
      <c r="B40" s="3">
        <v>20</v>
      </c>
      <c r="C40" s="4">
        <f>SawlogWeightCut!C40*SawlogPrice!C40</f>
        <v>12.318000000000001</v>
      </c>
      <c r="D40" s="4">
        <f>SawlogWeightCut!D40*SawlogPrice!D40</f>
        <v>0</v>
      </c>
      <c r="E40" s="4">
        <f>SawlogWeightCut!E40*SawlogPrice!E40</f>
        <v>0</v>
      </c>
      <c r="F40" s="4">
        <f>SawlogWeightCut!F40*SawlogPrice!F40</f>
        <v>0</v>
      </c>
      <c r="G40" s="4">
        <f>SawlogWeightCut!G40*SawlogPrice!G40</f>
        <v>0</v>
      </c>
      <c r="H40" s="4">
        <f>SawlogWeightCut!H40*SawlogPrice!H40</f>
        <v>0</v>
      </c>
      <c r="I40" s="4">
        <f>SawlogWeightCut!I40*SawlogPrice!I40</f>
        <v>0</v>
      </c>
      <c r="J40" s="4">
        <f>SawlogWeightCut!J40*SawlogPrice!J40</f>
        <v>0</v>
      </c>
      <c r="K40" s="4">
        <f>SawlogWeightCut!K40*SawlogPrice!K40</f>
        <v>7.4245059967445739</v>
      </c>
      <c r="L40" s="4">
        <f>SawlogWeightCut!L40*SawlogPrice!L40</f>
        <v>0</v>
      </c>
      <c r="M40" s="4">
        <f>SawlogWeightCut!M40*SawlogPrice!M40</f>
        <v>0</v>
      </c>
      <c r="N40" s="4">
        <f>SawlogWeightCut!N40*SawlogPrice!N40</f>
        <v>0</v>
      </c>
      <c r="O40" s="4">
        <f>SawlogWeightCut!O40*SawlogPrice!O40</f>
        <v>0</v>
      </c>
      <c r="P40" s="4">
        <f>SawlogWeightCut!P40*SawlogPrice!P40</f>
        <v>0</v>
      </c>
      <c r="Q40" s="4">
        <f>SawlogWeightCut!Q40*SawlogPrice!Q40</f>
        <v>0</v>
      </c>
      <c r="R40" s="4">
        <f>SawlogWeightCut!R40*SawlogPrice!R40</f>
        <v>0</v>
      </c>
      <c r="S40" s="4">
        <f>SawlogWeightCut!S40*SawlogPrice!S40</f>
        <v>7.9513092141884876</v>
      </c>
      <c r="T40" s="4">
        <f>SawlogWeightCut!T40*SawlogPrice!T40</f>
        <v>0</v>
      </c>
      <c r="U40" s="4">
        <f>SawlogWeightCut!U40*SawlogPrice!U40</f>
        <v>0</v>
      </c>
      <c r="V40" s="4">
        <f>SawlogWeightCut!V40*SawlogPrice!V40</f>
        <v>0</v>
      </c>
      <c r="W40" s="4">
        <f>SawlogWeightCut!W40*SawlogPrice!W40</f>
        <v>0</v>
      </c>
      <c r="X40" s="4">
        <f>SawlogWeightCut!X40*SawlogPrice!X40</f>
        <v>0</v>
      </c>
      <c r="Y40" s="4">
        <f>SawlogWeightCut!Y40*SawlogPrice!Y40</f>
        <v>0</v>
      </c>
      <c r="Z40" s="4">
        <f>SawlogWeightCut!Z40*SawlogPrice!Z40</f>
        <v>0</v>
      </c>
      <c r="AA40" s="4">
        <f>SawlogWeightCut!AA40*SawlogPrice!AA40</f>
        <v>7.985353725260163</v>
      </c>
      <c r="AB40" s="4">
        <f>SawlogWeightCut!AB40*SawlogPrice!AB40</f>
        <v>0</v>
      </c>
      <c r="AC40" s="4">
        <f>SawlogWeightCut!AC40*SawlogPrice!AC40</f>
        <v>0</v>
      </c>
      <c r="AD40" s="4">
        <f>SawlogWeightCut!AD40*SawlogPrice!AD40</f>
        <v>0</v>
      </c>
      <c r="AE40" s="4">
        <f>SawlogWeightCut!AE40*SawlogPrice!AE40</f>
        <v>0</v>
      </c>
      <c r="AF40" s="4">
        <f>SawlogWeightCut!AF40*SawlogPrice!AF40</f>
        <v>0</v>
      </c>
      <c r="AG40" s="4">
        <f>SawlogWeightCut!AG40*SawlogPrice!AG40</f>
        <v>0</v>
      </c>
      <c r="AH40" s="4">
        <f>SawlogWeightCut!AH40*SawlogPrice!AH40</f>
        <v>0</v>
      </c>
      <c r="AI40" s="4">
        <f>SawlogWeightCut!AI40*SawlogPrice!AI40</f>
        <v>7.9933143322215541</v>
      </c>
      <c r="AJ40" s="4">
        <f>SawlogWeightCut!AJ40*SawlogPrice!AJ40</f>
        <v>0</v>
      </c>
      <c r="AK40" s="4">
        <f>SawlogWeightCut!AK40*SawlogPrice!AK40</f>
        <v>0</v>
      </c>
      <c r="AL40" s="4">
        <f>SawlogWeightCut!AL40*SawlogPrice!AL40</f>
        <v>0</v>
      </c>
      <c r="AM40" s="4">
        <f>SawlogWeightCut!AM40*SawlogPrice!AM40</f>
        <v>0</v>
      </c>
      <c r="AN40" s="4">
        <f>SawlogWeightCut!AN40*SawlogPrice!AN40</f>
        <v>0</v>
      </c>
      <c r="AO40" s="4">
        <f>SawlogWeightCut!AO40*SawlogPrice!AO40</f>
        <v>0</v>
      </c>
      <c r="AP40" s="4">
        <f>SawlogWeightCut!AP40*SawlogPrice!AP40</f>
        <v>0</v>
      </c>
      <c r="AQ40" s="4">
        <f>SawlogWeightCut!AQ40*SawlogPrice!AQ40</f>
        <v>7.9817028031274297</v>
      </c>
      <c r="AR40" s="4">
        <f>SawlogWeightCut!AR40*SawlogPrice!AR40</f>
        <v>0</v>
      </c>
      <c r="AS40" s="4">
        <f>SawlogWeightCut!AS40*SawlogPrice!AS40</f>
        <v>0</v>
      </c>
      <c r="AT40" s="4">
        <f>SawlogWeightCut!AT40*SawlogPrice!AT40</f>
        <v>0</v>
      </c>
      <c r="AU40" s="4">
        <f>SawlogWeightCut!AU40*SawlogPrice!AU40</f>
        <v>0</v>
      </c>
      <c r="AV40" s="4">
        <f>SawlogWeightCut!AV40*SawlogPrice!AV40</f>
        <v>0</v>
      </c>
      <c r="AW40" s="4">
        <f>SawlogWeightCut!AW40*SawlogPrice!AW40</f>
        <v>0</v>
      </c>
      <c r="AX40" s="4">
        <f>SawlogWeightCut!AX40*SawlogPrice!AX40</f>
        <v>0</v>
      </c>
      <c r="AY40" s="4">
        <f>SawlogWeightCut!AY40*SawlogPrice!AY40</f>
        <v>7.9583586152399679</v>
      </c>
      <c r="AZ40" s="4">
        <f>SawlogWeightCut!AZ40*SawlogPrice!AZ40</f>
        <v>0</v>
      </c>
      <c r="BA40" s="4">
        <f>SawlogWeightCut!BA40*SawlogPrice!BA40</f>
        <v>0</v>
      </c>
      <c r="BB40" s="4">
        <f>SawlogWeightCut!BB40*SawlogPrice!BB40</f>
        <v>0</v>
      </c>
      <c r="BC40" s="4">
        <f>SawlogWeightCut!BC40*SawlogPrice!BC40</f>
        <v>0</v>
      </c>
      <c r="BD40" s="4">
        <f>SawlogWeightCut!BD40*SawlogPrice!BD40</f>
        <v>0</v>
      </c>
      <c r="BE40" s="4">
        <f>SawlogWeightCut!BE40*SawlogPrice!BE40</f>
        <v>0</v>
      </c>
      <c r="BF40" s="4">
        <f>SawlogWeightCut!BF40*SawlogPrice!BF40</f>
        <v>0</v>
      </c>
      <c r="BG40" s="4">
        <f>SawlogWeightCut!BG40*SawlogPrice!BG40</f>
        <v>7.926762578688872</v>
      </c>
      <c r="BH40" s="4">
        <f>SawlogWeightCut!BH40*SawlogPrice!BH40</f>
        <v>0</v>
      </c>
      <c r="BI40" s="4">
        <f>SawlogWeightCut!BI40*SawlogPrice!BI40</f>
        <v>0</v>
      </c>
      <c r="BJ40" s="4">
        <f>SawlogWeightCut!BJ40*SawlogPrice!BJ40</f>
        <v>0</v>
      </c>
      <c r="BK40" s="4">
        <f>SawlogWeightCut!BK40*SawlogPrice!BK40</f>
        <v>0</v>
      </c>
      <c r="BL40" s="4">
        <f>SawlogWeightCut!BL40*SawlogPrice!BL40</f>
        <v>0</v>
      </c>
      <c r="BM40" s="4">
        <f>SawlogWeightCut!BM40*SawlogPrice!BM40</f>
        <v>0</v>
      </c>
      <c r="BN40" s="4">
        <f>SawlogWeightCut!BN40*SawlogPrice!BN40</f>
        <v>0</v>
      </c>
      <c r="BO40" s="4">
        <f>SawlogWeightCut!BO40*SawlogPrice!BO40</f>
        <v>7.8967266969081651</v>
      </c>
      <c r="BP40" s="4">
        <f>SawlogWeightCut!BP40*SawlogPrice!BP40</f>
        <v>0</v>
      </c>
      <c r="BQ40" s="4">
        <f>SawlogWeightCut!BQ40*SawlogPrice!BQ40</f>
        <v>0</v>
      </c>
      <c r="BR40" s="4">
        <f>SawlogWeightCut!BR40*SawlogPrice!BR40</f>
        <v>0</v>
      </c>
      <c r="BS40" s="4">
        <f>SawlogWeightCut!BS40*SawlogPrice!BS40</f>
        <v>0</v>
      </c>
      <c r="BT40" s="4">
        <f>SawlogWeightCut!BT40*SawlogPrice!BT40</f>
        <v>0</v>
      </c>
      <c r="BU40" s="4">
        <f>SawlogWeightCut!BU40*SawlogPrice!BU40</f>
        <v>0</v>
      </c>
      <c r="BV40" s="4">
        <f>SawlogWeightCut!BV40*SawlogPrice!BV40</f>
        <v>0</v>
      </c>
      <c r="BW40" s="4">
        <f>SawlogWeightCut!BW40*SawlogPrice!BW40</f>
        <v>7.8724945807943509</v>
      </c>
      <c r="BX40" s="4">
        <f>SawlogWeightCut!BX40*SawlogPrice!BX40</f>
        <v>0</v>
      </c>
      <c r="BY40" s="4">
        <f>SawlogWeightCut!BY40*SawlogPrice!BY40</f>
        <v>0</v>
      </c>
      <c r="BZ40" s="4">
        <f>SawlogWeightCut!BZ40*SawlogPrice!BZ40</f>
        <v>0</v>
      </c>
      <c r="CA40" s="4">
        <f>SawlogWeightCut!CA40*SawlogPrice!CA40</f>
        <v>0</v>
      </c>
      <c r="CB40" s="4">
        <f>SawlogWeightCut!CB40*SawlogPrice!CB40</f>
        <v>0</v>
      </c>
      <c r="CC40" s="4">
        <f>SawlogWeightCut!CC40*SawlogPrice!CC40</f>
        <v>0</v>
      </c>
      <c r="CD40" s="4">
        <f>SawlogWeightCut!CD40*SawlogPrice!CD40</f>
        <v>0</v>
      </c>
      <c r="CE40" s="4">
        <f>SawlogWeightCut!CE40*SawlogPrice!CE40</f>
        <v>7.8555391134765546</v>
      </c>
      <c r="CF40" s="4">
        <f>SawlogWeightCut!CF40*SawlogPrice!CF40</f>
        <v>0</v>
      </c>
      <c r="CG40" s="4">
        <f>SawlogWeightCut!CG40*SawlogPrice!CG40</f>
        <v>0</v>
      </c>
      <c r="CH40" s="4">
        <f>SawlogWeightCut!CH40*SawlogPrice!CH40</f>
        <v>0</v>
      </c>
      <c r="CI40" s="4">
        <f>SawlogWeightCut!CI40*SawlogPrice!CI40</f>
        <v>0</v>
      </c>
      <c r="CJ40" s="4">
        <f>SawlogWeightCut!CJ40*SawlogPrice!CJ40</f>
        <v>0</v>
      </c>
      <c r="CK40" s="4">
        <f>SawlogWeightCut!CK40*SawlogPrice!CK40</f>
        <v>0</v>
      </c>
      <c r="CL40" s="4">
        <f>SawlogWeightCut!CL40*SawlogPrice!CL40</f>
        <v>0</v>
      </c>
      <c r="CM40" s="4">
        <f>SawlogWeightCut!CM40*SawlogPrice!CM40</f>
        <v>7.8456586732862457</v>
      </c>
      <c r="CN40" s="4">
        <f>SawlogWeightCut!CN40*SawlogPrice!CN40</f>
        <v>0</v>
      </c>
      <c r="CO40" s="4">
        <f>SawlogWeightCut!CO40*SawlogPrice!CO40</f>
        <v>0</v>
      </c>
      <c r="CP40" s="4">
        <f>SawlogWeightCut!CP40*SawlogPrice!CP40</f>
        <v>0</v>
      </c>
      <c r="CQ40" s="4">
        <f>SawlogWeightCut!CQ40*SawlogPrice!CQ40</f>
        <v>0</v>
      </c>
      <c r="CR40" s="4">
        <f>SawlogWeightCut!CR40*SawlogPrice!CR40</f>
        <v>0</v>
      </c>
      <c r="CS40" s="4">
        <f>SawlogWeightCut!CS40*SawlogPrice!CS40</f>
        <v>0</v>
      </c>
      <c r="CT40" s="4">
        <f>SawlogWeightCut!CT40*SawlogPrice!CT40</f>
        <v>0</v>
      </c>
      <c r="CU40" s="4">
        <f>SawlogWeightCut!CU40*SawlogPrice!CU40</f>
        <v>7.8415311411523456</v>
      </c>
      <c r="CV40" s="4">
        <f>SawlogWeightCut!CV40*SawlogPrice!CV40</f>
        <v>0</v>
      </c>
      <c r="CW40" s="4">
        <f>SawlogWeightCut!CW40*SawlogPrice!CW40</f>
        <v>0</v>
      </c>
      <c r="CX40" s="4">
        <f>SawlogWeightCut!CX40*SawlogPrice!CX40</f>
        <v>0</v>
      </c>
      <c r="CY40" s="4">
        <f>SawlogWeightCut!CY40*SawlogPrice!CY40</f>
        <v>0</v>
      </c>
    </row>
    <row r="41" spans="1:103" x14ac:dyDescent="0.35">
      <c r="A41" s="3" t="s">
        <v>3</v>
      </c>
      <c r="B41" s="3">
        <v>22</v>
      </c>
      <c r="C41" s="4">
        <f>SawlogWeightCut!C41*SawlogPrice!C41</f>
        <v>7.5465000000000018</v>
      </c>
      <c r="D41" s="4">
        <f>SawlogWeightCut!D41*SawlogPrice!D41</f>
        <v>0</v>
      </c>
      <c r="E41" s="4">
        <f>SawlogWeightCut!E41*SawlogPrice!E41</f>
        <v>0</v>
      </c>
      <c r="F41" s="4">
        <f>SawlogWeightCut!F41*SawlogPrice!F41</f>
        <v>0</v>
      </c>
      <c r="G41" s="4">
        <f>SawlogWeightCut!G41*SawlogPrice!G41</f>
        <v>0</v>
      </c>
      <c r="H41" s="4">
        <f>SawlogWeightCut!H41*SawlogPrice!H41</f>
        <v>0</v>
      </c>
      <c r="I41" s="4">
        <f>SawlogWeightCut!I41*SawlogPrice!I41</f>
        <v>0</v>
      </c>
      <c r="J41" s="4">
        <f>SawlogWeightCut!J41*SawlogPrice!J41</f>
        <v>0</v>
      </c>
      <c r="K41" s="4">
        <f>SawlogWeightCut!K41*SawlogPrice!K41</f>
        <v>6.5798676769547271</v>
      </c>
      <c r="L41" s="4">
        <f>SawlogWeightCut!L41*SawlogPrice!L41</f>
        <v>0</v>
      </c>
      <c r="M41" s="4">
        <f>SawlogWeightCut!M41*SawlogPrice!M41</f>
        <v>0</v>
      </c>
      <c r="N41" s="4">
        <f>SawlogWeightCut!N41*SawlogPrice!N41</f>
        <v>0</v>
      </c>
      <c r="O41" s="4">
        <f>SawlogWeightCut!O41*SawlogPrice!O41</f>
        <v>0</v>
      </c>
      <c r="P41" s="4">
        <f>SawlogWeightCut!P41*SawlogPrice!P41</f>
        <v>0</v>
      </c>
      <c r="Q41" s="4">
        <f>SawlogWeightCut!Q41*SawlogPrice!Q41</f>
        <v>0</v>
      </c>
      <c r="R41" s="4">
        <f>SawlogWeightCut!R41*SawlogPrice!R41</f>
        <v>0</v>
      </c>
      <c r="S41" s="4">
        <f>SawlogWeightCut!S41*SawlogPrice!S41</f>
        <v>6.7084731983973276</v>
      </c>
      <c r="T41" s="4">
        <f>SawlogWeightCut!T41*SawlogPrice!T41</f>
        <v>0</v>
      </c>
      <c r="U41" s="4">
        <f>SawlogWeightCut!U41*SawlogPrice!U41</f>
        <v>0</v>
      </c>
      <c r="V41" s="4">
        <f>SawlogWeightCut!V41*SawlogPrice!V41</f>
        <v>0</v>
      </c>
      <c r="W41" s="4">
        <f>SawlogWeightCut!W41*SawlogPrice!W41</f>
        <v>0</v>
      </c>
      <c r="X41" s="4">
        <f>SawlogWeightCut!X41*SawlogPrice!X41</f>
        <v>0</v>
      </c>
      <c r="Y41" s="4">
        <f>SawlogWeightCut!Y41*SawlogPrice!Y41</f>
        <v>0</v>
      </c>
      <c r="Z41" s="4">
        <f>SawlogWeightCut!Z41*SawlogPrice!Z41</f>
        <v>0</v>
      </c>
      <c r="AA41" s="4">
        <f>SawlogWeightCut!AA41*SawlogPrice!AA41</f>
        <v>6.7485299347886896</v>
      </c>
      <c r="AB41" s="4">
        <f>SawlogWeightCut!AB41*SawlogPrice!AB41</f>
        <v>0</v>
      </c>
      <c r="AC41" s="4">
        <f>SawlogWeightCut!AC41*SawlogPrice!AC41</f>
        <v>0</v>
      </c>
      <c r="AD41" s="4">
        <f>SawlogWeightCut!AD41*SawlogPrice!AD41</f>
        <v>0</v>
      </c>
      <c r="AE41" s="4">
        <f>SawlogWeightCut!AE41*SawlogPrice!AE41</f>
        <v>0</v>
      </c>
      <c r="AF41" s="4">
        <f>SawlogWeightCut!AF41*SawlogPrice!AF41</f>
        <v>0</v>
      </c>
      <c r="AG41" s="4">
        <f>SawlogWeightCut!AG41*SawlogPrice!AG41</f>
        <v>0</v>
      </c>
      <c r="AH41" s="4">
        <f>SawlogWeightCut!AH41*SawlogPrice!AH41</f>
        <v>0</v>
      </c>
      <c r="AI41" s="4">
        <f>SawlogWeightCut!AI41*SawlogPrice!AI41</f>
        <v>6.7542534458844159</v>
      </c>
      <c r="AJ41" s="4">
        <f>SawlogWeightCut!AJ41*SawlogPrice!AJ41</f>
        <v>0</v>
      </c>
      <c r="AK41" s="4">
        <f>SawlogWeightCut!AK41*SawlogPrice!AK41</f>
        <v>0</v>
      </c>
      <c r="AL41" s="4">
        <f>SawlogWeightCut!AL41*SawlogPrice!AL41</f>
        <v>0</v>
      </c>
      <c r="AM41" s="4">
        <f>SawlogWeightCut!AM41*SawlogPrice!AM41</f>
        <v>0</v>
      </c>
      <c r="AN41" s="4">
        <f>SawlogWeightCut!AN41*SawlogPrice!AN41</f>
        <v>0</v>
      </c>
      <c r="AO41" s="4">
        <f>SawlogWeightCut!AO41*SawlogPrice!AO41</f>
        <v>0</v>
      </c>
      <c r="AP41" s="4">
        <f>SawlogWeightCut!AP41*SawlogPrice!AP41</f>
        <v>0</v>
      </c>
      <c r="AQ41" s="4">
        <f>SawlogWeightCut!AQ41*SawlogPrice!AQ41</f>
        <v>6.7457728697119528</v>
      </c>
      <c r="AR41" s="4">
        <f>SawlogWeightCut!AR41*SawlogPrice!AR41</f>
        <v>0</v>
      </c>
      <c r="AS41" s="4">
        <f>SawlogWeightCut!AS41*SawlogPrice!AS41</f>
        <v>0</v>
      </c>
      <c r="AT41" s="4">
        <f>SawlogWeightCut!AT41*SawlogPrice!AT41</f>
        <v>0</v>
      </c>
      <c r="AU41" s="4">
        <f>SawlogWeightCut!AU41*SawlogPrice!AU41</f>
        <v>0</v>
      </c>
      <c r="AV41" s="4">
        <f>SawlogWeightCut!AV41*SawlogPrice!AV41</f>
        <v>0</v>
      </c>
      <c r="AW41" s="4">
        <f>SawlogWeightCut!AW41*SawlogPrice!AW41</f>
        <v>0</v>
      </c>
      <c r="AX41" s="4">
        <f>SawlogWeightCut!AX41*SawlogPrice!AX41</f>
        <v>0</v>
      </c>
      <c r="AY41" s="4">
        <f>SawlogWeightCut!AY41*SawlogPrice!AY41</f>
        <v>6.7284478963685279</v>
      </c>
      <c r="AZ41" s="4">
        <f>SawlogWeightCut!AZ41*SawlogPrice!AZ41</f>
        <v>0</v>
      </c>
      <c r="BA41" s="4">
        <f>SawlogWeightCut!BA41*SawlogPrice!BA41</f>
        <v>0</v>
      </c>
      <c r="BB41" s="4">
        <f>SawlogWeightCut!BB41*SawlogPrice!BB41</f>
        <v>0</v>
      </c>
      <c r="BC41" s="4">
        <f>SawlogWeightCut!BC41*SawlogPrice!BC41</f>
        <v>0</v>
      </c>
      <c r="BD41" s="4">
        <f>SawlogWeightCut!BD41*SawlogPrice!BD41</f>
        <v>0</v>
      </c>
      <c r="BE41" s="4">
        <f>SawlogWeightCut!BE41*SawlogPrice!BE41</f>
        <v>0</v>
      </c>
      <c r="BF41" s="4">
        <f>SawlogWeightCut!BF41*SawlogPrice!BF41</f>
        <v>0</v>
      </c>
      <c r="BG41" s="4">
        <f>SawlogWeightCut!BG41*SawlogPrice!BG41</f>
        <v>6.7049881493977059</v>
      </c>
      <c r="BH41" s="4">
        <f>SawlogWeightCut!BH41*SawlogPrice!BH41</f>
        <v>0</v>
      </c>
      <c r="BI41" s="4">
        <f>SawlogWeightCut!BI41*SawlogPrice!BI41</f>
        <v>0</v>
      </c>
      <c r="BJ41" s="4">
        <f>SawlogWeightCut!BJ41*SawlogPrice!BJ41</f>
        <v>0</v>
      </c>
      <c r="BK41" s="4">
        <f>SawlogWeightCut!BK41*SawlogPrice!BK41</f>
        <v>0</v>
      </c>
      <c r="BL41" s="4">
        <f>SawlogWeightCut!BL41*SawlogPrice!BL41</f>
        <v>0</v>
      </c>
      <c r="BM41" s="4">
        <f>SawlogWeightCut!BM41*SawlogPrice!BM41</f>
        <v>0</v>
      </c>
      <c r="BN41" s="4">
        <f>SawlogWeightCut!BN41*SawlogPrice!BN41</f>
        <v>0</v>
      </c>
      <c r="BO41" s="4">
        <f>SawlogWeightCut!BO41*SawlogPrice!BO41</f>
        <v>6.6825907731704168</v>
      </c>
      <c r="BP41" s="4">
        <f>SawlogWeightCut!BP41*SawlogPrice!BP41</f>
        <v>0</v>
      </c>
      <c r="BQ41" s="4">
        <f>SawlogWeightCut!BQ41*SawlogPrice!BQ41</f>
        <v>0</v>
      </c>
      <c r="BR41" s="4">
        <f>SawlogWeightCut!BR41*SawlogPrice!BR41</f>
        <v>0</v>
      </c>
      <c r="BS41" s="4">
        <f>SawlogWeightCut!BS41*SawlogPrice!BS41</f>
        <v>0</v>
      </c>
      <c r="BT41" s="4">
        <f>SawlogWeightCut!BT41*SawlogPrice!BT41</f>
        <v>0</v>
      </c>
      <c r="BU41" s="4">
        <f>SawlogWeightCut!BU41*SawlogPrice!BU41</f>
        <v>0</v>
      </c>
      <c r="BV41" s="4">
        <f>SawlogWeightCut!BV41*SawlogPrice!BV41</f>
        <v>0</v>
      </c>
      <c r="BW41" s="4">
        <f>SawlogWeightCut!BW41*SawlogPrice!BW41</f>
        <v>6.6645158901546884</v>
      </c>
      <c r="BX41" s="4">
        <f>SawlogWeightCut!BX41*SawlogPrice!BX41</f>
        <v>0</v>
      </c>
      <c r="BY41" s="4">
        <f>SawlogWeightCut!BY41*SawlogPrice!BY41</f>
        <v>0</v>
      </c>
      <c r="BZ41" s="4">
        <f>SawlogWeightCut!BZ41*SawlogPrice!BZ41</f>
        <v>0</v>
      </c>
      <c r="CA41" s="4">
        <f>SawlogWeightCut!CA41*SawlogPrice!CA41</f>
        <v>0</v>
      </c>
      <c r="CB41" s="4">
        <f>SawlogWeightCut!CB41*SawlogPrice!CB41</f>
        <v>0</v>
      </c>
      <c r="CC41" s="4">
        <f>SawlogWeightCut!CC41*SawlogPrice!CC41</f>
        <v>0</v>
      </c>
      <c r="CD41" s="4">
        <f>SawlogWeightCut!CD41*SawlogPrice!CD41</f>
        <v>0</v>
      </c>
      <c r="CE41" s="4">
        <f>SawlogWeightCut!CE41*SawlogPrice!CE41</f>
        <v>6.6518480288908046</v>
      </c>
      <c r="CF41" s="4">
        <f>SawlogWeightCut!CF41*SawlogPrice!CF41</f>
        <v>0</v>
      </c>
      <c r="CG41" s="4">
        <f>SawlogWeightCut!CG41*SawlogPrice!CG41</f>
        <v>0</v>
      </c>
      <c r="CH41" s="4">
        <f>SawlogWeightCut!CH41*SawlogPrice!CH41</f>
        <v>0</v>
      </c>
      <c r="CI41" s="4">
        <f>SawlogWeightCut!CI41*SawlogPrice!CI41</f>
        <v>0</v>
      </c>
      <c r="CJ41" s="4">
        <f>SawlogWeightCut!CJ41*SawlogPrice!CJ41</f>
        <v>0</v>
      </c>
      <c r="CK41" s="4">
        <f>SawlogWeightCut!CK41*SawlogPrice!CK41</f>
        <v>0</v>
      </c>
      <c r="CL41" s="4">
        <f>SawlogWeightCut!CL41*SawlogPrice!CL41</f>
        <v>0</v>
      </c>
      <c r="CM41" s="4">
        <f>SawlogWeightCut!CM41*SawlogPrice!CM41</f>
        <v>6.6444512271238549</v>
      </c>
      <c r="CN41" s="4">
        <f>SawlogWeightCut!CN41*SawlogPrice!CN41</f>
        <v>0</v>
      </c>
      <c r="CO41" s="4">
        <f>SawlogWeightCut!CO41*SawlogPrice!CO41</f>
        <v>0</v>
      </c>
      <c r="CP41" s="4">
        <f>SawlogWeightCut!CP41*SawlogPrice!CP41</f>
        <v>0</v>
      </c>
      <c r="CQ41" s="4">
        <f>SawlogWeightCut!CQ41*SawlogPrice!CQ41</f>
        <v>0</v>
      </c>
      <c r="CR41" s="4">
        <f>SawlogWeightCut!CR41*SawlogPrice!CR41</f>
        <v>0</v>
      </c>
      <c r="CS41" s="4">
        <f>SawlogWeightCut!CS41*SawlogPrice!CS41</f>
        <v>0</v>
      </c>
      <c r="CT41" s="4">
        <f>SawlogWeightCut!CT41*SawlogPrice!CT41</f>
        <v>0</v>
      </c>
      <c r="CU41" s="4">
        <f>SawlogWeightCut!CU41*SawlogPrice!CU41</f>
        <v>6.6413476540576903</v>
      </c>
      <c r="CV41" s="4">
        <f>SawlogWeightCut!CV41*SawlogPrice!CV41</f>
        <v>0</v>
      </c>
      <c r="CW41" s="4">
        <f>SawlogWeightCut!CW41*SawlogPrice!CW41</f>
        <v>0</v>
      </c>
      <c r="CX41" s="4">
        <f>SawlogWeightCut!CX41*SawlogPrice!CX41</f>
        <v>0</v>
      </c>
      <c r="CY41" s="4">
        <f>SawlogWeightCut!CY41*SawlogPrice!CY41</f>
        <v>0</v>
      </c>
    </row>
    <row r="42" spans="1:103" x14ac:dyDescent="0.35">
      <c r="A42" s="3" t="s">
        <v>3</v>
      </c>
      <c r="B42" s="3">
        <v>24</v>
      </c>
      <c r="C42" s="4">
        <f>SawlogWeightCut!C42*SawlogPrice!C42</f>
        <v>9.093</v>
      </c>
      <c r="D42" s="4">
        <f>SawlogWeightCut!D42*SawlogPrice!D42</f>
        <v>0</v>
      </c>
      <c r="E42" s="4">
        <f>SawlogWeightCut!E42*SawlogPrice!E42</f>
        <v>0</v>
      </c>
      <c r="F42" s="4">
        <f>SawlogWeightCut!F42*SawlogPrice!F42</f>
        <v>0</v>
      </c>
      <c r="G42" s="4">
        <f>SawlogWeightCut!G42*SawlogPrice!G42</f>
        <v>0</v>
      </c>
      <c r="H42" s="4">
        <f>SawlogWeightCut!H42*SawlogPrice!H42</f>
        <v>0</v>
      </c>
      <c r="I42" s="4">
        <f>SawlogWeightCut!I42*SawlogPrice!I42</f>
        <v>0</v>
      </c>
      <c r="J42" s="4">
        <f>SawlogWeightCut!J42*SawlogPrice!J42</f>
        <v>0</v>
      </c>
      <c r="K42" s="4">
        <f>SawlogWeightCut!K42*SawlogPrice!K42</f>
        <v>7.4550699914190979</v>
      </c>
      <c r="L42" s="4">
        <f>SawlogWeightCut!L42*SawlogPrice!L42</f>
        <v>0</v>
      </c>
      <c r="M42" s="4">
        <f>SawlogWeightCut!M42*SawlogPrice!M42</f>
        <v>0</v>
      </c>
      <c r="N42" s="4">
        <f>SawlogWeightCut!N42*SawlogPrice!N42</f>
        <v>0</v>
      </c>
      <c r="O42" s="4">
        <f>SawlogWeightCut!O42*SawlogPrice!O42</f>
        <v>0</v>
      </c>
      <c r="P42" s="4">
        <f>SawlogWeightCut!P42*SawlogPrice!P42</f>
        <v>0</v>
      </c>
      <c r="Q42" s="4">
        <f>SawlogWeightCut!Q42*SawlogPrice!Q42</f>
        <v>0</v>
      </c>
      <c r="R42" s="4">
        <f>SawlogWeightCut!R42*SawlogPrice!R42</f>
        <v>0</v>
      </c>
      <c r="S42" s="4">
        <f>SawlogWeightCut!S42*SawlogPrice!S42</f>
        <v>7.4269787392556816</v>
      </c>
      <c r="T42" s="4">
        <f>SawlogWeightCut!T42*SawlogPrice!T42</f>
        <v>0</v>
      </c>
      <c r="U42" s="4">
        <f>SawlogWeightCut!U42*SawlogPrice!U42</f>
        <v>0</v>
      </c>
      <c r="V42" s="4">
        <f>SawlogWeightCut!V42*SawlogPrice!V42</f>
        <v>0</v>
      </c>
      <c r="W42" s="4">
        <f>SawlogWeightCut!W42*SawlogPrice!W42</f>
        <v>0</v>
      </c>
      <c r="X42" s="4">
        <f>SawlogWeightCut!X42*SawlogPrice!X42</f>
        <v>0</v>
      </c>
      <c r="Y42" s="4">
        <f>SawlogWeightCut!Y42*SawlogPrice!Y42</f>
        <v>0</v>
      </c>
      <c r="Z42" s="4">
        <f>SawlogWeightCut!Z42*SawlogPrice!Z42</f>
        <v>0</v>
      </c>
      <c r="AA42" s="4">
        <f>SawlogWeightCut!AA42*SawlogPrice!AA42</f>
        <v>7.4711272512452416</v>
      </c>
      <c r="AB42" s="4">
        <f>SawlogWeightCut!AB42*SawlogPrice!AB42</f>
        <v>0</v>
      </c>
      <c r="AC42" s="4">
        <f>SawlogWeightCut!AC42*SawlogPrice!AC42</f>
        <v>0</v>
      </c>
      <c r="AD42" s="4">
        <f>SawlogWeightCut!AD42*SawlogPrice!AD42</f>
        <v>0</v>
      </c>
      <c r="AE42" s="4">
        <f>SawlogWeightCut!AE42*SawlogPrice!AE42</f>
        <v>0</v>
      </c>
      <c r="AF42" s="4">
        <f>SawlogWeightCut!AF42*SawlogPrice!AF42</f>
        <v>0</v>
      </c>
      <c r="AG42" s="4">
        <f>SawlogWeightCut!AG42*SawlogPrice!AG42</f>
        <v>0</v>
      </c>
      <c r="AH42" s="4">
        <f>SawlogWeightCut!AH42*SawlogPrice!AH42</f>
        <v>0</v>
      </c>
      <c r="AI42" s="4">
        <f>SawlogWeightCut!AI42*SawlogPrice!AI42</f>
        <v>7.4746718587575591</v>
      </c>
      <c r="AJ42" s="4">
        <f>SawlogWeightCut!AJ42*SawlogPrice!AJ42</f>
        <v>0</v>
      </c>
      <c r="AK42" s="4">
        <f>SawlogWeightCut!AK42*SawlogPrice!AK42</f>
        <v>0</v>
      </c>
      <c r="AL42" s="4">
        <f>SawlogWeightCut!AL42*SawlogPrice!AL42</f>
        <v>0</v>
      </c>
      <c r="AM42" s="4">
        <f>SawlogWeightCut!AM42*SawlogPrice!AM42</f>
        <v>0</v>
      </c>
      <c r="AN42" s="4">
        <f>SawlogWeightCut!AN42*SawlogPrice!AN42</f>
        <v>0</v>
      </c>
      <c r="AO42" s="4">
        <f>SawlogWeightCut!AO42*SawlogPrice!AO42</f>
        <v>0</v>
      </c>
      <c r="AP42" s="4">
        <f>SawlogWeightCut!AP42*SawlogPrice!AP42</f>
        <v>0</v>
      </c>
      <c r="AQ42" s="4">
        <f>SawlogWeightCut!AQ42*SawlogPrice!AQ42</f>
        <v>7.4666201073885716</v>
      </c>
      <c r="AR42" s="4">
        <f>SawlogWeightCut!AR42*SawlogPrice!AR42</f>
        <v>0</v>
      </c>
      <c r="AS42" s="4">
        <f>SawlogWeightCut!AS42*SawlogPrice!AS42</f>
        <v>0</v>
      </c>
      <c r="AT42" s="4">
        <f>SawlogWeightCut!AT42*SawlogPrice!AT42</f>
        <v>0</v>
      </c>
      <c r="AU42" s="4">
        <f>SawlogWeightCut!AU42*SawlogPrice!AU42</f>
        <v>0</v>
      </c>
      <c r="AV42" s="4">
        <f>SawlogWeightCut!AV42*SawlogPrice!AV42</f>
        <v>0</v>
      </c>
      <c r="AW42" s="4">
        <f>SawlogWeightCut!AW42*SawlogPrice!AW42</f>
        <v>0</v>
      </c>
      <c r="AX42" s="4">
        <f>SawlogWeightCut!AX42*SawlogPrice!AX42</f>
        <v>0</v>
      </c>
      <c r="AY42" s="4">
        <f>SawlogWeightCut!AY42*SawlogPrice!AY42</f>
        <v>7.4508148995126309</v>
      </c>
      <c r="AZ42" s="4">
        <f>SawlogWeightCut!AZ42*SawlogPrice!AZ42</f>
        <v>0</v>
      </c>
      <c r="BA42" s="4">
        <f>SawlogWeightCut!BA42*SawlogPrice!BA42</f>
        <v>0</v>
      </c>
      <c r="BB42" s="4">
        <f>SawlogWeightCut!BB42*SawlogPrice!BB42</f>
        <v>0</v>
      </c>
      <c r="BC42" s="4">
        <f>SawlogWeightCut!BC42*SawlogPrice!BC42</f>
        <v>0</v>
      </c>
      <c r="BD42" s="4">
        <f>SawlogWeightCut!BD42*SawlogPrice!BD42</f>
        <v>0</v>
      </c>
      <c r="BE42" s="4">
        <f>SawlogWeightCut!BE42*SawlogPrice!BE42</f>
        <v>0</v>
      </c>
      <c r="BF42" s="4">
        <f>SawlogWeightCut!BF42*SawlogPrice!BF42</f>
        <v>0</v>
      </c>
      <c r="BG42" s="4">
        <f>SawlogWeightCut!BG42*SawlogPrice!BG42</f>
        <v>7.4296327778430129</v>
      </c>
      <c r="BH42" s="4">
        <f>SawlogWeightCut!BH42*SawlogPrice!BH42</f>
        <v>0</v>
      </c>
      <c r="BI42" s="4">
        <f>SawlogWeightCut!BI42*SawlogPrice!BI42</f>
        <v>0</v>
      </c>
      <c r="BJ42" s="4">
        <f>SawlogWeightCut!BJ42*SawlogPrice!BJ42</f>
        <v>0</v>
      </c>
      <c r="BK42" s="4">
        <f>SawlogWeightCut!BK42*SawlogPrice!BK42</f>
        <v>0</v>
      </c>
      <c r="BL42" s="4">
        <f>SawlogWeightCut!BL42*SawlogPrice!BL42</f>
        <v>0</v>
      </c>
      <c r="BM42" s="4">
        <f>SawlogWeightCut!BM42*SawlogPrice!BM42</f>
        <v>0</v>
      </c>
      <c r="BN42" s="4">
        <f>SawlogWeightCut!BN42*SawlogPrice!BN42</f>
        <v>0</v>
      </c>
      <c r="BO42" s="4">
        <f>SawlogWeightCut!BO42*SawlogPrice!BO42</f>
        <v>7.4097679741915794</v>
      </c>
      <c r="BP42" s="4">
        <f>SawlogWeightCut!BP42*SawlogPrice!BP42</f>
        <v>0</v>
      </c>
      <c r="BQ42" s="4">
        <f>SawlogWeightCut!BQ42*SawlogPrice!BQ42</f>
        <v>0</v>
      </c>
      <c r="BR42" s="4">
        <f>SawlogWeightCut!BR42*SawlogPrice!BR42</f>
        <v>0</v>
      </c>
      <c r="BS42" s="4">
        <f>SawlogWeightCut!BS42*SawlogPrice!BS42</f>
        <v>0</v>
      </c>
      <c r="BT42" s="4">
        <f>SawlogWeightCut!BT42*SawlogPrice!BT42</f>
        <v>0</v>
      </c>
      <c r="BU42" s="4">
        <f>SawlogWeightCut!BU42*SawlogPrice!BU42</f>
        <v>0</v>
      </c>
      <c r="BV42" s="4">
        <f>SawlogWeightCut!BV42*SawlogPrice!BV42</f>
        <v>0</v>
      </c>
      <c r="BW42" s="4">
        <f>SawlogWeightCut!BW42*SawlogPrice!BW42</f>
        <v>7.3938440725236108</v>
      </c>
      <c r="BX42" s="4">
        <f>SawlogWeightCut!BX42*SawlogPrice!BX42</f>
        <v>0</v>
      </c>
      <c r="BY42" s="4">
        <f>SawlogWeightCut!BY42*SawlogPrice!BY42</f>
        <v>0</v>
      </c>
      <c r="BZ42" s="4">
        <f>SawlogWeightCut!BZ42*SawlogPrice!BZ42</f>
        <v>0</v>
      </c>
      <c r="CA42" s="4">
        <f>SawlogWeightCut!CA42*SawlogPrice!CA42</f>
        <v>0</v>
      </c>
      <c r="CB42" s="4">
        <f>SawlogWeightCut!CB42*SawlogPrice!CB42</f>
        <v>0</v>
      </c>
      <c r="CC42" s="4">
        <f>SawlogWeightCut!CC42*SawlogPrice!CC42</f>
        <v>0</v>
      </c>
      <c r="CD42" s="4">
        <f>SawlogWeightCut!CD42*SawlogPrice!CD42</f>
        <v>0</v>
      </c>
      <c r="CE42" s="4">
        <f>SawlogWeightCut!CE42*SawlogPrice!CE42</f>
        <v>7.3827853427114851</v>
      </c>
      <c r="CF42" s="4">
        <f>SawlogWeightCut!CF42*SawlogPrice!CF42</f>
        <v>0</v>
      </c>
      <c r="CG42" s="4">
        <f>SawlogWeightCut!CG42*SawlogPrice!CG42</f>
        <v>0</v>
      </c>
      <c r="CH42" s="4">
        <f>SawlogWeightCut!CH42*SawlogPrice!CH42</f>
        <v>0</v>
      </c>
      <c r="CI42" s="4">
        <f>SawlogWeightCut!CI42*SawlogPrice!CI42</f>
        <v>0</v>
      </c>
      <c r="CJ42" s="4">
        <f>SawlogWeightCut!CJ42*SawlogPrice!CJ42</f>
        <v>0</v>
      </c>
      <c r="CK42" s="4">
        <f>SawlogWeightCut!CK42*SawlogPrice!CK42</f>
        <v>0</v>
      </c>
      <c r="CL42" s="4">
        <f>SawlogWeightCut!CL42*SawlogPrice!CL42</f>
        <v>0</v>
      </c>
      <c r="CM42" s="4">
        <f>SawlogWeightCut!CM42*SawlogPrice!CM42</f>
        <v>7.376414725637777</v>
      </c>
      <c r="CN42" s="4">
        <f>SawlogWeightCut!CN42*SawlogPrice!CN42</f>
        <v>0</v>
      </c>
      <c r="CO42" s="4">
        <f>SawlogWeightCut!CO42*SawlogPrice!CO42</f>
        <v>0</v>
      </c>
      <c r="CP42" s="4">
        <f>SawlogWeightCut!CP42*SawlogPrice!CP42</f>
        <v>0</v>
      </c>
      <c r="CQ42" s="4">
        <f>SawlogWeightCut!CQ42*SawlogPrice!CQ42</f>
        <v>0</v>
      </c>
      <c r="CR42" s="4">
        <f>SawlogWeightCut!CR42*SawlogPrice!CR42</f>
        <v>0</v>
      </c>
      <c r="CS42" s="4">
        <f>SawlogWeightCut!CS42*SawlogPrice!CS42</f>
        <v>0</v>
      </c>
      <c r="CT42" s="4">
        <f>SawlogWeightCut!CT42*SawlogPrice!CT42</f>
        <v>0</v>
      </c>
      <c r="CU42" s="4">
        <f>SawlogWeightCut!CU42*SawlogPrice!CU42</f>
        <v>7.3738287341583311</v>
      </c>
      <c r="CV42" s="4">
        <f>SawlogWeightCut!CV42*SawlogPrice!CV42</f>
        <v>0</v>
      </c>
      <c r="CW42" s="4">
        <f>SawlogWeightCut!CW42*SawlogPrice!CW42</f>
        <v>0</v>
      </c>
      <c r="CX42" s="4">
        <f>SawlogWeightCut!CX42*SawlogPrice!CX42</f>
        <v>0</v>
      </c>
      <c r="CY42" s="4">
        <f>SawlogWeightCut!CY42*SawlogPrice!CY42</f>
        <v>0</v>
      </c>
    </row>
    <row r="43" spans="1:103" x14ac:dyDescent="0.35">
      <c r="A43" s="6" t="s">
        <v>3</v>
      </c>
      <c r="B43" s="6">
        <v>26</v>
      </c>
      <c r="C43" s="10">
        <f>SawlogWeightCut!C43*SawlogPrice!C43</f>
        <v>0</v>
      </c>
      <c r="D43" s="10">
        <f>SawlogWeightCut!D43*SawlogPrice!D43</f>
        <v>0</v>
      </c>
      <c r="E43" s="10">
        <f>SawlogWeightCut!E43*SawlogPrice!E43</f>
        <v>0</v>
      </c>
      <c r="F43" s="10">
        <f>SawlogWeightCut!F43*SawlogPrice!F43</f>
        <v>0</v>
      </c>
      <c r="G43" s="10">
        <f>SawlogWeightCut!G43*SawlogPrice!G43</f>
        <v>0</v>
      </c>
      <c r="H43" s="10">
        <f>SawlogWeightCut!H43*SawlogPrice!H43</f>
        <v>0</v>
      </c>
      <c r="I43" s="10">
        <f>SawlogWeightCut!I43*SawlogPrice!I43</f>
        <v>0</v>
      </c>
      <c r="J43" s="10">
        <f>SawlogWeightCut!J43*SawlogPrice!J43</f>
        <v>0</v>
      </c>
      <c r="K43" s="10">
        <f>SawlogWeightCut!K43*SawlogPrice!K43</f>
        <v>2.0859377562411616</v>
      </c>
      <c r="L43" s="10">
        <f>SawlogWeightCut!L43*SawlogPrice!L43</f>
        <v>0</v>
      </c>
      <c r="M43" s="10">
        <f>SawlogWeightCut!M43*SawlogPrice!M43</f>
        <v>0</v>
      </c>
      <c r="N43" s="10">
        <f>SawlogWeightCut!N43*SawlogPrice!N43</f>
        <v>0</v>
      </c>
      <c r="O43" s="10">
        <f>SawlogWeightCut!O43*SawlogPrice!O43</f>
        <v>0</v>
      </c>
      <c r="P43" s="10">
        <f>SawlogWeightCut!P43*SawlogPrice!P43</f>
        <v>0</v>
      </c>
      <c r="Q43" s="10">
        <f>SawlogWeightCut!Q43*SawlogPrice!Q43</f>
        <v>0</v>
      </c>
      <c r="R43" s="10">
        <f>SawlogWeightCut!R43*SawlogPrice!R43</f>
        <v>0</v>
      </c>
      <c r="S43" s="10">
        <f>SawlogWeightCut!S43*SawlogPrice!S43</f>
        <v>1.9217242216912247</v>
      </c>
      <c r="T43" s="10">
        <f>SawlogWeightCut!T43*SawlogPrice!T43</f>
        <v>0</v>
      </c>
      <c r="U43" s="10">
        <f>SawlogWeightCut!U43*SawlogPrice!U43</f>
        <v>0</v>
      </c>
      <c r="V43" s="10">
        <f>SawlogWeightCut!V43*SawlogPrice!V43</f>
        <v>0</v>
      </c>
      <c r="W43" s="10">
        <f>SawlogWeightCut!W43*SawlogPrice!W43</f>
        <v>0</v>
      </c>
      <c r="X43" s="10">
        <f>SawlogWeightCut!X43*SawlogPrice!X43</f>
        <v>0</v>
      </c>
      <c r="Y43" s="10">
        <f>SawlogWeightCut!Y43*SawlogPrice!Y43</f>
        <v>0</v>
      </c>
      <c r="Z43" s="10">
        <f>SawlogWeightCut!Z43*SawlogPrice!Z43</f>
        <v>0</v>
      </c>
      <c r="AA43" s="10">
        <f>SawlogWeightCut!AA43*SawlogPrice!AA43</f>
        <v>1.9567346040433635</v>
      </c>
      <c r="AB43" s="10">
        <f>SawlogWeightCut!AB43*SawlogPrice!AB43</f>
        <v>0</v>
      </c>
      <c r="AC43" s="10">
        <f>SawlogWeightCut!AC43*SawlogPrice!AC43</f>
        <v>0</v>
      </c>
      <c r="AD43" s="10">
        <f>SawlogWeightCut!AD43*SawlogPrice!AD43</f>
        <v>0</v>
      </c>
      <c r="AE43" s="10">
        <f>SawlogWeightCut!AE43*SawlogPrice!AE43</f>
        <v>0</v>
      </c>
      <c r="AF43" s="10">
        <f>SawlogWeightCut!AF43*SawlogPrice!AF43</f>
        <v>0</v>
      </c>
      <c r="AG43" s="10">
        <f>SawlogWeightCut!AG43*SawlogPrice!AG43</f>
        <v>0</v>
      </c>
      <c r="AH43" s="10">
        <f>SawlogWeightCut!AH43*SawlogPrice!AH43</f>
        <v>0</v>
      </c>
      <c r="AI43" s="10">
        <f>SawlogWeightCut!AI43*SawlogPrice!AI43</f>
        <v>1.963758296314573</v>
      </c>
      <c r="AJ43" s="10">
        <f>SawlogWeightCut!AJ43*SawlogPrice!AJ43</f>
        <v>0</v>
      </c>
      <c r="AK43" s="10">
        <f>SawlogWeightCut!AK43*SawlogPrice!AK43</f>
        <v>0</v>
      </c>
      <c r="AL43" s="10">
        <f>SawlogWeightCut!AL43*SawlogPrice!AL43</f>
        <v>0</v>
      </c>
      <c r="AM43" s="10">
        <f>SawlogWeightCut!AM43*SawlogPrice!AM43</f>
        <v>0</v>
      </c>
      <c r="AN43" s="10">
        <f>SawlogWeightCut!AN43*SawlogPrice!AN43</f>
        <v>0</v>
      </c>
      <c r="AO43" s="10">
        <f>SawlogWeightCut!AO43*SawlogPrice!AO43</f>
        <v>0</v>
      </c>
      <c r="AP43" s="10">
        <f>SawlogWeightCut!AP43*SawlogPrice!AP43</f>
        <v>0</v>
      </c>
      <c r="AQ43" s="10">
        <f>SawlogWeightCut!AQ43*SawlogPrice!AQ43</f>
        <v>1.9575848778036855</v>
      </c>
      <c r="AR43" s="10">
        <f>SawlogWeightCut!AR43*SawlogPrice!AR43</f>
        <v>0</v>
      </c>
      <c r="AS43" s="10">
        <f>SawlogWeightCut!AS43*SawlogPrice!AS43</f>
        <v>0</v>
      </c>
      <c r="AT43" s="10">
        <f>SawlogWeightCut!AT43*SawlogPrice!AT43</f>
        <v>0</v>
      </c>
      <c r="AU43" s="10">
        <f>SawlogWeightCut!AU43*SawlogPrice!AU43</f>
        <v>0</v>
      </c>
      <c r="AV43" s="10">
        <f>SawlogWeightCut!AV43*SawlogPrice!AV43</f>
        <v>0</v>
      </c>
      <c r="AW43" s="10">
        <f>SawlogWeightCut!AW43*SawlogPrice!AW43</f>
        <v>0</v>
      </c>
      <c r="AX43" s="10">
        <f>SawlogWeightCut!AX43*SawlogPrice!AX43</f>
        <v>0</v>
      </c>
      <c r="AY43" s="10">
        <f>SawlogWeightCut!AY43*SawlogPrice!AY43</f>
        <v>1.9435851895170078</v>
      </c>
      <c r="AZ43" s="10">
        <f>SawlogWeightCut!AZ43*SawlogPrice!AZ43</f>
        <v>0</v>
      </c>
      <c r="BA43" s="10">
        <f>SawlogWeightCut!BA43*SawlogPrice!BA43</f>
        <v>0</v>
      </c>
      <c r="BB43" s="10">
        <f>SawlogWeightCut!BB43*SawlogPrice!BB43</f>
        <v>0</v>
      </c>
      <c r="BC43" s="10">
        <f>SawlogWeightCut!BC43*SawlogPrice!BC43</f>
        <v>0</v>
      </c>
      <c r="BD43" s="10">
        <f>SawlogWeightCut!BD43*SawlogPrice!BD43</f>
        <v>0</v>
      </c>
      <c r="BE43" s="10">
        <f>SawlogWeightCut!BE43*SawlogPrice!BE43</f>
        <v>0</v>
      </c>
      <c r="BF43" s="10">
        <f>SawlogWeightCut!BF43*SawlogPrice!BF43</f>
        <v>0</v>
      </c>
      <c r="BG43" s="10">
        <f>SawlogWeightCut!BG43*SawlogPrice!BG43</f>
        <v>1.9243428621314007</v>
      </c>
      <c r="BH43" s="10">
        <f>SawlogWeightCut!BH43*SawlogPrice!BH43</f>
        <v>0</v>
      </c>
      <c r="BI43" s="10">
        <f>SawlogWeightCut!BI43*SawlogPrice!BI43</f>
        <v>0</v>
      </c>
      <c r="BJ43" s="10">
        <f>SawlogWeightCut!BJ43*SawlogPrice!BJ43</f>
        <v>0</v>
      </c>
      <c r="BK43" s="10">
        <f>SawlogWeightCut!BK43*SawlogPrice!BK43</f>
        <v>0</v>
      </c>
      <c r="BL43" s="10">
        <f>SawlogWeightCut!BL43*SawlogPrice!BL43</f>
        <v>0</v>
      </c>
      <c r="BM43" s="10">
        <f>SawlogWeightCut!BM43*SawlogPrice!BM43</f>
        <v>0</v>
      </c>
      <c r="BN43" s="10">
        <f>SawlogWeightCut!BN43*SawlogPrice!BN43</f>
        <v>0</v>
      </c>
      <c r="BO43" s="10">
        <f>SawlogWeightCut!BO43*SawlogPrice!BO43</f>
        <v>1.9054538076996099</v>
      </c>
      <c r="BP43" s="10">
        <f>SawlogWeightCut!BP43*SawlogPrice!BP43</f>
        <v>0</v>
      </c>
      <c r="BQ43" s="10">
        <f>SawlogWeightCut!BQ43*SawlogPrice!BQ43</f>
        <v>0</v>
      </c>
      <c r="BR43" s="10">
        <f>SawlogWeightCut!BR43*SawlogPrice!BR43</f>
        <v>0</v>
      </c>
      <c r="BS43" s="10">
        <f>SawlogWeightCut!BS43*SawlogPrice!BS43</f>
        <v>0</v>
      </c>
      <c r="BT43" s="10">
        <f>SawlogWeightCut!BT43*SawlogPrice!BT43</f>
        <v>0</v>
      </c>
      <c r="BU43" s="10">
        <f>SawlogWeightCut!BU43*SawlogPrice!BU43</f>
        <v>0</v>
      </c>
      <c r="BV43" s="10">
        <f>SawlogWeightCut!BV43*SawlogPrice!BV43</f>
        <v>0</v>
      </c>
      <c r="BW43" s="10">
        <f>SawlogWeightCut!BW43*SawlogPrice!BW43</f>
        <v>1.8900578415827975</v>
      </c>
      <c r="BX43" s="10">
        <f>SawlogWeightCut!BX43*SawlogPrice!BX43</f>
        <v>0</v>
      </c>
      <c r="BY43" s="10">
        <f>SawlogWeightCut!BY43*SawlogPrice!BY43</f>
        <v>0</v>
      </c>
      <c r="BZ43" s="10">
        <f>SawlogWeightCut!BZ43*SawlogPrice!BZ43</f>
        <v>0</v>
      </c>
      <c r="CA43" s="10">
        <f>SawlogWeightCut!CA43*SawlogPrice!CA43</f>
        <v>0</v>
      </c>
      <c r="CB43" s="10">
        <f>SawlogWeightCut!CB43*SawlogPrice!CB43</f>
        <v>0</v>
      </c>
      <c r="CC43" s="10">
        <f>SawlogWeightCut!CC43*SawlogPrice!CC43</f>
        <v>0</v>
      </c>
      <c r="CD43" s="10">
        <f>SawlogWeightCut!CD43*SawlogPrice!CD43</f>
        <v>0</v>
      </c>
      <c r="CE43" s="10">
        <f>SawlogWeightCut!CE43*SawlogPrice!CE43</f>
        <v>1.8791278575517181</v>
      </c>
      <c r="CF43" s="10">
        <f>SawlogWeightCut!CF43*SawlogPrice!CF43</f>
        <v>0</v>
      </c>
      <c r="CG43" s="10">
        <f>SawlogWeightCut!CG43*SawlogPrice!CG43</f>
        <v>0</v>
      </c>
      <c r="CH43" s="10">
        <f>SawlogWeightCut!CH43*SawlogPrice!CH43</f>
        <v>0</v>
      </c>
      <c r="CI43" s="10">
        <f>SawlogWeightCut!CI43*SawlogPrice!CI43</f>
        <v>0</v>
      </c>
      <c r="CJ43" s="10">
        <f>SawlogWeightCut!CJ43*SawlogPrice!CJ43</f>
        <v>0</v>
      </c>
      <c r="CK43" s="10">
        <f>SawlogWeightCut!CK43*SawlogPrice!CK43</f>
        <v>0</v>
      </c>
      <c r="CL43" s="10">
        <f>SawlogWeightCut!CL43*SawlogPrice!CL43</f>
        <v>0</v>
      </c>
      <c r="CM43" s="10">
        <f>SawlogWeightCut!CM43*SawlogPrice!CM43</f>
        <v>1.8726191907845908</v>
      </c>
      <c r="CN43" s="10">
        <f>SawlogWeightCut!CN43*SawlogPrice!CN43</f>
        <v>0</v>
      </c>
      <c r="CO43" s="10">
        <f>SawlogWeightCut!CO43*SawlogPrice!CO43</f>
        <v>0</v>
      </c>
      <c r="CP43" s="10">
        <f>SawlogWeightCut!CP43*SawlogPrice!CP43</f>
        <v>0</v>
      </c>
      <c r="CQ43" s="10">
        <f>SawlogWeightCut!CQ43*SawlogPrice!CQ43</f>
        <v>0</v>
      </c>
      <c r="CR43" s="10">
        <f>SawlogWeightCut!CR43*SawlogPrice!CR43</f>
        <v>0</v>
      </c>
      <c r="CS43" s="10">
        <f>SawlogWeightCut!CS43*SawlogPrice!CS43</f>
        <v>0</v>
      </c>
      <c r="CT43" s="10">
        <f>SawlogWeightCut!CT43*SawlogPrice!CT43</f>
        <v>0</v>
      </c>
      <c r="CU43" s="10">
        <f>SawlogWeightCut!CU43*SawlogPrice!CU43</f>
        <v>1.8697620633578975</v>
      </c>
      <c r="CV43" s="10">
        <f>SawlogWeightCut!CV43*SawlogPrice!CV43</f>
        <v>0</v>
      </c>
      <c r="CW43" s="10">
        <f>SawlogWeightCut!CW43*SawlogPrice!CW43</f>
        <v>0</v>
      </c>
      <c r="CX43" s="10">
        <f>SawlogWeightCut!CX43*SawlogPrice!CX43</f>
        <v>0</v>
      </c>
      <c r="CY43" s="10">
        <f>SawlogWeightCut!CY43*SawlogPrice!CY43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573.99959999999999</v>
      </c>
      <c r="D44" s="4">
        <f t="shared" ref="D44:BO44" si="2">SUM(D5:D17)</f>
        <v>0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0</v>
      </c>
      <c r="J44" s="4">
        <f t="shared" si="2"/>
        <v>0</v>
      </c>
      <c r="K44" s="4">
        <f t="shared" si="2"/>
        <v>300.32926685469675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0</v>
      </c>
      <c r="P44" s="4">
        <f t="shared" si="2"/>
        <v>0</v>
      </c>
      <c r="Q44" s="4">
        <f t="shared" si="2"/>
        <v>0</v>
      </c>
      <c r="R44" s="4">
        <f t="shared" si="2"/>
        <v>0</v>
      </c>
      <c r="S44" s="4">
        <f t="shared" si="2"/>
        <v>281.76351206065664</v>
      </c>
      <c r="T44" s="4">
        <f t="shared" si="2"/>
        <v>0</v>
      </c>
      <c r="U44" s="4">
        <f t="shared" si="2"/>
        <v>0</v>
      </c>
      <c r="V44" s="4">
        <f t="shared" si="2"/>
        <v>0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271.15280680121225</v>
      </c>
      <c r="AB44" s="4">
        <f t="shared" si="2"/>
        <v>0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0</v>
      </c>
      <c r="AH44" s="4">
        <f t="shared" si="2"/>
        <v>0</v>
      </c>
      <c r="AI44" s="4">
        <f t="shared" si="2"/>
        <v>262.38990714757364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0</v>
      </c>
      <c r="AN44" s="4">
        <f t="shared" si="2"/>
        <v>0</v>
      </c>
      <c r="AO44" s="4">
        <f t="shared" si="2"/>
        <v>0</v>
      </c>
      <c r="AP44" s="4">
        <f t="shared" si="2"/>
        <v>0</v>
      </c>
      <c r="AQ44" s="4">
        <f t="shared" si="2"/>
        <v>259.28733484021933</v>
      </c>
      <c r="AR44" s="4">
        <f t="shared" si="2"/>
        <v>0</v>
      </c>
      <c r="AS44" s="4">
        <f t="shared" si="2"/>
        <v>0</v>
      </c>
      <c r="AT44" s="4">
        <f t="shared" si="2"/>
        <v>0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258.55605766601889</v>
      </c>
      <c r="AZ44" s="4">
        <f t="shared" si="2"/>
        <v>0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0</v>
      </c>
      <c r="BF44" s="4">
        <f t="shared" si="2"/>
        <v>0</v>
      </c>
      <c r="BG44" s="4">
        <f t="shared" si="2"/>
        <v>264.93689194479987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0</v>
      </c>
      <c r="BL44" s="4">
        <f t="shared" si="2"/>
        <v>0</v>
      </c>
      <c r="BM44" s="4">
        <f t="shared" si="2"/>
        <v>0</v>
      </c>
      <c r="BN44" s="4">
        <f t="shared" si="2"/>
        <v>0</v>
      </c>
      <c r="BO44" s="4">
        <f t="shared" si="2"/>
        <v>271.74142044763613</v>
      </c>
      <c r="BP44" s="4">
        <f t="shared" ref="BP44:CY44" si="3">SUM(BP5:BP17)</f>
        <v>0</v>
      </c>
      <c r="BQ44" s="4">
        <f t="shared" si="3"/>
        <v>0</v>
      </c>
      <c r="BR44" s="4">
        <f t="shared" si="3"/>
        <v>0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278.32867041378898</v>
      </c>
      <c r="BX44" s="4">
        <f t="shared" si="3"/>
        <v>0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0</v>
      </c>
      <c r="CD44" s="4">
        <f t="shared" si="3"/>
        <v>0</v>
      </c>
      <c r="CE44" s="4">
        <f t="shared" si="3"/>
        <v>283.70952871430649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0</v>
      </c>
      <c r="CJ44" s="4">
        <f t="shared" si="3"/>
        <v>0</v>
      </c>
      <c r="CK44" s="4">
        <f t="shared" si="3"/>
        <v>0</v>
      </c>
      <c r="CL44" s="4">
        <f t="shared" si="3"/>
        <v>0</v>
      </c>
      <c r="CM44" s="4">
        <f t="shared" si="3"/>
        <v>287.47031012969421</v>
      </c>
      <c r="CN44" s="4">
        <f t="shared" si="3"/>
        <v>0</v>
      </c>
      <c r="CO44" s="4">
        <f t="shared" si="3"/>
        <v>0</v>
      </c>
      <c r="CP44" s="4">
        <f t="shared" si="3"/>
        <v>0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289.65446946825534</v>
      </c>
      <c r="CV44" s="4">
        <f t="shared" si="3"/>
        <v>0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63.609000000000002</v>
      </c>
      <c r="D45" s="4">
        <f t="shared" ref="D45:BO45" si="4">SUM(D18:D30)</f>
        <v>0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0</v>
      </c>
      <c r="J45" s="4">
        <f t="shared" si="4"/>
        <v>0</v>
      </c>
      <c r="K45" s="4">
        <f t="shared" si="4"/>
        <v>28.261042903516675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</v>
      </c>
      <c r="P45" s="4">
        <f t="shared" si="4"/>
        <v>0</v>
      </c>
      <c r="Q45" s="4">
        <f t="shared" si="4"/>
        <v>0</v>
      </c>
      <c r="R45" s="4">
        <f t="shared" si="4"/>
        <v>0</v>
      </c>
      <c r="S45" s="4">
        <f t="shared" si="4"/>
        <v>27.37866185751782</v>
      </c>
      <c r="T45" s="4">
        <f t="shared" si="4"/>
        <v>0</v>
      </c>
      <c r="U45" s="4">
        <f t="shared" si="4"/>
        <v>0</v>
      </c>
      <c r="V45" s="4">
        <f t="shared" si="4"/>
        <v>0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27.451036585975544</v>
      </c>
      <c r="AB45" s="4">
        <f t="shared" si="4"/>
        <v>0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</v>
      </c>
      <c r="AH45" s="4">
        <f t="shared" si="4"/>
        <v>0</v>
      </c>
      <c r="AI45" s="4">
        <f t="shared" si="4"/>
        <v>27.475772135688562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</v>
      </c>
      <c r="AN45" s="4">
        <f t="shared" si="4"/>
        <v>0</v>
      </c>
      <c r="AO45" s="4">
        <f t="shared" si="4"/>
        <v>0</v>
      </c>
      <c r="AP45" s="4">
        <f t="shared" si="4"/>
        <v>0</v>
      </c>
      <c r="AQ45" s="4">
        <f t="shared" si="4"/>
        <v>27.435845447943436</v>
      </c>
      <c r="AR45" s="4">
        <f t="shared" si="4"/>
        <v>0</v>
      </c>
      <c r="AS45" s="4">
        <f t="shared" si="4"/>
        <v>0</v>
      </c>
      <c r="AT45" s="4">
        <f t="shared" si="4"/>
        <v>0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27.354060315249555</v>
      </c>
      <c r="AZ45" s="4">
        <f t="shared" si="4"/>
        <v>0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</v>
      </c>
      <c r="BF45" s="4">
        <f t="shared" si="4"/>
        <v>0</v>
      </c>
      <c r="BG45" s="4">
        <f t="shared" si="4"/>
        <v>27.243371244269589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</v>
      </c>
      <c r="BL45" s="4">
        <f t="shared" si="4"/>
        <v>0</v>
      </c>
      <c r="BM45" s="4">
        <f t="shared" si="4"/>
        <v>0</v>
      </c>
      <c r="BN45" s="4">
        <f t="shared" si="4"/>
        <v>0</v>
      </c>
      <c r="BO45" s="4">
        <f t="shared" si="4"/>
        <v>27.137916027292615</v>
      </c>
      <c r="BP45" s="4">
        <f t="shared" ref="BP45:CY45" si="5">SUM(BP18:BP30)</f>
        <v>0</v>
      </c>
      <c r="BQ45" s="4">
        <f t="shared" si="5"/>
        <v>0</v>
      </c>
      <c r="BR45" s="4">
        <f t="shared" si="5"/>
        <v>0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27.052826639776022</v>
      </c>
      <c r="BX45" s="4">
        <f t="shared" si="5"/>
        <v>0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</v>
      </c>
      <c r="CD45" s="4">
        <f t="shared" si="5"/>
        <v>0</v>
      </c>
      <c r="CE45" s="4">
        <f t="shared" si="5"/>
        <v>26.993276035126762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</v>
      </c>
      <c r="CJ45" s="4">
        <f t="shared" si="5"/>
        <v>0</v>
      </c>
      <c r="CK45" s="4">
        <f t="shared" si="5"/>
        <v>0</v>
      </c>
      <c r="CL45" s="4">
        <f t="shared" si="5"/>
        <v>0</v>
      </c>
      <c r="CM45" s="4">
        <f t="shared" si="5"/>
        <v>26.958545243646942</v>
      </c>
      <c r="CN45" s="4">
        <f t="shared" si="5"/>
        <v>0</v>
      </c>
      <c r="CO45" s="4">
        <f t="shared" si="5"/>
        <v>0</v>
      </c>
      <c r="CP45" s="4">
        <f t="shared" si="5"/>
        <v>0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26.944013429652721</v>
      </c>
      <c r="CV45" s="4">
        <f t="shared" si="5"/>
        <v>0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66.683999999999997</v>
      </c>
      <c r="D46" s="4">
        <f t="shared" ref="D46:BO46" si="6">SUM(D31:D43)</f>
        <v>0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0</v>
      </c>
      <c r="J46" s="4">
        <f t="shared" si="6"/>
        <v>0</v>
      </c>
      <c r="K46" s="4">
        <f t="shared" si="6"/>
        <v>68.254417899208676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</v>
      </c>
      <c r="P46" s="4">
        <f t="shared" si="6"/>
        <v>0</v>
      </c>
      <c r="Q46" s="4">
        <f t="shared" si="6"/>
        <v>0</v>
      </c>
      <c r="R46" s="4">
        <f t="shared" si="6"/>
        <v>0</v>
      </c>
      <c r="S46" s="4">
        <f t="shared" si="6"/>
        <v>70.725347670402911</v>
      </c>
      <c r="T46" s="4">
        <f t="shared" si="6"/>
        <v>0</v>
      </c>
      <c r="U46" s="4">
        <f t="shared" si="6"/>
        <v>0</v>
      </c>
      <c r="V46" s="4">
        <f t="shared" si="6"/>
        <v>0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71.144521358836641</v>
      </c>
      <c r="AB46" s="4">
        <f t="shared" si="6"/>
        <v>0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</v>
      </c>
      <c r="AH46" s="4">
        <f t="shared" si="6"/>
        <v>0</v>
      </c>
      <c r="AI46" s="4">
        <f t="shared" si="6"/>
        <v>71.213265054270877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</v>
      </c>
      <c r="AN46" s="4">
        <f t="shared" si="6"/>
        <v>0</v>
      </c>
      <c r="AO46" s="4">
        <f t="shared" si="6"/>
        <v>0</v>
      </c>
      <c r="AP46" s="4">
        <f t="shared" si="6"/>
        <v>0</v>
      </c>
      <c r="AQ46" s="4">
        <f t="shared" si="6"/>
        <v>71.104909301248753</v>
      </c>
      <c r="AR46" s="4">
        <f t="shared" si="6"/>
        <v>0</v>
      </c>
      <c r="AS46" s="4">
        <f t="shared" si="6"/>
        <v>0</v>
      </c>
      <c r="AT46" s="4">
        <f t="shared" si="6"/>
        <v>0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70.878467832797739</v>
      </c>
      <c r="AZ46" s="4">
        <f t="shared" si="6"/>
        <v>0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</v>
      </c>
      <c r="BF46" s="4">
        <f t="shared" si="6"/>
        <v>0</v>
      </c>
      <c r="BG46" s="4">
        <f t="shared" si="6"/>
        <v>70.570677422157559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</v>
      </c>
      <c r="BL46" s="4">
        <f t="shared" si="6"/>
        <v>0</v>
      </c>
      <c r="BM46" s="4">
        <f t="shared" si="6"/>
        <v>0</v>
      </c>
      <c r="BN46" s="4">
        <f t="shared" si="6"/>
        <v>0</v>
      </c>
      <c r="BO46" s="4">
        <f t="shared" si="6"/>
        <v>70.275828792746481</v>
      </c>
      <c r="BP46" s="4">
        <f t="shared" ref="BP46:CY46" si="7">SUM(BP31:BP43)</f>
        <v>0</v>
      </c>
      <c r="BQ46" s="4">
        <f t="shared" si="7"/>
        <v>0</v>
      </c>
      <c r="BR46" s="4">
        <f t="shared" si="7"/>
        <v>0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70.037287079547085</v>
      </c>
      <c r="BX46" s="4">
        <f t="shared" si="7"/>
        <v>0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</v>
      </c>
      <c r="CD46" s="4">
        <f t="shared" si="7"/>
        <v>0</v>
      </c>
      <c r="CE46" s="4">
        <f t="shared" si="7"/>
        <v>69.869919928688745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</v>
      </c>
      <c r="CJ46" s="4">
        <f t="shared" si="7"/>
        <v>0</v>
      </c>
      <c r="CK46" s="4">
        <f t="shared" si="7"/>
        <v>0</v>
      </c>
      <c r="CL46" s="4">
        <f t="shared" si="7"/>
        <v>0</v>
      </c>
      <c r="CM46" s="4">
        <f t="shared" si="7"/>
        <v>69.771879639785524</v>
      </c>
      <c r="CN46" s="4">
        <f t="shared" si="7"/>
        <v>0</v>
      </c>
      <c r="CO46" s="4">
        <f t="shared" si="7"/>
        <v>0</v>
      </c>
      <c r="CP46" s="4">
        <f t="shared" si="7"/>
        <v>0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69.730408455793793</v>
      </c>
      <c r="CV46" s="4">
        <f t="shared" si="7"/>
        <v>0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704.29259999999999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0</v>
      </c>
      <c r="K47" s="10">
        <f t="shared" si="8"/>
        <v>396.84472765742214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379.8675215885774</v>
      </c>
      <c r="T47" s="10">
        <f t="shared" si="8"/>
        <v>0</v>
      </c>
      <c r="U47" s="10">
        <f t="shared" si="8"/>
        <v>0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369.74836474602444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0</v>
      </c>
      <c r="AI47" s="10">
        <f t="shared" si="8"/>
        <v>361.07894433753307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357.82808958941155</v>
      </c>
      <c r="AR47" s="10">
        <f t="shared" si="8"/>
        <v>0</v>
      </c>
      <c r="AS47" s="10">
        <f t="shared" si="8"/>
        <v>0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356.78858581406621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0</v>
      </c>
      <c r="BG47" s="10">
        <f t="shared" si="8"/>
        <v>362.75094061122707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369.15516526767522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375.41878413311207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0</v>
      </c>
      <c r="CE47" s="10">
        <f t="shared" si="9"/>
        <v>380.57272467812197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384.20073501312669</v>
      </c>
      <c r="CN47" s="10">
        <f t="shared" si="9"/>
        <v>0</v>
      </c>
      <c r="CO47" s="10">
        <f t="shared" si="9"/>
        <v>0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386.32889135370186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20</v>
      </c>
      <c r="C49" s="1" t="s">
        <v>19</v>
      </c>
    </row>
    <row r="50" spans="1:3" x14ac:dyDescent="0.35">
      <c r="A50" s="12" t="s">
        <v>1</v>
      </c>
      <c r="B50" s="12" t="s">
        <v>10</v>
      </c>
      <c r="C50" s="4">
        <f>AVERAGE(C44:CY44)</f>
        <v>38.448710658305529</v>
      </c>
    </row>
    <row r="51" spans="1:3" x14ac:dyDescent="0.35">
      <c r="A51" s="5" t="s">
        <v>2</v>
      </c>
      <c r="B51" s="5" t="s">
        <v>10</v>
      </c>
      <c r="C51" s="4">
        <f t="shared" ref="C51:C53" si="10">AVERAGE(C45:CY45)</f>
        <v>3.8742115630262997</v>
      </c>
    </row>
    <row r="52" spans="1:3" x14ac:dyDescent="0.35">
      <c r="A52" s="5" t="s">
        <v>3</v>
      </c>
      <c r="B52" s="5" t="s">
        <v>10</v>
      </c>
      <c r="C52" s="4">
        <f t="shared" si="10"/>
        <v>9.0124844597572764</v>
      </c>
    </row>
    <row r="53" spans="1:3" x14ac:dyDescent="0.35">
      <c r="A53" s="6" t="s">
        <v>9</v>
      </c>
      <c r="B53" s="6" t="s">
        <v>10</v>
      </c>
      <c r="C53" s="10">
        <f t="shared" si="10"/>
        <v>51.335406681089111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Y53"/>
  <sheetViews>
    <sheetView workbookViewId="0">
      <pane xSplit="7150" ySplit="1740" topLeftCell="CV32"/>
      <selection activeCell="C5" sqref="C5"/>
      <selection pane="topRight" activeCell="CY4" sqref="CY4"/>
      <selection pane="bottomLeft" activeCell="E51" sqref="E51"/>
      <selection pane="bottomRight" activeCell="DB36" sqref="DB36"/>
    </sheetView>
  </sheetViews>
  <sheetFormatPr defaultRowHeight="14.5" x14ac:dyDescent="0.35"/>
  <sheetData>
    <row r="1" spans="1:103" x14ac:dyDescent="0.35">
      <c r="A1" s="1"/>
      <c r="B1" s="1"/>
      <c r="C1" s="1" t="s">
        <v>47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PulpwoodWeightCut!C5*PulpwoodPrice!C5</f>
        <v>0</v>
      </c>
      <c r="D5" s="4">
        <f>PulpwoodWeightCut!D5*PulpwoodPrice!D5</f>
        <v>0</v>
      </c>
      <c r="E5" s="4">
        <f>PulpwoodWeightCut!E5*PulpwoodPrice!E5</f>
        <v>0</v>
      </c>
      <c r="F5" s="4">
        <f>PulpwoodWeightCut!F5*PulpwoodPrice!F5</f>
        <v>0</v>
      </c>
      <c r="G5" s="4">
        <f>PulpwoodWeightCut!G5*PulpwoodPrice!G5</f>
        <v>0</v>
      </c>
      <c r="H5" s="4">
        <f>PulpwoodWeightCut!H5*PulpwoodPrice!H5</f>
        <v>0</v>
      </c>
      <c r="I5" s="4">
        <f>PulpwoodWeightCut!I5*PulpwoodPrice!I5</f>
        <v>0</v>
      </c>
      <c r="J5" s="4">
        <f>PulpwoodWeightCut!J5*PulpwoodPrice!J5</f>
        <v>0</v>
      </c>
      <c r="K5" s="4">
        <f>PulpwoodWeightCut!K5*PulpwoodPrice!K5</f>
        <v>0</v>
      </c>
      <c r="L5" s="4">
        <f>PulpwoodWeightCut!L5*PulpwoodPrice!L5</f>
        <v>0</v>
      </c>
      <c r="M5" s="4">
        <f>PulpwoodWeightCut!M5*PulpwoodPrice!M5</f>
        <v>0</v>
      </c>
      <c r="N5" s="4">
        <f>PulpwoodWeightCut!N5*PulpwoodPrice!N5</f>
        <v>0</v>
      </c>
      <c r="O5" s="4">
        <f>PulpwoodWeightCut!O5*PulpwoodPrice!O5</f>
        <v>0</v>
      </c>
      <c r="P5" s="4">
        <f>PulpwoodWeightCut!P5*PulpwoodPrice!P5</f>
        <v>0</v>
      </c>
      <c r="Q5" s="4">
        <f>PulpwoodWeightCut!Q5*PulpwoodPrice!Q5</f>
        <v>0</v>
      </c>
      <c r="R5" s="4">
        <f>PulpwoodWeightCut!R5*PulpwoodPrice!R5</f>
        <v>0</v>
      </c>
      <c r="S5" s="4">
        <f>PulpwoodWeightCut!S5*PulpwoodPrice!S5</f>
        <v>0</v>
      </c>
      <c r="T5" s="4">
        <f>PulpwoodWeightCut!T5*PulpwoodPrice!T5</f>
        <v>0</v>
      </c>
      <c r="U5" s="4">
        <f>PulpwoodWeightCut!U5*PulpwoodPrice!U5</f>
        <v>0</v>
      </c>
      <c r="V5" s="4">
        <f>PulpwoodWeightCut!V5*PulpwoodPrice!V5</f>
        <v>0</v>
      </c>
      <c r="W5" s="4">
        <f>PulpwoodWeightCut!W5*PulpwoodPrice!W5</f>
        <v>0</v>
      </c>
      <c r="X5" s="4">
        <f>PulpwoodWeightCut!X5*PulpwoodPrice!X5</f>
        <v>0</v>
      </c>
      <c r="Y5" s="4">
        <f>PulpwoodWeightCut!Y5*PulpwoodPrice!Y5</f>
        <v>0</v>
      </c>
      <c r="Z5" s="4">
        <f>PulpwoodWeightCut!Z5*PulpwoodPrice!Z5</f>
        <v>0</v>
      </c>
      <c r="AA5" s="4">
        <f>PulpwoodWeightCut!AA5*PulpwoodPrice!AA5</f>
        <v>0</v>
      </c>
      <c r="AB5" s="4">
        <f>PulpwoodWeightCut!AB5*PulpwoodPrice!AB5</f>
        <v>0</v>
      </c>
      <c r="AC5" s="4">
        <f>PulpwoodWeightCut!AC5*PulpwoodPrice!AC5</f>
        <v>0</v>
      </c>
      <c r="AD5" s="4">
        <f>PulpwoodWeightCut!AD5*PulpwoodPrice!AD5</f>
        <v>0</v>
      </c>
      <c r="AE5" s="4">
        <f>PulpwoodWeightCut!AE5*PulpwoodPrice!AE5</f>
        <v>0</v>
      </c>
      <c r="AF5" s="4">
        <f>PulpwoodWeightCut!AF5*PulpwoodPrice!AF5</f>
        <v>0</v>
      </c>
      <c r="AG5" s="4">
        <f>PulpwoodWeightCut!AG5*PulpwoodPrice!AG5</f>
        <v>0</v>
      </c>
      <c r="AH5" s="4">
        <f>PulpwoodWeightCut!AH5*PulpwoodPrice!AH5</f>
        <v>0</v>
      </c>
      <c r="AI5" s="4">
        <f>PulpwoodWeightCut!AI5*PulpwoodPrice!AI5</f>
        <v>0</v>
      </c>
      <c r="AJ5" s="4">
        <f>PulpwoodWeightCut!AJ5*PulpwoodPrice!AJ5</f>
        <v>0</v>
      </c>
      <c r="AK5" s="4">
        <f>PulpwoodWeightCut!AK5*PulpwoodPrice!AK5</f>
        <v>0</v>
      </c>
      <c r="AL5" s="4">
        <f>PulpwoodWeightCut!AL5*PulpwoodPrice!AL5</f>
        <v>0</v>
      </c>
      <c r="AM5" s="4">
        <f>PulpwoodWeightCut!AM5*PulpwoodPrice!AM5</f>
        <v>0</v>
      </c>
      <c r="AN5" s="4">
        <f>PulpwoodWeightCut!AN5*PulpwoodPrice!AN5</f>
        <v>0</v>
      </c>
      <c r="AO5" s="4">
        <f>PulpwoodWeightCut!AO5*PulpwoodPrice!AO5</f>
        <v>0</v>
      </c>
      <c r="AP5" s="4">
        <f>PulpwoodWeightCut!AP5*PulpwoodPrice!AP5</f>
        <v>0</v>
      </c>
      <c r="AQ5" s="4">
        <f>PulpwoodWeightCut!AQ5*PulpwoodPrice!AQ5</f>
        <v>0</v>
      </c>
      <c r="AR5" s="4">
        <f>PulpwoodWeightCut!AR5*PulpwoodPrice!AR5</f>
        <v>0</v>
      </c>
      <c r="AS5" s="4">
        <f>PulpwoodWeightCut!AS5*PulpwoodPrice!AS5</f>
        <v>0</v>
      </c>
      <c r="AT5" s="4">
        <f>PulpwoodWeightCut!AT5*PulpwoodPrice!AT5</f>
        <v>0</v>
      </c>
      <c r="AU5" s="4">
        <f>PulpwoodWeightCut!AU5*PulpwoodPrice!AU5</f>
        <v>0</v>
      </c>
      <c r="AV5" s="4">
        <f>PulpwoodWeightCut!AV5*PulpwoodPrice!AV5</f>
        <v>0</v>
      </c>
      <c r="AW5" s="4">
        <f>PulpwoodWeightCut!AW5*PulpwoodPrice!AW5</f>
        <v>0</v>
      </c>
      <c r="AX5" s="4">
        <f>PulpwoodWeightCut!AX5*PulpwoodPrice!AX5</f>
        <v>0</v>
      </c>
      <c r="AY5" s="4">
        <f>PulpwoodWeightCut!AY5*PulpwoodPrice!AY5</f>
        <v>0</v>
      </c>
      <c r="AZ5" s="4">
        <f>PulpwoodWeightCut!AZ5*PulpwoodPrice!AZ5</f>
        <v>0</v>
      </c>
      <c r="BA5" s="4">
        <f>PulpwoodWeightCut!BA5*PulpwoodPrice!BA5</f>
        <v>0</v>
      </c>
      <c r="BB5" s="4">
        <f>PulpwoodWeightCut!BB5*PulpwoodPrice!BB5</f>
        <v>0</v>
      </c>
      <c r="BC5" s="4">
        <f>PulpwoodWeightCut!BC5*PulpwoodPrice!BC5</f>
        <v>0</v>
      </c>
      <c r="BD5" s="4">
        <f>PulpwoodWeightCut!BD5*PulpwoodPrice!BD5</f>
        <v>0</v>
      </c>
      <c r="BE5" s="4">
        <f>PulpwoodWeightCut!BE5*PulpwoodPrice!BE5</f>
        <v>0</v>
      </c>
      <c r="BF5" s="4">
        <f>PulpwoodWeightCut!BF5*PulpwoodPrice!BF5</f>
        <v>0</v>
      </c>
      <c r="BG5" s="4">
        <f>PulpwoodWeightCut!BG5*PulpwoodPrice!BG5</f>
        <v>0</v>
      </c>
      <c r="BH5" s="4">
        <f>PulpwoodWeightCut!BH5*PulpwoodPrice!BH5</f>
        <v>0</v>
      </c>
      <c r="BI5" s="4">
        <f>PulpwoodWeightCut!BI5*PulpwoodPrice!BI5</f>
        <v>0</v>
      </c>
      <c r="BJ5" s="4">
        <f>PulpwoodWeightCut!BJ5*PulpwoodPrice!BJ5</f>
        <v>0</v>
      </c>
      <c r="BK5" s="4">
        <f>PulpwoodWeightCut!BK5*PulpwoodPrice!BK5</f>
        <v>0</v>
      </c>
      <c r="BL5" s="4">
        <f>PulpwoodWeightCut!BL5*PulpwoodPrice!BL5</f>
        <v>0</v>
      </c>
      <c r="BM5" s="4">
        <f>PulpwoodWeightCut!BM5*PulpwoodPrice!BM5</f>
        <v>0</v>
      </c>
      <c r="BN5" s="4">
        <f>PulpwoodWeightCut!BN5*PulpwoodPrice!BN5</f>
        <v>0</v>
      </c>
      <c r="BO5" s="4">
        <f>PulpwoodWeightCut!BO5*PulpwoodPrice!BO5</f>
        <v>0</v>
      </c>
      <c r="BP5" s="4">
        <f>PulpwoodWeightCut!BP5*PulpwoodPrice!BP5</f>
        <v>0</v>
      </c>
      <c r="BQ5" s="4">
        <f>PulpwoodWeightCut!BQ5*PulpwoodPrice!BQ5</f>
        <v>0</v>
      </c>
      <c r="BR5" s="4">
        <f>PulpwoodWeightCut!BR5*PulpwoodPrice!BR5</f>
        <v>0</v>
      </c>
      <c r="BS5" s="4">
        <f>PulpwoodWeightCut!BS5*PulpwoodPrice!BS5</f>
        <v>0</v>
      </c>
      <c r="BT5" s="4">
        <f>PulpwoodWeightCut!BT5*PulpwoodPrice!BT5</f>
        <v>0</v>
      </c>
      <c r="BU5" s="4">
        <f>PulpwoodWeightCut!BU5*PulpwoodPrice!BU5</f>
        <v>0</v>
      </c>
      <c r="BV5" s="4">
        <f>PulpwoodWeightCut!BV5*PulpwoodPrice!BV5</f>
        <v>0</v>
      </c>
      <c r="BW5" s="4">
        <f>PulpwoodWeightCut!BW5*PulpwoodPrice!BW5</f>
        <v>0</v>
      </c>
      <c r="BX5" s="4">
        <f>PulpwoodWeightCut!BX5*PulpwoodPrice!BX5</f>
        <v>0</v>
      </c>
      <c r="BY5" s="4">
        <f>PulpwoodWeightCut!BY5*PulpwoodPrice!BY5</f>
        <v>0</v>
      </c>
      <c r="BZ5" s="4">
        <f>PulpwoodWeightCut!BZ5*PulpwoodPrice!BZ5</f>
        <v>0</v>
      </c>
      <c r="CA5" s="4">
        <f>PulpwoodWeightCut!CA5*PulpwoodPrice!CA5</f>
        <v>0</v>
      </c>
      <c r="CB5" s="4">
        <f>PulpwoodWeightCut!CB5*PulpwoodPrice!CB5</f>
        <v>0</v>
      </c>
      <c r="CC5" s="4">
        <f>PulpwoodWeightCut!CC5*PulpwoodPrice!CC5</f>
        <v>0</v>
      </c>
      <c r="CD5" s="4">
        <f>PulpwoodWeightCut!CD5*PulpwoodPrice!CD5</f>
        <v>0</v>
      </c>
      <c r="CE5" s="4">
        <f>PulpwoodWeightCut!CE5*PulpwoodPrice!CE5</f>
        <v>0</v>
      </c>
      <c r="CF5" s="4">
        <f>PulpwoodWeightCut!CF5*PulpwoodPrice!CF5</f>
        <v>0</v>
      </c>
      <c r="CG5" s="4">
        <f>PulpwoodWeightCut!CG5*PulpwoodPrice!CG5</f>
        <v>0</v>
      </c>
      <c r="CH5" s="4">
        <f>PulpwoodWeightCut!CH5*PulpwoodPrice!CH5</f>
        <v>0</v>
      </c>
      <c r="CI5" s="4">
        <f>PulpwoodWeightCut!CI5*PulpwoodPrice!CI5</f>
        <v>0</v>
      </c>
      <c r="CJ5" s="4">
        <f>PulpwoodWeightCut!CJ5*PulpwoodPrice!CJ5</f>
        <v>0</v>
      </c>
      <c r="CK5" s="4">
        <f>PulpwoodWeightCut!CK5*PulpwoodPrice!CK5</f>
        <v>0</v>
      </c>
      <c r="CL5" s="4">
        <f>PulpwoodWeightCut!CL5*PulpwoodPrice!CL5</f>
        <v>0</v>
      </c>
      <c r="CM5" s="4">
        <f>PulpwoodWeightCut!CM5*PulpwoodPrice!CM5</f>
        <v>0</v>
      </c>
      <c r="CN5" s="4">
        <f>PulpwoodWeightCut!CN5*PulpwoodPrice!CN5</f>
        <v>0</v>
      </c>
      <c r="CO5" s="4">
        <f>PulpwoodWeightCut!CO5*PulpwoodPrice!CO5</f>
        <v>0</v>
      </c>
      <c r="CP5" s="4">
        <f>PulpwoodWeightCut!CP5*PulpwoodPrice!CP5</f>
        <v>0</v>
      </c>
      <c r="CQ5" s="4">
        <f>PulpwoodWeightCut!CQ5*PulpwoodPrice!CQ5</f>
        <v>0</v>
      </c>
      <c r="CR5" s="4">
        <f>PulpwoodWeightCut!CR5*PulpwoodPrice!CR5</f>
        <v>0</v>
      </c>
      <c r="CS5" s="4">
        <f>PulpwoodWeightCut!CS5*PulpwoodPrice!CS5</f>
        <v>0</v>
      </c>
      <c r="CT5" s="4">
        <f>PulpwoodWeightCut!CT5*PulpwoodPrice!CT5</f>
        <v>0</v>
      </c>
      <c r="CU5" s="4">
        <f>PulpwoodWeightCut!CU5*PulpwoodPrice!CU5</f>
        <v>0</v>
      </c>
      <c r="CV5" s="4">
        <f>PulpwoodWeightCut!CV5*PulpwoodPrice!CV5</f>
        <v>0</v>
      </c>
      <c r="CW5" s="4">
        <f>PulpwoodWeightCut!CW5*PulpwoodPrice!CW5</f>
        <v>0</v>
      </c>
      <c r="CX5" s="4">
        <f>PulpwoodWeightCut!CX5*PulpwoodPrice!CX5</f>
        <v>0</v>
      </c>
      <c r="CY5" s="4">
        <f>PulpwoodWeightCut!CY5*PulpwoodPrice!CY5</f>
        <v>0</v>
      </c>
    </row>
    <row r="6" spans="1:103" x14ac:dyDescent="0.35">
      <c r="A6" s="3" t="s">
        <v>1</v>
      </c>
      <c r="B6" s="3">
        <v>4</v>
      </c>
      <c r="C6" s="4">
        <f>PulpwoodWeightCut!C6*PulpwoodPrice!C6</f>
        <v>0</v>
      </c>
      <c r="D6" s="4">
        <f>PulpwoodWeightCut!D6*PulpwoodPrice!D6</f>
        <v>0</v>
      </c>
      <c r="E6" s="4">
        <f>PulpwoodWeightCut!E6*PulpwoodPrice!E6</f>
        <v>0</v>
      </c>
      <c r="F6" s="4">
        <f>PulpwoodWeightCut!F6*PulpwoodPrice!F6</f>
        <v>0</v>
      </c>
      <c r="G6" s="4">
        <f>PulpwoodWeightCut!G6*PulpwoodPrice!G6</f>
        <v>0</v>
      </c>
      <c r="H6" s="4">
        <f>PulpwoodWeightCut!H6*PulpwoodPrice!H6</f>
        <v>0</v>
      </c>
      <c r="I6" s="4">
        <f>PulpwoodWeightCut!I6*PulpwoodPrice!I6</f>
        <v>0</v>
      </c>
      <c r="J6" s="4">
        <f>PulpwoodWeightCut!J6*PulpwoodPrice!J6</f>
        <v>0</v>
      </c>
      <c r="K6" s="4">
        <f>PulpwoodWeightCut!K6*PulpwoodPrice!K6</f>
        <v>0</v>
      </c>
      <c r="L6" s="4">
        <f>PulpwoodWeightCut!L6*PulpwoodPrice!L6</f>
        <v>0</v>
      </c>
      <c r="M6" s="4">
        <f>PulpwoodWeightCut!M6*PulpwoodPrice!M6</f>
        <v>0</v>
      </c>
      <c r="N6" s="4">
        <f>PulpwoodWeightCut!N6*PulpwoodPrice!N6</f>
        <v>0</v>
      </c>
      <c r="O6" s="4">
        <f>PulpwoodWeightCut!O6*PulpwoodPrice!O6</f>
        <v>0</v>
      </c>
      <c r="P6" s="4">
        <f>PulpwoodWeightCut!P6*PulpwoodPrice!P6</f>
        <v>0</v>
      </c>
      <c r="Q6" s="4">
        <f>PulpwoodWeightCut!Q6*PulpwoodPrice!Q6</f>
        <v>0</v>
      </c>
      <c r="R6" s="4">
        <f>PulpwoodWeightCut!R6*PulpwoodPrice!R6</f>
        <v>0</v>
      </c>
      <c r="S6" s="4">
        <f>PulpwoodWeightCut!S6*PulpwoodPrice!S6</f>
        <v>0</v>
      </c>
      <c r="T6" s="4">
        <f>PulpwoodWeightCut!T6*PulpwoodPrice!T6</f>
        <v>0</v>
      </c>
      <c r="U6" s="4">
        <f>PulpwoodWeightCut!U6*PulpwoodPrice!U6</f>
        <v>0</v>
      </c>
      <c r="V6" s="4">
        <f>PulpwoodWeightCut!V6*PulpwoodPrice!V6</f>
        <v>0</v>
      </c>
      <c r="W6" s="4">
        <f>PulpwoodWeightCut!W6*PulpwoodPrice!W6</f>
        <v>0</v>
      </c>
      <c r="X6" s="4">
        <f>PulpwoodWeightCut!X6*PulpwoodPrice!X6</f>
        <v>0</v>
      </c>
      <c r="Y6" s="4">
        <f>PulpwoodWeightCut!Y6*PulpwoodPrice!Y6</f>
        <v>0</v>
      </c>
      <c r="Z6" s="4">
        <f>PulpwoodWeightCut!Z6*PulpwoodPrice!Z6</f>
        <v>0</v>
      </c>
      <c r="AA6" s="4">
        <f>PulpwoodWeightCut!AA6*PulpwoodPrice!AA6</f>
        <v>0</v>
      </c>
      <c r="AB6" s="4">
        <f>PulpwoodWeightCut!AB6*PulpwoodPrice!AB6</f>
        <v>0</v>
      </c>
      <c r="AC6" s="4">
        <f>PulpwoodWeightCut!AC6*PulpwoodPrice!AC6</f>
        <v>0</v>
      </c>
      <c r="AD6" s="4">
        <f>PulpwoodWeightCut!AD6*PulpwoodPrice!AD6</f>
        <v>0</v>
      </c>
      <c r="AE6" s="4">
        <f>PulpwoodWeightCut!AE6*PulpwoodPrice!AE6</f>
        <v>0</v>
      </c>
      <c r="AF6" s="4">
        <f>PulpwoodWeightCut!AF6*PulpwoodPrice!AF6</f>
        <v>0</v>
      </c>
      <c r="AG6" s="4">
        <f>PulpwoodWeightCut!AG6*PulpwoodPrice!AG6</f>
        <v>0</v>
      </c>
      <c r="AH6" s="4">
        <f>PulpwoodWeightCut!AH6*PulpwoodPrice!AH6</f>
        <v>0</v>
      </c>
      <c r="AI6" s="4">
        <f>PulpwoodWeightCut!AI6*PulpwoodPrice!AI6</f>
        <v>0</v>
      </c>
      <c r="AJ6" s="4">
        <f>PulpwoodWeightCut!AJ6*PulpwoodPrice!AJ6</f>
        <v>0</v>
      </c>
      <c r="AK6" s="4">
        <f>PulpwoodWeightCut!AK6*PulpwoodPrice!AK6</f>
        <v>0</v>
      </c>
      <c r="AL6" s="4">
        <f>PulpwoodWeightCut!AL6*PulpwoodPrice!AL6</f>
        <v>0</v>
      </c>
      <c r="AM6" s="4">
        <f>PulpwoodWeightCut!AM6*PulpwoodPrice!AM6</f>
        <v>0</v>
      </c>
      <c r="AN6" s="4">
        <f>PulpwoodWeightCut!AN6*PulpwoodPrice!AN6</f>
        <v>0</v>
      </c>
      <c r="AO6" s="4">
        <f>PulpwoodWeightCut!AO6*PulpwoodPrice!AO6</f>
        <v>0</v>
      </c>
      <c r="AP6" s="4">
        <f>PulpwoodWeightCut!AP6*PulpwoodPrice!AP6</f>
        <v>0</v>
      </c>
      <c r="AQ6" s="4">
        <f>PulpwoodWeightCut!AQ6*PulpwoodPrice!AQ6</f>
        <v>0</v>
      </c>
      <c r="AR6" s="4">
        <f>PulpwoodWeightCut!AR6*PulpwoodPrice!AR6</f>
        <v>0</v>
      </c>
      <c r="AS6" s="4">
        <f>PulpwoodWeightCut!AS6*PulpwoodPrice!AS6</f>
        <v>0</v>
      </c>
      <c r="AT6" s="4">
        <f>PulpwoodWeightCut!AT6*PulpwoodPrice!AT6</f>
        <v>0</v>
      </c>
      <c r="AU6" s="4">
        <f>PulpwoodWeightCut!AU6*PulpwoodPrice!AU6</f>
        <v>0</v>
      </c>
      <c r="AV6" s="4">
        <f>PulpwoodWeightCut!AV6*PulpwoodPrice!AV6</f>
        <v>0</v>
      </c>
      <c r="AW6" s="4">
        <f>PulpwoodWeightCut!AW6*PulpwoodPrice!AW6</f>
        <v>0</v>
      </c>
      <c r="AX6" s="4">
        <f>PulpwoodWeightCut!AX6*PulpwoodPrice!AX6</f>
        <v>0</v>
      </c>
      <c r="AY6" s="4">
        <f>PulpwoodWeightCut!AY6*PulpwoodPrice!AY6</f>
        <v>0</v>
      </c>
      <c r="AZ6" s="4">
        <f>PulpwoodWeightCut!AZ6*PulpwoodPrice!AZ6</f>
        <v>0</v>
      </c>
      <c r="BA6" s="4">
        <f>PulpwoodWeightCut!BA6*PulpwoodPrice!BA6</f>
        <v>0</v>
      </c>
      <c r="BB6" s="4">
        <f>PulpwoodWeightCut!BB6*PulpwoodPrice!BB6</f>
        <v>0</v>
      </c>
      <c r="BC6" s="4">
        <f>PulpwoodWeightCut!BC6*PulpwoodPrice!BC6</f>
        <v>0</v>
      </c>
      <c r="BD6" s="4">
        <f>PulpwoodWeightCut!BD6*PulpwoodPrice!BD6</f>
        <v>0</v>
      </c>
      <c r="BE6" s="4">
        <f>PulpwoodWeightCut!BE6*PulpwoodPrice!BE6</f>
        <v>0</v>
      </c>
      <c r="BF6" s="4">
        <f>PulpwoodWeightCut!BF6*PulpwoodPrice!BF6</f>
        <v>0</v>
      </c>
      <c r="BG6" s="4">
        <f>PulpwoodWeightCut!BG6*PulpwoodPrice!BG6</f>
        <v>0</v>
      </c>
      <c r="BH6" s="4">
        <f>PulpwoodWeightCut!BH6*PulpwoodPrice!BH6</f>
        <v>0</v>
      </c>
      <c r="BI6" s="4">
        <f>PulpwoodWeightCut!BI6*PulpwoodPrice!BI6</f>
        <v>0</v>
      </c>
      <c r="BJ6" s="4">
        <f>PulpwoodWeightCut!BJ6*PulpwoodPrice!BJ6</f>
        <v>0</v>
      </c>
      <c r="BK6" s="4">
        <f>PulpwoodWeightCut!BK6*PulpwoodPrice!BK6</f>
        <v>0</v>
      </c>
      <c r="BL6" s="4">
        <f>PulpwoodWeightCut!BL6*PulpwoodPrice!BL6</f>
        <v>0</v>
      </c>
      <c r="BM6" s="4">
        <f>PulpwoodWeightCut!BM6*PulpwoodPrice!BM6</f>
        <v>0</v>
      </c>
      <c r="BN6" s="4">
        <f>PulpwoodWeightCut!BN6*PulpwoodPrice!BN6</f>
        <v>0</v>
      </c>
      <c r="BO6" s="4">
        <f>PulpwoodWeightCut!BO6*PulpwoodPrice!BO6</f>
        <v>0</v>
      </c>
      <c r="BP6" s="4">
        <f>PulpwoodWeightCut!BP6*PulpwoodPrice!BP6</f>
        <v>0</v>
      </c>
      <c r="BQ6" s="4">
        <f>PulpwoodWeightCut!BQ6*PulpwoodPrice!BQ6</f>
        <v>0</v>
      </c>
      <c r="BR6" s="4">
        <f>PulpwoodWeightCut!BR6*PulpwoodPrice!BR6</f>
        <v>0</v>
      </c>
      <c r="BS6" s="4">
        <f>PulpwoodWeightCut!BS6*PulpwoodPrice!BS6</f>
        <v>0</v>
      </c>
      <c r="BT6" s="4">
        <f>PulpwoodWeightCut!BT6*PulpwoodPrice!BT6</f>
        <v>0</v>
      </c>
      <c r="BU6" s="4">
        <f>PulpwoodWeightCut!BU6*PulpwoodPrice!BU6</f>
        <v>0</v>
      </c>
      <c r="BV6" s="4">
        <f>PulpwoodWeightCut!BV6*PulpwoodPrice!BV6</f>
        <v>0</v>
      </c>
      <c r="BW6" s="4">
        <f>PulpwoodWeightCut!BW6*PulpwoodPrice!BW6</f>
        <v>0</v>
      </c>
      <c r="BX6" s="4">
        <f>PulpwoodWeightCut!BX6*PulpwoodPrice!BX6</f>
        <v>0</v>
      </c>
      <c r="BY6" s="4">
        <f>PulpwoodWeightCut!BY6*PulpwoodPrice!BY6</f>
        <v>0</v>
      </c>
      <c r="BZ6" s="4">
        <f>PulpwoodWeightCut!BZ6*PulpwoodPrice!BZ6</f>
        <v>0</v>
      </c>
      <c r="CA6" s="4">
        <f>PulpwoodWeightCut!CA6*PulpwoodPrice!CA6</f>
        <v>0</v>
      </c>
      <c r="CB6" s="4">
        <f>PulpwoodWeightCut!CB6*PulpwoodPrice!CB6</f>
        <v>0</v>
      </c>
      <c r="CC6" s="4">
        <f>PulpwoodWeightCut!CC6*PulpwoodPrice!CC6</f>
        <v>0</v>
      </c>
      <c r="CD6" s="4">
        <f>PulpwoodWeightCut!CD6*PulpwoodPrice!CD6</f>
        <v>0</v>
      </c>
      <c r="CE6" s="4">
        <f>PulpwoodWeightCut!CE6*PulpwoodPrice!CE6</f>
        <v>0</v>
      </c>
      <c r="CF6" s="4">
        <f>PulpwoodWeightCut!CF6*PulpwoodPrice!CF6</f>
        <v>0</v>
      </c>
      <c r="CG6" s="4">
        <f>PulpwoodWeightCut!CG6*PulpwoodPrice!CG6</f>
        <v>0</v>
      </c>
      <c r="CH6" s="4">
        <f>PulpwoodWeightCut!CH6*PulpwoodPrice!CH6</f>
        <v>0</v>
      </c>
      <c r="CI6" s="4">
        <f>PulpwoodWeightCut!CI6*PulpwoodPrice!CI6</f>
        <v>0</v>
      </c>
      <c r="CJ6" s="4">
        <f>PulpwoodWeightCut!CJ6*PulpwoodPrice!CJ6</f>
        <v>0</v>
      </c>
      <c r="CK6" s="4">
        <f>PulpwoodWeightCut!CK6*PulpwoodPrice!CK6</f>
        <v>0</v>
      </c>
      <c r="CL6" s="4">
        <f>PulpwoodWeightCut!CL6*PulpwoodPrice!CL6</f>
        <v>0</v>
      </c>
      <c r="CM6" s="4">
        <f>PulpwoodWeightCut!CM6*PulpwoodPrice!CM6</f>
        <v>0</v>
      </c>
      <c r="CN6" s="4">
        <f>PulpwoodWeightCut!CN6*PulpwoodPrice!CN6</f>
        <v>0</v>
      </c>
      <c r="CO6" s="4">
        <f>PulpwoodWeightCut!CO6*PulpwoodPrice!CO6</f>
        <v>0</v>
      </c>
      <c r="CP6" s="4">
        <f>PulpwoodWeightCut!CP6*PulpwoodPrice!CP6</f>
        <v>0</v>
      </c>
      <c r="CQ6" s="4">
        <f>PulpwoodWeightCut!CQ6*PulpwoodPrice!CQ6</f>
        <v>0</v>
      </c>
      <c r="CR6" s="4">
        <f>PulpwoodWeightCut!CR6*PulpwoodPrice!CR6</f>
        <v>0</v>
      </c>
      <c r="CS6" s="4">
        <f>PulpwoodWeightCut!CS6*PulpwoodPrice!CS6</f>
        <v>0</v>
      </c>
      <c r="CT6" s="4">
        <f>PulpwoodWeightCut!CT6*PulpwoodPrice!CT6</f>
        <v>0</v>
      </c>
      <c r="CU6" s="4">
        <f>PulpwoodWeightCut!CU6*PulpwoodPrice!CU6</f>
        <v>0</v>
      </c>
      <c r="CV6" s="4">
        <f>PulpwoodWeightCut!CV6*PulpwoodPrice!CV6</f>
        <v>0</v>
      </c>
      <c r="CW6" s="4">
        <f>PulpwoodWeightCut!CW6*PulpwoodPrice!CW6</f>
        <v>0</v>
      </c>
      <c r="CX6" s="4">
        <f>PulpwoodWeightCut!CX6*PulpwoodPrice!CX6</f>
        <v>0</v>
      </c>
      <c r="CY6" s="4">
        <f>PulpwoodWeightCut!CY6*PulpwoodPrice!CY6</f>
        <v>0</v>
      </c>
    </row>
    <row r="7" spans="1:103" x14ac:dyDescent="0.35">
      <c r="A7" s="3" t="s">
        <v>1</v>
      </c>
      <c r="B7" s="3">
        <v>6</v>
      </c>
      <c r="C7" s="4">
        <f>PulpwoodWeightCut!C7*PulpwoodPrice!C7</f>
        <v>0</v>
      </c>
      <c r="D7" s="4">
        <f>PulpwoodWeightCut!D7*PulpwoodPrice!D7</f>
        <v>0</v>
      </c>
      <c r="E7" s="4">
        <f>PulpwoodWeightCut!E7*PulpwoodPrice!E7</f>
        <v>0</v>
      </c>
      <c r="F7" s="4">
        <f>PulpwoodWeightCut!F7*PulpwoodPrice!F7</f>
        <v>0</v>
      </c>
      <c r="G7" s="4">
        <f>PulpwoodWeightCut!G7*PulpwoodPrice!G7</f>
        <v>0</v>
      </c>
      <c r="H7" s="4">
        <f>PulpwoodWeightCut!H7*PulpwoodPrice!H7</f>
        <v>0</v>
      </c>
      <c r="I7" s="4">
        <f>PulpwoodWeightCut!I7*PulpwoodPrice!I7</f>
        <v>0</v>
      </c>
      <c r="J7" s="4">
        <f>PulpwoodWeightCut!J7*PulpwoodPrice!J7</f>
        <v>0</v>
      </c>
      <c r="K7" s="4">
        <f>PulpwoodWeightCut!K7*PulpwoodPrice!K7</f>
        <v>0</v>
      </c>
      <c r="L7" s="4">
        <f>PulpwoodWeightCut!L7*PulpwoodPrice!L7</f>
        <v>0</v>
      </c>
      <c r="M7" s="4">
        <f>PulpwoodWeightCut!M7*PulpwoodPrice!M7</f>
        <v>0</v>
      </c>
      <c r="N7" s="4">
        <f>PulpwoodWeightCut!N7*PulpwoodPrice!N7</f>
        <v>0</v>
      </c>
      <c r="O7" s="4">
        <f>PulpwoodWeightCut!O7*PulpwoodPrice!O7</f>
        <v>0</v>
      </c>
      <c r="P7" s="4">
        <f>PulpwoodWeightCut!P7*PulpwoodPrice!P7</f>
        <v>0</v>
      </c>
      <c r="Q7" s="4">
        <f>PulpwoodWeightCut!Q7*PulpwoodPrice!Q7</f>
        <v>0</v>
      </c>
      <c r="R7" s="4">
        <f>PulpwoodWeightCut!R7*PulpwoodPrice!R7</f>
        <v>0</v>
      </c>
      <c r="S7" s="4">
        <f>PulpwoodWeightCut!S7*PulpwoodPrice!S7</f>
        <v>0</v>
      </c>
      <c r="T7" s="4">
        <f>PulpwoodWeightCut!T7*PulpwoodPrice!T7</f>
        <v>0</v>
      </c>
      <c r="U7" s="4">
        <f>PulpwoodWeightCut!U7*PulpwoodPrice!U7</f>
        <v>0</v>
      </c>
      <c r="V7" s="4">
        <f>PulpwoodWeightCut!V7*PulpwoodPrice!V7</f>
        <v>0</v>
      </c>
      <c r="W7" s="4">
        <f>PulpwoodWeightCut!W7*PulpwoodPrice!W7</f>
        <v>0</v>
      </c>
      <c r="X7" s="4">
        <f>PulpwoodWeightCut!X7*PulpwoodPrice!X7</f>
        <v>0</v>
      </c>
      <c r="Y7" s="4">
        <f>PulpwoodWeightCut!Y7*PulpwoodPrice!Y7</f>
        <v>0</v>
      </c>
      <c r="Z7" s="4">
        <f>PulpwoodWeightCut!Z7*PulpwoodPrice!Z7</f>
        <v>0</v>
      </c>
      <c r="AA7" s="4">
        <f>PulpwoodWeightCut!AA7*PulpwoodPrice!AA7</f>
        <v>0</v>
      </c>
      <c r="AB7" s="4">
        <f>PulpwoodWeightCut!AB7*PulpwoodPrice!AB7</f>
        <v>0</v>
      </c>
      <c r="AC7" s="4">
        <f>PulpwoodWeightCut!AC7*PulpwoodPrice!AC7</f>
        <v>0</v>
      </c>
      <c r="AD7" s="4">
        <f>PulpwoodWeightCut!AD7*PulpwoodPrice!AD7</f>
        <v>0</v>
      </c>
      <c r="AE7" s="4">
        <f>PulpwoodWeightCut!AE7*PulpwoodPrice!AE7</f>
        <v>0</v>
      </c>
      <c r="AF7" s="4">
        <f>PulpwoodWeightCut!AF7*PulpwoodPrice!AF7</f>
        <v>0</v>
      </c>
      <c r="AG7" s="4">
        <f>PulpwoodWeightCut!AG7*PulpwoodPrice!AG7</f>
        <v>0</v>
      </c>
      <c r="AH7" s="4">
        <f>PulpwoodWeightCut!AH7*PulpwoodPrice!AH7</f>
        <v>0</v>
      </c>
      <c r="AI7" s="4">
        <f>PulpwoodWeightCut!AI7*PulpwoodPrice!AI7</f>
        <v>0</v>
      </c>
      <c r="AJ7" s="4">
        <f>PulpwoodWeightCut!AJ7*PulpwoodPrice!AJ7</f>
        <v>0</v>
      </c>
      <c r="AK7" s="4">
        <f>PulpwoodWeightCut!AK7*PulpwoodPrice!AK7</f>
        <v>0</v>
      </c>
      <c r="AL7" s="4">
        <f>PulpwoodWeightCut!AL7*PulpwoodPrice!AL7</f>
        <v>0</v>
      </c>
      <c r="AM7" s="4">
        <f>PulpwoodWeightCut!AM7*PulpwoodPrice!AM7</f>
        <v>0</v>
      </c>
      <c r="AN7" s="4">
        <f>PulpwoodWeightCut!AN7*PulpwoodPrice!AN7</f>
        <v>0</v>
      </c>
      <c r="AO7" s="4">
        <f>PulpwoodWeightCut!AO7*PulpwoodPrice!AO7</f>
        <v>0</v>
      </c>
      <c r="AP7" s="4">
        <f>PulpwoodWeightCut!AP7*PulpwoodPrice!AP7</f>
        <v>0</v>
      </c>
      <c r="AQ7" s="4">
        <f>PulpwoodWeightCut!AQ7*PulpwoodPrice!AQ7</f>
        <v>0</v>
      </c>
      <c r="AR7" s="4">
        <f>PulpwoodWeightCut!AR7*PulpwoodPrice!AR7</f>
        <v>0</v>
      </c>
      <c r="AS7" s="4">
        <f>PulpwoodWeightCut!AS7*PulpwoodPrice!AS7</f>
        <v>0</v>
      </c>
      <c r="AT7" s="4">
        <f>PulpwoodWeightCut!AT7*PulpwoodPrice!AT7</f>
        <v>0</v>
      </c>
      <c r="AU7" s="4">
        <f>PulpwoodWeightCut!AU7*PulpwoodPrice!AU7</f>
        <v>0</v>
      </c>
      <c r="AV7" s="4">
        <f>PulpwoodWeightCut!AV7*PulpwoodPrice!AV7</f>
        <v>0</v>
      </c>
      <c r="AW7" s="4">
        <f>PulpwoodWeightCut!AW7*PulpwoodPrice!AW7</f>
        <v>0</v>
      </c>
      <c r="AX7" s="4">
        <f>PulpwoodWeightCut!AX7*PulpwoodPrice!AX7</f>
        <v>0</v>
      </c>
      <c r="AY7" s="4">
        <f>PulpwoodWeightCut!AY7*PulpwoodPrice!AY7</f>
        <v>0</v>
      </c>
      <c r="AZ7" s="4">
        <f>PulpwoodWeightCut!AZ7*PulpwoodPrice!AZ7</f>
        <v>0</v>
      </c>
      <c r="BA7" s="4">
        <f>PulpwoodWeightCut!BA7*PulpwoodPrice!BA7</f>
        <v>0</v>
      </c>
      <c r="BB7" s="4">
        <f>PulpwoodWeightCut!BB7*PulpwoodPrice!BB7</f>
        <v>0</v>
      </c>
      <c r="BC7" s="4">
        <f>PulpwoodWeightCut!BC7*PulpwoodPrice!BC7</f>
        <v>0</v>
      </c>
      <c r="BD7" s="4">
        <f>PulpwoodWeightCut!BD7*PulpwoodPrice!BD7</f>
        <v>0</v>
      </c>
      <c r="BE7" s="4">
        <f>PulpwoodWeightCut!BE7*PulpwoodPrice!BE7</f>
        <v>0</v>
      </c>
      <c r="BF7" s="4">
        <f>PulpwoodWeightCut!BF7*PulpwoodPrice!BF7</f>
        <v>0</v>
      </c>
      <c r="BG7" s="4">
        <f>PulpwoodWeightCut!BG7*PulpwoodPrice!BG7</f>
        <v>0</v>
      </c>
      <c r="BH7" s="4">
        <f>PulpwoodWeightCut!BH7*PulpwoodPrice!BH7</f>
        <v>0</v>
      </c>
      <c r="BI7" s="4">
        <f>PulpwoodWeightCut!BI7*PulpwoodPrice!BI7</f>
        <v>0</v>
      </c>
      <c r="BJ7" s="4">
        <f>PulpwoodWeightCut!BJ7*PulpwoodPrice!BJ7</f>
        <v>0</v>
      </c>
      <c r="BK7" s="4">
        <f>PulpwoodWeightCut!BK7*PulpwoodPrice!BK7</f>
        <v>0</v>
      </c>
      <c r="BL7" s="4">
        <f>PulpwoodWeightCut!BL7*PulpwoodPrice!BL7</f>
        <v>0</v>
      </c>
      <c r="BM7" s="4">
        <f>PulpwoodWeightCut!BM7*PulpwoodPrice!BM7</f>
        <v>0</v>
      </c>
      <c r="BN7" s="4">
        <f>PulpwoodWeightCut!BN7*PulpwoodPrice!BN7</f>
        <v>0</v>
      </c>
      <c r="BO7" s="4">
        <f>PulpwoodWeightCut!BO7*PulpwoodPrice!BO7</f>
        <v>0</v>
      </c>
      <c r="BP7" s="4">
        <f>PulpwoodWeightCut!BP7*PulpwoodPrice!BP7</f>
        <v>0</v>
      </c>
      <c r="BQ7" s="4">
        <f>PulpwoodWeightCut!BQ7*PulpwoodPrice!BQ7</f>
        <v>0</v>
      </c>
      <c r="BR7" s="4">
        <f>PulpwoodWeightCut!BR7*PulpwoodPrice!BR7</f>
        <v>0</v>
      </c>
      <c r="BS7" s="4">
        <f>PulpwoodWeightCut!BS7*PulpwoodPrice!BS7</f>
        <v>0</v>
      </c>
      <c r="BT7" s="4">
        <f>PulpwoodWeightCut!BT7*PulpwoodPrice!BT7</f>
        <v>0</v>
      </c>
      <c r="BU7" s="4">
        <f>PulpwoodWeightCut!BU7*PulpwoodPrice!BU7</f>
        <v>0</v>
      </c>
      <c r="BV7" s="4">
        <f>PulpwoodWeightCut!BV7*PulpwoodPrice!BV7</f>
        <v>0</v>
      </c>
      <c r="BW7" s="4">
        <f>PulpwoodWeightCut!BW7*PulpwoodPrice!BW7</f>
        <v>0</v>
      </c>
      <c r="BX7" s="4">
        <f>PulpwoodWeightCut!BX7*PulpwoodPrice!BX7</f>
        <v>0</v>
      </c>
      <c r="BY7" s="4">
        <f>PulpwoodWeightCut!BY7*PulpwoodPrice!BY7</f>
        <v>0</v>
      </c>
      <c r="BZ7" s="4">
        <f>PulpwoodWeightCut!BZ7*PulpwoodPrice!BZ7</f>
        <v>0</v>
      </c>
      <c r="CA7" s="4">
        <f>PulpwoodWeightCut!CA7*PulpwoodPrice!CA7</f>
        <v>0</v>
      </c>
      <c r="CB7" s="4">
        <f>PulpwoodWeightCut!CB7*PulpwoodPrice!CB7</f>
        <v>0</v>
      </c>
      <c r="CC7" s="4">
        <f>PulpwoodWeightCut!CC7*PulpwoodPrice!CC7</f>
        <v>0</v>
      </c>
      <c r="CD7" s="4">
        <f>PulpwoodWeightCut!CD7*PulpwoodPrice!CD7</f>
        <v>0</v>
      </c>
      <c r="CE7" s="4">
        <f>PulpwoodWeightCut!CE7*PulpwoodPrice!CE7</f>
        <v>0</v>
      </c>
      <c r="CF7" s="4">
        <f>PulpwoodWeightCut!CF7*PulpwoodPrice!CF7</f>
        <v>0</v>
      </c>
      <c r="CG7" s="4">
        <f>PulpwoodWeightCut!CG7*PulpwoodPrice!CG7</f>
        <v>0</v>
      </c>
      <c r="CH7" s="4">
        <f>PulpwoodWeightCut!CH7*PulpwoodPrice!CH7</f>
        <v>0</v>
      </c>
      <c r="CI7" s="4">
        <f>PulpwoodWeightCut!CI7*PulpwoodPrice!CI7</f>
        <v>0</v>
      </c>
      <c r="CJ7" s="4">
        <f>PulpwoodWeightCut!CJ7*PulpwoodPrice!CJ7</f>
        <v>0</v>
      </c>
      <c r="CK7" s="4">
        <f>PulpwoodWeightCut!CK7*PulpwoodPrice!CK7</f>
        <v>0</v>
      </c>
      <c r="CL7" s="4">
        <f>PulpwoodWeightCut!CL7*PulpwoodPrice!CL7</f>
        <v>0</v>
      </c>
      <c r="CM7" s="4">
        <f>PulpwoodWeightCut!CM7*PulpwoodPrice!CM7</f>
        <v>0</v>
      </c>
      <c r="CN7" s="4">
        <f>PulpwoodWeightCut!CN7*PulpwoodPrice!CN7</f>
        <v>0</v>
      </c>
      <c r="CO7" s="4">
        <f>PulpwoodWeightCut!CO7*PulpwoodPrice!CO7</f>
        <v>0</v>
      </c>
      <c r="CP7" s="4">
        <f>PulpwoodWeightCut!CP7*PulpwoodPrice!CP7</f>
        <v>0</v>
      </c>
      <c r="CQ7" s="4">
        <f>PulpwoodWeightCut!CQ7*PulpwoodPrice!CQ7</f>
        <v>0</v>
      </c>
      <c r="CR7" s="4">
        <f>PulpwoodWeightCut!CR7*PulpwoodPrice!CR7</f>
        <v>0</v>
      </c>
      <c r="CS7" s="4">
        <f>PulpwoodWeightCut!CS7*PulpwoodPrice!CS7</f>
        <v>0</v>
      </c>
      <c r="CT7" s="4">
        <f>PulpwoodWeightCut!CT7*PulpwoodPrice!CT7</f>
        <v>0</v>
      </c>
      <c r="CU7" s="4">
        <f>PulpwoodWeightCut!CU7*PulpwoodPrice!CU7</f>
        <v>0</v>
      </c>
      <c r="CV7" s="4">
        <f>PulpwoodWeightCut!CV7*PulpwoodPrice!CV7</f>
        <v>0</v>
      </c>
      <c r="CW7" s="4">
        <f>PulpwoodWeightCut!CW7*PulpwoodPrice!CW7</f>
        <v>0</v>
      </c>
      <c r="CX7" s="4">
        <f>PulpwoodWeightCut!CX7*PulpwoodPrice!CX7</f>
        <v>0</v>
      </c>
      <c r="CY7" s="4">
        <f>PulpwoodWeightCut!CY7*PulpwoodPrice!CY7</f>
        <v>0</v>
      </c>
    </row>
    <row r="8" spans="1:103" x14ac:dyDescent="0.35">
      <c r="A8" s="3" t="s">
        <v>1</v>
      </c>
      <c r="B8" s="3">
        <v>8</v>
      </c>
      <c r="C8" s="4">
        <f>PulpwoodWeightCut!C8*PulpwoodPrice!C8</f>
        <v>0</v>
      </c>
      <c r="D8" s="4">
        <f>PulpwoodWeightCut!D8*PulpwoodPrice!D8</f>
        <v>0</v>
      </c>
      <c r="E8" s="4">
        <f>PulpwoodWeightCut!E8*PulpwoodPrice!E8</f>
        <v>0</v>
      </c>
      <c r="F8" s="4">
        <f>PulpwoodWeightCut!F8*PulpwoodPrice!F8</f>
        <v>0</v>
      </c>
      <c r="G8" s="4">
        <f>PulpwoodWeightCut!G8*PulpwoodPrice!G8</f>
        <v>0</v>
      </c>
      <c r="H8" s="4">
        <f>PulpwoodWeightCut!H8*PulpwoodPrice!H8</f>
        <v>0</v>
      </c>
      <c r="I8" s="4">
        <f>PulpwoodWeightCut!I8*PulpwoodPrice!I8</f>
        <v>0</v>
      </c>
      <c r="J8" s="4">
        <f>PulpwoodWeightCut!J8*PulpwoodPrice!J8</f>
        <v>0</v>
      </c>
      <c r="K8" s="4">
        <f>PulpwoodWeightCut!K8*PulpwoodPrice!K8</f>
        <v>0</v>
      </c>
      <c r="L8" s="4">
        <f>PulpwoodWeightCut!L8*PulpwoodPrice!L8</f>
        <v>0</v>
      </c>
      <c r="M8" s="4">
        <f>PulpwoodWeightCut!M8*PulpwoodPrice!M8</f>
        <v>0</v>
      </c>
      <c r="N8" s="4">
        <f>PulpwoodWeightCut!N8*PulpwoodPrice!N8</f>
        <v>0</v>
      </c>
      <c r="O8" s="4">
        <f>PulpwoodWeightCut!O8*PulpwoodPrice!O8</f>
        <v>0</v>
      </c>
      <c r="P8" s="4">
        <f>PulpwoodWeightCut!P8*PulpwoodPrice!P8</f>
        <v>0</v>
      </c>
      <c r="Q8" s="4">
        <f>PulpwoodWeightCut!Q8*PulpwoodPrice!Q8</f>
        <v>0</v>
      </c>
      <c r="R8" s="4">
        <f>PulpwoodWeightCut!R8*PulpwoodPrice!R8</f>
        <v>0</v>
      </c>
      <c r="S8" s="4">
        <f>PulpwoodWeightCut!S8*PulpwoodPrice!S8</f>
        <v>0</v>
      </c>
      <c r="T8" s="4">
        <f>PulpwoodWeightCut!T8*PulpwoodPrice!T8</f>
        <v>0</v>
      </c>
      <c r="U8" s="4">
        <f>PulpwoodWeightCut!U8*PulpwoodPrice!U8</f>
        <v>0</v>
      </c>
      <c r="V8" s="4">
        <f>PulpwoodWeightCut!V8*PulpwoodPrice!V8</f>
        <v>0</v>
      </c>
      <c r="W8" s="4">
        <f>PulpwoodWeightCut!W8*PulpwoodPrice!W8</f>
        <v>0</v>
      </c>
      <c r="X8" s="4">
        <f>PulpwoodWeightCut!X8*PulpwoodPrice!X8</f>
        <v>0</v>
      </c>
      <c r="Y8" s="4">
        <f>PulpwoodWeightCut!Y8*PulpwoodPrice!Y8</f>
        <v>0</v>
      </c>
      <c r="Z8" s="4">
        <f>PulpwoodWeightCut!Z8*PulpwoodPrice!Z8</f>
        <v>0</v>
      </c>
      <c r="AA8" s="4">
        <f>PulpwoodWeightCut!AA8*PulpwoodPrice!AA8</f>
        <v>0</v>
      </c>
      <c r="AB8" s="4">
        <f>PulpwoodWeightCut!AB8*PulpwoodPrice!AB8</f>
        <v>0</v>
      </c>
      <c r="AC8" s="4">
        <f>PulpwoodWeightCut!AC8*PulpwoodPrice!AC8</f>
        <v>0</v>
      </c>
      <c r="AD8" s="4">
        <f>PulpwoodWeightCut!AD8*PulpwoodPrice!AD8</f>
        <v>0</v>
      </c>
      <c r="AE8" s="4">
        <f>PulpwoodWeightCut!AE8*PulpwoodPrice!AE8</f>
        <v>0</v>
      </c>
      <c r="AF8" s="4">
        <f>PulpwoodWeightCut!AF8*PulpwoodPrice!AF8</f>
        <v>0</v>
      </c>
      <c r="AG8" s="4">
        <f>PulpwoodWeightCut!AG8*PulpwoodPrice!AG8</f>
        <v>0</v>
      </c>
      <c r="AH8" s="4">
        <f>PulpwoodWeightCut!AH8*PulpwoodPrice!AH8</f>
        <v>0</v>
      </c>
      <c r="AI8" s="4">
        <f>PulpwoodWeightCut!AI8*PulpwoodPrice!AI8</f>
        <v>0</v>
      </c>
      <c r="AJ8" s="4">
        <f>PulpwoodWeightCut!AJ8*PulpwoodPrice!AJ8</f>
        <v>0</v>
      </c>
      <c r="AK8" s="4">
        <f>PulpwoodWeightCut!AK8*PulpwoodPrice!AK8</f>
        <v>0</v>
      </c>
      <c r="AL8" s="4">
        <f>PulpwoodWeightCut!AL8*PulpwoodPrice!AL8</f>
        <v>0</v>
      </c>
      <c r="AM8" s="4">
        <f>PulpwoodWeightCut!AM8*PulpwoodPrice!AM8</f>
        <v>0</v>
      </c>
      <c r="AN8" s="4">
        <f>PulpwoodWeightCut!AN8*PulpwoodPrice!AN8</f>
        <v>0</v>
      </c>
      <c r="AO8" s="4">
        <f>PulpwoodWeightCut!AO8*PulpwoodPrice!AO8</f>
        <v>0</v>
      </c>
      <c r="AP8" s="4">
        <f>PulpwoodWeightCut!AP8*PulpwoodPrice!AP8</f>
        <v>0</v>
      </c>
      <c r="AQ8" s="4">
        <f>PulpwoodWeightCut!AQ8*PulpwoodPrice!AQ8</f>
        <v>0</v>
      </c>
      <c r="AR8" s="4">
        <f>PulpwoodWeightCut!AR8*PulpwoodPrice!AR8</f>
        <v>0</v>
      </c>
      <c r="AS8" s="4">
        <f>PulpwoodWeightCut!AS8*PulpwoodPrice!AS8</f>
        <v>0</v>
      </c>
      <c r="AT8" s="4">
        <f>PulpwoodWeightCut!AT8*PulpwoodPrice!AT8</f>
        <v>0</v>
      </c>
      <c r="AU8" s="4">
        <f>PulpwoodWeightCut!AU8*PulpwoodPrice!AU8</f>
        <v>0</v>
      </c>
      <c r="AV8" s="4">
        <f>PulpwoodWeightCut!AV8*PulpwoodPrice!AV8</f>
        <v>0</v>
      </c>
      <c r="AW8" s="4">
        <f>PulpwoodWeightCut!AW8*PulpwoodPrice!AW8</f>
        <v>0</v>
      </c>
      <c r="AX8" s="4">
        <f>PulpwoodWeightCut!AX8*PulpwoodPrice!AX8</f>
        <v>0</v>
      </c>
      <c r="AY8" s="4">
        <f>PulpwoodWeightCut!AY8*PulpwoodPrice!AY8</f>
        <v>0</v>
      </c>
      <c r="AZ8" s="4">
        <f>PulpwoodWeightCut!AZ8*PulpwoodPrice!AZ8</f>
        <v>0</v>
      </c>
      <c r="BA8" s="4">
        <f>PulpwoodWeightCut!BA8*PulpwoodPrice!BA8</f>
        <v>0</v>
      </c>
      <c r="BB8" s="4">
        <f>PulpwoodWeightCut!BB8*PulpwoodPrice!BB8</f>
        <v>0</v>
      </c>
      <c r="BC8" s="4">
        <f>PulpwoodWeightCut!BC8*PulpwoodPrice!BC8</f>
        <v>0</v>
      </c>
      <c r="BD8" s="4">
        <f>PulpwoodWeightCut!BD8*PulpwoodPrice!BD8</f>
        <v>0</v>
      </c>
      <c r="BE8" s="4">
        <f>PulpwoodWeightCut!BE8*PulpwoodPrice!BE8</f>
        <v>0</v>
      </c>
      <c r="BF8" s="4">
        <f>PulpwoodWeightCut!BF8*PulpwoodPrice!BF8</f>
        <v>0</v>
      </c>
      <c r="BG8" s="4">
        <f>PulpwoodWeightCut!BG8*PulpwoodPrice!BG8</f>
        <v>0</v>
      </c>
      <c r="BH8" s="4">
        <f>PulpwoodWeightCut!BH8*PulpwoodPrice!BH8</f>
        <v>0</v>
      </c>
      <c r="BI8" s="4">
        <f>PulpwoodWeightCut!BI8*PulpwoodPrice!BI8</f>
        <v>0</v>
      </c>
      <c r="BJ8" s="4">
        <f>PulpwoodWeightCut!BJ8*PulpwoodPrice!BJ8</f>
        <v>0</v>
      </c>
      <c r="BK8" s="4">
        <f>PulpwoodWeightCut!BK8*PulpwoodPrice!BK8</f>
        <v>0</v>
      </c>
      <c r="BL8" s="4">
        <f>PulpwoodWeightCut!BL8*PulpwoodPrice!BL8</f>
        <v>0</v>
      </c>
      <c r="BM8" s="4">
        <f>PulpwoodWeightCut!BM8*PulpwoodPrice!BM8</f>
        <v>0</v>
      </c>
      <c r="BN8" s="4">
        <f>PulpwoodWeightCut!BN8*PulpwoodPrice!BN8</f>
        <v>0</v>
      </c>
      <c r="BO8" s="4">
        <f>PulpwoodWeightCut!BO8*PulpwoodPrice!BO8</f>
        <v>0</v>
      </c>
      <c r="BP8" s="4">
        <f>PulpwoodWeightCut!BP8*PulpwoodPrice!BP8</f>
        <v>0</v>
      </c>
      <c r="BQ8" s="4">
        <f>PulpwoodWeightCut!BQ8*PulpwoodPrice!BQ8</f>
        <v>0</v>
      </c>
      <c r="BR8" s="4">
        <f>PulpwoodWeightCut!BR8*PulpwoodPrice!BR8</f>
        <v>0</v>
      </c>
      <c r="BS8" s="4">
        <f>PulpwoodWeightCut!BS8*PulpwoodPrice!BS8</f>
        <v>0</v>
      </c>
      <c r="BT8" s="4">
        <f>PulpwoodWeightCut!BT8*PulpwoodPrice!BT8</f>
        <v>0</v>
      </c>
      <c r="BU8" s="4">
        <f>PulpwoodWeightCut!BU8*PulpwoodPrice!BU8</f>
        <v>0</v>
      </c>
      <c r="BV8" s="4">
        <f>PulpwoodWeightCut!BV8*PulpwoodPrice!BV8</f>
        <v>0</v>
      </c>
      <c r="BW8" s="4">
        <f>PulpwoodWeightCut!BW8*PulpwoodPrice!BW8</f>
        <v>0</v>
      </c>
      <c r="BX8" s="4">
        <f>PulpwoodWeightCut!BX8*PulpwoodPrice!BX8</f>
        <v>0</v>
      </c>
      <c r="BY8" s="4">
        <f>PulpwoodWeightCut!BY8*PulpwoodPrice!BY8</f>
        <v>0</v>
      </c>
      <c r="BZ8" s="4">
        <f>PulpwoodWeightCut!BZ8*PulpwoodPrice!BZ8</f>
        <v>0</v>
      </c>
      <c r="CA8" s="4">
        <f>PulpwoodWeightCut!CA8*PulpwoodPrice!CA8</f>
        <v>0</v>
      </c>
      <c r="CB8" s="4">
        <f>PulpwoodWeightCut!CB8*PulpwoodPrice!CB8</f>
        <v>0</v>
      </c>
      <c r="CC8" s="4">
        <f>PulpwoodWeightCut!CC8*PulpwoodPrice!CC8</f>
        <v>0</v>
      </c>
      <c r="CD8" s="4">
        <f>PulpwoodWeightCut!CD8*PulpwoodPrice!CD8</f>
        <v>0</v>
      </c>
      <c r="CE8" s="4">
        <f>PulpwoodWeightCut!CE8*PulpwoodPrice!CE8</f>
        <v>0</v>
      </c>
      <c r="CF8" s="4">
        <f>PulpwoodWeightCut!CF8*PulpwoodPrice!CF8</f>
        <v>0</v>
      </c>
      <c r="CG8" s="4">
        <f>PulpwoodWeightCut!CG8*PulpwoodPrice!CG8</f>
        <v>0</v>
      </c>
      <c r="CH8" s="4">
        <f>PulpwoodWeightCut!CH8*PulpwoodPrice!CH8</f>
        <v>0</v>
      </c>
      <c r="CI8" s="4">
        <f>PulpwoodWeightCut!CI8*PulpwoodPrice!CI8</f>
        <v>0</v>
      </c>
      <c r="CJ8" s="4">
        <f>PulpwoodWeightCut!CJ8*PulpwoodPrice!CJ8</f>
        <v>0</v>
      </c>
      <c r="CK8" s="4">
        <f>PulpwoodWeightCut!CK8*PulpwoodPrice!CK8</f>
        <v>0</v>
      </c>
      <c r="CL8" s="4">
        <f>PulpwoodWeightCut!CL8*PulpwoodPrice!CL8</f>
        <v>0</v>
      </c>
      <c r="CM8" s="4">
        <f>PulpwoodWeightCut!CM8*PulpwoodPrice!CM8</f>
        <v>0</v>
      </c>
      <c r="CN8" s="4">
        <f>PulpwoodWeightCut!CN8*PulpwoodPrice!CN8</f>
        <v>0</v>
      </c>
      <c r="CO8" s="4">
        <f>PulpwoodWeightCut!CO8*PulpwoodPrice!CO8</f>
        <v>0</v>
      </c>
      <c r="CP8" s="4">
        <f>PulpwoodWeightCut!CP8*PulpwoodPrice!CP8</f>
        <v>0</v>
      </c>
      <c r="CQ8" s="4">
        <f>PulpwoodWeightCut!CQ8*PulpwoodPrice!CQ8</f>
        <v>0</v>
      </c>
      <c r="CR8" s="4">
        <f>PulpwoodWeightCut!CR8*PulpwoodPrice!CR8</f>
        <v>0</v>
      </c>
      <c r="CS8" s="4">
        <f>PulpwoodWeightCut!CS8*PulpwoodPrice!CS8</f>
        <v>0</v>
      </c>
      <c r="CT8" s="4">
        <f>PulpwoodWeightCut!CT8*PulpwoodPrice!CT8</f>
        <v>0</v>
      </c>
      <c r="CU8" s="4">
        <f>PulpwoodWeightCut!CU8*PulpwoodPrice!CU8</f>
        <v>0</v>
      </c>
      <c r="CV8" s="4">
        <f>PulpwoodWeightCut!CV8*PulpwoodPrice!CV8</f>
        <v>0</v>
      </c>
      <c r="CW8" s="4">
        <f>PulpwoodWeightCut!CW8*PulpwoodPrice!CW8</f>
        <v>0</v>
      </c>
      <c r="CX8" s="4">
        <f>PulpwoodWeightCut!CX8*PulpwoodPrice!CX8</f>
        <v>0</v>
      </c>
      <c r="CY8" s="4">
        <f>PulpwoodWeightCut!CY8*PulpwoodPrice!CY8</f>
        <v>0</v>
      </c>
    </row>
    <row r="9" spans="1:103" x14ac:dyDescent="0.35">
      <c r="A9" s="3" t="s">
        <v>1</v>
      </c>
      <c r="B9" s="3">
        <v>10</v>
      </c>
      <c r="C9" s="4">
        <f>PulpwoodWeightCut!C9*PulpwoodPrice!C9</f>
        <v>1.9439999999999993</v>
      </c>
      <c r="D9" s="4">
        <f>PulpwoodWeightCut!D9*PulpwoodPrice!D9</f>
        <v>0</v>
      </c>
      <c r="E9" s="4">
        <f>PulpwoodWeightCut!E9*PulpwoodPrice!E9</f>
        <v>0</v>
      </c>
      <c r="F9" s="4">
        <f>PulpwoodWeightCut!F9*PulpwoodPrice!F9</f>
        <v>0</v>
      </c>
      <c r="G9" s="4">
        <f>PulpwoodWeightCut!G9*PulpwoodPrice!G9</f>
        <v>0</v>
      </c>
      <c r="H9" s="4">
        <f>PulpwoodWeightCut!H9*PulpwoodPrice!H9</f>
        <v>0</v>
      </c>
      <c r="I9" s="4">
        <f>PulpwoodWeightCut!I9*PulpwoodPrice!I9</f>
        <v>0</v>
      </c>
      <c r="J9" s="4">
        <f>PulpwoodWeightCut!J9*PulpwoodPrice!J9</f>
        <v>0</v>
      </c>
      <c r="K9" s="4">
        <f>PulpwoodWeightCut!K9*PulpwoodPrice!K9</f>
        <v>0</v>
      </c>
      <c r="L9" s="4">
        <f>PulpwoodWeightCut!L9*PulpwoodPrice!L9</f>
        <v>0</v>
      </c>
      <c r="M9" s="4">
        <f>PulpwoodWeightCut!M9*PulpwoodPrice!M9</f>
        <v>0</v>
      </c>
      <c r="N9" s="4">
        <f>PulpwoodWeightCut!N9*PulpwoodPrice!N9</f>
        <v>0</v>
      </c>
      <c r="O9" s="4">
        <f>PulpwoodWeightCut!O9*PulpwoodPrice!O9</f>
        <v>0</v>
      </c>
      <c r="P9" s="4">
        <f>PulpwoodWeightCut!P9*PulpwoodPrice!P9</f>
        <v>0</v>
      </c>
      <c r="Q9" s="4">
        <f>PulpwoodWeightCut!Q9*PulpwoodPrice!Q9</f>
        <v>0</v>
      </c>
      <c r="R9" s="4">
        <f>PulpwoodWeightCut!R9*PulpwoodPrice!R9</f>
        <v>0</v>
      </c>
      <c r="S9" s="4">
        <f>PulpwoodWeightCut!S9*PulpwoodPrice!S9</f>
        <v>0</v>
      </c>
      <c r="T9" s="4">
        <f>PulpwoodWeightCut!T9*PulpwoodPrice!T9</f>
        <v>0</v>
      </c>
      <c r="U9" s="4">
        <f>PulpwoodWeightCut!U9*PulpwoodPrice!U9</f>
        <v>0</v>
      </c>
      <c r="V9" s="4">
        <f>PulpwoodWeightCut!V9*PulpwoodPrice!V9</f>
        <v>0</v>
      </c>
      <c r="W9" s="4">
        <f>PulpwoodWeightCut!W9*PulpwoodPrice!W9</f>
        <v>0</v>
      </c>
      <c r="X9" s="4">
        <f>PulpwoodWeightCut!X9*PulpwoodPrice!X9</f>
        <v>0</v>
      </c>
      <c r="Y9" s="4">
        <f>PulpwoodWeightCut!Y9*PulpwoodPrice!Y9</f>
        <v>0</v>
      </c>
      <c r="Z9" s="4">
        <f>PulpwoodWeightCut!Z9*PulpwoodPrice!Z9</f>
        <v>0</v>
      </c>
      <c r="AA9" s="4">
        <f>PulpwoodWeightCut!AA9*PulpwoodPrice!AA9</f>
        <v>0</v>
      </c>
      <c r="AB9" s="4">
        <f>PulpwoodWeightCut!AB9*PulpwoodPrice!AB9</f>
        <v>0</v>
      </c>
      <c r="AC9" s="4">
        <f>PulpwoodWeightCut!AC9*PulpwoodPrice!AC9</f>
        <v>0</v>
      </c>
      <c r="AD9" s="4">
        <f>PulpwoodWeightCut!AD9*PulpwoodPrice!AD9</f>
        <v>0</v>
      </c>
      <c r="AE9" s="4">
        <f>PulpwoodWeightCut!AE9*PulpwoodPrice!AE9</f>
        <v>0</v>
      </c>
      <c r="AF9" s="4">
        <f>PulpwoodWeightCut!AF9*PulpwoodPrice!AF9</f>
        <v>0</v>
      </c>
      <c r="AG9" s="4">
        <f>PulpwoodWeightCut!AG9*PulpwoodPrice!AG9</f>
        <v>0</v>
      </c>
      <c r="AH9" s="4">
        <f>PulpwoodWeightCut!AH9*PulpwoodPrice!AH9</f>
        <v>0</v>
      </c>
      <c r="AI9" s="4">
        <f>PulpwoodWeightCut!AI9*PulpwoodPrice!AI9</f>
        <v>0</v>
      </c>
      <c r="AJ9" s="4">
        <f>PulpwoodWeightCut!AJ9*PulpwoodPrice!AJ9</f>
        <v>0</v>
      </c>
      <c r="AK9" s="4">
        <f>PulpwoodWeightCut!AK9*PulpwoodPrice!AK9</f>
        <v>0</v>
      </c>
      <c r="AL9" s="4">
        <f>PulpwoodWeightCut!AL9*PulpwoodPrice!AL9</f>
        <v>0</v>
      </c>
      <c r="AM9" s="4">
        <f>PulpwoodWeightCut!AM9*PulpwoodPrice!AM9</f>
        <v>0</v>
      </c>
      <c r="AN9" s="4">
        <f>PulpwoodWeightCut!AN9*PulpwoodPrice!AN9</f>
        <v>0</v>
      </c>
      <c r="AO9" s="4">
        <f>PulpwoodWeightCut!AO9*PulpwoodPrice!AO9</f>
        <v>0</v>
      </c>
      <c r="AP9" s="4">
        <f>PulpwoodWeightCut!AP9*PulpwoodPrice!AP9</f>
        <v>0</v>
      </c>
      <c r="AQ9" s="4">
        <f>PulpwoodWeightCut!AQ9*PulpwoodPrice!AQ9</f>
        <v>0</v>
      </c>
      <c r="AR9" s="4">
        <f>PulpwoodWeightCut!AR9*PulpwoodPrice!AR9</f>
        <v>0</v>
      </c>
      <c r="AS9" s="4">
        <f>PulpwoodWeightCut!AS9*PulpwoodPrice!AS9</f>
        <v>0</v>
      </c>
      <c r="AT9" s="4">
        <f>PulpwoodWeightCut!AT9*PulpwoodPrice!AT9</f>
        <v>0</v>
      </c>
      <c r="AU9" s="4">
        <f>PulpwoodWeightCut!AU9*PulpwoodPrice!AU9</f>
        <v>0</v>
      </c>
      <c r="AV9" s="4">
        <f>PulpwoodWeightCut!AV9*PulpwoodPrice!AV9</f>
        <v>0</v>
      </c>
      <c r="AW9" s="4">
        <f>PulpwoodWeightCut!AW9*PulpwoodPrice!AW9</f>
        <v>0</v>
      </c>
      <c r="AX9" s="4">
        <f>PulpwoodWeightCut!AX9*PulpwoodPrice!AX9</f>
        <v>0</v>
      </c>
      <c r="AY9" s="4">
        <f>PulpwoodWeightCut!AY9*PulpwoodPrice!AY9</f>
        <v>0</v>
      </c>
      <c r="AZ9" s="4">
        <f>PulpwoodWeightCut!AZ9*PulpwoodPrice!AZ9</f>
        <v>0</v>
      </c>
      <c r="BA9" s="4">
        <f>PulpwoodWeightCut!BA9*PulpwoodPrice!BA9</f>
        <v>0</v>
      </c>
      <c r="BB9" s="4">
        <f>PulpwoodWeightCut!BB9*PulpwoodPrice!BB9</f>
        <v>0</v>
      </c>
      <c r="BC9" s="4">
        <f>PulpwoodWeightCut!BC9*PulpwoodPrice!BC9</f>
        <v>0</v>
      </c>
      <c r="BD9" s="4">
        <f>PulpwoodWeightCut!BD9*PulpwoodPrice!BD9</f>
        <v>0</v>
      </c>
      <c r="BE9" s="4">
        <f>PulpwoodWeightCut!BE9*PulpwoodPrice!BE9</f>
        <v>0</v>
      </c>
      <c r="BF9" s="4">
        <f>PulpwoodWeightCut!BF9*PulpwoodPrice!BF9</f>
        <v>0</v>
      </c>
      <c r="BG9" s="4">
        <f>PulpwoodWeightCut!BG9*PulpwoodPrice!BG9</f>
        <v>0</v>
      </c>
      <c r="BH9" s="4">
        <f>PulpwoodWeightCut!BH9*PulpwoodPrice!BH9</f>
        <v>0</v>
      </c>
      <c r="BI9" s="4">
        <f>PulpwoodWeightCut!BI9*PulpwoodPrice!BI9</f>
        <v>0</v>
      </c>
      <c r="BJ9" s="4">
        <f>PulpwoodWeightCut!BJ9*PulpwoodPrice!BJ9</f>
        <v>0</v>
      </c>
      <c r="BK9" s="4">
        <f>PulpwoodWeightCut!BK9*PulpwoodPrice!BK9</f>
        <v>0</v>
      </c>
      <c r="BL9" s="4">
        <f>PulpwoodWeightCut!BL9*PulpwoodPrice!BL9</f>
        <v>0</v>
      </c>
      <c r="BM9" s="4">
        <f>PulpwoodWeightCut!BM9*PulpwoodPrice!BM9</f>
        <v>0</v>
      </c>
      <c r="BN9" s="4">
        <f>PulpwoodWeightCut!BN9*PulpwoodPrice!BN9</f>
        <v>0</v>
      </c>
      <c r="BO9" s="4">
        <f>PulpwoodWeightCut!BO9*PulpwoodPrice!BO9</f>
        <v>0</v>
      </c>
      <c r="BP9" s="4">
        <f>PulpwoodWeightCut!BP9*PulpwoodPrice!BP9</f>
        <v>0</v>
      </c>
      <c r="BQ9" s="4">
        <f>PulpwoodWeightCut!BQ9*PulpwoodPrice!BQ9</f>
        <v>0</v>
      </c>
      <c r="BR9" s="4">
        <f>PulpwoodWeightCut!BR9*PulpwoodPrice!BR9</f>
        <v>0</v>
      </c>
      <c r="BS9" s="4">
        <f>PulpwoodWeightCut!BS9*PulpwoodPrice!BS9</f>
        <v>0</v>
      </c>
      <c r="BT9" s="4">
        <f>PulpwoodWeightCut!BT9*PulpwoodPrice!BT9</f>
        <v>0</v>
      </c>
      <c r="BU9" s="4">
        <f>PulpwoodWeightCut!BU9*PulpwoodPrice!BU9</f>
        <v>0</v>
      </c>
      <c r="BV9" s="4">
        <f>PulpwoodWeightCut!BV9*PulpwoodPrice!BV9</f>
        <v>0</v>
      </c>
      <c r="BW9" s="4">
        <f>PulpwoodWeightCut!BW9*PulpwoodPrice!BW9</f>
        <v>0</v>
      </c>
      <c r="BX9" s="4">
        <f>PulpwoodWeightCut!BX9*PulpwoodPrice!BX9</f>
        <v>0</v>
      </c>
      <c r="BY9" s="4">
        <f>PulpwoodWeightCut!BY9*PulpwoodPrice!BY9</f>
        <v>0</v>
      </c>
      <c r="BZ9" s="4">
        <f>PulpwoodWeightCut!BZ9*PulpwoodPrice!BZ9</f>
        <v>0</v>
      </c>
      <c r="CA9" s="4">
        <f>PulpwoodWeightCut!CA9*PulpwoodPrice!CA9</f>
        <v>0</v>
      </c>
      <c r="CB9" s="4">
        <f>PulpwoodWeightCut!CB9*PulpwoodPrice!CB9</f>
        <v>0</v>
      </c>
      <c r="CC9" s="4">
        <f>PulpwoodWeightCut!CC9*PulpwoodPrice!CC9</f>
        <v>0</v>
      </c>
      <c r="CD9" s="4">
        <f>PulpwoodWeightCut!CD9*PulpwoodPrice!CD9</f>
        <v>0</v>
      </c>
      <c r="CE9" s="4">
        <f>PulpwoodWeightCut!CE9*PulpwoodPrice!CE9</f>
        <v>0</v>
      </c>
      <c r="CF9" s="4">
        <f>PulpwoodWeightCut!CF9*PulpwoodPrice!CF9</f>
        <v>0</v>
      </c>
      <c r="CG9" s="4">
        <f>PulpwoodWeightCut!CG9*PulpwoodPrice!CG9</f>
        <v>0</v>
      </c>
      <c r="CH9" s="4">
        <f>PulpwoodWeightCut!CH9*PulpwoodPrice!CH9</f>
        <v>0</v>
      </c>
      <c r="CI9" s="4">
        <f>PulpwoodWeightCut!CI9*PulpwoodPrice!CI9</f>
        <v>0</v>
      </c>
      <c r="CJ9" s="4">
        <f>PulpwoodWeightCut!CJ9*PulpwoodPrice!CJ9</f>
        <v>0</v>
      </c>
      <c r="CK9" s="4">
        <f>PulpwoodWeightCut!CK9*PulpwoodPrice!CK9</f>
        <v>0</v>
      </c>
      <c r="CL9" s="4">
        <f>PulpwoodWeightCut!CL9*PulpwoodPrice!CL9</f>
        <v>0</v>
      </c>
      <c r="CM9" s="4">
        <f>PulpwoodWeightCut!CM9*PulpwoodPrice!CM9</f>
        <v>0</v>
      </c>
      <c r="CN9" s="4">
        <f>PulpwoodWeightCut!CN9*PulpwoodPrice!CN9</f>
        <v>0</v>
      </c>
      <c r="CO9" s="4">
        <f>PulpwoodWeightCut!CO9*PulpwoodPrice!CO9</f>
        <v>0</v>
      </c>
      <c r="CP9" s="4">
        <f>PulpwoodWeightCut!CP9*PulpwoodPrice!CP9</f>
        <v>0</v>
      </c>
      <c r="CQ9" s="4">
        <f>PulpwoodWeightCut!CQ9*PulpwoodPrice!CQ9</f>
        <v>0</v>
      </c>
      <c r="CR9" s="4">
        <f>PulpwoodWeightCut!CR9*PulpwoodPrice!CR9</f>
        <v>0</v>
      </c>
      <c r="CS9" s="4">
        <f>PulpwoodWeightCut!CS9*PulpwoodPrice!CS9</f>
        <v>0</v>
      </c>
      <c r="CT9" s="4">
        <f>PulpwoodWeightCut!CT9*PulpwoodPrice!CT9</f>
        <v>0</v>
      </c>
      <c r="CU9" s="4">
        <f>PulpwoodWeightCut!CU9*PulpwoodPrice!CU9</f>
        <v>0</v>
      </c>
      <c r="CV9" s="4">
        <f>PulpwoodWeightCut!CV9*PulpwoodPrice!CV9</f>
        <v>0</v>
      </c>
      <c r="CW9" s="4">
        <f>PulpwoodWeightCut!CW9*PulpwoodPrice!CW9</f>
        <v>0</v>
      </c>
      <c r="CX9" s="4">
        <f>PulpwoodWeightCut!CX9*PulpwoodPrice!CX9</f>
        <v>0</v>
      </c>
      <c r="CY9" s="4">
        <f>PulpwoodWeightCut!CY9*PulpwoodPrice!CY9</f>
        <v>0</v>
      </c>
    </row>
    <row r="10" spans="1:103" x14ac:dyDescent="0.35">
      <c r="A10" s="3" t="s">
        <v>1</v>
      </c>
      <c r="B10" s="3">
        <v>12</v>
      </c>
      <c r="C10" s="4">
        <f>PulpwoodWeightCut!C10*PulpwoodPrice!C10</f>
        <v>9.7089999999999996</v>
      </c>
      <c r="D10" s="4">
        <f>PulpwoodWeightCut!D10*PulpwoodPrice!D10</f>
        <v>0</v>
      </c>
      <c r="E10" s="4">
        <f>PulpwoodWeightCut!E10*PulpwoodPrice!E10</f>
        <v>0</v>
      </c>
      <c r="F10" s="4">
        <f>PulpwoodWeightCut!F10*PulpwoodPrice!F10</f>
        <v>0</v>
      </c>
      <c r="G10" s="4">
        <f>PulpwoodWeightCut!G10*PulpwoodPrice!G10</f>
        <v>0</v>
      </c>
      <c r="H10" s="4">
        <f>PulpwoodWeightCut!H10*PulpwoodPrice!H10</f>
        <v>0</v>
      </c>
      <c r="I10" s="4">
        <f>PulpwoodWeightCut!I10*PulpwoodPrice!I10</f>
        <v>0</v>
      </c>
      <c r="J10" s="4">
        <f>PulpwoodWeightCut!J10*PulpwoodPrice!J10</f>
        <v>0</v>
      </c>
      <c r="K10" s="4">
        <f>PulpwoodWeightCut!K10*PulpwoodPrice!K10</f>
        <v>3.3465114696458356</v>
      </c>
      <c r="L10" s="4">
        <f>PulpwoodWeightCut!L10*PulpwoodPrice!L10</f>
        <v>0</v>
      </c>
      <c r="M10" s="4">
        <f>PulpwoodWeightCut!M10*PulpwoodPrice!M10</f>
        <v>0</v>
      </c>
      <c r="N10" s="4">
        <f>PulpwoodWeightCut!N10*PulpwoodPrice!N10</f>
        <v>0</v>
      </c>
      <c r="O10" s="4">
        <f>PulpwoodWeightCut!O10*PulpwoodPrice!O10</f>
        <v>0</v>
      </c>
      <c r="P10" s="4">
        <f>PulpwoodWeightCut!P10*PulpwoodPrice!P10</f>
        <v>0</v>
      </c>
      <c r="Q10" s="4">
        <f>PulpwoodWeightCut!Q10*PulpwoodPrice!Q10</f>
        <v>0</v>
      </c>
      <c r="R10" s="4">
        <f>PulpwoodWeightCut!R10*PulpwoodPrice!R10</f>
        <v>0</v>
      </c>
      <c r="S10" s="4">
        <f>PulpwoodWeightCut!S10*PulpwoodPrice!S10</f>
        <v>2.2415124188766633</v>
      </c>
      <c r="T10" s="4">
        <f>PulpwoodWeightCut!T10*PulpwoodPrice!T10</f>
        <v>0</v>
      </c>
      <c r="U10" s="4">
        <f>PulpwoodWeightCut!U10*PulpwoodPrice!U10</f>
        <v>0</v>
      </c>
      <c r="V10" s="4">
        <f>PulpwoodWeightCut!V10*PulpwoodPrice!V10</f>
        <v>0</v>
      </c>
      <c r="W10" s="4">
        <f>PulpwoodWeightCut!W10*PulpwoodPrice!W10</f>
        <v>0</v>
      </c>
      <c r="X10" s="4">
        <f>PulpwoodWeightCut!X10*PulpwoodPrice!X10</f>
        <v>0</v>
      </c>
      <c r="Y10" s="4">
        <f>PulpwoodWeightCut!Y10*PulpwoodPrice!Y10</f>
        <v>0</v>
      </c>
      <c r="Z10" s="4">
        <f>PulpwoodWeightCut!Z10*PulpwoodPrice!Z10</f>
        <v>0</v>
      </c>
      <c r="AA10" s="4">
        <f>PulpwoodWeightCut!AA10*PulpwoodPrice!AA10</f>
        <v>0.98419966644977863</v>
      </c>
      <c r="AB10" s="4">
        <f>PulpwoodWeightCut!AB10*PulpwoodPrice!AB10</f>
        <v>0</v>
      </c>
      <c r="AC10" s="4">
        <f>PulpwoodWeightCut!AC10*PulpwoodPrice!AC10</f>
        <v>0</v>
      </c>
      <c r="AD10" s="4">
        <f>PulpwoodWeightCut!AD10*PulpwoodPrice!AD10</f>
        <v>0</v>
      </c>
      <c r="AE10" s="4">
        <f>PulpwoodWeightCut!AE10*PulpwoodPrice!AE10</f>
        <v>0</v>
      </c>
      <c r="AF10" s="4">
        <f>PulpwoodWeightCut!AF10*PulpwoodPrice!AF10</f>
        <v>0</v>
      </c>
      <c r="AG10" s="4">
        <f>PulpwoodWeightCut!AG10*PulpwoodPrice!AG10</f>
        <v>0</v>
      </c>
      <c r="AH10" s="4">
        <f>PulpwoodWeightCut!AH10*PulpwoodPrice!AH10</f>
        <v>0</v>
      </c>
      <c r="AI10" s="4">
        <f>PulpwoodWeightCut!AI10*PulpwoodPrice!AI10</f>
        <v>7.3800816384365794E-2</v>
      </c>
      <c r="AJ10" s="4">
        <f>PulpwoodWeightCut!AJ10*PulpwoodPrice!AJ10</f>
        <v>0</v>
      </c>
      <c r="AK10" s="4">
        <f>PulpwoodWeightCut!AK10*PulpwoodPrice!AK10</f>
        <v>0</v>
      </c>
      <c r="AL10" s="4">
        <f>PulpwoodWeightCut!AL10*PulpwoodPrice!AL10</f>
        <v>0</v>
      </c>
      <c r="AM10" s="4">
        <f>PulpwoodWeightCut!AM10*PulpwoodPrice!AM10</f>
        <v>0</v>
      </c>
      <c r="AN10" s="4">
        <f>PulpwoodWeightCut!AN10*PulpwoodPrice!AN10</f>
        <v>0</v>
      </c>
      <c r="AO10" s="4">
        <f>PulpwoodWeightCut!AO10*PulpwoodPrice!AO10</f>
        <v>0</v>
      </c>
      <c r="AP10" s="4">
        <f>PulpwoodWeightCut!AP10*PulpwoodPrice!AP10</f>
        <v>0</v>
      </c>
      <c r="AQ10" s="4">
        <f>PulpwoodWeightCut!AQ10*PulpwoodPrice!AQ10</f>
        <v>0</v>
      </c>
      <c r="AR10" s="4">
        <f>PulpwoodWeightCut!AR10*PulpwoodPrice!AR10</f>
        <v>0</v>
      </c>
      <c r="AS10" s="4">
        <f>PulpwoodWeightCut!AS10*PulpwoodPrice!AS10</f>
        <v>0</v>
      </c>
      <c r="AT10" s="4">
        <f>PulpwoodWeightCut!AT10*PulpwoodPrice!AT10</f>
        <v>0</v>
      </c>
      <c r="AU10" s="4">
        <f>PulpwoodWeightCut!AU10*PulpwoodPrice!AU10</f>
        <v>0</v>
      </c>
      <c r="AV10" s="4">
        <f>PulpwoodWeightCut!AV10*PulpwoodPrice!AV10</f>
        <v>0</v>
      </c>
      <c r="AW10" s="4">
        <f>PulpwoodWeightCut!AW10*PulpwoodPrice!AW10</f>
        <v>0</v>
      </c>
      <c r="AX10" s="4">
        <f>PulpwoodWeightCut!AX10*PulpwoodPrice!AX10</f>
        <v>0</v>
      </c>
      <c r="AY10" s="4">
        <f>PulpwoodWeightCut!AY10*PulpwoodPrice!AY10</f>
        <v>5.4451159183274901E-2</v>
      </c>
      <c r="AZ10" s="4">
        <f>PulpwoodWeightCut!AZ10*PulpwoodPrice!AZ10</f>
        <v>0</v>
      </c>
      <c r="BA10" s="4">
        <f>PulpwoodWeightCut!BA10*PulpwoodPrice!BA10</f>
        <v>0</v>
      </c>
      <c r="BB10" s="4">
        <f>PulpwoodWeightCut!BB10*PulpwoodPrice!BB10</f>
        <v>0</v>
      </c>
      <c r="BC10" s="4">
        <f>PulpwoodWeightCut!BC10*PulpwoodPrice!BC10</f>
        <v>0</v>
      </c>
      <c r="BD10" s="4">
        <f>PulpwoodWeightCut!BD10*PulpwoodPrice!BD10</f>
        <v>0</v>
      </c>
      <c r="BE10" s="4">
        <f>PulpwoodWeightCut!BE10*PulpwoodPrice!BE10</f>
        <v>0</v>
      </c>
      <c r="BF10" s="4">
        <f>PulpwoodWeightCut!BF10*PulpwoodPrice!BF10</f>
        <v>0</v>
      </c>
      <c r="BG10" s="4">
        <f>PulpwoodWeightCut!BG10*PulpwoodPrice!BG10</f>
        <v>0.86907477601057559</v>
      </c>
      <c r="BH10" s="4">
        <f>PulpwoodWeightCut!BH10*PulpwoodPrice!BH10</f>
        <v>0</v>
      </c>
      <c r="BI10" s="4">
        <f>PulpwoodWeightCut!BI10*PulpwoodPrice!BI10</f>
        <v>0</v>
      </c>
      <c r="BJ10" s="4">
        <f>PulpwoodWeightCut!BJ10*PulpwoodPrice!BJ10</f>
        <v>0</v>
      </c>
      <c r="BK10" s="4">
        <f>PulpwoodWeightCut!BK10*PulpwoodPrice!BK10</f>
        <v>0</v>
      </c>
      <c r="BL10" s="4">
        <f>PulpwoodWeightCut!BL10*PulpwoodPrice!BL10</f>
        <v>0</v>
      </c>
      <c r="BM10" s="4">
        <f>PulpwoodWeightCut!BM10*PulpwoodPrice!BM10</f>
        <v>0</v>
      </c>
      <c r="BN10" s="4">
        <f>PulpwoodWeightCut!BN10*PulpwoodPrice!BN10</f>
        <v>0</v>
      </c>
      <c r="BO10" s="4">
        <f>PulpwoodWeightCut!BO10*PulpwoodPrice!BO10</f>
        <v>1.7119067768311362</v>
      </c>
      <c r="BP10" s="4">
        <f>PulpwoodWeightCut!BP10*PulpwoodPrice!BP10</f>
        <v>0</v>
      </c>
      <c r="BQ10" s="4">
        <f>PulpwoodWeightCut!BQ10*PulpwoodPrice!BQ10</f>
        <v>0</v>
      </c>
      <c r="BR10" s="4">
        <f>PulpwoodWeightCut!BR10*PulpwoodPrice!BR10</f>
        <v>0</v>
      </c>
      <c r="BS10" s="4">
        <f>PulpwoodWeightCut!BS10*PulpwoodPrice!BS10</f>
        <v>0</v>
      </c>
      <c r="BT10" s="4">
        <f>PulpwoodWeightCut!BT10*PulpwoodPrice!BT10</f>
        <v>0</v>
      </c>
      <c r="BU10" s="4">
        <f>PulpwoodWeightCut!BU10*PulpwoodPrice!BU10</f>
        <v>0</v>
      </c>
      <c r="BV10" s="4">
        <f>PulpwoodWeightCut!BV10*PulpwoodPrice!BV10</f>
        <v>0</v>
      </c>
      <c r="BW10" s="4">
        <f>PulpwoodWeightCut!BW10*PulpwoodPrice!BW10</f>
        <v>2.4925377023197068</v>
      </c>
      <c r="BX10" s="4">
        <f>PulpwoodWeightCut!BX10*PulpwoodPrice!BX10</f>
        <v>0</v>
      </c>
      <c r="BY10" s="4">
        <f>PulpwoodWeightCut!BY10*PulpwoodPrice!BY10</f>
        <v>0</v>
      </c>
      <c r="BZ10" s="4">
        <f>PulpwoodWeightCut!BZ10*PulpwoodPrice!BZ10</f>
        <v>0</v>
      </c>
      <c r="CA10" s="4">
        <f>PulpwoodWeightCut!CA10*PulpwoodPrice!CA10</f>
        <v>0</v>
      </c>
      <c r="CB10" s="4">
        <f>PulpwoodWeightCut!CB10*PulpwoodPrice!CB10</f>
        <v>0</v>
      </c>
      <c r="CC10" s="4">
        <f>PulpwoodWeightCut!CC10*PulpwoodPrice!CC10</f>
        <v>0</v>
      </c>
      <c r="CD10" s="4">
        <f>PulpwoodWeightCut!CD10*PulpwoodPrice!CD10</f>
        <v>0</v>
      </c>
      <c r="CE10" s="4">
        <f>PulpwoodWeightCut!CE10*PulpwoodPrice!CE10</f>
        <v>3.1003058909416192</v>
      </c>
      <c r="CF10" s="4">
        <f>PulpwoodWeightCut!CF10*PulpwoodPrice!CF10</f>
        <v>0</v>
      </c>
      <c r="CG10" s="4">
        <f>PulpwoodWeightCut!CG10*PulpwoodPrice!CG10</f>
        <v>0</v>
      </c>
      <c r="CH10" s="4">
        <f>PulpwoodWeightCut!CH10*PulpwoodPrice!CH10</f>
        <v>0</v>
      </c>
      <c r="CI10" s="4">
        <f>PulpwoodWeightCut!CI10*PulpwoodPrice!CI10</f>
        <v>0</v>
      </c>
      <c r="CJ10" s="4">
        <f>PulpwoodWeightCut!CJ10*PulpwoodPrice!CJ10</f>
        <v>0</v>
      </c>
      <c r="CK10" s="4">
        <f>PulpwoodWeightCut!CK10*PulpwoodPrice!CK10</f>
        <v>0</v>
      </c>
      <c r="CL10" s="4">
        <f>PulpwoodWeightCut!CL10*PulpwoodPrice!CL10</f>
        <v>0</v>
      </c>
      <c r="CM10" s="4">
        <f>PulpwoodWeightCut!CM10*PulpwoodPrice!CM10</f>
        <v>3.5038376245571796</v>
      </c>
      <c r="CN10" s="4">
        <f>PulpwoodWeightCut!CN10*PulpwoodPrice!CN10</f>
        <v>0</v>
      </c>
      <c r="CO10" s="4">
        <f>PulpwoodWeightCut!CO10*PulpwoodPrice!CO10</f>
        <v>0</v>
      </c>
      <c r="CP10" s="4">
        <f>PulpwoodWeightCut!CP10*PulpwoodPrice!CP10</f>
        <v>0</v>
      </c>
      <c r="CQ10" s="4">
        <f>PulpwoodWeightCut!CQ10*PulpwoodPrice!CQ10</f>
        <v>0</v>
      </c>
      <c r="CR10" s="4">
        <f>PulpwoodWeightCut!CR10*PulpwoodPrice!CR10</f>
        <v>0</v>
      </c>
      <c r="CS10" s="4">
        <f>PulpwoodWeightCut!CS10*PulpwoodPrice!CS10</f>
        <v>0</v>
      </c>
      <c r="CT10" s="4">
        <f>PulpwoodWeightCut!CT10*PulpwoodPrice!CT10</f>
        <v>0</v>
      </c>
      <c r="CU10" s="4">
        <f>PulpwoodWeightCut!CU10*PulpwoodPrice!CU10</f>
        <v>3.7205711765773608</v>
      </c>
      <c r="CV10" s="4">
        <f>PulpwoodWeightCut!CV10*PulpwoodPrice!CV10</f>
        <v>0</v>
      </c>
      <c r="CW10" s="4">
        <f>PulpwoodWeightCut!CW10*PulpwoodPrice!CW10</f>
        <v>0</v>
      </c>
      <c r="CX10" s="4">
        <f>PulpwoodWeightCut!CX10*PulpwoodPrice!CX10</f>
        <v>0</v>
      </c>
      <c r="CY10" s="4">
        <f>PulpwoodWeightCut!CY10*PulpwoodPrice!CY10</f>
        <v>0</v>
      </c>
    </row>
    <row r="11" spans="1:103" x14ac:dyDescent="0.35">
      <c r="A11" s="3" t="s">
        <v>1</v>
      </c>
      <c r="B11" s="3">
        <v>14</v>
      </c>
      <c r="C11" s="4">
        <f>PulpwoodWeightCut!C11*PulpwoodPrice!C11</f>
        <v>7.9664999999999999</v>
      </c>
      <c r="D11" s="4">
        <f>PulpwoodWeightCut!D11*PulpwoodPrice!D11</f>
        <v>0</v>
      </c>
      <c r="E11" s="4">
        <f>PulpwoodWeightCut!E11*PulpwoodPrice!E11</f>
        <v>0</v>
      </c>
      <c r="F11" s="4">
        <f>PulpwoodWeightCut!F11*PulpwoodPrice!F11</f>
        <v>0</v>
      </c>
      <c r="G11" s="4">
        <f>PulpwoodWeightCut!G11*PulpwoodPrice!G11</f>
        <v>0</v>
      </c>
      <c r="H11" s="4">
        <f>PulpwoodWeightCut!H11*PulpwoodPrice!H11</f>
        <v>0</v>
      </c>
      <c r="I11" s="4">
        <f>PulpwoodWeightCut!I11*PulpwoodPrice!I11</f>
        <v>0</v>
      </c>
      <c r="J11" s="4">
        <f>PulpwoodWeightCut!J11*PulpwoodPrice!J11</f>
        <v>0</v>
      </c>
      <c r="K11" s="4">
        <f>PulpwoodWeightCut!K11*PulpwoodPrice!K11</f>
        <v>3.1641674235695012</v>
      </c>
      <c r="L11" s="4">
        <f>PulpwoodWeightCut!L11*PulpwoodPrice!L11</f>
        <v>0</v>
      </c>
      <c r="M11" s="4">
        <f>PulpwoodWeightCut!M11*PulpwoodPrice!M11</f>
        <v>0</v>
      </c>
      <c r="N11" s="4">
        <f>PulpwoodWeightCut!N11*PulpwoodPrice!N11</f>
        <v>0</v>
      </c>
      <c r="O11" s="4">
        <f>PulpwoodWeightCut!O11*PulpwoodPrice!O11</f>
        <v>0</v>
      </c>
      <c r="P11" s="4">
        <f>PulpwoodWeightCut!P11*PulpwoodPrice!P11</f>
        <v>0</v>
      </c>
      <c r="Q11" s="4">
        <f>PulpwoodWeightCut!Q11*PulpwoodPrice!Q11</f>
        <v>0</v>
      </c>
      <c r="R11" s="4">
        <f>PulpwoodWeightCut!R11*PulpwoodPrice!R11</f>
        <v>0</v>
      </c>
      <c r="S11" s="4">
        <f>PulpwoodWeightCut!S11*PulpwoodPrice!S11</f>
        <v>3.0054619339448103</v>
      </c>
      <c r="T11" s="4">
        <f>PulpwoodWeightCut!T11*PulpwoodPrice!T11</f>
        <v>0</v>
      </c>
      <c r="U11" s="4">
        <f>PulpwoodWeightCut!U11*PulpwoodPrice!U11</f>
        <v>0</v>
      </c>
      <c r="V11" s="4">
        <f>PulpwoodWeightCut!V11*PulpwoodPrice!V11</f>
        <v>0</v>
      </c>
      <c r="W11" s="4">
        <f>PulpwoodWeightCut!W11*PulpwoodPrice!W11</f>
        <v>0</v>
      </c>
      <c r="X11" s="4">
        <f>PulpwoodWeightCut!X11*PulpwoodPrice!X11</f>
        <v>0</v>
      </c>
      <c r="Y11" s="4">
        <f>PulpwoodWeightCut!Y11*PulpwoodPrice!Y11</f>
        <v>0</v>
      </c>
      <c r="Z11" s="4">
        <f>PulpwoodWeightCut!Z11*PulpwoodPrice!Z11</f>
        <v>0</v>
      </c>
      <c r="AA11" s="4">
        <f>PulpwoodWeightCut!AA11*PulpwoodPrice!AA11</f>
        <v>2.7172583046938001</v>
      </c>
      <c r="AB11" s="4">
        <f>PulpwoodWeightCut!AB11*PulpwoodPrice!AB11</f>
        <v>0</v>
      </c>
      <c r="AC11" s="4">
        <f>PulpwoodWeightCut!AC11*PulpwoodPrice!AC11</f>
        <v>0</v>
      </c>
      <c r="AD11" s="4">
        <f>PulpwoodWeightCut!AD11*PulpwoodPrice!AD11</f>
        <v>0</v>
      </c>
      <c r="AE11" s="4">
        <f>PulpwoodWeightCut!AE11*PulpwoodPrice!AE11</f>
        <v>0</v>
      </c>
      <c r="AF11" s="4">
        <f>PulpwoodWeightCut!AF11*PulpwoodPrice!AF11</f>
        <v>0</v>
      </c>
      <c r="AG11" s="4">
        <f>PulpwoodWeightCut!AG11*PulpwoodPrice!AG11</f>
        <v>0</v>
      </c>
      <c r="AH11" s="4">
        <f>PulpwoodWeightCut!AH11*PulpwoodPrice!AH11</f>
        <v>0</v>
      </c>
      <c r="AI11" s="4">
        <f>PulpwoodWeightCut!AI11*PulpwoodPrice!AI11</f>
        <v>2.4836765320870717</v>
      </c>
      <c r="AJ11" s="4">
        <f>PulpwoodWeightCut!AJ11*PulpwoodPrice!AJ11</f>
        <v>0</v>
      </c>
      <c r="AK11" s="4">
        <f>PulpwoodWeightCut!AK11*PulpwoodPrice!AK11</f>
        <v>0</v>
      </c>
      <c r="AL11" s="4">
        <f>PulpwoodWeightCut!AL11*PulpwoodPrice!AL11</f>
        <v>0</v>
      </c>
      <c r="AM11" s="4">
        <f>PulpwoodWeightCut!AM11*PulpwoodPrice!AM11</f>
        <v>0</v>
      </c>
      <c r="AN11" s="4">
        <f>PulpwoodWeightCut!AN11*PulpwoodPrice!AN11</f>
        <v>0</v>
      </c>
      <c r="AO11" s="4">
        <f>PulpwoodWeightCut!AO11*PulpwoodPrice!AO11</f>
        <v>0</v>
      </c>
      <c r="AP11" s="4">
        <f>PulpwoodWeightCut!AP11*PulpwoodPrice!AP11</f>
        <v>0</v>
      </c>
      <c r="AQ11" s="4">
        <f>PulpwoodWeightCut!AQ11*PulpwoodPrice!AQ11</f>
        <v>2.3845888531185269</v>
      </c>
      <c r="AR11" s="4">
        <f>PulpwoodWeightCut!AR11*PulpwoodPrice!AR11</f>
        <v>0</v>
      </c>
      <c r="AS11" s="4">
        <f>PulpwoodWeightCut!AS11*PulpwoodPrice!AS11</f>
        <v>0</v>
      </c>
      <c r="AT11" s="4">
        <f>PulpwoodWeightCut!AT11*PulpwoodPrice!AT11</f>
        <v>0</v>
      </c>
      <c r="AU11" s="4">
        <f>PulpwoodWeightCut!AU11*PulpwoodPrice!AU11</f>
        <v>0</v>
      </c>
      <c r="AV11" s="4">
        <f>PulpwoodWeightCut!AV11*PulpwoodPrice!AV11</f>
        <v>0</v>
      </c>
      <c r="AW11" s="4">
        <f>PulpwoodWeightCut!AW11*PulpwoodPrice!AW11</f>
        <v>0</v>
      </c>
      <c r="AX11" s="4">
        <f>PulpwoodWeightCut!AX11*PulpwoodPrice!AX11</f>
        <v>0</v>
      </c>
      <c r="AY11" s="4">
        <f>PulpwoodWeightCut!AY11*PulpwoodPrice!AY11</f>
        <v>2.3823398513886813</v>
      </c>
      <c r="AZ11" s="4">
        <f>PulpwoodWeightCut!AZ11*PulpwoodPrice!AZ11</f>
        <v>0</v>
      </c>
      <c r="BA11" s="4">
        <f>PulpwoodWeightCut!BA11*PulpwoodPrice!BA11</f>
        <v>0</v>
      </c>
      <c r="BB11" s="4">
        <f>PulpwoodWeightCut!BB11*PulpwoodPrice!BB11</f>
        <v>0</v>
      </c>
      <c r="BC11" s="4">
        <f>PulpwoodWeightCut!BC11*PulpwoodPrice!BC11</f>
        <v>0</v>
      </c>
      <c r="BD11" s="4">
        <f>PulpwoodWeightCut!BD11*PulpwoodPrice!BD11</f>
        <v>0</v>
      </c>
      <c r="BE11" s="4">
        <f>PulpwoodWeightCut!BE11*PulpwoodPrice!BE11</f>
        <v>0</v>
      </c>
      <c r="BF11" s="4">
        <f>PulpwoodWeightCut!BF11*PulpwoodPrice!BF11</f>
        <v>0</v>
      </c>
      <c r="BG11" s="4">
        <f>PulpwoodWeightCut!BG11*PulpwoodPrice!BG11</f>
        <v>2.5756574400598757</v>
      </c>
      <c r="BH11" s="4">
        <f>PulpwoodWeightCut!BH11*PulpwoodPrice!BH11</f>
        <v>0</v>
      </c>
      <c r="BI11" s="4">
        <f>PulpwoodWeightCut!BI11*PulpwoodPrice!BI11</f>
        <v>0</v>
      </c>
      <c r="BJ11" s="4">
        <f>PulpwoodWeightCut!BJ11*PulpwoodPrice!BJ11</f>
        <v>0</v>
      </c>
      <c r="BK11" s="4">
        <f>PulpwoodWeightCut!BK11*PulpwoodPrice!BK11</f>
        <v>0</v>
      </c>
      <c r="BL11" s="4">
        <f>PulpwoodWeightCut!BL11*PulpwoodPrice!BL11</f>
        <v>0</v>
      </c>
      <c r="BM11" s="4">
        <f>PulpwoodWeightCut!BM11*PulpwoodPrice!BM11</f>
        <v>0</v>
      </c>
      <c r="BN11" s="4">
        <f>PulpwoodWeightCut!BN11*PulpwoodPrice!BN11</f>
        <v>0</v>
      </c>
      <c r="BO11" s="4">
        <f>PulpwoodWeightCut!BO11*PulpwoodPrice!BO11</f>
        <v>2.7587571193871554</v>
      </c>
      <c r="BP11" s="4">
        <f>PulpwoodWeightCut!BP11*PulpwoodPrice!BP11</f>
        <v>0</v>
      </c>
      <c r="BQ11" s="4">
        <f>PulpwoodWeightCut!BQ11*PulpwoodPrice!BQ11</f>
        <v>0</v>
      </c>
      <c r="BR11" s="4">
        <f>PulpwoodWeightCut!BR11*PulpwoodPrice!BR11</f>
        <v>0</v>
      </c>
      <c r="BS11" s="4">
        <f>PulpwoodWeightCut!BS11*PulpwoodPrice!BS11</f>
        <v>0</v>
      </c>
      <c r="BT11" s="4">
        <f>PulpwoodWeightCut!BT11*PulpwoodPrice!BT11</f>
        <v>0</v>
      </c>
      <c r="BU11" s="4">
        <f>PulpwoodWeightCut!BU11*PulpwoodPrice!BU11</f>
        <v>0</v>
      </c>
      <c r="BV11" s="4">
        <f>PulpwoodWeightCut!BV11*PulpwoodPrice!BV11</f>
        <v>0</v>
      </c>
      <c r="BW11" s="4">
        <f>PulpwoodWeightCut!BW11*PulpwoodPrice!BW11</f>
        <v>2.9375741161102207</v>
      </c>
      <c r="BX11" s="4">
        <f>PulpwoodWeightCut!BX11*PulpwoodPrice!BX11</f>
        <v>0</v>
      </c>
      <c r="BY11" s="4">
        <f>PulpwoodWeightCut!BY11*PulpwoodPrice!BY11</f>
        <v>0</v>
      </c>
      <c r="BZ11" s="4">
        <f>PulpwoodWeightCut!BZ11*PulpwoodPrice!BZ11</f>
        <v>0</v>
      </c>
      <c r="CA11" s="4">
        <f>PulpwoodWeightCut!CA11*PulpwoodPrice!CA11</f>
        <v>0</v>
      </c>
      <c r="CB11" s="4">
        <f>PulpwoodWeightCut!CB11*PulpwoodPrice!CB11</f>
        <v>0</v>
      </c>
      <c r="CC11" s="4">
        <f>PulpwoodWeightCut!CC11*PulpwoodPrice!CC11</f>
        <v>0</v>
      </c>
      <c r="CD11" s="4">
        <f>PulpwoodWeightCut!CD11*PulpwoodPrice!CD11</f>
        <v>0</v>
      </c>
      <c r="CE11" s="4">
        <f>PulpwoodWeightCut!CE11*PulpwoodPrice!CE11</f>
        <v>3.0821198043369593</v>
      </c>
      <c r="CF11" s="4">
        <f>PulpwoodWeightCut!CF11*PulpwoodPrice!CF11</f>
        <v>0</v>
      </c>
      <c r="CG11" s="4">
        <f>PulpwoodWeightCut!CG11*PulpwoodPrice!CG11</f>
        <v>0</v>
      </c>
      <c r="CH11" s="4">
        <f>PulpwoodWeightCut!CH11*PulpwoodPrice!CH11</f>
        <v>0</v>
      </c>
      <c r="CI11" s="4">
        <f>PulpwoodWeightCut!CI11*PulpwoodPrice!CI11</f>
        <v>0</v>
      </c>
      <c r="CJ11" s="4">
        <f>PulpwoodWeightCut!CJ11*PulpwoodPrice!CJ11</f>
        <v>0</v>
      </c>
      <c r="CK11" s="4">
        <f>PulpwoodWeightCut!CK11*PulpwoodPrice!CK11</f>
        <v>0</v>
      </c>
      <c r="CL11" s="4">
        <f>PulpwoodWeightCut!CL11*PulpwoodPrice!CL11</f>
        <v>0</v>
      </c>
      <c r="CM11" s="4">
        <f>PulpwoodWeightCut!CM11*PulpwoodPrice!CM11</f>
        <v>3.1821117969903892</v>
      </c>
      <c r="CN11" s="4">
        <f>PulpwoodWeightCut!CN11*PulpwoodPrice!CN11</f>
        <v>0</v>
      </c>
      <c r="CO11" s="4">
        <f>PulpwoodWeightCut!CO11*PulpwoodPrice!CO11</f>
        <v>0</v>
      </c>
      <c r="CP11" s="4">
        <f>PulpwoodWeightCut!CP11*PulpwoodPrice!CP11</f>
        <v>0</v>
      </c>
      <c r="CQ11" s="4">
        <f>PulpwoodWeightCut!CQ11*PulpwoodPrice!CQ11</f>
        <v>0</v>
      </c>
      <c r="CR11" s="4">
        <f>PulpwoodWeightCut!CR11*PulpwoodPrice!CR11</f>
        <v>0</v>
      </c>
      <c r="CS11" s="4">
        <f>PulpwoodWeightCut!CS11*PulpwoodPrice!CS11</f>
        <v>0</v>
      </c>
      <c r="CT11" s="4">
        <f>PulpwoodWeightCut!CT11*PulpwoodPrice!CT11</f>
        <v>0</v>
      </c>
      <c r="CU11" s="4">
        <f>PulpwoodWeightCut!CU11*PulpwoodPrice!CU11</f>
        <v>3.239340527851136</v>
      </c>
      <c r="CV11" s="4">
        <f>PulpwoodWeightCut!CV11*PulpwoodPrice!CV11</f>
        <v>0</v>
      </c>
      <c r="CW11" s="4">
        <f>PulpwoodWeightCut!CW11*PulpwoodPrice!CW11</f>
        <v>0</v>
      </c>
      <c r="CX11" s="4">
        <f>PulpwoodWeightCut!CX11*PulpwoodPrice!CX11</f>
        <v>0</v>
      </c>
      <c r="CY11" s="4">
        <f>PulpwoodWeightCut!CY11*PulpwoodPrice!CY11</f>
        <v>0</v>
      </c>
    </row>
    <row r="12" spans="1:103" x14ac:dyDescent="0.35">
      <c r="A12" s="3" t="s">
        <v>1</v>
      </c>
      <c r="B12" s="3">
        <v>16</v>
      </c>
      <c r="C12" s="4">
        <f>PulpwoodWeightCut!C12*PulpwoodPrice!C12</f>
        <v>9.4290000000000056</v>
      </c>
      <c r="D12" s="4">
        <f>PulpwoodWeightCut!D12*PulpwoodPrice!D12</f>
        <v>0</v>
      </c>
      <c r="E12" s="4">
        <f>PulpwoodWeightCut!E12*PulpwoodPrice!E12</f>
        <v>0</v>
      </c>
      <c r="F12" s="4">
        <f>PulpwoodWeightCut!F12*PulpwoodPrice!F12</f>
        <v>0</v>
      </c>
      <c r="G12" s="4">
        <f>PulpwoodWeightCut!G12*PulpwoodPrice!G12</f>
        <v>0</v>
      </c>
      <c r="H12" s="4">
        <f>PulpwoodWeightCut!H12*PulpwoodPrice!H12</f>
        <v>0</v>
      </c>
      <c r="I12" s="4">
        <f>PulpwoodWeightCut!I12*PulpwoodPrice!I12</f>
        <v>0</v>
      </c>
      <c r="J12" s="4">
        <f>PulpwoodWeightCut!J12*PulpwoodPrice!J12</f>
        <v>0</v>
      </c>
      <c r="K12" s="4">
        <f>PulpwoodWeightCut!K12*PulpwoodPrice!K12</f>
        <v>4.0355151214513132</v>
      </c>
      <c r="L12" s="4">
        <f>PulpwoodWeightCut!L12*PulpwoodPrice!L12</f>
        <v>0</v>
      </c>
      <c r="M12" s="4">
        <f>PulpwoodWeightCut!M12*PulpwoodPrice!M12</f>
        <v>0</v>
      </c>
      <c r="N12" s="4">
        <f>PulpwoodWeightCut!N12*PulpwoodPrice!N12</f>
        <v>0</v>
      </c>
      <c r="O12" s="4">
        <f>PulpwoodWeightCut!O12*PulpwoodPrice!O12</f>
        <v>0</v>
      </c>
      <c r="P12" s="4">
        <f>PulpwoodWeightCut!P12*PulpwoodPrice!P12</f>
        <v>0</v>
      </c>
      <c r="Q12" s="4">
        <f>PulpwoodWeightCut!Q12*PulpwoodPrice!Q12</f>
        <v>0</v>
      </c>
      <c r="R12" s="4">
        <f>PulpwoodWeightCut!R12*PulpwoodPrice!R12</f>
        <v>0</v>
      </c>
      <c r="S12" s="4">
        <f>PulpwoodWeightCut!S12*PulpwoodPrice!S12</f>
        <v>4.0118539870511531</v>
      </c>
      <c r="T12" s="4">
        <f>PulpwoodWeightCut!T12*PulpwoodPrice!T12</f>
        <v>0</v>
      </c>
      <c r="U12" s="4">
        <f>PulpwoodWeightCut!U12*PulpwoodPrice!U12</f>
        <v>0</v>
      </c>
      <c r="V12" s="4">
        <f>PulpwoodWeightCut!V12*PulpwoodPrice!V12</f>
        <v>0</v>
      </c>
      <c r="W12" s="4">
        <f>PulpwoodWeightCut!W12*PulpwoodPrice!W12</f>
        <v>0</v>
      </c>
      <c r="X12" s="4">
        <f>PulpwoodWeightCut!X12*PulpwoodPrice!X12</f>
        <v>0</v>
      </c>
      <c r="Y12" s="4">
        <f>PulpwoodWeightCut!Y12*PulpwoodPrice!Y12</f>
        <v>0</v>
      </c>
      <c r="Z12" s="4">
        <f>PulpwoodWeightCut!Z12*PulpwoodPrice!Z12</f>
        <v>0</v>
      </c>
      <c r="AA12" s="4">
        <f>PulpwoodWeightCut!AA12*PulpwoodPrice!AA12</f>
        <v>3.9076566977836897</v>
      </c>
      <c r="AB12" s="4">
        <f>PulpwoodWeightCut!AB12*PulpwoodPrice!AB12</f>
        <v>0</v>
      </c>
      <c r="AC12" s="4">
        <f>PulpwoodWeightCut!AC12*PulpwoodPrice!AC12</f>
        <v>0</v>
      </c>
      <c r="AD12" s="4">
        <f>PulpwoodWeightCut!AD12*PulpwoodPrice!AD12</f>
        <v>0</v>
      </c>
      <c r="AE12" s="4">
        <f>PulpwoodWeightCut!AE12*PulpwoodPrice!AE12</f>
        <v>0</v>
      </c>
      <c r="AF12" s="4">
        <f>PulpwoodWeightCut!AF12*PulpwoodPrice!AF12</f>
        <v>0</v>
      </c>
      <c r="AG12" s="4">
        <f>PulpwoodWeightCut!AG12*PulpwoodPrice!AG12</f>
        <v>0</v>
      </c>
      <c r="AH12" s="4">
        <f>PulpwoodWeightCut!AH12*PulpwoodPrice!AH12</f>
        <v>0</v>
      </c>
      <c r="AI12" s="4">
        <f>PulpwoodWeightCut!AI12*PulpwoodPrice!AI12</f>
        <v>3.8101844193224017</v>
      </c>
      <c r="AJ12" s="4">
        <f>PulpwoodWeightCut!AJ12*PulpwoodPrice!AJ12</f>
        <v>0</v>
      </c>
      <c r="AK12" s="4">
        <f>PulpwoodWeightCut!AK12*PulpwoodPrice!AK12</f>
        <v>0</v>
      </c>
      <c r="AL12" s="4">
        <f>PulpwoodWeightCut!AL12*PulpwoodPrice!AL12</f>
        <v>0</v>
      </c>
      <c r="AM12" s="4">
        <f>PulpwoodWeightCut!AM12*PulpwoodPrice!AM12</f>
        <v>0</v>
      </c>
      <c r="AN12" s="4">
        <f>PulpwoodWeightCut!AN12*PulpwoodPrice!AN12</f>
        <v>0</v>
      </c>
      <c r="AO12" s="4">
        <f>PulpwoodWeightCut!AO12*PulpwoodPrice!AO12</f>
        <v>0</v>
      </c>
      <c r="AP12" s="4">
        <f>PulpwoodWeightCut!AP12*PulpwoodPrice!AP12</f>
        <v>0</v>
      </c>
      <c r="AQ12" s="4">
        <f>PulpwoodWeightCut!AQ12*PulpwoodPrice!AQ12</f>
        <v>3.7551308995455441</v>
      </c>
      <c r="AR12" s="4">
        <f>PulpwoodWeightCut!AR12*PulpwoodPrice!AR12</f>
        <v>0</v>
      </c>
      <c r="AS12" s="4">
        <f>PulpwoodWeightCut!AS12*PulpwoodPrice!AS12</f>
        <v>0</v>
      </c>
      <c r="AT12" s="4">
        <f>PulpwoodWeightCut!AT12*PulpwoodPrice!AT12</f>
        <v>0</v>
      </c>
      <c r="AU12" s="4">
        <f>PulpwoodWeightCut!AU12*PulpwoodPrice!AU12</f>
        <v>0</v>
      </c>
      <c r="AV12" s="4">
        <f>PulpwoodWeightCut!AV12*PulpwoodPrice!AV12</f>
        <v>0</v>
      </c>
      <c r="AW12" s="4">
        <f>PulpwoodWeightCut!AW12*PulpwoodPrice!AW12</f>
        <v>0</v>
      </c>
      <c r="AX12" s="4">
        <f>PulpwoodWeightCut!AX12*PulpwoodPrice!AX12</f>
        <v>0</v>
      </c>
      <c r="AY12" s="4">
        <f>PulpwoodWeightCut!AY12*PulpwoodPrice!AY12</f>
        <v>3.7322441084539459</v>
      </c>
      <c r="AZ12" s="4">
        <f>PulpwoodWeightCut!AZ12*PulpwoodPrice!AZ12</f>
        <v>0</v>
      </c>
      <c r="BA12" s="4">
        <f>PulpwoodWeightCut!BA12*PulpwoodPrice!BA12</f>
        <v>0</v>
      </c>
      <c r="BB12" s="4">
        <f>PulpwoodWeightCut!BB12*PulpwoodPrice!BB12</f>
        <v>0</v>
      </c>
      <c r="BC12" s="4">
        <f>PulpwoodWeightCut!BC12*PulpwoodPrice!BC12</f>
        <v>0</v>
      </c>
      <c r="BD12" s="4">
        <f>PulpwoodWeightCut!BD12*PulpwoodPrice!BD12</f>
        <v>0</v>
      </c>
      <c r="BE12" s="4">
        <f>PulpwoodWeightCut!BE12*PulpwoodPrice!BE12</f>
        <v>0</v>
      </c>
      <c r="BF12" s="4">
        <f>PulpwoodWeightCut!BF12*PulpwoodPrice!BF12</f>
        <v>0</v>
      </c>
      <c r="BG12" s="4">
        <f>PulpwoodWeightCut!BG12*PulpwoodPrice!BG12</f>
        <v>3.7955639016226783</v>
      </c>
      <c r="BH12" s="4">
        <f>PulpwoodWeightCut!BH12*PulpwoodPrice!BH12</f>
        <v>0</v>
      </c>
      <c r="BI12" s="4">
        <f>PulpwoodWeightCut!BI12*PulpwoodPrice!BI12</f>
        <v>0</v>
      </c>
      <c r="BJ12" s="4">
        <f>PulpwoodWeightCut!BJ12*PulpwoodPrice!BJ12</f>
        <v>0</v>
      </c>
      <c r="BK12" s="4">
        <f>PulpwoodWeightCut!BK12*PulpwoodPrice!BK12</f>
        <v>0</v>
      </c>
      <c r="BL12" s="4">
        <f>PulpwoodWeightCut!BL12*PulpwoodPrice!BL12</f>
        <v>0</v>
      </c>
      <c r="BM12" s="4">
        <f>PulpwoodWeightCut!BM12*PulpwoodPrice!BM12</f>
        <v>0</v>
      </c>
      <c r="BN12" s="4">
        <f>PulpwoodWeightCut!BN12*PulpwoodPrice!BN12</f>
        <v>0</v>
      </c>
      <c r="BO12" s="4">
        <f>PulpwoodWeightCut!BO12*PulpwoodPrice!BO12</f>
        <v>3.8607970407784191</v>
      </c>
      <c r="BP12" s="4">
        <f>PulpwoodWeightCut!BP12*PulpwoodPrice!BP12</f>
        <v>0</v>
      </c>
      <c r="BQ12" s="4">
        <f>PulpwoodWeightCut!BQ12*PulpwoodPrice!BQ12</f>
        <v>0</v>
      </c>
      <c r="BR12" s="4">
        <f>PulpwoodWeightCut!BR12*PulpwoodPrice!BR12</f>
        <v>0</v>
      </c>
      <c r="BS12" s="4">
        <f>PulpwoodWeightCut!BS12*PulpwoodPrice!BS12</f>
        <v>0</v>
      </c>
      <c r="BT12" s="4">
        <f>PulpwoodWeightCut!BT12*PulpwoodPrice!BT12</f>
        <v>0</v>
      </c>
      <c r="BU12" s="4">
        <f>PulpwoodWeightCut!BU12*PulpwoodPrice!BU12</f>
        <v>0</v>
      </c>
      <c r="BV12" s="4">
        <f>PulpwoodWeightCut!BV12*PulpwoodPrice!BV12</f>
        <v>0</v>
      </c>
      <c r="BW12" s="4">
        <f>PulpwoodWeightCut!BW12*PulpwoodPrice!BW12</f>
        <v>3.9269831709744523</v>
      </c>
      <c r="BX12" s="4">
        <f>PulpwoodWeightCut!BX12*PulpwoodPrice!BX12</f>
        <v>0</v>
      </c>
      <c r="BY12" s="4">
        <f>PulpwoodWeightCut!BY12*PulpwoodPrice!BY12</f>
        <v>0</v>
      </c>
      <c r="BZ12" s="4">
        <f>PulpwoodWeightCut!BZ12*PulpwoodPrice!BZ12</f>
        <v>0</v>
      </c>
      <c r="CA12" s="4">
        <f>PulpwoodWeightCut!CA12*PulpwoodPrice!CA12</f>
        <v>0</v>
      </c>
      <c r="CB12" s="4">
        <f>PulpwoodWeightCut!CB12*PulpwoodPrice!CB12</f>
        <v>0</v>
      </c>
      <c r="CC12" s="4">
        <f>PulpwoodWeightCut!CC12*PulpwoodPrice!CC12</f>
        <v>0</v>
      </c>
      <c r="CD12" s="4">
        <f>PulpwoodWeightCut!CD12*PulpwoodPrice!CD12</f>
        <v>0</v>
      </c>
      <c r="CE12" s="4">
        <f>PulpwoodWeightCut!CE12*PulpwoodPrice!CE12</f>
        <v>3.9836885486859996</v>
      </c>
      <c r="CF12" s="4">
        <f>PulpwoodWeightCut!CF12*PulpwoodPrice!CF12</f>
        <v>0</v>
      </c>
      <c r="CG12" s="4">
        <f>PulpwoodWeightCut!CG12*PulpwoodPrice!CG12</f>
        <v>0</v>
      </c>
      <c r="CH12" s="4">
        <f>PulpwoodWeightCut!CH12*PulpwoodPrice!CH12</f>
        <v>0</v>
      </c>
      <c r="CI12" s="4">
        <f>PulpwoodWeightCut!CI12*PulpwoodPrice!CI12</f>
        <v>0</v>
      </c>
      <c r="CJ12" s="4">
        <f>PulpwoodWeightCut!CJ12*PulpwoodPrice!CJ12</f>
        <v>0</v>
      </c>
      <c r="CK12" s="4">
        <f>PulpwoodWeightCut!CK12*PulpwoodPrice!CK12</f>
        <v>0</v>
      </c>
      <c r="CL12" s="4">
        <f>PulpwoodWeightCut!CL12*PulpwoodPrice!CL12</f>
        <v>0</v>
      </c>
      <c r="CM12" s="4">
        <f>PulpwoodWeightCut!CM12*PulpwoodPrice!CM12</f>
        <v>4.0250757081513466</v>
      </c>
      <c r="CN12" s="4">
        <f>PulpwoodWeightCut!CN12*PulpwoodPrice!CN12</f>
        <v>0</v>
      </c>
      <c r="CO12" s="4">
        <f>PulpwoodWeightCut!CO12*PulpwoodPrice!CO12</f>
        <v>0</v>
      </c>
      <c r="CP12" s="4">
        <f>PulpwoodWeightCut!CP12*PulpwoodPrice!CP12</f>
        <v>0</v>
      </c>
      <c r="CQ12" s="4">
        <f>PulpwoodWeightCut!CQ12*PulpwoodPrice!CQ12</f>
        <v>0</v>
      </c>
      <c r="CR12" s="4">
        <f>PulpwoodWeightCut!CR12*PulpwoodPrice!CR12</f>
        <v>0</v>
      </c>
      <c r="CS12" s="4">
        <f>PulpwoodWeightCut!CS12*PulpwoodPrice!CS12</f>
        <v>0</v>
      </c>
      <c r="CT12" s="4">
        <f>PulpwoodWeightCut!CT12*PulpwoodPrice!CT12</f>
        <v>0</v>
      </c>
      <c r="CU12" s="4">
        <f>PulpwoodWeightCut!CU12*PulpwoodPrice!CU12</f>
        <v>4.0505788594091179</v>
      </c>
      <c r="CV12" s="4">
        <f>PulpwoodWeightCut!CV12*PulpwoodPrice!CV12</f>
        <v>0</v>
      </c>
      <c r="CW12" s="4">
        <f>PulpwoodWeightCut!CW12*PulpwoodPrice!CW12</f>
        <v>0</v>
      </c>
      <c r="CX12" s="4">
        <f>PulpwoodWeightCut!CX12*PulpwoodPrice!CX12</f>
        <v>0</v>
      </c>
      <c r="CY12" s="4">
        <f>PulpwoodWeightCut!CY12*PulpwoodPrice!CY12</f>
        <v>0</v>
      </c>
    </row>
    <row r="13" spans="1:103" x14ac:dyDescent="0.35">
      <c r="A13" s="3" t="s">
        <v>1</v>
      </c>
      <c r="B13" s="3">
        <v>18</v>
      </c>
      <c r="C13" s="4">
        <f>PulpwoodWeightCut!C13*PulpwoodPrice!C13</f>
        <v>6.8879999999999963</v>
      </c>
      <c r="D13" s="4">
        <f>PulpwoodWeightCut!D13*PulpwoodPrice!D13</f>
        <v>0</v>
      </c>
      <c r="E13" s="4">
        <f>PulpwoodWeightCut!E13*PulpwoodPrice!E13</f>
        <v>0</v>
      </c>
      <c r="F13" s="4">
        <f>PulpwoodWeightCut!F13*PulpwoodPrice!F13</f>
        <v>0</v>
      </c>
      <c r="G13" s="4">
        <f>PulpwoodWeightCut!G13*PulpwoodPrice!G13</f>
        <v>0</v>
      </c>
      <c r="H13" s="4">
        <f>PulpwoodWeightCut!H13*PulpwoodPrice!H13</f>
        <v>0</v>
      </c>
      <c r="I13" s="4">
        <f>PulpwoodWeightCut!I13*PulpwoodPrice!I13</f>
        <v>0</v>
      </c>
      <c r="J13" s="4">
        <f>PulpwoodWeightCut!J13*PulpwoodPrice!J13</f>
        <v>0</v>
      </c>
      <c r="K13" s="4">
        <f>PulpwoodWeightCut!K13*PulpwoodPrice!K13</f>
        <v>4.4725437316460823</v>
      </c>
      <c r="L13" s="4">
        <f>PulpwoodWeightCut!L13*PulpwoodPrice!L13</f>
        <v>0</v>
      </c>
      <c r="M13" s="4">
        <f>PulpwoodWeightCut!M13*PulpwoodPrice!M13</f>
        <v>0</v>
      </c>
      <c r="N13" s="4">
        <f>PulpwoodWeightCut!N13*PulpwoodPrice!N13</f>
        <v>0</v>
      </c>
      <c r="O13" s="4">
        <f>PulpwoodWeightCut!O13*PulpwoodPrice!O13</f>
        <v>0</v>
      </c>
      <c r="P13" s="4">
        <f>PulpwoodWeightCut!P13*PulpwoodPrice!P13</f>
        <v>0</v>
      </c>
      <c r="Q13" s="4">
        <f>PulpwoodWeightCut!Q13*PulpwoodPrice!Q13</f>
        <v>0</v>
      </c>
      <c r="R13" s="4">
        <f>PulpwoodWeightCut!R13*PulpwoodPrice!R13</f>
        <v>0</v>
      </c>
      <c r="S13" s="4">
        <f>PulpwoodWeightCut!S13*PulpwoodPrice!S13</f>
        <v>4.2602236103533722</v>
      </c>
      <c r="T13" s="4">
        <f>PulpwoodWeightCut!T13*PulpwoodPrice!T13</f>
        <v>0</v>
      </c>
      <c r="U13" s="4">
        <f>PulpwoodWeightCut!U13*PulpwoodPrice!U13</f>
        <v>0</v>
      </c>
      <c r="V13" s="4">
        <f>PulpwoodWeightCut!V13*PulpwoodPrice!V13</f>
        <v>0</v>
      </c>
      <c r="W13" s="4">
        <f>PulpwoodWeightCut!W13*PulpwoodPrice!W13</f>
        <v>0</v>
      </c>
      <c r="X13" s="4">
        <f>PulpwoodWeightCut!X13*PulpwoodPrice!X13</f>
        <v>0</v>
      </c>
      <c r="Y13" s="4">
        <f>PulpwoodWeightCut!Y13*PulpwoodPrice!Y13</f>
        <v>0</v>
      </c>
      <c r="Z13" s="4">
        <f>PulpwoodWeightCut!Z13*PulpwoodPrice!Z13</f>
        <v>0</v>
      </c>
      <c r="AA13" s="4">
        <f>PulpwoodWeightCut!AA13*PulpwoodPrice!AA13</f>
        <v>4.2390230768995369</v>
      </c>
      <c r="AB13" s="4">
        <f>PulpwoodWeightCut!AB13*PulpwoodPrice!AB13</f>
        <v>0</v>
      </c>
      <c r="AC13" s="4">
        <f>PulpwoodWeightCut!AC13*PulpwoodPrice!AC13</f>
        <v>0</v>
      </c>
      <c r="AD13" s="4">
        <f>PulpwoodWeightCut!AD13*PulpwoodPrice!AD13</f>
        <v>0</v>
      </c>
      <c r="AE13" s="4">
        <f>PulpwoodWeightCut!AE13*PulpwoodPrice!AE13</f>
        <v>0</v>
      </c>
      <c r="AF13" s="4">
        <f>PulpwoodWeightCut!AF13*PulpwoodPrice!AF13</f>
        <v>0</v>
      </c>
      <c r="AG13" s="4">
        <f>PulpwoodWeightCut!AG13*PulpwoodPrice!AG13</f>
        <v>0</v>
      </c>
      <c r="AH13" s="4">
        <f>PulpwoodWeightCut!AH13*PulpwoodPrice!AH13</f>
        <v>0</v>
      </c>
      <c r="AI13" s="4">
        <f>PulpwoodWeightCut!AI13*PulpwoodPrice!AI13</f>
        <v>4.1977204246966657</v>
      </c>
      <c r="AJ13" s="4">
        <f>PulpwoodWeightCut!AJ13*PulpwoodPrice!AJ13</f>
        <v>0</v>
      </c>
      <c r="AK13" s="4">
        <f>PulpwoodWeightCut!AK13*PulpwoodPrice!AK13</f>
        <v>0</v>
      </c>
      <c r="AL13" s="4">
        <f>PulpwoodWeightCut!AL13*PulpwoodPrice!AL13</f>
        <v>0</v>
      </c>
      <c r="AM13" s="4">
        <f>PulpwoodWeightCut!AM13*PulpwoodPrice!AM13</f>
        <v>0</v>
      </c>
      <c r="AN13" s="4">
        <f>PulpwoodWeightCut!AN13*PulpwoodPrice!AN13</f>
        <v>0</v>
      </c>
      <c r="AO13" s="4">
        <f>PulpwoodWeightCut!AO13*PulpwoodPrice!AO13</f>
        <v>0</v>
      </c>
      <c r="AP13" s="4">
        <f>PulpwoodWeightCut!AP13*PulpwoodPrice!AP13</f>
        <v>0</v>
      </c>
      <c r="AQ13" s="4">
        <f>PulpwoodWeightCut!AQ13*PulpwoodPrice!AQ13</f>
        <v>4.1670543250996142</v>
      </c>
      <c r="AR13" s="4">
        <f>PulpwoodWeightCut!AR13*PulpwoodPrice!AR13</f>
        <v>0</v>
      </c>
      <c r="AS13" s="4">
        <f>PulpwoodWeightCut!AS13*PulpwoodPrice!AS13</f>
        <v>0</v>
      </c>
      <c r="AT13" s="4">
        <f>PulpwoodWeightCut!AT13*PulpwoodPrice!AT13</f>
        <v>0</v>
      </c>
      <c r="AU13" s="4">
        <f>PulpwoodWeightCut!AU13*PulpwoodPrice!AU13</f>
        <v>0</v>
      </c>
      <c r="AV13" s="4">
        <f>PulpwoodWeightCut!AV13*PulpwoodPrice!AV13</f>
        <v>0</v>
      </c>
      <c r="AW13" s="4">
        <f>PulpwoodWeightCut!AW13*PulpwoodPrice!AW13</f>
        <v>0</v>
      </c>
      <c r="AX13" s="4">
        <f>PulpwoodWeightCut!AX13*PulpwoodPrice!AX13</f>
        <v>0</v>
      </c>
      <c r="AY13" s="4">
        <f>PulpwoodWeightCut!AY13*PulpwoodPrice!AY13</f>
        <v>4.1500607507475245</v>
      </c>
      <c r="AZ13" s="4">
        <f>PulpwoodWeightCut!AZ13*PulpwoodPrice!AZ13</f>
        <v>0</v>
      </c>
      <c r="BA13" s="4">
        <f>PulpwoodWeightCut!BA13*PulpwoodPrice!BA13</f>
        <v>0</v>
      </c>
      <c r="BB13" s="4">
        <f>PulpwoodWeightCut!BB13*PulpwoodPrice!BB13</f>
        <v>0</v>
      </c>
      <c r="BC13" s="4">
        <f>PulpwoodWeightCut!BC13*PulpwoodPrice!BC13</f>
        <v>0</v>
      </c>
      <c r="BD13" s="4">
        <f>PulpwoodWeightCut!BD13*PulpwoodPrice!BD13</f>
        <v>0</v>
      </c>
      <c r="BE13" s="4">
        <f>PulpwoodWeightCut!BE13*PulpwoodPrice!BE13</f>
        <v>0</v>
      </c>
      <c r="BF13" s="4">
        <f>PulpwoodWeightCut!BF13*PulpwoodPrice!BF13</f>
        <v>0</v>
      </c>
      <c r="BG13" s="4">
        <f>PulpwoodWeightCut!BG13*PulpwoodPrice!BG13</f>
        <v>4.1595306008046213</v>
      </c>
      <c r="BH13" s="4">
        <f>PulpwoodWeightCut!BH13*PulpwoodPrice!BH13</f>
        <v>0</v>
      </c>
      <c r="BI13" s="4">
        <f>PulpwoodWeightCut!BI13*PulpwoodPrice!BI13</f>
        <v>0</v>
      </c>
      <c r="BJ13" s="4">
        <f>PulpwoodWeightCut!BJ13*PulpwoodPrice!BJ13</f>
        <v>0</v>
      </c>
      <c r="BK13" s="4">
        <f>PulpwoodWeightCut!BK13*PulpwoodPrice!BK13</f>
        <v>0</v>
      </c>
      <c r="BL13" s="4">
        <f>PulpwoodWeightCut!BL13*PulpwoodPrice!BL13</f>
        <v>0</v>
      </c>
      <c r="BM13" s="4">
        <f>PulpwoodWeightCut!BM13*PulpwoodPrice!BM13</f>
        <v>0</v>
      </c>
      <c r="BN13" s="4">
        <f>PulpwoodWeightCut!BN13*PulpwoodPrice!BN13</f>
        <v>0</v>
      </c>
      <c r="BO13" s="4">
        <f>PulpwoodWeightCut!BO13*PulpwoodPrice!BO13</f>
        <v>4.1812950717615607</v>
      </c>
      <c r="BP13" s="4">
        <f>PulpwoodWeightCut!BP13*PulpwoodPrice!BP13</f>
        <v>0</v>
      </c>
      <c r="BQ13" s="4">
        <f>PulpwoodWeightCut!BQ13*PulpwoodPrice!BQ13</f>
        <v>0</v>
      </c>
      <c r="BR13" s="4">
        <f>PulpwoodWeightCut!BR13*PulpwoodPrice!BR13</f>
        <v>0</v>
      </c>
      <c r="BS13" s="4">
        <f>PulpwoodWeightCut!BS13*PulpwoodPrice!BS13</f>
        <v>0</v>
      </c>
      <c r="BT13" s="4">
        <f>PulpwoodWeightCut!BT13*PulpwoodPrice!BT13</f>
        <v>0</v>
      </c>
      <c r="BU13" s="4">
        <f>PulpwoodWeightCut!BU13*PulpwoodPrice!BU13</f>
        <v>0</v>
      </c>
      <c r="BV13" s="4">
        <f>PulpwoodWeightCut!BV13*PulpwoodPrice!BV13</f>
        <v>0</v>
      </c>
      <c r="BW13" s="4">
        <f>PulpwoodWeightCut!BW13*PulpwoodPrice!BW13</f>
        <v>4.2036156738383292</v>
      </c>
      <c r="BX13" s="4">
        <f>PulpwoodWeightCut!BX13*PulpwoodPrice!BX13</f>
        <v>0</v>
      </c>
      <c r="BY13" s="4">
        <f>PulpwoodWeightCut!BY13*PulpwoodPrice!BY13</f>
        <v>0</v>
      </c>
      <c r="BZ13" s="4">
        <f>PulpwoodWeightCut!BZ13*PulpwoodPrice!BZ13</f>
        <v>0</v>
      </c>
      <c r="CA13" s="4">
        <f>PulpwoodWeightCut!CA13*PulpwoodPrice!CA13</f>
        <v>0</v>
      </c>
      <c r="CB13" s="4">
        <f>PulpwoodWeightCut!CB13*PulpwoodPrice!CB13</f>
        <v>0</v>
      </c>
      <c r="CC13" s="4">
        <f>PulpwoodWeightCut!CC13*PulpwoodPrice!CC13</f>
        <v>0</v>
      </c>
      <c r="CD13" s="4">
        <f>PulpwoodWeightCut!CD13*PulpwoodPrice!CD13</f>
        <v>0</v>
      </c>
      <c r="CE13" s="4">
        <f>PulpwoodWeightCut!CE13*PulpwoodPrice!CE13</f>
        <v>4.2250034288103393</v>
      </c>
      <c r="CF13" s="4">
        <f>PulpwoodWeightCut!CF13*PulpwoodPrice!CF13</f>
        <v>0</v>
      </c>
      <c r="CG13" s="4">
        <f>PulpwoodWeightCut!CG13*PulpwoodPrice!CG13</f>
        <v>0</v>
      </c>
      <c r="CH13" s="4">
        <f>PulpwoodWeightCut!CH13*PulpwoodPrice!CH13</f>
        <v>0</v>
      </c>
      <c r="CI13" s="4">
        <f>PulpwoodWeightCut!CI13*PulpwoodPrice!CI13</f>
        <v>0</v>
      </c>
      <c r="CJ13" s="4">
        <f>PulpwoodWeightCut!CJ13*PulpwoodPrice!CJ13</f>
        <v>0</v>
      </c>
      <c r="CK13" s="4">
        <f>PulpwoodWeightCut!CK13*PulpwoodPrice!CK13</f>
        <v>0</v>
      </c>
      <c r="CL13" s="4">
        <f>PulpwoodWeightCut!CL13*PulpwoodPrice!CL13</f>
        <v>0</v>
      </c>
      <c r="CM13" s="4">
        <f>PulpwoodWeightCut!CM13*PulpwoodPrice!CM13</f>
        <v>4.2420024169868071</v>
      </c>
      <c r="CN13" s="4">
        <f>PulpwoodWeightCut!CN13*PulpwoodPrice!CN13</f>
        <v>0</v>
      </c>
      <c r="CO13" s="4">
        <f>PulpwoodWeightCut!CO13*PulpwoodPrice!CO13</f>
        <v>0</v>
      </c>
      <c r="CP13" s="4">
        <f>PulpwoodWeightCut!CP13*PulpwoodPrice!CP13</f>
        <v>0</v>
      </c>
      <c r="CQ13" s="4">
        <f>PulpwoodWeightCut!CQ13*PulpwoodPrice!CQ13</f>
        <v>0</v>
      </c>
      <c r="CR13" s="4">
        <f>PulpwoodWeightCut!CR13*PulpwoodPrice!CR13</f>
        <v>0</v>
      </c>
      <c r="CS13" s="4">
        <f>PulpwoodWeightCut!CS13*PulpwoodPrice!CS13</f>
        <v>0</v>
      </c>
      <c r="CT13" s="4">
        <f>PulpwoodWeightCut!CT13*PulpwoodPrice!CT13</f>
        <v>0</v>
      </c>
      <c r="CU13" s="4">
        <f>PulpwoodWeightCut!CU13*PulpwoodPrice!CU13</f>
        <v>4.2535835382741602</v>
      </c>
      <c r="CV13" s="4">
        <f>PulpwoodWeightCut!CV13*PulpwoodPrice!CV13</f>
        <v>0</v>
      </c>
      <c r="CW13" s="4">
        <f>PulpwoodWeightCut!CW13*PulpwoodPrice!CW13</f>
        <v>0</v>
      </c>
      <c r="CX13" s="4">
        <f>PulpwoodWeightCut!CX13*PulpwoodPrice!CX13</f>
        <v>0</v>
      </c>
      <c r="CY13" s="4">
        <f>PulpwoodWeightCut!CY13*PulpwoodPrice!CY13</f>
        <v>0</v>
      </c>
    </row>
    <row r="14" spans="1:103" x14ac:dyDescent="0.35">
      <c r="A14" s="3" t="s">
        <v>1</v>
      </c>
      <c r="B14" s="3">
        <v>20</v>
      </c>
      <c r="C14" s="4">
        <f>PulpwoodWeightCut!C14*PulpwoodPrice!C14</f>
        <v>5.3549999999999969</v>
      </c>
      <c r="D14" s="4">
        <f>PulpwoodWeightCut!D14*PulpwoodPrice!D14</f>
        <v>0</v>
      </c>
      <c r="E14" s="4">
        <f>PulpwoodWeightCut!E14*PulpwoodPrice!E14</f>
        <v>0</v>
      </c>
      <c r="F14" s="4">
        <f>PulpwoodWeightCut!F14*PulpwoodPrice!F14</f>
        <v>0</v>
      </c>
      <c r="G14" s="4">
        <f>PulpwoodWeightCut!G14*PulpwoodPrice!G14</f>
        <v>0</v>
      </c>
      <c r="H14" s="4">
        <f>PulpwoodWeightCut!H14*PulpwoodPrice!H14</f>
        <v>0</v>
      </c>
      <c r="I14" s="4">
        <f>PulpwoodWeightCut!I14*PulpwoodPrice!I14</f>
        <v>0</v>
      </c>
      <c r="J14" s="4">
        <f>PulpwoodWeightCut!J14*PulpwoodPrice!J14</f>
        <v>0</v>
      </c>
      <c r="K14" s="4">
        <f>PulpwoodWeightCut!K14*PulpwoodPrice!K14</f>
        <v>3.7338914440391706</v>
      </c>
      <c r="L14" s="4">
        <f>PulpwoodWeightCut!L14*PulpwoodPrice!L14</f>
        <v>0</v>
      </c>
      <c r="M14" s="4">
        <f>PulpwoodWeightCut!M14*PulpwoodPrice!M14</f>
        <v>0</v>
      </c>
      <c r="N14" s="4">
        <f>PulpwoodWeightCut!N14*PulpwoodPrice!N14</f>
        <v>0</v>
      </c>
      <c r="O14" s="4">
        <f>PulpwoodWeightCut!O14*PulpwoodPrice!O14</f>
        <v>0</v>
      </c>
      <c r="P14" s="4">
        <f>PulpwoodWeightCut!P14*PulpwoodPrice!P14</f>
        <v>0</v>
      </c>
      <c r="Q14" s="4">
        <f>PulpwoodWeightCut!Q14*PulpwoodPrice!Q14</f>
        <v>0</v>
      </c>
      <c r="R14" s="4">
        <f>PulpwoodWeightCut!R14*PulpwoodPrice!R14</f>
        <v>0</v>
      </c>
      <c r="S14" s="4">
        <f>PulpwoodWeightCut!S14*PulpwoodPrice!S14</f>
        <v>3.4584428659202402</v>
      </c>
      <c r="T14" s="4">
        <f>PulpwoodWeightCut!T14*PulpwoodPrice!T14</f>
        <v>0</v>
      </c>
      <c r="U14" s="4">
        <f>PulpwoodWeightCut!U14*PulpwoodPrice!U14</f>
        <v>0</v>
      </c>
      <c r="V14" s="4">
        <f>PulpwoodWeightCut!V14*PulpwoodPrice!V14</f>
        <v>0</v>
      </c>
      <c r="W14" s="4">
        <f>PulpwoodWeightCut!W14*PulpwoodPrice!W14</f>
        <v>0</v>
      </c>
      <c r="X14" s="4">
        <f>PulpwoodWeightCut!X14*PulpwoodPrice!X14</f>
        <v>0</v>
      </c>
      <c r="Y14" s="4">
        <f>PulpwoodWeightCut!Y14*PulpwoodPrice!Y14</f>
        <v>0</v>
      </c>
      <c r="Z14" s="4">
        <f>PulpwoodWeightCut!Z14*PulpwoodPrice!Z14</f>
        <v>0</v>
      </c>
      <c r="AA14" s="4">
        <f>PulpwoodWeightCut!AA14*PulpwoodPrice!AA14</f>
        <v>3.4643533604642518</v>
      </c>
      <c r="AB14" s="4">
        <f>PulpwoodWeightCut!AB14*PulpwoodPrice!AB14</f>
        <v>0</v>
      </c>
      <c r="AC14" s="4">
        <f>PulpwoodWeightCut!AC14*PulpwoodPrice!AC14</f>
        <v>0</v>
      </c>
      <c r="AD14" s="4">
        <f>PulpwoodWeightCut!AD14*PulpwoodPrice!AD14</f>
        <v>0</v>
      </c>
      <c r="AE14" s="4">
        <f>PulpwoodWeightCut!AE14*PulpwoodPrice!AE14</f>
        <v>0</v>
      </c>
      <c r="AF14" s="4">
        <f>PulpwoodWeightCut!AF14*PulpwoodPrice!AF14</f>
        <v>0</v>
      </c>
      <c r="AG14" s="4">
        <f>PulpwoodWeightCut!AG14*PulpwoodPrice!AG14</f>
        <v>0</v>
      </c>
      <c r="AH14" s="4">
        <f>PulpwoodWeightCut!AH14*PulpwoodPrice!AH14</f>
        <v>0</v>
      </c>
      <c r="AI14" s="4">
        <f>PulpwoodWeightCut!AI14*PulpwoodPrice!AI14</f>
        <v>3.4474553044729466</v>
      </c>
      <c r="AJ14" s="4">
        <f>PulpwoodWeightCut!AJ14*PulpwoodPrice!AJ14</f>
        <v>0</v>
      </c>
      <c r="AK14" s="4">
        <f>PulpwoodWeightCut!AK14*PulpwoodPrice!AK14</f>
        <v>0</v>
      </c>
      <c r="AL14" s="4">
        <f>PulpwoodWeightCut!AL14*PulpwoodPrice!AL14</f>
        <v>0</v>
      </c>
      <c r="AM14" s="4">
        <f>PulpwoodWeightCut!AM14*PulpwoodPrice!AM14</f>
        <v>0</v>
      </c>
      <c r="AN14" s="4">
        <f>PulpwoodWeightCut!AN14*PulpwoodPrice!AN14</f>
        <v>0</v>
      </c>
      <c r="AO14" s="4">
        <f>PulpwoodWeightCut!AO14*PulpwoodPrice!AO14</f>
        <v>0</v>
      </c>
      <c r="AP14" s="4">
        <f>PulpwoodWeightCut!AP14*PulpwoodPrice!AP14</f>
        <v>0</v>
      </c>
      <c r="AQ14" s="4">
        <f>PulpwoodWeightCut!AQ14*PulpwoodPrice!AQ14</f>
        <v>3.4308646878579858</v>
      </c>
      <c r="AR14" s="4">
        <f>PulpwoodWeightCut!AR14*PulpwoodPrice!AR14</f>
        <v>0</v>
      </c>
      <c r="AS14" s="4">
        <f>PulpwoodWeightCut!AS14*PulpwoodPrice!AS14</f>
        <v>0</v>
      </c>
      <c r="AT14" s="4">
        <f>PulpwoodWeightCut!AT14*PulpwoodPrice!AT14</f>
        <v>0</v>
      </c>
      <c r="AU14" s="4">
        <f>PulpwoodWeightCut!AU14*PulpwoodPrice!AU14</f>
        <v>0</v>
      </c>
      <c r="AV14" s="4">
        <f>PulpwoodWeightCut!AV14*PulpwoodPrice!AV14</f>
        <v>0</v>
      </c>
      <c r="AW14" s="4">
        <f>PulpwoodWeightCut!AW14*PulpwoodPrice!AW14</f>
        <v>0</v>
      </c>
      <c r="AX14" s="4">
        <f>PulpwoodWeightCut!AX14*PulpwoodPrice!AX14</f>
        <v>0</v>
      </c>
      <c r="AY14" s="4">
        <f>PulpwoodWeightCut!AY14*PulpwoodPrice!AY14</f>
        <v>3.419161551972421</v>
      </c>
      <c r="AZ14" s="4">
        <f>PulpwoodWeightCut!AZ14*PulpwoodPrice!AZ14</f>
        <v>0</v>
      </c>
      <c r="BA14" s="4">
        <f>PulpwoodWeightCut!BA14*PulpwoodPrice!BA14</f>
        <v>0</v>
      </c>
      <c r="BB14" s="4">
        <f>PulpwoodWeightCut!BB14*PulpwoodPrice!BB14</f>
        <v>0</v>
      </c>
      <c r="BC14" s="4">
        <f>PulpwoodWeightCut!BC14*PulpwoodPrice!BC14</f>
        <v>0</v>
      </c>
      <c r="BD14" s="4">
        <f>PulpwoodWeightCut!BD14*PulpwoodPrice!BD14</f>
        <v>0</v>
      </c>
      <c r="BE14" s="4">
        <f>PulpwoodWeightCut!BE14*PulpwoodPrice!BE14</f>
        <v>0</v>
      </c>
      <c r="BF14" s="4">
        <f>PulpwoodWeightCut!BF14*PulpwoodPrice!BF14</f>
        <v>0</v>
      </c>
      <c r="BG14" s="4">
        <f>PulpwoodWeightCut!BG14*PulpwoodPrice!BG14</f>
        <v>3.4135481162775982</v>
      </c>
      <c r="BH14" s="4">
        <f>PulpwoodWeightCut!BH14*PulpwoodPrice!BH14</f>
        <v>0</v>
      </c>
      <c r="BI14" s="4">
        <f>PulpwoodWeightCut!BI14*PulpwoodPrice!BI14</f>
        <v>0</v>
      </c>
      <c r="BJ14" s="4">
        <f>PulpwoodWeightCut!BJ14*PulpwoodPrice!BJ14</f>
        <v>0</v>
      </c>
      <c r="BK14" s="4">
        <f>PulpwoodWeightCut!BK14*PulpwoodPrice!BK14</f>
        <v>0</v>
      </c>
      <c r="BL14" s="4">
        <f>PulpwoodWeightCut!BL14*PulpwoodPrice!BL14</f>
        <v>0</v>
      </c>
      <c r="BM14" s="4">
        <f>PulpwoodWeightCut!BM14*PulpwoodPrice!BM14</f>
        <v>0</v>
      </c>
      <c r="BN14" s="4">
        <f>PulpwoodWeightCut!BN14*PulpwoodPrice!BN14</f>
        <v>0</v>
      </c>
      <c r="BO14" s="4">
        <f>PulpwoodWeightCut!BO14*PulpwoodPrice!BO14</f>
        <v>3.4182343382473164</v>
      </c>
      <c r="BP14" s="4">
        <f>PulpwoodWeightCut!BP14*PulpwoodPrice!BP14</f>
        <v>0</v>
      </c>
      <c r="BQ14" s="4">
        <f>PulpwoodWeightCut!BQ14*PulpwoodPrice!BQ14</f>
        <v>0</v>
      </c>
      <c r="BR14" s="4">
        <f>PulpwoodWeightCut!BR14*PulpwoodPrice!BR14</f>
        <v>0</v>
      </c>
      <c r="BS14" s="4">
        <f>PulpwoodWeightCut!BS14*PulpwoodPrice!BS14</f>
        <v>0</v>
      </c>
      <c r="BT14" s="4">
        <f>PulpwoodWeightCut!BT14*PulpwoodPrice!BT14</f>
        <v>0</v>
      </c>
      <c r="BU14" s="4">
        <f>PulpwoodWeightCut!BU14*PulpwoodPrice!BU14</f>
        <v>0</v>
      </c>
      <c r="BV14" s="4">
        <f>PulpwoodWeightCut!BV14*PulpwoodPrice!BV14</f>
        <v>0</v>
      </c>
      <c r="BW14" s="4">
        <f>PulpwoodWeightCut!BW14*PulpwoodPrice!BW14</f>
        <v>3.4237905113315503</v>
      </c>
      <c r="BX14" s="4">
        <f>PulpwoodWeightCut!BX14*PulpwoodPrice!BX14</f>
        <v>0</v>
      </c>
      <c r="BY14" s="4">
        <f>PulpwoodWeightCut!BY14*PulpwoodPrice!BY14</f>
        <v>0</v>
      </c>
      <c r="BZ14" s="4">
        <f>PulpwoodWeightCut!BZ14*PulpwoodPrice!BZ14</f>
        <v>0</v>
      </c>
      <c r="CA14" s="4">
        <f>PulpwoodWeightCut!CA14*PulpwoodPrice!CA14</f>
        <v>0</v>
      </c>
      <c r="CB14" s="4">
        <f>PulpwoodWeightCut!CB14*PulpwoodPrice!CB14</f>
        <v>0</v>
      </c>
      <c r="CC14" s="4">
        <f>PulpwoodWeightCut!CC14*PulpwoodPrice!CC14</f>
        <v>0</v>
      </c>
      <c r="CD14" s="4">
        <f>PulpwoodWeightCut!CD14*PulpwoodPrice!CD14</f>
        <v>0</v>
      </c>
      <c r="CE14" s="4">
        <f>PulpwoodWeightCut!CE14*PulpwoodPrice!CE14</f>
        <v>3.4305628860414794</v>
      </c>
      <c r="CF14" s="4">
        <f>PulpwoodWeightCut!CF14*PulpwoodPrice!CF14</f>
        <v>0</v>
      </c>
      <c r="CG14" s="4">
        <f>PulpwoodWeightCut!CG14*PulpwoodPrice!CG14</f>
        <v>0</v>
      </c>
      <c r="CH14" s="4">
        <f>PulpwoodWeightCut!CH14*PulpwoodPrice!CH14</f>
        <v>0</v>
      </c>
      <c r="CI14" s="4">
        <f>PulpwoodWeightCut!CI14*PulpwoodPrice!CI14</f>
        <v>0</v>
      </c>
      <c r="CJ14" s="4">
        <f>PulpwoodWeightCut!CJ14*PulpwoodPrice!CJ14</f>
        <v>0</v>
      </c>
      <c r="CK14" s="4">
        <f>PulpwoodWeightCut!CK14*PulpwoodPrice!CK14</f>
        <v>0</v>
      </c>
      <c r="CL14" s="4">
        <f>PulpwoodWeightCut!CL14*PulpwoodPrice!CL14</f>
        <v>0</v>
      </c>
      <c r="CM14" s="4">
        <f>PulpwoodWeightCut!CM14*PulpwoodPrice!CM14</f>
        <v>3.436847866947343</v>
      </c>
      <c r="CN14" s="4">
        <f>PulpwoodWeightCut!CN14*PulpwoodPrice!CN14</f>
        <v>0</v>
      </c>
      <c r="CO14" s="4">
        <f>PulpwoodWeightCut!CO14*PulpwoodPrice!CO14</f>
        <v>0</v>
      </c>
      <c r="CP14" s="4">
        <f>PulpwoodWeightCut!CP14*PulpwoodPrice!CP14</f>
        <v>0</v>
      </c>
      <c r="CQ14" s="4">
        <f>PulpwoodWeightCut!CQ14*PulpwoodPrice!CQ14</f>
        <v>0</v>
      </c>
      <c r="CR14" s="4">
        <f>PulpwoodWeightCut!CR14*PulpwoodPrice!CR14</f>
        <v>0</v>
      </c>
      <c r="CS14" s="4">
        <f>PulpwoodWeightCut!CS14*PulpwoodPrice!CS14</f>
        <v>0</v>
      </c>
      <c r="CT14" s="4">
        <f>PulpwoodWeightCut!CT14*PulpwoodPrice!CT14</f>
        <v>0</v>
      </c>
      <c r="CU14" s="4">
        <f>PulpwoodWeightCut!CU14*PulpwoodPrice!CU14</f>
        <v>3.4417784605275772</v>
      </c>
      <c r="CV14" s="4">
        <f>PulpwoodWeightCut!CV14*PulpwoodPrice!CV14</f>
        <v>0</v>
      </c>
      <c r="CW14" s="4">
        <f>PulpwoodWeightCut!CW14*PulpwoodPrice!CW14</f>
        <v>0</v>
      </c>
      <c r="CX14" s="4">
        <f>PulpwoodWeightCut!CX14*PulpwoodPrice!CX14</f>
        <v>0</v>
      </c>
      <c r="CY14" s="4">
        <f>PulpwoodWeightCut!CY14*PulpwoodPrice!CY14</f>
        <v>0</v>
      </c>
    </row>
    <row r="15" spans="1:103" x14ac:dyDescent="0.35">
      <c r="A15" s="3" t="s">
        <v>1</v>
      </c>
      <c r="B15" s="3">
        <v>22</v>
      </c>
      <c r="C15" s="4">
        <f>PulpwoodWeightCut!C15*PulpwoodPrice!C15</f>
        <v>4.344999999999998</v>
      </c>
      <c r="D15" s="4">
        <f>PulpwoodWeightCut!D15*PulpwoodPrice!D15</f>
        <v>0</v>
      </c>
      <c r="E15" s="4">
        <f>PulpwoodWeightCut!E15*PulpwoodPrice!E15</f>
        <v>0</v>
      </c>
      <c r="F15" s="4">
        <f>PulpwoodWeightCut!F15*PulpwoodPrice!F15</f>
        <v>0</v>
      </c>
      <c r="G15" s="4">
        <f>PulpwoodWeightCut!G15*PulpwoodPrice!G15</f>
        <v>0</v>
      </c>
      <c r="H15" s="4">
        <f>PulpwoodWeightCut!H15*PulpwoodPrice!H15</f>
        <v>0</v>
      </c>
      <c r="I15" s="4">
        <f>PulpwoodWeightCut!I15*PulpwoodPrice!I15</f>
        <v>0</v>
      </c>
      <c r="J15" s="4">
        <f>PulpwoodWeightCut!J15*PulpwoodPrice!J15</f>
        <v>0</v>
      </c>
      <c r="K15" s="4">
        <f>PulpwoodWeightCut!K15*PulpwoodPrice!K15</f>
        <v>2.7482554823881449</v>
      </c>
      <c r="L15" s="4">
        <f>PulpwoodWeightCut!L15*PulpwoodPrice!L15</f>
        <v>0</v>
      </c>
      <c r="M15" s="4">
        <f>PulpwoodWeightCut!M15*PulpwoodPrice!M15</f>
        <v>0</v>
      </c>
      <c r="N15" s="4">
        <f>PulpwoodWeightCut!N15*PulpwoodPrice!N15</f>
        <v>0</v>
      </c>
      <c r="O15" s="4">
        <f>PulpwoodWeightCut!O15*PulpwoodPrice!O15</f>
        <v>0</v>
      </c>
      <c r="P15" s="4">
        <f>PulpwoodWeightCut!P15*PulpwoodPrice!P15</f>
        <v>0</v>
      </c>
      <c r="Q15" s="4">
        <f>PulpwoodWeightCut!Q15*PulpwoodPrice!Q15</f>
        <v>0</v>
      </c>
      <c r="R15" s="4">
        <f>PulpwoodWeightCut!R15*PulpwoodPrice!R15</f>
        <v>0</v>
      </c>
      <c r="S15" s="4">
        <f>PulpwoodWeightCut!S15*PulpwoodPrice!S15</f>
        <v>2.589597026408355</v>
      </c>
      <c r="T15" s="4">
        <f>PulpwoodWeightCut!T15*PulpwoodPrice!T15</f>
        <v>0</v>
      </c>
      <c r="U15" s="4">
        <f>PulpwoodWeightCut!U15*PulpwoodPrice!U15</f>
        <v>0</v>
      </c>
      <c r="V15" s="4">
        <f>PulpwoodWeightCut!V15*PulpwoodPrice!V15</f>
        <v>0</v>
      </c>
      <c r="W15" s="4">
        <f>PulpwoodWeightCut!W15*PulpwoodPrice!W15</f>
        <v>0</v>
      </c>
      <c r="X15" s="4">
        <f>PulpwoodWeightCut!X15*PulpwoodPrice!X15</f>
        <v>0</v>
      </c>
      <c r="Y15" s="4">
        <f>PulpwoodWeightCut!Y15*PulpwoodPrice!Y15</f>
        <v>0</v>
      </c>
      <c r="Z15" s="4">
        <f>PulpwoodWeightCut!Z15*PulpwoodPrice!Z15</f>
        <v>0</v>
      </c>
      <c r="AA15" s="4">
        <f>PulpwoodWeightCut!AA15*PulpwoodPrice!AA15</f>
        <v>2.5880155471880966</v>
      </c>
      <c r="AB15" s="4">
        <f>PulpwoodWeightCut!AB15*PulpwoodPrice!AB15</f>
        <v>0</v>
      </c>
      <c r="AC15" s="4">
        <f>PulpwoodWeightCut!AC15*PulpwoodPrice!AC15</f>
        <v>0</v>
      </c>
      <c r="AD15" s="4">
        <f>PulpwoodWeightCut!AD15*PulpwoodPrice!AD15</f>
        <v>0</v>
      </c>
      <c r="AE15" s="4">
        <f>PulpwoodWeightCut!AE15*PulpwoodPrice!AE15</f>
        <v>0</v>
      </c>
      <c r="AF15" s="4">
        <f>PulpwoodWeightCut!AF15*PulpwoodPrice!AF15</f>
        <v>0</v>
      </c>
      <c r="AG15" s="4">
        <f>PulpwoodWeightCut!AG15*PulpwoodPrice!AG15</f>
        <v>0</v>
      </c>
      <c r="AH15" s="4">
        <f>PulpwoodWeightCut!AH15*PulpwoodPrice!AH15</f>
        <v>0</v>
      </c>
      <c r="AI15" s="4">
        <f>PulpwoodWeightCut!AI15*PulpwoodPrice!AI15</f>
        <v>2.5833598778572018</v>
      </c>
      <c r="AJ15" s="4">
        <f>PulpwoodWeightCut!AJ15*PulpwoodPrice!AJ15</f>
        <v>0</v>
      </c>
      <c r="AK15" s="4">
        <f>PulpwoodWeightCut!AK15*PulpwoodPrice!AK15</f>
        <v>0</v>
      </c>
      <c r="AL15" s="4">
        <f>PulpwoodWeightCut!AL15*PulpwoodPrice!AL15</f>
        <v>0</v>
      </c>
      <c r="AM15" s="4">
        <f>PulpwoodWeightCut!AM15*PulpwoodPrice!AM15</f>
        <v>0</v>
      </c>
      <c r="AN15" s="4">
        <f>PulpwoodWeightCut!AN15*PulpwoodPrice!AN15</f>
        <v>0</v>
      </c>
      <c r="AO15" s="4">
        <f>PulpwoodWeightCut!AO15*PulpwoodPrice!AO15</f>
        <v>0</v>
      </c>
      <c r="AP15" s="4">
        <f>PulpwoodWeightCut!AP15*PulpwoodPrice!AP15</f>
        <v>0</v>
      </c>
      <c r="AQ15" s="4">
        <f>PulpwoodWeightCut!AQ15*PulpwoodPrice!AQ15</f>
        <v>2.575098605531978</v>
      </c>
      <c r="AR15" s="4">
        <f>PulpwoodWeightCut!AR15*PulpwoodPrice!AR15</f>
        <v>0</v>
      </c>
      <c r="AS15" s="4">
        <f>PulpwoodWeightCut!AS15*PulpwoodPrice!AS15</f>
        <v>0</v>
      </c>
      <c r="AT15" s="4">
        <f>PulpwoodWeightCut!AT15*PulpwoodPrice!AT15</f>
        <v>0</v>
      </c>
      <c r="AU15" s="4">
        <f>PulpwoodWeightCut!AU15*PulpwoodPrice!AU15</f>
        <v>0</v>
      </c>
      <c r="AV15" s="4">
        <f>PulpwoodWeightCut!AV15*PulpwoodPrice!AV15</f>
        <v>0</v>
      </c>
      <c r="AW15" s="4">
        <f>PulpwoodWeightCut!AW15*PulpwoodPrice!AW15</f>
        <v>0</v>
      </c>
      <c r="AX15" s="4">
        <f>PulpwoodWeightCut!AX15*PulpwoodPrice!AX15</f>
        <v>0</v>
      </c>
      <c r="AY15" s="4">
        <f>PulpwoodWeightCut!AY15*PulpwoodPrice!AY15</f>
        <v>2.5673786987708427</v>
      </c>
      <c r="AZ15" s="4">
        <f>PulpwoodWeightCut!AZ15*PulpwoodPrice!AZ15</f>
        <v>0</v>
      </c>
      <c r="BA15" s="4">
        <f>PulpwoodWeightCut!BA15*PulpwoodPrice!BA15</f>
        <v>0</v>
      </c>
      <c r="BB15" s="4">
        <f>PulpwoodWeightCut!BB15*PulpwoodPrice!BB15</f>
        <v>0</v>
      </c>
      <c r="BC15" s="4">
        <f>PulpwoodWeightCut!BC15*PulpwoodPrice!BC15</f>
        <v>0</v>
      </c>
      <c r="BD15" s="4">
        <f>PulpwoodWeightCut!BD15*PulpwoodPrice!BD15</f>
        <v>0</v>
      </c>
      <c r="BE15" s="4">
        <f>PulpwoodWeightCut!BE15*PulpwoodPrice!BE15</f>
        <v>0</v>
      </c>
      <c r="BF15" s="4">
        <f>PulpwoodWeightCut!BF15*PulpwoodPrice!BF15</f>
        <v>0</v>
      </c>
      <c r="BG15" s="4">
        <f>PulpwoodWeightCut!BG15*PulpwoodPrice!BG15</f>
        <v>2.5605013080613981</v>
      </c>
      <c r="BH15" s="4">
        <f>PulpwoodWeightCut!BH15*PulpwoodPrice!BH15</f>
        <v>0</v>
      </c>
      <c r="BI15" s="4">
        <f>PulpwoodWeightCut!BI15*PulpwoodPrice!BI15</f>
        <v>0</v>
      </c>
      <c r="BJ15" s="4">
        <f>PulpwoodWeightCut!BJ15*PulpwoodPrice!BJ15</f>
        <v>0</v>
      </c>
      <c r="BK15" s="4">
        <f>PulpwoodWeightCut!BK15*PulpwoodPrice!BK15</f>
        <v>0</v>
      </c>
      <c r="BL15" s="4">
        <f>PulpwoodWeightCut!BL15*PulpwoodPrice!BL15</f>
        <v>0</v>
      </c>
      <c r="BM15" s="4">
        <f>PulpwoodWeightCut!BM15*PulpwoodPrice!BM15</f>
        <v>0</v>
      </c>
      <c r="BN15" s="4">
        <f>PulpwoodWeightCut!BN15*PulpwoodPrice!BN15</f>
        <v>0</v>
      </c>
      <c r="BO15" s="4">
        <f>PulpwoodWeightCut!BO15*PulpwoodPrice!BO15</f>
        <v>2.5584736953542153</v>
      </c>
      <c r="BP15" s="4">
        <f>PulpwoodWeightCut!BP15*PulpwoodPrice!BP15</f>
        <v>0</v>
      </c>
      <c r="BQ15" s="4">
        <f>PulpwoodWeightCut!BQ15*PulpwoodPrice!BQ15</f>
        <v>0</v>
      </c>
      <c r="BR15" s="4">
        <f>PulpwoodWeightCut!BR15*PulpwoodPrice!BR15</f>
        <v>0</v>
      </c>
      <c r="BS15" s="4">
        <f>PulpwoodWeightCut!BS15*PulpwoodPrice!BS15</f>
        <v>0</v>
      </c>
      <c r="BT15" s="4">
        <f>PulpwoodWeightCut!BT15*PulpwoodPrice!BT15</f>
        <v>0</v>
      </c>
      <c r="BU15" s="4">
        <f>PulpwoodWeightCut!BU15*PulpwoodPrice!BU15</f>
        <v>0</v>
      </c>
      <c r="BV15" s="4">
        <f>PulpwoodWeightCut!BV15*PulpwoodPrice!BV15</f>
        <v>0</v>
      </c>
      <c r="BW15" s="4">
        <f>PulpwoodWeightCut!BW15*PulpwoodPrice!BW15</f>
        <v>2.5579362898946636</v>
      </c>
      <c r="BX15" s="4">
        <f>PulpwoodWeightCut!BX15*PulpwoodPrice!BX15</f>
        <v>0</v>
      </c>
      <c r="BY15" s="4">
        <f>PulpwoodWeightCut!BY15*PulpwoodPrice!BY15</f>
        <v>0</v>
      </c>
      <c r="BZ15" s="4">
        <f>PulpwoodWeightCut!BZ15*PulpwoodPrice!BZ15</f>
        <v>0</v>
      </c>
      <c r="CA15" s="4">
        <f>PulpwoodWeightCut!CA15*PulpwoodPrice!CA15</f>
        <v>0</v>
      </c>
      <c r="CB15" s="4">
        <f>PulpwoodWeightCut!CB15*PulpwoodPrice!CB15</f>
        <v>0</v>
      </c>
      <c r="CC15" s="4">
        <f>PulpwoodWeightCut!CC15*PulpwoodPrice!CC15</f>
        <v>0</v>
      </c>
      <c r="CD15" s="4">
        <f>PulpwoodWeightCut!CD15*PulpwoodPrice!CD15</f>
        <v>0</v>
      </c>
      <c r="CE15" s="4">
        <f>PulpwoodWeightCut!CE15*PulpwoodPrice!CE15</f>
        <v>2.5587194593930249</v>
      </c>
      <c r="CF15" s="4">
        <f>PulpwoodWeightCut!CF15*PulpwoodPrice!CF15</f>
        <v>0</v>
      </c>
      <c r="CG15" s="4">
        <f>PulpwoodWeightCut!CG15*PulpwoodPrice!CG15</f>
        <v>0</v>
      </c>
      <c r="CH15" s="4">
        <f>PulpwoodWeightCut!CH15*PulpwoodPrice!CH15</f>
        <v>0</v>
      </c>
      <c r="CI15" s="4">
        <f>PulpwoodWeightCut!CI15*PulpwoodPrice!CI15</f>
        <v>0</v>
      </c>
      <c r="CJ15" s="4">
        <f>PulpwoodWeightCut!CJ15*PulpwoodPrice!CJ15</f>
        <v>0</v>
      </c>
      <c r="CK15" s="4">
        <f>PulpwoodWeightCut!CK15*PulpwoodPrice!CK15</f>
        <v>0</v>
      </c>
      <c r="CL15" s="4">
        <f>PulpwoodWeightCut!CL15*PulpwoodPrice!CL15</f>
        <v>0</v>
      </c>
      <c r="CM15" s="4">
        <f>PulpwoodWeightCut!CM15*PulpwoodPrice!CM15</f>
        <v>2.5602552417679014</v>
      </c>
      <c r="CN15" s="4">
        <f>PulpwoodWeightCut!CN15*PulpwoodPrice!CN15</f>
        <v>0</v>
      </c>
      <c r="CO15" s="4">
        <f>PulpwoodWeightCut!CO15*PulpwoodPrice!CO15</f>
        <v>0</v>
      </c>
      <c r="CP15" s="4">
        <f>PulpwoodWeightCut!CP15*PulpwoodPrice!CP15</f>
        <v>0</v>
      </c>
      <c r="CQ15" s="4">
        <f>PulpwoodWeightCut!CQ15*PulpwoodPrice!CQ15</f>
        <v>0</v>
      </c>
      <c r="CR15" s="4">
        <f>PulpwoodWeightCut!CR15*PulpwoodPrice!CR15</f>
        <v>0</v>
      </c>
      <c r="CS15" s="4">
        <f>PulpwoodWeightCut!CS15*PulpwoodPrice!CS15</f>
        <v>0</v>
      </c>
      <c r="CT15" s="4">
        <f>PulpwoodWeightCut!CT15*PulpwoodPrice!CT15</f>
        <v>0</v>
      </c>
      <c r="CU15" s="4">
        <f>PulpwoodWeightCut!CU15*PulpwoodPrice!CU15</f>
        <v>2.5619494019257472</v>
      </c>
      <c r="CV15" s="4">
        <f>PulpwoodWeightCut!CV15*PulpwoodPrice!CV15</f>
        <v>0</v>
      </c>
      <c r="CW15" s="4">
        <f>PulpwoodWeightCut!CW15*PulpwoodPrice!CW15</f>
        <v>0</v>
      </c>
      <c r="CX15" s="4">
        <f>PulpwoodWeightCut!CX15*PulpwoodPrice!CX15</f>
        <v>0</v>
      </c>
      <c r="CY15" s="4">
        <f>PulpwoodWeightCut!CY15*PulpwoodPrice!CY15</f>
        <v>0</v>
      </c>
    </row>
    <row r="16" spans="1:103" x14ac:dyDescent="0.35">
      <c r="A16" s="3" t="s">
        <v>1</v>
      </c>
      <c r="B16" s="3">
        <v>24</v>
      </c>
      <c r="C16" s="4">
        <f>PulpwoodWeightCut!C16*PulpwoodPrice!C16</f>
        <v>2.0760000000000005</v>
      </c>
      <c r="D16" s="4">
        <f>PulpwoodWeightCut!D16*PulpwoodPrice!D16</f>
        <v>0</v>
      </c>
      <c r="E16" s="4">
        <f>PulpwoodWeightCut!E16*PulpwoodPrice!E16</f>
        <v>0</v>
      </c>
      <c r="F16" s="4">
        <f>PulpwoodWeightCut!F16*PulpwoodPrice!F16</f>
        <v>0</v>
      </c>
      <c r="G16" s="4">
        <f>PulpwoodWeightCut!G16*PulpwoodPrice!G16</f>
        <v>0</v>
      </c>
      <c r="H16" s="4">
        <f>PulpwoodWeightCut!H16*PulpwoodPrice!H16</f>
        <v>0</v>
      </c>
      <c r="I16" s="4">
        <f>PulpwoodWeightCut!I16*PulpwoodPrice!I16</f>
        <v>0</v>
      </c>
      <c r="J16" s="4">
        <f>PulpwoodWeightCut!J16*PulpwoodPrice!J16</f>
        <v>0</v>
      </c>
      <c r="K16" s="4">
        <f>PulpwoodWeightCut!K16*PulpwoodPrice!K16</f>
        <v>1.6059148528361336</v>
      </c>
      <c r="L16" s="4">
        <f>PulpwoodWeightCut!L16*PulpwoodPrice!L16</f>
        <v>0</v>
      </c>
      <c r="M16" s="4">
        <f>PulpwoodWeightCut!M16*PulpwoodPrice!M16</f>
        <v>0</v>
      </c>
      <c r="N16" s="4">
        <f>PulpwoodWeightCut!N16*PulpwoodPrice!N16</f>
        <v>0</v>
      </c>
      <c r="O16" s="4">
        <f>PulpwoodWeightCut!O16*PulpwoodPrice!O16</f>
        <v>0</v>
      </c>
      <c r="P16" s="4">
        <f>PulpwoodWeightCut!P16*PulpwoodPrice!P16</f>
        <v>0</v>
      </c>
      <c r="Q16" s="4">
        <f>PulpwoodWeightCut!Q16*PulpwoodPrice!Q16</f>
        <v>0</v>
      </c>
      <c r="R16" s="4">
        <f>PulpwoodWeightCut!R16*PulpwoodPrice!R16</f>
        <v>0</v>
      </c>
      <c r="S16" s="4">
        <f>PulpwoodWeightCut!S16*PulpwoodPrice!S16</f>
        <v>1.4952878129627893</v>
      </c>
      <c r="T16" s="4">
        <f>PulpwoodWeightCut!T16*PulpwoodPrice!T16</f>
        <v>0</v>
      </c>
      <c r="U16" s="4">
        <f>PulpwoodWeightCut!U16*PulpwoodPrice!U16</f>
        <v>0</v>
      </c>
      <c r="V16" s="4">
        <f>PulpwoodWeightCut!V16*PulpwoodPrice!V16</f>
        <v>0</v>
      </c>
      <c r="W16" s="4">
        <f>PulpwoodWeightCut!W16*PulpwoodPrice!W16</f>
        <v>0</v>
      </c>
      <c r="X16" s="4">
        <f>PulpwoodWeightCut!X16*PulpwoodPrice!X16</f>
        <v>0</v>
      </c>
      <c r="Y16" s="4">
        <f>PulpwoodWeightCut!Y16*PulpwoodPrice!Y16</f>
        <v>0</v>
      </c>
      <c r="Z16" s="4">
        <f>PulpwoodWeightCut!Z16*PulpwoodPrice!Z16</f>
        <v>0</v>
      </c>
      <c r="AA16" s="4">
        <f>PulpwoodWeightCut!AA16*PulpwoodPrice!AA16</f>
        <v>1.4875752584613036</v>
      </c>
      <c r="AB16" s="4">
        <f>PulpwoodWeightCut!AB16*PulpwoodPrice!AB16</f>
        <v>0</v>
      </c>
      <c r="AC16" s="4">
        <f>PulpwoodWeightCut!AC16*PulpwoodPrice!AC16</f>
        <v>0</v>
      </c>
      <c r="AD16" s="4">
        <f>PulpwoodWeightCut!AD16*PulpwoodPrice!AD16</f>
        <v>0</v>
      </c>
      <c r="AE16" s="4">
        <f>PulpwoodWeightCut!AE16*PulpwoodPrice!AE16</f>
        <v>0</v>
      </c>
      <c r="AF16" s="4">
        <f>PulpwoodWeightCut!AF16*PulpwoodPrice!AF16</f>
        <v>0</v>
      </c>
      <c r="AG16" s="4">
        <f>PulpwoodWeightCut!AG16*PulpwoodPrice!AG16</f>
        <v>0</v>
      </c>
      <c r="AH16" s="4">
        <f>PulpwoodWeightCut!AH16*PulpwoodPrice!AH16</f>
        <v>0</v>
      </c>
      <c r="AI16" s="4">
        <f>PulpwoodWeightCut!AI16*PulpwoodPrice!AI16</f>
        <v>1.4875624636594755</v>
      </c>
      <c r="AJ16" s="4">
        <f>PulpwoodWeightCut!AJ16*PulpwoodPrice!AJ16</f>
        <v>0</v>
      </c>
      <c r="AK16" s="4">
        <f>PulpwoodWeightCut!AK16*PulpwoodPrice!AK16</f>
        <v>0</v>
      </c>
      <c r="AL16" s="4">
        <f>PulpwoodWeightCut!AL16*PulpwoodPrice!AL16</f>
        <v>0</v>
      </c>
      <c r="AM16" s="4">
        <f>PulpwoodWeightCut!AM16*PulpwoodPrice!AM16</f>
        <v>0</v>
      </c>
      <c r="AN16" s="4">
        <f>PulpwoodWeightCut!AN16*PulpwoodPrice!AN16</f>
        <v>0</v>
      </c>
      <c r="AO16" s="4">
        <f>PulpwoodWeightCut!AO16*PulpwoodPrice!AO16</f>
        <v>0</v>
      </c>
      <c r="AP16" s="4">
        <f>PulpwoodWeightCut!AP16*PulpwoodPrice!AP16</f>
        <v>0</v>
      </c>
      <c r="AQ16" s="4">
        <f>PulpwoodWeightCut!AQ16*PulpwoodPrice!AQ16</f>
        <v>1.4837509626948409</v>
      </c>
      <c r="AR16" s="4">
        <f>PulpwoodWeightCut!AR16*PulpwoodPrice!AR16</f>
        <v>0</v>
      </c>
      <c r="AS16" s="4">
        <f>PulpwoodWeightCut!AS16*PulpwoodPrice!AS16</f>
        <v>0</v>
      </c>
      <c r="AT16" s="4">
        <f>PulpwoodWeightCut!AT16*PulpwoodPrice!AT16</f>
        <v>0</v>
      </c>
      <c r="AU16" s="4">
        <f>PulpwoodWeightCut!AU16*PulpwoodPrice!AU16</f>
        <v>0</v>
      </c>
      <c r="AV16" s="4">
        <f>PulpwoodWeightCut!AV16*PulpwoodPrice!AV16</f>
        <v>0</v>
      </c>
      <c r="AW16" s="4">
        <f>PulpwoodWeightCut!AW16*PulpwoodPrice!AW16</f>
        <v>0</v>
      </c>
      <c r="AX16" s="4">
        <f>PulpwoodWeightCut!AX16*PulpwoodPrice!AX16</f>
        <v>0</v>
      </c>
      <c r="AY16" s="4">
        <f>PulpwoodWeightCut!AY16*PulpwoodPrice!AY16</f>
        <v>1.4791501053447385</v>
      </c>
      <c r="AZ16" s="4">
        <f>PulpwoodWeightCut!AZ16*PulpwoodPrice!AZ16</f>
        <v>0</v>
      </c>
      <c r="BA16" s="4">
        <f>PulpwoodWeightCut!BA16*PulpwoodPrice!BA16</f>
        <v>0</v>
      </c>
      <c r="BB16" s="4">
        <f>PulpwoodWeightCut!BB16*PulpwoodPrice!BB16</f>
        <v>0</v>
      </c>
      <c r="BC16" s="4">
        <f>PulpwoodWeightCut!BC16*PulpwoodPrice!BC16</f>
        <v>0</v>
      </c>
      <c r="BD16" s="4">
        <f>PulpwoodWeightCut!BD16*PulpwoodPrice!BD16</f>
        <v>0</v>
      </c>
      <c r="BE16" s="4">
        <f>PulpwoodWeightCut!BE16*PulpwoodPrice!BE16</f>
        <v>0</v>
      </c>
      <c r="BF16" s="4">
        <f>PulpwoodWeightCut!BF16*PulpwoodPrice!BF16</f>
        <v>0</v>
      </c>
      <c r="BG16" s="4">
        <f>PulpwoodWeightCut!BG16*PulpwoodPrice!BG16</f>
        <v>1.4742697026623341</v>
      </c>
      <c r="BH16" s="4">
        <f>PulpwoodWeightCut!BH16*PulpwoodPrice!BH16</f>
        <v>0</v>
      </c>
      <c r="BI16" s="4">
        <f>PulpwoodWeightCut!BI16*PulpwoodPrice!BI16</f>
        <v>0</v>
      </c>
      <c r="BJ16" s="4">
        <f>PulpwoodWeightCut!BJ16*PulpwoodPrice!BJ16</f>
        <v>0</v>
      </c>
      <c r="BK16" s="4">
        <f>PulpwoodWeightCut!BK16*PulpwoodPrice!BK16</f>
        <v>0</v>
      </c>
      <c r="BL16" s="4">
        <f>PulpwoodWeightCut!BL16*PulpwoodPrice!BL16</f>
        <v>0</v>
      </c>
      <c r="BM16" s="4">
        <f>PulpwoodWeightCut!BM16*PulpwoodPrice!BM16</f>
        <v>0</v>
      </c>
      <c r="BN16" s="4">
        <f>PulpwoodWeightCut!BN16*PulpwoodPrice!BN16</f>
        <v>0</v>
      </c>
      <c r="BO16" s="4">
        <f>PulpwoodWeightCut!BO16*PulpwoodPrice!BO16</f>
        <v>1.4710078491189102</v>
      </c>
      <c r="BP16" s="4">
        <f>PulpwoodWeightCut!BP16*PulpwoodPrice!BP16</f>
        <v>0</v>
      </c>
      <c r="BQ16" s="4">
        <f>PulpwoodWeightCut!BQ16*PulpwoodPrice!BQ16</f>
        <v>0</v>
      </c>
      <c r="BR16" s="4">
        <f>PulpwoodWeightCut!BR16*PulpwoodPrice!BR16</f>
        <v>0</v>
      </c>
      <c r="BS16" s="4">
        <f>PulpwoodWeightCut!BS16*PulpwoodPrice!BS16</f>
        <v>0</v>
      </c>
      <c r="BT16" s="4">
        <f>PulpwoodWeightCut!BT16*PulpwoodPrice!BT16</f>
        <v>0</v>
      </c>
      <c r="BU16" s="4">
        <f>PulpwoodWeightCut!BU16*PulpwoodPrice!BU16</f>
        <v>0</v>
      </c>
      <c r="BV16" s="4">
        <f>PulpwoodWeightCut!BV16*PulpwoodPrice!BV16</f>
        <v>0</v>
      </c>
      <c r="BW16" s="4">
        <f>PulpwoodWeightCut!BW16*PulpwoodPrice!BW16</f>
        <v>1.4691051498961236</v>
      </c>
      <c r="BX16" s="4">
        <f>PulpwoodWeightCut!BX16*PulpwoodPrice!BX16</f>
        <v>0</v>
      </c>
      <c r="BY16" s="4">
        <f>PulpwoodWeightCut!BY16*PulpwoodPrice!BY16</f>
        <v>0</v>
      </c>
      <c r="BZ16" s="4">
        <f>PulpwoodWeightCut!BZ16*PulpwoodPrice!BZ16</f>
        <v>0</v>
      </c>
      <c r="CA16" s="4">
        <f>PulpwoodWeightCut!CA16*PulpwoodPrice!CA16</f>
        <v>0</v>
      </c>
      <c r="CB16" s="4">
        <f>PulpwoodWeightCut!CB16*PulpwoodPrice!CB16</f>
        <v>0</v>
      </c>
      <c r="CC16" s="4">
        <f>PulpwoodWeightCut!CC16*PulpwoodPrice!CC16</f>
        <v>0</v>
      </c>
      <c r="CD16" s="4">
        <f>PulpwoodWeightCut!CD16*PulpwoodPrice!CD16</f>
        <v>0</v>
      </c>
      <c r="CE16" s="4">
        <f>PulpwoodWeightCut!CE16*PulpwoodPrice!CE16</f>
        <v>1.4681495704224299</v>
      </c>
      <c r="CF16" s="4">
        <f>PulpwoodWeightCut!CF16*PulpwoodPrice!CF16</f>
        <v>0</v>
      </c>
      <c r="CG16" s="4">
        <f>PulpwoodWeightCut!CG16*PulpwoodPrice!CG16</f>
        <v>0</v>
      </c>
      <c r="CH16" s="4">
        <f>PulpwoodWeightCut!CH16*PulpwoodPrice!CH16</f>
        <v>0</v>
      </c>
      <c r="CI16" s="4">
        <f>PulpwoodWeightCut!CI16*PulpwoodPrice!CI16</f>
        <v>0</v>
      </c>
      <c r="CJ16" s="4">
        <f>PulpwoodWeightCut!CJ16*PulpwoodPrice!CJ16</f>
        <v>0</v>
      </c>
      <c r="CK16" s="4">
        <f>PulpwoodWeightCut!CK16*PulpwoodPrice!CK16</f>
        <v>0</v>
      </c>
      <c r="CL16" s="4">
        <f>PulpwoodWeightCut!CL16*PulpwoodPrice!CL16</f>
        <v>0</v>
      </c>
      <c r="CM16" s="4">
        <f>PulpwoodWeightCut!CM16*PulpwoodPrice!CM16</f>
        <v>1.4680287190733141</v>
      </c>
      <c r="CN16" s="4">
        <f>PulpwoodWeightCut!CN16*PulpwoodPrice!CN16</f>
        <v>0</v>
      </c>
      <c r="CO16" s="4">
        <f>PulpwoodWeightCut!CO16*PulpwoodPrice!CO16</f>
        <v>0</v>
      </c>
      <c r="CP16" s="4">
        <f>PulpwoodWeightCut!CP16*PulpwoodPrice!CP16</f>
        <v>0</v>
      </c>
      <c r="CQ16" s="4">
        <f>PulpwoodWeightCut!CQ16*PulpwoodPrice!CQ16</f>
        <v>0</v>
      </c>
      <c r="CR16" s="4">
        <f>PulpwoodWeightCut!CR16*PulpwoodPrice!CR16</f>
        <v>0</v>
      </c>
      <c r="CS16" s="4">
        <f>PulpwoodWeightCut!CS16*PulpwoodPrice!CS16</f>
        <v>0</v>
      </c>
      <c r="CT16" s="4">
        <f>PulpwoodWeightCut!CT16*PulpwoodPrice!CT16</f>
        <v>0</v>
      </c>
      <c r="CU16" s="4">
        <f>PulpwoodWeightCut!CU16*PulpwoodPrice!CU16</f>
        <v>1.4684015354173221</v>
      </c>
      <c r="CV16" s="4">
        <f>PulpwoodWeightCut!CV16*PulpwoodPrice!CV16</f>
        <v>0</v>
      </c>
      <c r="CW16" s="4">
        <f>PulpwoodWeightCut!CW16*PulpwoodPrice!CW16</f>
        <v>0</v>
      </c>
      <c r="CX16" s="4">
        <f>PulpwoodWeightCut!CX16*PulpwoodPrice!CX16</f>
        <v>0</v>
      </c>
      <c r="CY16" s="4">
        <f>PulpwoodWeightCut!CY16*PulpwoodPrice!CY16</f>
        <v>0</v>
      </c>
    </row>
    <row r="17" spans="1:103" x14ac:dyDescent="0.35">
      <c r="A17" s="3" t="s">
        <v>1</v>
      </c>
      <c r="B17" s="3">
        <v>26</v>
      </c>
      <c r="C17" s="4">
        <f>PulpwoodWeightCut!C17*PulpwoodPrice!C17</f>
        <v>2.4439999999999991</v>
      </c>
      <c r="D17" s="4">
        <f>PulpwoodWeightCut!D17*PulpwoodPrice!D17</f>
        <v>0</v>
      </c>
      <c r="E17" s="4">
        <f>PulpwoodWeightCut!E17*PulpwoodPrice!E17</f>
        <v>0</v>
      </c>
      <c r="F17" s="4">
        <f>PulpwoodWeightCut!F17*PulpwoodPrice!F17</f>
        <v>0</v>
      </c>
      <c r="G17" s="4">
        <f>PulpwoodWeightCut!G17*PulpwoodPrice!G17</f>
        <v>0</v>
      </c>
      <c r="H17" s="4">
        <f>PulpwoodWeightCut!H17*PulpwoodPrice!H17</f>
        <v>0</v>
      </c>
      <c r="I17" s="4">
        <f>PulpwoodWeightCut!I17*PulpwoodPrice!I17</f>
        <v>0</v>
      </c>
      <c r="J17" s="4">
        <f>PulpwoodWeightCut!J17*PulpwoodPrice!J17</f>
        <v>0</v>
      </c>
      <c r="K17" s="4">
        <f>PulpwoodWeightCut!K17*PulpwoodPrice!K17</f>
        <v>1.4155821283471959</v>
      </c>
      <c r="L17" s="4">
        <f>PulpwoodWeightCut!L17*PulpwoodPrice!L17</f>
        <v>0</v>
      </c>
      <c r="M17" s="4">
        <f>PulpwoodWeightCut!M17*PulpwoodPrice!M17</f>
        <v>0</v>
      </c>
      <c r="N17" s="4">
        <f>PulpwoodWeightCut!N17*PulpwoodPrice!N17</f>
        <v>0</v>
      </c>
      <c r="O17" s="4">
        <f>PulpwoodWeightCut!O17*PulpwoodPrice!O17</f>
        <v>0</v>
      </c>
      <c r="P17" s="4">
        <f>PulpwoodWeightCut!P17*PulpwoodPrice!P17</f>
        <v>0</v>
      </c>
      <c r="Q17" s="4">
        <f>PulpwoodWeightCut!Q17*PulpwoodPrice!Q17</f>
        <v>0</v>
      </c>
      <c r="R17" s="4">
        <f>PulpwoodWeightCut!R17*PulpwoodPrice!R17</f>
        <v>0</v>
      </c>
      <c r="S17" s="4">
        <f>PulpwoodWeightCut!S17*PulpwoodPrice!S17</f>
        <v>1.330249613548101</v>
      </c>
      <c r="T17" s="4">
        <f>PulpwoodWeightCut!T17*PulpwoodPrice!T17</f>
        <v>0</v>
      </c>
      <c r="U17" s="4">
        <f>PulpwoodWeightCut!U17*PulpwoodPrice!U17</f>
        <v>0</v>
      </c>
      <c r="V17" s="4">
        <f>PulpwoodWeightCut!V17*PulpwoodPrice!V17</f>
        <v>0</v>
      </c>
      <c r="W17" s="4">
        <f>PulpwoodWeightCut!W17*PulpwoodPrice!W17</f>
        <v>0</v>
      </c>
      <c r="X17" s="4">
        <f>PulpwoodWeightCut!X17*PulpwoodPrice!X17</f>
        <v>0</v>
      </c>
      <c r="Y17" s="4">
        <f>PulpwoodWeightCut!Y17*PulpwoodPrice!Y17</f>
        <v>0</v>
      </c>
      <c r="Z17" s="4">
        <f>PulpwoodWeightCut!Z17*PulpwoodPrice!Z17</f>
        <v>0</v>
      </c>
      <c r="AA17" s="4">
        <f>PulpwoodWeightCut!AA17*PulpwoodPrice!AA17</f>
        <v>1.3182464758663872</v>
      </c>
      <c r="AB17" s="4">
        <f>PulpwoodWeightCut!AB17*PulpwoodPrice!AB17</f>
        <v>0</v>
      </c>
      <c r="AC17" s="4">
        <f>PulpwoodWeightCut!AC17*PulpwoodPrice!AC17</f>
        <v>0</v>
      </c>
      <c r="AD17" s="4">
        <f>PulpwoodWeightCut!AD17*PulpwoodPrice!AD17</f>
        <v>0</v>
      </c>
      <c r="AE17" s="4">
        <f>PulpwoodWeightCut!AE17*PulpwoodPrice!AE17</f>
        <v>0</v>
      </c>
      <c r="AF17" s="4">
        <f>PulpwoodWeightCut!AF17*PulpwoodPrice!AF17</f>
        <v>0</v>
      </c>
      <c r="AG17" s="4">
        <f>PulpwoodWeightCut!AG17*PulpwoodPrice!AG17</f>
        <v>0</v>
      </c>
      <c r="AH17" s="4">
        <f>PulpwoodWeightCut!AH17*PulpwoodPrice!AH17</f>
        <v>0</v>
      </c>
      <c r="AI17" s="4">
        <f>PulpwoodWeightCut!AI17*PulpwoodPrice!AI17</f>
        <v>1.3187242080615227</v>
      </c>
      <c r="AJ17" s="4">
        <f>PulpwoodWeightCut!AJ17*PulpwoodPrice!AJ17</f>
        <v>0</v>
      </c>
      <c r="AK17" s="4">
        <f>PulpwoodWeightCut!AK17*PulpwoodPrice!AK17</f>
        <v>0</v>
      </c>
      <c r="AL17" s="4">
        <f>PulpwoodWeightCut!AL17*PulpwoodPrice!AL17</f>
        <v>0</v>
      </c>
      <c r="AM17" s="4">
        <f>PulpwoodWeightCut!AM17*PulpwoodPrice!AM17</f>
        <v>0</v>
      </c>
      <c r="AN17" s="4">
        <f>PulpwoodWeightCut!AN17*PulpwoodPrice!AN17</f>
        <v>0</v>
      </c>
      <c r="AO17" s="4">
        <f>PulpwoodWeightCut!AO17*PulpwoodPrice!AO17</f>
        <v>0</v>
      </c>
      <c r="AP17" s="4">
        <f>PulpwoodWeightCut!AP17*PulpwoodPrice!AP17</f>
        <v>0</v>
      </c>
      <c r="AQ17" s="4">
        <f>PulpwoodWeightCut!AQ17*PulpwoodPrice!AQ17</f>
        <v>1.3163125763295105</v>
      </c>
      <c r="AR17" s="4">
        <f>PulpwoodWeightCut!AR17*PulpwoodPrice!AR17</f>
        <v>0</v>
      </c>
      <c r="AS17" s="4">
        <f>PulpwoodWeightCut!AS17*PulpwoodPrice!AS17</f>
        <v>0</v>
      </c>
      <c r="AT17" s="4">
        <f>PulpwoodWeightCut!AT17*PulpwoodPrice!AT17</f>
        <v>0</v>
      </c>
      <c r="AU17" s="4">
        <f>PulpwoodWeightCut!AU17*PulpwoodPrice!AU17</f>
        <v>0</v>
      </c>
      <c r="AV17" s="4">
        <f>PulpwoodWeightCut!AV17*PulpwoodPrice!AV17</f>
        <v>0</v>
      </c>
      <c r="AW17" s="4">
        <f>PulpwoodWeightCut!AW17*PulpwoodPrice!AW17</f>
        <v>0</v>
      </c>
      <c r="AX17" s="4">
        <f>PulpwoodWeightCut!AX17*PulpwoodPrice!AX17</f>
        <v>0</v>
      </c>
      <c r="AY17" s="4">
        <f>PulpwoodWeightCut!AY17*PulpwoodPrice!AY17</f>
        <v>1.3121376795033857</v>
      </c>
      <c r="AZ17" s="4">
        <f>PulpwoodWeightCut!AZ17*PulpwoodPrice!AZ17</f>
        <v>0</v>
      </c>
      <c r="BA17" s="4">
        <f>PulpwoodWeightCut!BA17*PulpwoodPrice!BA17</f>
        <v>0</v>
      </c>
      <c r="BB17" s="4">
        <f>PulpwoodWeightCut!BB17*PulpwoodPrice!BB17</f>
        <v>0</v>
      </c>
      <c r="BC17" s="4">
        <f>PulpwoodWeightCut!BC17*PulpwoodPrice!BC17</f>
        <v>0</v>
      </c>
      <c r="BD17" s="4">
        <f>PulpwoodWeightCut!BD17*PulpwoodPrice!BD17</f>
        <v>0</v>
      </c>
      <c r="BE17" s="4">
        <f>PulpwoodWeightCut!BE17*PulpwoodPrice!BE17</f>
        <v>0</v>
      </c>
      <c r="BF17" s="4">
        <f>PulpwoodWeightCut!BF17*PulpwoodPrice!BF17</f>
        <v>0</v>
      </c>
      <c r="BG17" s="4">
        <f>PulpwoodWeightCut!BG17*PulpwoodPrice!BG17</f>
        <v>1.3070589834054891</v>
      </c>
      <c r="BH17" s="4">
        <f>PulpwoodWeightCut!BH17*PulpwoodPrice!BH17</f>
        <v>0</v>
      </c>
      <c r="BI17" s="4">
        <f>PulpwoodWeightCut!BI17*PulpwoodPrice!BI17</f>
        <v>0</v>
      </c>
      <c r="BJ17" s="4">
        <f>PulpwoodWeightCut!BJ17*PulpwoodPrice!BJ17</f>
        <v>0</v>
      </c>
      <c r="BK17" s="4">
        <f>PulpwoodWeightCut!BK17*PulpwoodPrice!BK17</f>
        <v>0</v>
      </c>
      <c r="BL17" s="4">
        <f>PulpwoodWeightCut!BL17*PulpwoodPrice!BL17</f>
        <v>0</v>
      </c>
      <c r="BM17" s="4">
        <f>PulpwoodWeightCut!BM17*PulpwoodPrice!BM17</f>
        <v>0</v>
      </c>
      <c r="BN17" s="4">
        <f>PulpwoodWeightCut!BN17*PulpwoodPrice!BN17</f>
        <v>0</v>
      </c>
      <c r="BO17" s="4">
        <f>PulpwoodWeightCut!BO17*PulpwoodPrice!BO17</f>
        <v>1.3025445024374263</v>
      </c>
      <c r="BP17" s="4">
        <f>PulpwoodWeightCut!BP17*PulpwoodPrice!BP17</f>
        <v>0</v>
      </c>
      <c r="BQ17" s="4">
        <f>PulpwoodWeightCut!BQ17*PulpwoodPrice!BQ17</f>
        <v>0</v>
      </c>
      <c r="BR17" s="4">
        <f>PulpwoodWeightCut!BR17*PulpwoodPrice!BR17</f>
        <v>0</v>
      </c>
      <c r="BS17" s="4">
        <f>PulpwoodWeightCut!BS17*PulpwoodPrice!BS17</f>
        <v>0</v>
      </c>
      <c r="BT17" s="4">
        <f>PulpwoodWeightCut!BT17*PulpwoodPrice!BT17</f>
        <v>0</v>
      </c>
      <c r="BU17" s="4">
        <f>PulpwoodWeightCut!BU17*PulpwoodPrice!BU17</f>
        <v>0</v>
      </c>
      <c r="BV17" s="4">
        <f>PulpwoodWeightCut!BV17*PulpwoodPrice!BV17</f>
        <v>0</v>
      </c>
      <c r="BW17" s="4">
        <f>PulpwoodWeightCut!BW17*PulpwoodPrice!BW17</f>
        <v>1.299336377030361</v>
      </c>
      <c r="BX17" s="4">
        <f>PulpwoodWeightCut!BX17*PulpwoodPrice!BX17</f>
        <v>0</v>
      </c>
      <c r="BY17" s="4">
        <f>PulpwoodWeightCut!BY17*PulpwoodPrice!BY17</f>
        <v>0</v>
      </c>
      <c r="BZ17" s="4">
        <f>PulpwoodWeightCut!BZ17*PulpwoodPrice!BZ17</f>
        <v>0</v>
      </c>
      <c r="CA17" s="4">
        <f>PulpwoodWeightCut!CA17*PulpwoodPrice!CA17</f>
        <v>0</v>
      </c>
      <c r="CB17" s="4">
        <f>PulpwoodWeightCut!CB17*PulpwoodPrice!CB17</f>
        <v>0</v>
      </c>
      <c r="CC17" s="4">
        <f>PulpwoodWeightCut!CC17*PulpwoodPrice!CC17</f>
        <v>0</v>
      </c>
      <c r="CD17" s="4">
        <f>PulpwoodWeightCut!CD17*PulpwoodPrice!CD17</f>
        <v>0</v>
      </c>
      <c r="CE17" s="4">
        <f>PulpwoodWeightCut!CE17*PulpwoodPrice!CE17</f>
        <v>1.2972426492373694</v>
      </c>
      <c r="CF17" s="4">
        <f>PulpwoodWeightCut!CF17*PulpwoodPrice!CF17</f>
        <v>0</v>
      </c>
      <c r="CG17" s="4">
        <f>PulpwoodWeightCut!CG17*PulpwoodPrice!CG17</f>
        <v>0</v>
      </c>
      <c r="CH17" s="4">
        <f>PulpwoodWeightCut!CH17*PulpwoodPrice!CH17</f>
        <v>0</v>
      </c>
      <c r="CI17" s="4">
        <f>PulpwoodWeightCut!CI17*PulpwoodPrice!CI17</f>
        <v>0</v>
      </c>
      <c r="CJ17" s="4">
        <f>PulpwoodWeightCut!CJ17*PulpwoodPrice!CJ17</f>
        <v>0</v>
      </c>
      <c r="CK17" s="4">
        <f>PulpwoodWeightCut!CK17*PulpwoodPrice!CK17</f>
        <v>0</v>
      </c>
      <c r="CL17" s="4">
        <f>PulpwoodWeightCut!CL17*PulpwoodPrice!CL17</f>
        <v>0</v>
      </c>
      <c r="CM17" s="4">
        <f>PulpwoodWeightCut!CM17*PulpwoodPrice!CM17</f>
        <v>1.2961998286938927</v>
      </c>
      <c r="CN17" s="4">
        <f>PulpwoodWeightCut!CN17*PulpwoodPrice!CN17</f>
        <v>0</v>
      </c>
      <c r="CO17" s="4">
        <f>PulpwoodWeightCut!CO17*PulpwoodPrice!CO17</f>
        <v>0</v>
      </c>
      <c r="CP17" s="4">
        <f>PulpwoodWeightCut!CP17*PulpwoodPrice!CP17</f>
        <v>0</v>
      </c>
      <c r="CQ17" s="4">
        <f>PulpwoodWeightCut!CQ17*PulpwoodPrice!CQ17</f>
        <v>0</v>
      </c>
      <c r="CR17" s="4">
        <f>PulpwoodWeightCut!CR17*PulpwoodPrice!CR17</f>
        <v>0</v>
      </c>
      <c r="CS17" s="4">
        <f>PulpwoodWeightCut!CS17*PulpwoodPrice!CS17</f>
        <v>0</v>
      </c>
      <c r="CT17" s="4">
        <f>PulpwoodWeightCut!CT17*PulpwoodPrice!CT17</f>
        <v>0</v>
      </c>
      <c r="CU17" s="4">
        <f>PulpwoodWeightCut!CU17*PulpwoodPrice!CU17</f>
        <v>1.2959488376626247</v>
      </c>
      <c r="CV17" s="4">
        <f>PulpwoodWeightCut!CV17*PulpwoodPrice!CV17</f>
        <v>0</v>
      </c>
      <c r="CW17" s="4">
        <f>PulpwoodWeightCut!CW17*PulpwoodPrice!CW17</f>
        <v>0</v>
      </c>
      <c r="CX17" s="4">
        <f>PulpwoodWeightCut!CX17*PulpwoodPrice!CX17</f>
        <v>0</v>
      </c>
      <c r="CY17" s="4">
        <f>PulpwoodWeightCut!CY17*PulpwoodPrice!CY17</f>
        <v>0</v>
      </c>
    </row>
    <row r="18" spans="1:103" x14ac:dyDescent="0.35">
      <c r="A18" s="3" t="s">
        <v>2</v>
      </c>
      <c r="B18" s="3">
        <v>2</v>
      </c>
      <c r="C18" s="4">
        <f>PulpwoodWeightCut!C18*PulpwoodPrice!C18</f>
        <v>0</v>
      </c>
      <c r="D18" s="4">
        <f>PulpwoodWeightCut!D18*PulpwoodPrice!D18</f>
        <v>0</v>
      </c>
      <c r="E18" s="4">
        <f>PulpwoodWeightCut!E18*PulpwoodPrice!E18</f>
        <v>0</v>
      </c>
      <c r="F18" s="4">
        <f>PulpwoodWeightCut!F18*PulpwoodPrice!F18</f>
        <v>0</v>
      </c>
      <c r="G18" s="4">
        <f>PulpwoodWeightCut!G18*PulpwoodPrice!G18</f>
        <v>0</v>
      </c>
      <c r="H18" s="4">
        <f>PulpwoodWeightCut!H18*PulpwoodPrice!H18</f>
        <v>0</v>
      </c>
      <c r="I18" s="4">
        <f>PulpwoodWeightCut!I18*PulpwoodPrice!I18</f>
        <v>0</v>
      </c>
      <c r="J18" s="4">
        <f>PulpwoodWeightCut!J18*PulpwoodPrice!J18</f>
        <v>0</v>
      </c>
      <c r="K18" s="4">
        <f>PulpwoodWeightCut!K18*PulpwoodPrice!K18</f>
        <v>0</v>
      </c>
      <c r="L18" s="4">
        <f>PulpwoodWeightCut!L18*PulpwoodPrice!L18</f>
        <v>0</v>
      </c>
      <c r="M18" s="4">
        <f>PulpwoodWeightCut!M18*PulpwoodPrice!M18</f>
        <v>0</v>
      </c>
      <c r="N18" s="4">
        <f>PulpwoodWeightCut!N18*PulpwoodPrice!N18</f>
        <v>0</v>
      </c>
      <c r="O18" s="4">
        <f>PulpwoodWeightCut!O18*PulpwoodPrice!O18</f>
        <v>0</v>
      </c>
      <c r="P18" s="4">
        <f>PulpwoodWeightCut!P18*PulpwoodPrice!P18</f>
        <v>0</v>
      </c>
      <c r="Q18" s="4">
        <f>PulpwoodWeightCut!Q18*PulpwoodPrice!Q18</f>
        <v>0</v>
      </c>
      <c r="R18" s="4">
        <f>PulpwoodWeightCut!R18*PulpwoodPrice!R18</f>
        <v>0</v>
      </c>
      <c r="S18" s="4">
        <f>PulpwoodWeightCut!S18*PulpwoodPrice!S18</f>
        <v>0</v>
      </c>
      <c r="T18" s="4">
        <f>PulpwoodWeightCut!T18*PulpwoodPrice!T18</f>
        <v>0</v>
      </c>
      <c r="U18" s="4">
        <f>PulpwoodWeightCut!U18*PulpwoodPrice!U18</f>
        <v>0</v>
      </c>
      <c r="V18" s="4">
        <f>PulpwoodWeightCut!V18*PulpwoodPrice!V18</f>
        <v>0</v>
      </c>
      <c r="W18" s="4">
        <f>PulpwoodWeightCut!W18*PulpwoodPrice!W18</f>
        <v>0</v>
      </c>
      <c r="X18" s="4">
        <f>PulpwoodWeightCut!X18*PulpwoodPrice!X18</f>
        <v>0</v>
      </c>
      <c r="Y18" s="4">
        <f>PulpwoodWeightCut!Y18*PulpwoodPrice!Y18</f>
        <v>0</v>
      </c>
      <c r="Z18" s="4">
        <f>PulpwoodWeightCut!Z18*PulpwoodPrice!Z18</f>
        <v>0</v>
      </c>
      <c r="AA18" s="4">
        <f>PulpwoodWeightCut!AA18*PulpwoodPrice!AA18</f>
        <v>0</v>
      </c>
      <c r="AB18" s="4">
        <f>PulpwoodWeightCut!AB18*PulpwoodPrice!AB18</f>
        <v>0</v>
      </c>
      <c r="AC18" s="4">
        <f>PulpwoodWeightCut!AC18*PulpwoodPrice!AC18</f>
        <v>0</v>
      </c>
      <c r="AD18" s="4">
        <f>PulpwoodWeightCut!AD18*PulpwoodPrice!AD18</f>
        <v>0</v>
      </c>
      <c r="AE18" s="4">
        <f>PulpwoodWeightCut!AE18*PulpwoodPrice!AE18</f>
        <v>0</v>
      </c>
      <c r="AF18" s="4">
        <f>PulpwoodWeightCut!AF18*PulpwoodPrice!AF18</f>
        <v>0</v>
      </c>
      <c r="AG18" s="4">
        <f>PulpwoodWeightCut!AG18*PulpwoodPrice!AG18</f>
        <v>0</v>
      </c>
      <c r="AH18" s="4">
        <f>PulpwoodWeightCut!AH18*PulpwoodPrice!AH18</f>
        <v>0</v>
      </c>
      <c r="AI18" s="4">
        <f>PulpwoodWeightCut!AI18*PulpwoodPrice!AI18</f>
        <v>0</v>
      </c>
      <c r="AJ18" s="4">
        <f>PulpwoodWeightCut!AJ18*PulpwoodPrice!AJ18</f>
        <v>0</v>
      </c>
      <c r="AK18" s="4">
        <f>PulpwoodWeightCut!AK18*PulpwoodPrice!AK18</f>
        <v>0</v>
      </c>
      <c r="AL18" s="4">
        <f>PulpwoodWeightCut!AL18*PulpwoodPrice!AL18</f>
        <v>0</v>
      </c>
      <c r="AM18" s="4">
        <f>PulpwoodWeightCut!AM18*PulpwoodPrice!AM18</f>
        <v>0</v>
      </c>
      <c r="AN18" s="4">
        <f>PulpwoodWeightCut!AN18*PulpwoodPrice!AN18</f>
        <v>0</v>
      </c>
      <c r="AO18" s="4">
        <f>PulpwoodWeightCut!AO18*PulpwoodPrice!AO18</f>
        <v>0</v>
      </c>
      <c r="AP18" s="4">
        <f>PulpwoodWeightCut!AP18*PulpwoodPrice!AP18</f>
        <v>0</v>
      </c>
      <c r="AQ18" s="4">
        <f>PulpwoodWeightCut!AQ18*PulpwoodPrice!AQ18</f>
        <v>0</v>
      </c>
      <c r="AR18" s="4">
        <f>PulpwoodWeightCut!AR18*PulpwoodPrice!AR18</f>
        <v>0</v>
      </c>
      <c r="AS18" s="4">
        <f>PulpwoodWeightCut!AS18*PulpwoodPrice!AS18</f>
        <v>0</v>
      </c>
      <c r="AT18" s="4">
        <f>PulpwoodWeightCut!AT18*PulpwoodPrice!AT18</f>
        <v>0</v>
      </c>
      <c r="AU18" s="4">
        <f>PulpwoodWeightCut!AU18*PulpwoodPrice!AU18</f>
        <v>0</v>
      </c>
      <c r="AV18" s="4">
        <f>PulpwoodWeightCut!AV18*PulpwoodPrice!AV18</f>
        <v>0</v>
      </c>
      <c r="AW18" s="4">
        <f>PulpwoodWeightCut!AW18*PulpwoodPrice!AW18</f>
        <v>0</v>
      </c>
      <c r="AX18" s="4">
        <f>PulpwoodWeightCut!AX18*PulpwoodPrice!AX18</f>
        <v>0</v>
      </c>
      <c r="AY18" s="4">
        <f>PulpwoodWeightCut!AY18*PulpwoodPrice!AY18</f>
        <v>0</v>
      </c>
      <c r="AZ18" s="4">
        <f>PulpwoodWeightCut!AZ18*PulpwoodPrice!AZ18</f>
        <v>0</v>
      </c>
      <c r="BA18" s="4">
        <f>PulpwoodWeightCut!BA18*PulpwoodPrice!BA18</f>
        <v>0</v>
      </c>
      <c r="BB18" s="4">
        <f>PulpwoodWeightCut!BB18*PulpwoodPrice!BB18</f>
        <v>0</v>
      </c>
      <c r="BC18" s="4">
        <f>PulpwoodWeightCut!BC18*PulpwoodPrice!BC18</f>
        <v>0</v>
      </c>
      <c r="BD18" s="4">
        <f>PulpwoodWeightCut!BD18*PulpwoodPrice!BD18</f>
        <v>0</v>
      </c>
      <c r="BE18" s="4">
        <f>PulpwoodWeightCut!BE18*PulpwoodPrice!BE18</f>
        <v>0</v>
      </c>
      <c r="BF18" s="4">
        <f>PulpwoodWeightCut!BF18*PulpwoodPrice!BF18</f>
        <v>0</v>
      </c>
      <c r="BG18" s="4">
        <f>PulpwoodWeightCut!BG18*PulpwoodPrice!BG18</f>
        <v>0</v>
      </c>
      <c r="BH18" s="4">
        <f>PulpwoodWeightCut!BH18*PulpwoodPrice!BH18</f>
        <v>0</v>
      </c>
      <c r="BI18" s="4">
        <f>PulpwoodWeightCut!BI18*PulpwoodPrice!BI18</f>
        <v>0</v>
      </c>
      <c r="BJ18" s="4">
        <f>PulpwoodWeightCut!BJ18*PulpwoodPrice!BJ18</f>
        <v>0</v>
      </c>
      <c r="BK18" s="4">
        <f>PulpwoodWeightCut!BK18*PulpwoodPrice!BK18</f>
        <v>0</v>
      </c>
      <c r="BL18" s="4">
        <f>PulpwoodWeightCut!BL18*PulpwoodPrice!BL18</f>
        <v>0</v>
      </c>
      <c r="BM18" s="4">
        <f>PulpwoodWeightCut!BM18*PulpwoodPrice!BM18</f>
        <v>0</v>
      </c>
      <c r="BN18" s="4">
        <f>PulpwoodWeightCut!BN18*PulpwoodPrice!BN18</f>
        <v>0</v>
      </c>
      <c r="BO18" s="4">
        <f>PulpwoodWeightCut!BO18*PulpwoodPrice!BO18</f>
        <v>0</v>
      </c>
      <c r="BP18" s="4">
        <f>PulpwoodWeightCut!BP18*PulpwoodPrice!BP18</f>
        <v>0</v>
      </c>
      <c r="BQ18" s="4">
        <f>PulpwoodWeightCut!BQ18*PulpwoodPrice!BQ18</f>
        <v>0</v>
      </c>
      <c r="BR18" s="4">
        <f>PulpwoodWeightCut!BR18*PulpwoodPrice!BR18</f>
        <v>0</v>
      </c>
      <c r="BS18" s="4">
        <f>PulpwoodWeightCut!BS18*PulpwoodPrice!BS18</f>
        <v>0</v>
      </c>
      <c r="BT18" s="4">
        <f>PulpwoodWeightCut!BT18*PulpwoodPrice!BT18</f>
        <v>0</v>
      </c>
      <c r="BU18" s="4">
        <f>PulpwoodWeightCut!BU18*PulpwoodPrice!BU18</f>
        <v>0</v>
      </c>
      <c r="BV18" s="4">
        <f>PulpwoodWeightCut!BV18*PulpwoodPrice!BV18</f>
        <v>0</v>
      </c>
      <c r="BW18" s="4">
        <f>PulpwoodWeightCut!BW18*PulpwoodPrice!BW18</f>
        <v>0</v>
      </c>
      <c r="BX18" s="4">
        <f>PulpwoodWeightCut!BX18*PulpwoodPrice!BX18</f>
        <v>0</v>
      </c>
      <c r="BY18" s="4">
        <f>PulpwoodWeightCut!BY18*PulpwoodPrice!BY18</f>
        <v>0</v>
      </c>
      <c r="BZ18" s="4">
        <f>PulpwoodWeightCut!BZ18*PulpwoodPrice!BZ18</f>
        <v>0</v>
      </c>
      <c r="CA18" s="4">
        <f>PulpwoodWeightCut!CA18*PulpwoodPrice!CA18</f>
        <v>0</v>
      </c>
      <c r="CB18" s="4">
        <f>PulpwoodWeightCut!CB18*PulpwoodPrice!CB18</f>
        <v>0</v>
      </c>
      <c r="CC18" s="4">
        <f>PulpwoodWeightCut!CC18*PulpwoodPrice!CC18</f>
        <v>0</v>
      </c>
      <c r="CD18" s="4">
        <f>PulpwoodWeightCut!CD18*PulpwoodPrice!CD18</f>
        <v>0</v>
      </c>
      <c r="CE18" s="4">
        <f>PulpwoodWeightCut!CE18*PulpwoodPrice!CE18</f>
        <v>0</v>
      </c>
      <c r="CF18" s="4">
        <f>PulpwoodWeightCut!CF18*PulpwoodPrice!CF18</f>
        <v>0</v>
      </c>
      <c r="CG18" s="4">
        <f>PulpwoodWeightCut!CG18*PulpwoodPrice!CG18</f>
        <v>0</v>
      </c>
      <c r="CH18" s="4">
        <f>PulpwoodWeightCut!CH18*PulpwoodPrice!CH18</f>
        <v>0</v>
      </c>
      <c r="CI18" s="4">
        <f>PulpwoodWeightCut!CI18*PulpwoodPrice!CI18</f>
        <v>0</v>
      </c>
      <c r="CJ18" s="4">
        <f>PulpwoodWeightCut!CJ18*PulpwoodPrice!CJ18</f>
        <v>0</v>
      </c>
      <c r="CK18" s="4">
        <f>PulpwoodWeightCut!CK18*PulpwoodPrice!CK18</f>
        <v>0</v>
      </c>
      <c r="CL18" s="4">
        <f>PulpwoodWeightCut!CL18*PulpwoodPrice!CL18</f>
        <v>0</v>
      </c>
      <c r="CM18" s="4">
        <f>PulpwoodWeightCut!CM18*PulpwoodPrice!CM18</f>
        <v>0</v>
      </c>
      <c r="CN18" s="4">
        <f>PulpwoodWeightCut!CN18*PulpwoodPrice!CN18</f>
        <v>0</v>
      </c>
      <c r="CO18" s="4">
        <f>PulpwoodWeightCut!CO18*PulpwoodPrice!CO18</f>
        <v>0</v>
      </c>
      <c r="CP18" s="4">
        <f>PulpwoodWeightCut!CP18*PulpwoodPrice!CP18</f>
        <v>0</v>
      </c>
      <c r="CQ18" s="4">
        <f>PulpwoodWeightCut!CQ18*PulpwoodPrice!CQ18</f>
        <v>0</v>
      </c>
      <c r="CR18" s="4">
        <f>PulpwoodWeightCut!CR18*PulpwoodPrice!CR18</f>
        <v>0</v>
      </c>
      <c r="CS18" s="4">
        <f>PulpwoodWeightCut!CS18*PulpwoodPrice!CS18</f>
        <v>0</v>
      </c>
      <c r="CT18" s="4">
        <f>PulpwoodWeightCut!CT18*PulpwoodPrice!CT18</f>
        <v>0</v>
      </c>
      <c r="CU18" s="4">
        <f>PulpwoodWeightCut!CU18*PulpwoodPrice!CU18</f>
        <v>0</v>
      </c>
      <c r="CV18" s="4">
        <f>PulpwoodWeightCut!CV18*PulpwoodPrice!CV18</f>
        <v>0</v>
      </c>
      <c r="CW18" s="4">
        <f>PulpwoodWeightCut!CW18*PulpwoodPrice!CW18</f>
        <v>0</v>
      </c>
      <c r="CX18" s="4">
        <f>PulpwoodWeightCut!CX18*PulpwoodPrice!CX18</f>
        <v>0</v>
      </c>
      <c r="CY18" s="4">
        <f>PulpwoodWeightCut!CY18*PulpwoodPrice!CY18</f>
        <v>0</v>
      </c>
    </row>
    <row r="19" spans="1:103" x14ac:dyDescent="0.35">
      <c r="A19" s="3" t="s">
        <v>2</v>
      </c>
      <c r="B19" s="3">
        <v>4</v>
      </c>
      <c r="C19" s="4">
        <f>PulpwoodWeightCut!C19*PulpwoodPrice!C19</f>
        <v>0</v>
      </c>
      <c r="D19" s="4">
        <f>PulpwoodWeightCut!D19*PulpwoodPrice!D19</f>
        <v>0</v>
      </c>
      <c r="E19" s="4">
        <f>PulpwoodWeightCut!E19*PulpwoodPrice!E19</f>
        <v>0</v>
      </c>
      <c r="F19" s="4">
        <f>PulpwoodWeightCut!F19*PulpwoodPrice!F19</f>
        <v>0</v>
      </c>
      <c r="G19" s="4">
        <f>PulpwoodWeightCut!G19*PulpwoodPrice!G19</f>
        <v>0</v>
      </c>
      <c r="H19" s="4">
        <f>PulpwoodWeightCut!H19*PulpwoodPrice!H19</f>
        <v>0</v>
      </c>
      <c r="I19" s="4">
        <f>PulpwoodWeightCut!I19*PulpwoodPrice!I19</f>
        <v>0</v>
      </c>
      <c r="J19" s="4">
        <f>PulpwoodWeightCut!J19*PulpwoodPrice!J19</f>
        <v>0</v>
      </c>
      <c r="K19" s="4">
        <f>PulpwoodWeightCut!K19*PulpwoodPrice!K19</f>
        <v>0</v>
      </c>
      <c r="L19" s="4">
        <f>PulpwoodWeightCut!L19*PulpwoodPrice!L19</f>
        <v>0</v>
      </c>
      <c r="M19" s="4">
        <f>PulpwoodWeightCut!M19*PulpwoodPrice!M19</f>
        <v>0</v>
      </c>
      <c r="N19" s="4">
        <f>PulpwoodWeightCut!N19*PulpwoodPrice!N19</f>
        <v>0</v>
      </c>
      <c r="O19" s="4">
        <f>PulpwoodWeightCut!O19*PulpwoodPrice!O19</f>
        <v>0</v>
      </c>
      <c r="P19" s="4">
        <f>PulpwoodWeightCut!P19*PulpwoodPrice!P19</f>
        <v>0</v>
      </c>
      <c r="Q19" s="4">
        <f>PulpwoodWeightCut!Q19*PulpwoodPrice!Q19</f>
        <v>0</v>
      </c>
      <c r="R19" s="4">
        <f>PulpwoodWeightCut!R19*PulpwoodPrice!R19</f>
        <v>0</v>
      </c>
      <c r="S19" s="4">
        <f>PulpwoodWeightCut!S19*PulpwoodPrice!S19</f>
        <v>0</v>
      </c>
      <c r="T19" s="4">
        <f>PulpwoodWeightCut!T19*PulpwoodPrice!T19</f>
        <v>0</v>
      </c>
      <c r="U19" s="4">
        <f>PulpwoodWeightCut!U19*PulpwoodPrice!U19</f>
        <v>0</v>
      </c>
      <c r="V19" s="4">
        <f>PulpwoodWeightCut!V19*PulpwoodPrice!V19</f>
        <v>0</v>
      </c>
      <c r="W19" s="4">
        <f>PulpwoodWeightCut!W19*PulpwoodPrice!W19</f>
        <v>0</v>
      </c>
      <c r="X19" s="4">
        <f>PulpwoodWeightCut!X19*PulpwoodPrice!X19</f>
        <v>0</v>
      </c>
      <c r="Y19" s="4">
        <f>PulpwoodWeightCut!Y19*PulpwoodPrice!Y19</f>
        <v>0</v>
      </c>
      <c r="Z19" s="4">
        <f>PulpwoodWeightCut!Z19*PulpwoodPrice!Z19</f>
        <v>0</v>
      </c>
      <c r="AA19" s="4">
        <f>PulpwoodWeightCut!AA19*PulpwoodPrice!AA19</f>
        <v>0</v>
      </c>
      <c r="AB19" s="4">
        <f>PulpwoodWeightCut!AB19*PulpwoodPrice!AB19</f>
        <v>0</v>
      </c>
      <c r="AC19" s="4">
        <f>PulpwoodWeightCut!AC19*PulpwoodPrice!AC19</f>
        <v>0</v>
      </c>
      <c r="AD19" s="4">
        <f>PulpwoodWeightCut!AD19*PulpwoodPrice!AD19</f>
        <v>0</v>
      </c>
      <c r="AE19" s="4">
        <f>PulpwoodWeightCut!AE19*PulpwoodPrice!AE19</f>
        <v>0</v>
      </c>
      <c r="AF19" s="4">
        <f>PulpwoodWeightCut!AF19*PulpwoodPrice!AF19</f>
        <v>0</v>
      </c>
      <c r="AG19" s="4">
        <f>PulpwoodWeightCut!AG19*PulpwoodPrice!AG19</f>
        <v>0</v>
      </c>
      <c r="AH19" s="4">
        <f>PulpwoodWeightCut!AH19*PulpwoodPrice!AH19</f>
        <v>0</v>
      </c>
      <c r="AI19" s="4">
        <f>PulpwoodWeightCut!AI19*PulpwoodPrice!AI19</f>
        <v>0</v>
      </c>
      <c r="AJ19" s="4">
        <f>PulpwoodWeightCut!AJ19*PulpwoodPrice!AJ19</f>
        <v>0</v>
      </c>
      <c r="AK19" s="4">
        <f>PulpwoodWeightCut!AK19*PulpwoodPrice!AK19</f>
        <v>0</v>
      </c>
      <c r="AL19" s="4">
        <f>PulpwoodWeightCut!AL19*PulpwoodPrice!AL19</f>
        <v>0</v>
      </c>
      <c r="AM19" s="4">
        <f>PulpwoodWeightCut!AM19*PulpwoodPrice!AM19</f>
        <v>0</v>
      </c>
      <c r="AN19" s="4">
        <f>PulpwoodWeightCut!AN19*PulpwoodPrice!AN19</f>
        <v>0</v>
      </c>
      <c r="AO19" s="4">
        <f>PulpwoodWeightCut!AO19*PulpwoodPrice!AO19</f>
        <v>0</v>
      </c>
      <c r="AP19" s="4">
        <f>PulpwoodWeightCut!AP19*PulpwoodPrice!AP19</f>
        <v>0</v>
      </c>
      <c r="AQ19" s="4">
        <f>PulpwoodWeightCut!AQ19*PulpwoodPrice!AQ19</f>
        <v>0</v>
      </c>
      <c r="AR19" s="4">
        <f>PulpwoodWeightCut!AR19*PulpwoodPrice!AR19</f>
        <v>0</v>
      </c>
      <c r="AS19" s="4">
        <f>PulpwoodWeightCut!AS19*PulpwoodPrice!AS19</f>
        <v>0</v>
      </c>
      <c r="AT19" s="4">
        <f>PulpwoodWeightCut!AT19*PulpwoodPrice!AT19</f>
        <v>0</v>
      </c>
      <c r="AU19" s="4">
        <f>PulpwoodWeightCut!AU19*PulpwoodPrice!AU19</f>
        <v>0</v>
      </c>
      <c r="AV19" s="4">
        <f>PulpwoodWeightCut!AV19*PulpwoodPrice!AV19</f>
        <v>0</v>
      </c>
      <c r="AW19" s="4">
        <f>PulpwoodWeightCut!AW19*PulpwoodPrice!AW19</f>
        <v>0</v>
      </c>
      <c r="AX19" s="4">
        <f>PulpwoodWeightCut!AX19*PulpwoodPrice!AX19</f>
        <v>0</v>
      </c>
      <c r="AY19" s="4">
        <f>PulpwoodWeightCut!AY19*PulpwoodPrice!AY19</f>
        <v>0</v>
      </c>
      <c r="AZ19" s="4">
        <f>PulpwoodWeightCut!AZ19*PulpwoodPrice!AZ19</f>
        <v>0</v>
      </c>
      <c r="BA19" s="4">
        <f>PulpwoodWeightCut!BA19*PulpwoodPrice!BA19</f>
        <v>0</v>
      </c>
      <c r="BB19" s="4">
        <f>PulpwoodWeightCut!BB19*PulpwoodPrice!BB19</f>
        <v>0</v>
      </c>
      <c r="BC19" s="4">
        <f>PulpwoodWeightCut!BC19*PulpwoodPrice!BC19</f>
        <v>0</v>
      </c>
      <c r="BD19" s="4">
        <f>PulpwoodWeightCut!BD19*PulpwoodPrice!BD19</f>
        <v>0</v>
      </c>
      <c r="BE19" s="4">
        <f>PulpwoodWeightCut!BE19*PulpwoodPrice!BE19</f>
        <v>0</v>
      </c>
      <c r="BF19" s="4">
        <f>PulpwoodWeightCut!BF19*PulpwoodPrice!BF19</f>
        <v>0</v>
      </c>
      <c r="BG19" s="4">
        <f>PulpwoodWeightCut!BG19*PulpwoodPrice!BG19</f>
        <v>0</v>
      </c>
      <c r="BH19" s="4">
        <f>PulpwoodWeightCut!BH19*PulpwoodPrice!BH19</f>
        <v>0</v>
      </c>
      <c r="BI19" s="4">
        <f>PulpwoodWeightCut!BI19*PulpwoodPrice!BI19</f>
        <v>0</v>
      </c>
      <c r="BJ19" s="4">
        <f>PulpwoodWeightCut!BJ19*PulpwoodPrice!BJ19</f>
        <v>0</v>
      </c>
      <c r="BK19" s="4">
        <f>PulpwoodWeightCut!BK19*PulpwoodPrice!BK19</f>
        <v>0</v>
      </c>
      <c r="BL19" s="4">
        <f>PulpwoodWeightCut!BL19*PulpwoodPrice!BL19</f>
        <v>0</v>
      </c>
      <c r="BM19" s="4">
        <f>PulpwoodWeightCut!BM19*PulpwoodPrice!BM19</f>
        <v>0</v>
      </c>
      <c r="BN19" s="4">
        <f>PulpwoodWeightCut!BN19*PulpwoodPrice!BN19</f>
        <v>0</v>
      </c>
      <c r="BO19" s="4">
        <f>PulpwoodWeightCut!BO19*PulpwoodPrice!BO19</f>
        <v>0</v>
      </c>
      <c r="BP19" s="4">
        <f>PulpwoodWeightCut!BP19*PulpwoodPrice!BP19</f>
        <v>0</v>
      </c>
      <c r="BQ19" s="4">
        <f>PulpwoodWeightCut!BQ19*PulpwoodPrice!BQ19</f>
        <v>0</v>
      </c>
      <c r="BR19" s="4">
        <f>PulpwoodWeightCut!BR19*PulpwoodPrice!BR19</f>
        <v>0</v>
      </c>
      <c r="BS19" s="4">
        <f>PulpwoodWeightCut!BS19*PulpwoodPrice!BS19</f>
        <v>0</v>
      </c>
      <c r="BT19" s="4">
        <f>PulpwoodWeightCut!BT19*PulpwoodPrice!BT19</f>
        <v>0</v>
      </c>
      <c r="BU19" s="4">
        <f>PulpwoodWeightCut!BU19*PulpwoodPrice!BU19</f>
        <v>0</v>
      </c>
      <c r="BV19" s="4">
        <f>PulpwoodWeightCut!BV19*PulpwoodPrice!BV19</f>
        <v>0</v>
      </c>
      <c r="BW19" s="4">
        <f>PulpwoodWeightCut!BW19*PulpwoodPrice!BW19</f>
        <v>0</v>
      </c>
      <c r="BX19" s="4">
        <f>PulpwoodWeightCut!BX19*PulpwoodPrice!BX19</f>
        <v>0</v>
      </c>
      <c r="BY19" s="4">
        <f>PulpwoodWeightCut!BY19*PulpwoodPrice!BY19</f>
        <v>0</v>
      </c>
      <c r="BZ19" s="4">
        <f>PulpwoodWeightCut!BZ19*PulpwoodPrice!BZ19</f>
        <v>0</v>
      </c>
      <c r="CA19" s="4">
        <f>PulpwoodWeightCut!CA19*PulpwoodPrice!CA19</f>
        <v>0</v>
      </c>
      <c r="CB19" s="4">
        <f>PulpwoodWeightCut!CB19*PulpwoodPrice!CB19</f>
        <v>0</v>
      </c>
      <c r="CC19" s="4">
        <f>PulpwoodWeightCut!CC19*PulpwoodPrice!CC19</f>
        <v>0</v>
      </c>
      <c r="CD19" s="4">
        <f>PulpwoodWeightCut!CD19*PulpwoodPrice!CD19</f>
        <v>0</v>
      </c>
      <c r="CE19" s="4">
        <f>PulpwoodWeightCut!CE19*PulpwoodPrice!CE19</f>
        <v>0</v>
      </c>
      <c r="CF19" s="4">
        <f>PulpwoodWeightCut!CF19*PulpwoodPrice!CF19</f>
        <v>0</v>
      </c>
      <c r="CG19" s="4">
        <f>PulpwoodWeightCut!CG19*PulpwoodPrice!CG19</f>
        <v>0</v>
      </c>
      <c r="CH19" s="4">
        <f>PulpwoodWeightCut!CH19*PulpwoodPrice!CH19</f>
        <v>0</v>
      </c>
      <c r="CI19" s="4">
        <f>PulpwoodWeightCut!CI19*PulpwoodPrice!CI19</f>
        <v>0</v>
      </c>
      <c r="CJ19" s="4">
        <f>PulpwoodWeightCut!CJ19*PulpwoodPrice!CJ19</f>
        <v>0</v>
      </c>
      <c r="CK19" s="4">
        <f>PulpwoodWeightCut!CK19*PulpwoodPrice!CK19</f>
        <v>0</v>
      </c>
      <c r="CL19" s="4">
        <f>PulpwoodWeightCut!CL19*PulpwoodPrice!CL19</f>
        <v>0</v>
      </c>
      <c r="CM19" s="4">
        <f>PulpwoodWeightCut!CM19*PulpwoodPrice!CM19</f>
        <v>0</v>
      </c>
      <c r="CN19" s="4">
        <f>PulpwoodWeightCut!CN19*PulpwoodPrice!CN19</f>
        <v>0</v>
      </c>
      <c r="CO19" s="4">
        <f>PulpwoodWeightCut!CO19*PulpwoodPrice!CO19</f>
        <v>0</v>
      </c>
      <c r="CP19" s="4">
        <f>PulpwoodWeightCut!CP19*PulpwoodPrice!CP19</f>
        <v>0</v>
      </c>
      <c r="CQ19" s="4">
        <f>PulpwoodWeightCut!CQ19*PulpwoodPrice!CQ19</f>
        <v>0</v>
      </c>
      <c r="CR19" s="4">
        <f>PulpwoodWeightCut!CR19*PulpwoodPrice!CR19</f>
        <v>0</v>
      </c>
      <c r="CS19" s="4">
        <f>PulpwoodWeightCut!CS19*PulpwoodPrice!CS19</f>
        <v>0</v>
      </c>
      <c r="CT19" s="4">
        <f>PulpwoodWeightCut!CT19*PulpwoodPrice!CT19</f>
        <v>0</v>
      </c>
      <c r="CU19" s="4">
        <f>PulpwoodWeightCut!CU19*PulpwoodPrice!CU19</f>
        <v>0</v>
      </c>
      <c r="CV19" s="4">
        <f>PulpwoodWeightCut!CV19*PulpwoodPrice!CV19</f>
        <v>0</v>
      </c>
      <c r="CW19" s="4">
        <f>PulpwoodWeightCut!CW19*PulpwoodPrice!CW19</f>
        <v>0</v>
      </c>
      <c r="CX19" s="4">
        <f>PulpwoodWeightCut!CX19*PulpwoodPrice!CX19</f>
        <v>0</v>
      </c>
      <c r="CY19" s="4">
        <f>PulpwoodWeightCut!CY19*PulpwoodPrice!CY19</f>
        <v>0</v>
      </c>
    </row>
    <row r="20" spans="1:103" x14ac:dyDescent="0.35">
      <c r="A20" s="3" t="s">
        <v>2</v>
      </c>
      <c r="B20" s="3">
        <v>6</v>
      </c>
      <c r="C20" s="4">
        <f>PulpwoodWeightCut!C20*PulpwoodPrice!C20</f>
        <v>6.6015000000000015</v>
      </c>
      <c r="D20" s="4">
        <f>PulpwoodWeightCut!D20*PulpwoodPrice!D20</f>
        <v>0</v>
      </c>
      <c r="E20" s="4">
        <f>PulpwoodWeightCut!E20*PulpwoodPrice!E20</f>
        <v>0</v>
      </c>
      <c r="F20" s="4">
        <f>PulpwoodWeightCut!F20*PulpwoodPrice!F20</f>
        <v>0</v>
      </c>
      <c r="G20" s="4">
        <f>PulpwoodWeightCut!G20*PulpwoodPrice!G20</f>
        <v>0</v>
      </c>
      <c r="H20" s="4">
        <f>PulpwoodWeightCut!H20*PulpwoodPrice!H20</f>
        <v>0</v>
      </c>
      <c r="I20" s="4">
        <f>PulpwoodWeightCut!I20*PulpwoodPrice!I20</f>
        <v>0</v>
      </c>
      <c r="J20" s="4">
        <f>PulpwoodWeightCut!J20*PulpwoodPrice!J20</f>
        <v>0</v>
      </c>
      <c r="K20" s="4">
        <f>PulpwoodWeightCut!K20*PulpwoodPrice!K20</f>
        <v>3.9929283681047254</v>
      </c>
      <c r="L20" s="4">
        <f>PulpwoodWeightCut!L20*PulpwoodPrice!L20</f>
        <v>0</v>
      </c>
      <c r="M20" s="4">
        <f>PulpwoodWeightCut!M20*PulpwoodPrice!M20</f>
        <v>0</v>
      </c>
      <c r="N20" s="4">
        <f>PulpwoodWeightCut!N20*PulpwoodPrice!N20</f>
        <v>0</v>
      </c>
      <c r="O20" s="4">
        <f>PulpwoodWeightCut!O20*PulpwoodPrice!O20</f>
        <v>0</v>
      </c>
      <c r="P20" s="4">
        <f>PulpwoodWeightCut!P20*PulpwoodPrice!P20</f>
        <v>0</v>
      </c>
      <c r="Q20" s="4">
        <f>PulpwoodWeightCut!Q20*PulpwoodPrice!Q20</f>
        <v>0</v>
      </c>
      <c r="R20" s="4">
        <f>PulpwoodWeightCut!R20*PulpwoodPrice!R20</f>
        <v>0</v>
      </c>
      <c r="S20" s="4">
        <f>PulpwoodWeightCut!S20*PulpwoodPrice!S20</f>
        <v>4.0906952103032452</v>
      </c>
      <c r="T20" s="4">
        <f>PulpwoodWeightCut!T20*PulpwoodPrice!T20</f>
        <v>0</v>
      </c>
      <c r="U20" s="4">
        <f>PulpwoodWeightCut!U20*PulpwoodPrice!U20</f>
        <v>0</v>
      </c>
      <c r="V20" s="4">
        <f>PulpwoodWeightCut!V20*PulpwoodPrice!V20</f>
        <v>0</v>
      </c>
      <c r="W20" s="4">
        <f>PulpwoodWeightCut!W20*PulpwoodPrice!W20</f>
        <v>0</v>
      </c>
      <c r="X20" s="4">
        <f>PulpwoodWeightCut!X20*PulpwoodPrice!X20</f>
        <v>0</v>
      </c>
      <c r="Y20" s="4">
        <f>PulpwoodWeightCut!Y20*PulpwoodPrice!Y20</f>
        <v>0</v>
      </c>
      <c r="Z20" s="4">
        <f>PulpwoodWeightCut!Z20*PulpwoodPrice!Z20</f>
        <v>0</v>
      </c>
      <c r="AA20" s="4">
        <f>PulpwoodWeightCut!AA20*PulpwoodPrice!AA20</f>
        <v>4.1141120730167415</v>
      </c>
      <c r="AB20" s="4">
        <f>PulpwoodWeightCut!AB20*PulpwoodPrice!AB20</f>
        <v>0</v>
      </c>
      <c r="AC20" s="4">
        <f>PulpwoodWeightCut!AC20*PulpwoodPrice!AC20</f>
        <v>0</v>
      </c>
      <c r="AD20" s="4">
        <f>PulpwoodWeightCut!AD20*PulpwoodPrice!AD20</f>
        <v>0</v>
      </c>
      <c r="AE20" s="4">
        <f>PulpwoodWeightCut!AE20*PulpwoodPrice!AE20</f>
        <v>0</v>
      </c>
      <c r="AF20" s="4">
        <f>PulpwoodWeightCut!AF20*PulpwoodPrice!AF20</f>
        <v>0</v>
      </c>
      <c r="AG20" s="4">
        <f>PulpwoodWeightCut!AG20*PulpwoodPrice!AG20</f>
        <v>0</v>
      </c>
      <c r="AH20" s="4">
        <f>PulpwoodWeightCut!AH20*PulpwoodPrice!AH20</f>
        <v>0</v>
      </c>
      <c r="AI20" s="4">
        <f>PulpwoodWeightCut!AI20*PulpwoodPrice!AI20</f>
        <v>4.1193983667646812</v>
      </c>
      <c r="AJ20" s="4">
        <f>PulpwoodWeightCut!AJ20*PulpwoodPrice!AJ20</f>
        <v>0</v>
      </c>
      <c r="AK20" s="4">
        <f>PulpwoodWeightCut!AK20*PulpwoodPrice!AK20</f>
        <v>0</v>
      </c>
      <c r="AL20" s="4">
        <f>PulpwoodWeightCut!AL20*PulpwoodPrice!AL20</f>
        <v>0</v>
      </c>
      <c r="AM20" s="4">
        <f>PulpwoodWeightCut!AM20*PulpwoodPrice!AM20</f>
        <v>0</v>
      </c>
      <c r="AN20" s="4">
        <f>PulpwoodWeightCut!AN20*PulpwoodPrice!AN20</f>
        <v>0</v>
      </c>
      <c r="AO20" s="4">
        <f>PulpwoodWeightCut!AO20*PulpwoodPrice!AO20</f>
        <v>0</v>
      </c>
      <c r="AP20" s="4">
        <f>PulpwoodWeightCut!AP20*PulpwoodPrice!AP20</f>
        <v>0</v>
      </c>
      <c r="AQ20" s="4">
        <f>PulpwoodWeightCut!AQ20*PulpwoodPrice!AQ20</f>
        <v>4.1077012145432672</v>
      </c>
      <c r="AR20" s="4">
        <f>PulpwoodWeightCut!AR20*PulpwoodPrice!AR20</f>
        <v>0</v>
      </c>
      <c r="AS20" s="4">
        <f>PulpwoodWeightCut!AS20*PulpwoodPrice!AS20</f>
        <v>0</v>
      </c>
      <c r="AT20" s="4">
        <f>PulpwoodWeightCut!AT20*PulpwoodPrice!AT20</f>
        <v>0</v>
      </c>
      <c r="AU20" s="4">
        <f>PulpwoodWeightCut!AU20*PulpwoodPrice!AU20</f>
        <v>0</v>
      </c>
      <c r="AV20" s="4">
        <f>PulpwoodWeightCut!AV20*PulpwoodPrice!AV20</f>
        <v>0</v>
      </c>
      <c r="AW20" s="4">
        <f>PulpwoodWeightCut!AW20*PulpwoodPrice!AW20</f>
        <v>0</v>
      </c>
      <c r="AX20" s="4">
        <f>PulpwoodWeightCut!AX20*PulpwoodPrice!AX20</f>
        <v>0</v>
      </c>
      <c r="AY20" s="4">
        <f>PulpwoodWeightCut!AY20*PulpwoodPrice!AY20</f>
        <v>4.0851138681424661</v>
      </c>
      <c r="AZ20" s="4">
        <f>PulpwoodWeightCut!AZ20*PulpwoodPrice!AZ20</f>
        <v>0</v>
      </c>
      <c r="BA20" s="4">
        <f>PulpwoodWeightCut!BA20*PulpwoodPrice!BA20</f>
        <v>0</v>
      </c>
      <c r="BB20" s="4">
        <f>PulpwoodWeightCut!BB20*PulpwoodPrice!BB20</f>
        <v>0</v>
      </c>
      <c r="BC20" s="4">
        <f>PulpwoodWeightCut!BC20*PulpwoodPrice!BC20</f>
        <v>0</v>
      </c>
      <c r="BD20" s="4">
        <f>PulpwoodWeightCut!BD20*PulpwoodPrice!BD20</f>
        <v>0</v>
      </c>
      <c r="BE20" s="4">
        <f>PulpwoodWeightCut!BE20*PulpwoodPrice!BE20</f>
        <v>0</v>
      </c>
      <c r="BF20" s="4">
        <f>PulpwoodWeightCut!BF20*PulpwoodPrice!BF20</f>
        <v>0</v>
      </c>
      <c r="BG20" s="4">
        <f>PulpwoodWeightCut!BG20*PulpwoodPrice!BG20</f>
        <v>4.0550348792837454</v>
      </c>
      <c r="BH20" s="4">
        <f>PulpwoodWeightCut!BH20*PulpwoodPrice!BH20</f>
        <v>0</v>
      </c>
      <c r="BI20" s="4">
        <f>PulpwoodWeightCut!BI20*PulpwoodPrice!BI20</f>
        <v>0</v>
      </c>
      <c r="BJ20" s="4">
        <f>PulpwoodWeightCut!BJ20*PulpwoodPrice!BJ20</f>
        <v>0</v>
      </c>
      <c r="BK20" s="4">
        <f>PulpwoodWeightCut!BK20*PulpwoodPrice!BK20</f>
        <v>0</v>
      </c>
      <c r="BL20" s="4">
        <f>PulpwoodWeightCut!BL20*PulpwoodPrice!BL20</f>
        <v>0</v>
      </c>
      <c r="BM20" s="4">
        <f>PulpwoodWeightCut!BM20*PulpwoodPrice!BM20</f>
        <v>0</v>
      </c>
      <c r="BN20" s="4">
        <f>PulpwoodWeightCut!BN20*PulpwoodPrice!BN20</f>
        <v>0</v>
      </c>
      <c r="BO20" s="4">
        <f>PulpwoodWeightCut!BO20*PulpwoodPrice!BO20</f>
        <v>4.0268540618193347</v>
      </c>
      <c r="BP20" s="4">
        <f>PulpwoodWeightCut!BP20*PulpwoodPrice!BP20</f>
        <v>0</v>
      </c>
      <c r="BQ20" s="4">
        <f>PulpwoodWeightCut!BQ20*PulpwoodPrice!BQ20</f>
        <v>0</v>
      </c>
      <c r="BR20" s="4">
        <f>PulpwoodWeightCut!BR20*PulpwoodPrice!BR20</f>
        <v>0</v>
      </c>
      <c r="BS20" s="4">
        <f>PulpwoodWeightCut!BS20*PulpwoodPrice!BS20</f>
        <v>0</v>
      </c>
      <c r="BT20" s="4">
        <f>PulpwoodWeightCut!BT20*PulpwoodPrice!BT20</f>
        <v>0</v>
      </c>
      <c r="BU20" s="4">
        <f>PulpwoodWeightCut!BU20*PulpwoodPrice!BU20</f>
        <v>0</v>
      </c>
      <c r="BV20" s="4">
        <f>PulpwoodWeightCut!BV20*PulpwoodPrice!BV20</f>
        <v>0</v>
      </c>
      <c r="BW20" s="4">
        <f>PulpwoodWeightCut!BW20*PulpwoodPrice!BW20</f>
        <v>4.0044124347724477</v>
      </c>
      <c r="BX20" s="4">
        <f>PulpwoodWeightCut!BX20*PulpwoodPrice!BX20</f>
        <v>0</v>
      </c>
      <c r="BY20" s="4">
        <f>PulpwoodWeightCut!BY20*PulpwoodPrice!BY20</f>
        <v>0</v>
      </c>
      <c r="BZ20" s="4">
        <f>PulpwoodWeightCut!BZ20*PulpwoodPrice!BZ20</f>
        <v>0</v>
      </c>
      <c r="CA20" s="4">
        <f>PulpwoodWeightCut!CA20*PulpwoodPrice!CA20</f>
        <v>0</v>
      </c>
      <c r="CB20" s="4">
        <f>PulpwoodWeightCut!CB20*PulpwoodPrice!CB20</f>
        <v>0</v>
      </c>
      <c r="CC20" s="4">
        <f>PulpwoodWeightCut!CC20*PulpwoodPrice!CC20</f>
        <v>0</v>
      </c>
      <c r="CD20" s="4">
        <f>PulpwoodWeightCut!CD20*PulpwoodPrice!CD20</f>
        <v>0</v>
      </c>
      <c r="CE20" s="4">
        <f>PulpwoodWeightCut!CE20*PulpwoodPrice!CE20</f>
        <v>3.9888833696720294</v>
      </c>
      <c r="CF20" s="4">
        <f>PulpwoodWeightCut!CF20*PulpwoodPrice!CF20</f>
        <v>0</v>
      </c>
      <c r="CG20" s="4">
        <f>PulpwoodWeightCut!CG20*PulpwoodPrice!CG20</f>
        <v>0</v>
      </c>
      <c r="CH20" s="4">
        <f>PulpwoodWeightCut!CH20*PulpwoodPrice!CH20</f>
        <v>0</v>
      </c>
      <c r="CI20" s="4">
        <f>PulpwoodWeightCut!CI20*PulpwoodPrice!CI20</f>
        <v>0</v>
      </c>
      <c r="CJ20" s="4">
        <f>PulpwoodWeightCut!CJ20*PulpwoodPrice!CJ20</f>
        <v>0</v>
      </c>
      <c r="CK20" s="4">
        <f>PulpwoodWeightCut!CK20*PulpwoodPrice!CK20</f>
        <v>0</v>
      </c>
      <c r="CL20" s="4">
        <f>PulpwoodWeightCut!CL20*PulpwoodPrice!CL20</f>
        <v>0</v>
      </c>
      <c r="CM20" s="4">
        <f>PulpwoodWeightCut!CM20*PulpwoodPrice!CM20</f>
        <v>3.9799832970931086</v>
      </c>
      <c r="CN20" s="4">
        <f>PulpwoodWeightCut!CN20*PulpwoodPrice!CN20</f>
        <v>0</v>
      </c>
      <c r="CO20" s="4">
        <f>PulpwoodWeightCut!CO20*PulpwoodPrice!CO20</f>
        <v>0</v>
      </c>
      <c r="CP20" s="4">
        <f>PulpwoodWeightCut!CP20*PulpwoodPrice!CP20</f>
        <v>0</v>
      </c>
      <c r="CQ20" s="4">
        <f>PulpwoodWeightCut!CQ20*PulpwoodPrice!CQ20</f>
        <v>0</v>
      </c>
      <c r="CR20" s="4">
        <f>PulpwoodWeightCut!CR20*PulpwoodPrice!CR20</f>
        <v>0</v>
      </c>
      <c r="CS20" s="4">
        <f>PulpwoodWeightCut!CS20*PulpwoodPrice!CS20</f>
        <v>0</v>
      </c>
      <c r="CT20" s="4">
        <f>PulpwoodWeightCut!CT20*PulpwoodPrice!CT20</f>
        <v>0</v>
      </c>
      <c r="CU20" s="4">
        <f>PulpwoodWeightCut!CU20*PulpwoodPrice!CU20</f>
        <v>3.9764143594370367</v>
      </c>
      <c r="CV20" s="4">
        <f>PulpwoodWeightCut!CV20*PulpwoodPrice!CV20</f>
        <v>0</v>
      </c>
      <c r="CW20" s="4">
        <f>PulpwoodWeightCut!CW20*PulpwoodPrice!CW20</f>
        <v>0</v>
      </c>
      <c r="CX20" s="4">
        <f>PulpwoodWeightCut!CX20*PulpwoodPrice!CX20</f>
        <v>0</v>
      </c>
      <c r="CY20" s="4">
        <f>PulpwoodWeightCut!CY20*PulpwoodPrice!CY20</f>
        <v>0</v>
      </c>
    </row>
    <row r="21" spans="1:103" x14ac:dyDescent="0.35">
      <c r="A21" s="3" t="s">
        <v>2</v>
      </c>
      <c r="B21" s="3">
        <v>8</v>
      </c>
      <c r="C21" s="4">
        <f>PulpwoodWeightCut!C21*PulpwoodPrice!C21</f>
        <v>9.567499999999999</v>
      </c>
      <c r="D21" s="4">
        <f>PulpwoodWeightCut!D21*PulpwoodPrice!D21</f>
        <v>0</v>
      </c>
      <c r="E21" s="4">
        <f>PulpwoodWeightCut!E21*PulpwoodPrice!E21</f>
        <v>0</v>
      </c>
      <c r="F21" s="4">
        <f>PulpwoodWeightCut!F21*PulpwoodPrice!F21</f>
        <v>0</v>
      </c>
      <c r="G21" s="4">
        <f>PulpwoodWeightCut!G21*PulpwoodPrice!G21</f>
        <v>0</v>
      </c>
      <c r="H21" s="4">
        <f>PulpwoodWeightCut!H21*PulpwoodPrice!H21</f>
        <v>0</v>
      </c>
      <c r="I21" s="4">
        <f>PulpwoodWeightCut!I21*PulpwoodPrice!I21</f>
        <v>0</v>
      </c>
      <c r="J21" s="4">
        <f>PulpwoodWeightCut!J21*PulpwoodPrice!J21</f>
        <v>0</v>
      </c>
      <c r="K21" s="4">
        <f>PulpwoodWeightCut!K21*PulpwoodPrice!K21</f>
        <v>5.668250720211959</v>
      </c>
      <c r="L21" s="4">
        <f>PulpwoodWeightCut!L21*PulpwoodPrice!L21</f>
        <v>0</v>
      </c>
      <c r="M21" s="4">
        <f>PulpwoodWeightCut!M21*PulpwoodPrice!M21</f>
        <v>0</v>
      </c>
      <c r="N21" s="4">
        <f>PulpwoodWeightCut!N21*PulpwoodPrice!N21</f>
        <v>0</v>
      </c>
      <c r="O21" s="4">
        <f>PulpwoodWeightCut!O21*PulpwoodPrice!O21</f>
        <v>0</v>
      </c>
      <c r="P21" s="4">
        <f>PulpwoodWeightCut!P21*PulpwoodPrice!P21</f>
        <v>0</v>
      </c>
      <c r="Q21" s="4">
        <f>PulpwoodWeightCut!Q21*PulpwoodPrice!Q21</f>
        <v>0</v>
      </c>
      <c r="R21" s="4">
        <f>PulpwoodWeightCut!R21*PulpwoodPrice!R21</f>
        <v>0</v>
      </c>
      <c r="S21" s="4">
        <f>PulpwoodWeightCut!S21*PulpwoodPrice!S21</f>
        <v>5.7533062117663913</v>
      </c>
      <c r="T21" s="4">
        <f>PulpwoodWeightCut!T21*PulpwoodPrice!T21</f>
        <v>0</v>
      </c>
      <c r="U21" s="4">
        <f>PulpwoodWeightCut!U21*PulpwoodPrice!U21</f>
        <v>0</v>
      </c>
      <c r="V21" s="4">
        <f>PulpwoodWeightCut!V21*PulpwoodPrice!V21</f>
        <v>0</v>
      </c>
      <c r="W21" s="4">
        <f>PulpwoodWeightCut!W21*PulpwoodPrice!W21</f>
        <v>0</v>
      </c>
      <c r="X21" s="4">
        <f>PulpwoodWeightCut!X21*PulpwoodPrice!X21</f>
        <v>0</v>
      </c>
      <c r="Y21" s="4">
        <f>PulpwoodWeightCut!Y21*PulpwoodPrice!Y21</f>
        <v>0</v>
      </c>
      <c r="Z21" s="4">
        <f>PulpwoodWeightCut!Z21*PulpwoodPrice!Z21</f>
        <v>0</v>
      </c>
      <c r="AA21" s="4">
        <f>PulpwoodWeightCut!AA21*PulpwoodPrice!AA21</f>
        <v>5.7784974833295086</v>
      </c>
      <c r="AB21" s="4">
        <f>PulpwoodWeightCut!AB21*PulpwoodPrice!AB21</f>
        <v>0</v>
      </c>
      <c r="AC21" s="4">
        <f>PulpwoodWeightCut!AC21*PulpwoodPrice!AC21</f>
        <v>0</v>
      </c>
      <c r="AD21" s="4">
        <f>PulpwoodWeightCut!AD21*PulpwoodPrice!AD21</f>
        <v>0</v>
      </c>
      <c r="AE21" s="4">
        <f>PulpwoodWeightCut!AE21*PulpwoodPrice!AE21</f>
        <v>0</v>
      </c>
      <c r="AF21" s="4">
        <f>PulpwoodWeightCut!AF21*PulpwoodPrice!AF21</f>
        <v>0</v>
      </c>
      <c r="AG21" s="4">
        <f>PulpwoodWeightCut!AG21*PulpwoodPrice!AG21</f>
        <v>0</v>
      </c>
      <c r="AH21" s="4">
        <f>PulpwoodWeightCut!AH21*PulpwoodPrice!AH21</f>
        <v>0</v>
      </c>
      <c r="AI21" s="4">
        <f>PulpwoodWeightCut!AI21*PulpwoodPrice!AI21</f>
        <v>5.7847900528253406</v>
      </c>
      <c r="AJ21" s="4">
        <f>PulpwoodWeightCut!AJ21*PulpwoodPrice!AJ21</f>
        <v>0</v>
      </c>
      <c r="AK21" s="4">
        <f>PulpwoodWeightCut!AK21*PulpwoodPrice!AK21</f>
        <v>0</v>
      </c>
      <c r="AL21" s="4">
        <f>PulpwoodWeightCut!AL21*PulpwoodPrice!AL21</f>
        <v>0</v>
      </c>
      <c r="AM21" s="4">
        <f>PulpwoodWeightCut!AM21*PulpwoodPrice!AM21</f>
        <v>0</v>
      </c>
      <c r="AN21" s="4">
        <f>PulpwoodWeightCut!AN21*PulpwoodPrice!AN21</f>
        <v>0</v>
      </c>
      <c r="AO21" s="4">
        <f>PulpwoodWeightCut!AO21*PulpwoodPrice!AO21</f>
        <v>0</v>
      </c>
      <c r="AP21" s="4">
        <f>PulpwoodWeightCut!AP21*PulpwoodPrice!AP21</f>
        <v>0</v>
      </c>
      <c r="AQ21" s="4">
        <f>PulpwoodWeightCut!AQ21*PulpwoodPrice!AQ21</f>
        <v>5.7736466967793358</v>
      </c>
      <c r="AR21" s="4">
        <f>PulpwoodWeightCut!AR21*PulpwoodPrice!AR21</f>
        <v>0</v>
      </c>
      <c r="AS21" s="4">
        <f>PulpwoodWeightCut!AS21*PulpwoodPrice!AS21</f>
        <v>0</v>
      </c>
      <c r="AT21" s="4">
        <f>PulpwoodWeightCut!AT21*PulpwoodPrice!AT21</f>
        <v>0</v>
      </c>
      <c r="AU21" s="4">
        <f>PulpwoodWeightCut!AU21*PulpwoodPrice!AU21</f>
        <v>0</v>
      </c>
      <c r="AV21" s="4">
        <f>PulpwoodWeightCut!AV21*PulpwoodPrice!AV21</f>
        <v>0</v>
      </c>
      <c r="AW21" s="4">
        <f>PulpwoodWeightCut!AW21*PulpwoodPrice!AW21</f>
        <v>0</v>
      </c>
      <c r="AX21" s="4">
        <f>PulpwoodWeightCut!AX21*PulpwoodPrice!AX21</f>
        <v>0</v>
      </c>
      <c r="AY21" s="4">
        <f>PulpwoodWeightCut!AY21*PulpwoodPrice!AY21</f>
        <v>5.7511315985008107</v>
      </c>
      <c r="AZ21" s="4">
        <f>PulpwoodWeightCut!AZ21*PulpwoodPrice!AZ21</f>
        <v>0</v>
      </c>
      <c r="BA21" s="4">
        <f>PulpwoodWeightCut!BA21*PulpwoodPrice!BA21</f>
        <v>0</v>
      </c>
      <c r="BB21" s="4">
        <f>PulpwoodWeightCut!BB21*PulpwoodPrice!BB21</f>
        <v>0</v>
      </c>
      <c r="BC21" s="4">
        <f>PulpwoodWeightCut!BC21*PulpwoodPrice!BC21</f>
        <v>0</v>
      </c>
      <c r="BD21" s="4">
        <f>PulpwoodWeightCut!BD21*PulpwoodPrice!BD21</f>
        <v>0</v>
      </c>
      <c r="BE21" s="4">
        <f>PulpwoodWeightCut!BE21*PulpwoodPrice!BE21</f>
        <v>0</v>
      </c>
      <c r="BF21" s="4">
        <f>PulpwoodWeightCut!BF21*PulpwoodPrice!BF21</f>
        <v>0</v>
      </c>
      <c r="BG21" s="4">
        <f>PulpwoodWeightCut!BG21*PulpwoodPrice!BG21</f>
        <v>5.7208435971313527</v>
      </c>
      <c r="BH21" s="4">
        <f>PulpwoodWeightCut!BH21*PulpwoodPrice!BH21</f>
        <v>0</v>
      </c>
      <c r="BI21" s="4">
        <f>PulpwoodWeightCut!BI21*PulpwoodPrice!BI21</f>
        <v>0</v>
      </c>
      <c r="BJ21" s="4">
        <f>PulpwoodWeightCut!BJ21*PulpwoodPrice!BJ21</f>
        <v>0</v>
      </c>
      <c r="BK21" s="4">
        <f>PulpwoodWeightCut!BK21*PulpwoodPrice!BK21</f>
        <v>0</v>
      </c>
      <c r="BL21" s="4">
        <f>PulpwoodWeightCut!BL21*PulpwoodPrice!BL21</f>
        <v>0</v>
      </c>
      <c r="BM21" s="4">
        <f>PulpwoodWeightCut!BM21*PulpwoodPrice!BM21</f>
        <v>0</v>
      </c>
      <c r="BN21" s="4">
        <f>PulpwoodWeightCut!BN21*PulpwoodPrice!BN21</f>
        <v>0</v>
      </c>
      <c r="BO21" s="4">
        <f>PulpwoodWeightCut!BO21*PulpwoodPrice!BO21</f>
        <v>5.6920439744096072</v>
      </c>
      <c r="BP21" s="4">
        <f>PulpwoodWeightCut!BP21*PulpwoodPrice!BP21</f>
        <v>0</v>
      </c>
      <c r="BQ21" s="4">
        <f>PulpwoodWeightCut!BQ21*PulpwoodPrice!BQ21</f>
        <v>0</v>
      </c>
      <c r="BR21" s="4">
        <f>PulpwoodWeightCut!BR21*PulpwoodPrice!BR21</f>
        <v>0</v>
      </c>
      <c r="BS21" s="4">
        <f>PulpwoodWeightCut!BS21*PulpwoodPrice!BS21</f>
        <v>0</v>
      </c>
      <c r="BT21" s="4">
        <f>PulpwoodWeightCut!BT21*PulpwoodPrice!BT21</f>
        <v>0</v>
      </c>
      <c r="BU21" s="4">
        <f>PulpwoodWeightCut!BU21*PulpwoodPrice!BU21</f>
        <v>0</v>
      </c>
      <c r="BV21" s="4">
        <f>PulpwoodWeightCut!BV21*PulpwoodPrice!BV21</f>
        <v>0</v>
      </c>
      <c r="BW21" s="4">
        <f>PulpwoodWeightCut!BW21*PulpwoodPrice!BW21</f>
        <v>5.6689363856321169</v>
      </c>
      <c r="BX21" s="4">
        <f>PulpwoodWeightCut!BX21*PulpwoodPrice!BX21</f>
        <v>0</v>
      </c>
      <c r="BY21" s="4">
        <f>PulpwoodWeightCut!BY21*PulpwoodPrice!BY21</f>
        <v>0</v>
      </c>
      <c r="BZ21" s="4">
        <f>PulpwoodWeightCut!BZ21*PulpwoodPrice!BZ21</f>
        <v>0</v>
      </c>
      <c r="CA21" s="4">
        <f>PulpwoodWeightCut!CA21*PulpwoodPrice!CA21</f>
        <v>0</v>
      </c>
      <c r="CB21" s="4">
        <f>PulpwoodWeightCut!CB21*PulpwoodPrice!CB21</f>
        <v>0</v>
      </c>
      <c r="CC21" s="4">
        <f>PulpwoodWeightCut!CC21*PulpwoodPrice!CC21</f>
        <v>0</v>
      </c>
      <c r="CD21" s="4">
        <f>PulpwoodWeightCut!CD21*PulpwoodPrice!CD21</f>
        <v>0</v>
      </c>
      <c r="CE21" s="4">
        <f>PulpwoodWeightCut!CE21*PulpwoodPrice!CE21</f>
        <v>5.6528207917040243</v>
      </c>
      <c r="CF21" s="4">
        <f>PulpwoodWeightCut!CF21*PulpwoodPrice!CF21</f>
        <v>0</v>
      </c>
      <c r="CG21" s="4">
        <f>PulpwoodWeightCut!CG21*PulpwoodPrice!CG21</f>
        <v>0</v>
      </c>
      <c r="CH21" s="4">
        <f>PulpwoodWeightCut!CH21*PulpwoodPrice!CH21</f>
        <v>0</v>
      </c>
      <c r="CI21" s="4">
        <f>PulpwoodWeightCut!CI21*PulpwoodPrice!CI21</f>
        <v>0</v>
      </c>
      <c r="CJ21" s="4">
        <f>PulpwoodWeightCut!CJ21*PulpwoodPrice!CJ21</f>
        <v>0</v>
      </c>
      <c r="CK21" s="4">
        <f>PulpwoodWeightCut!CK21*PulpwoodPrice!CK21</f>
        <v>0</v>
      </c>
      <c r="CL21" s="4">
        <f>PulpwoodWeightCut!CL21*PulpwoodPrice!CL21</f>
        <v>0</v>
      </c>
      <c r="CM21" s="4">
        <f>PulpwoodWeightCut!CM21*PulpwoodPrice!CM21</f>
        <v>5.6434703978453058</v>
      </c>
      <c r="CN21" s="4">
        <f>PulpwoodWeightCut!CN21*PulpwoodPrice!CN21</f>
        <v>0</v>
      </c>
      <c r="CO21" s="4">
        <f>PulpwoodWeightCut!CO21*PulpwoodPrice!CO21</f>
        <v>0</v>
      </c>
      <c r="CP21" s="4">
        <f>PulpwoodWeightCut!CP21*PulpwoodPrice!CP21</f>
        <v>0</v>
      </c>
      <c r="CQ21" s="4">
        <f>PulpwoodWeightCut!CQ21*PulpwoodPrice!CQ21</f>
        <v>0</v>
      </c>
      <c r="CR21" s="4">
        <f>PulpwoodWeightCut!CR21*PulpwoodPrice!CR21</f>
        <v>0</v>
      </c>
      <c r="CS21" s="4">
        <f>PulpwoodWeightCut!CS21*PulpwoodPrice!CS21</f>
        <v>0</v>
      </c>
      <c r="CT21" s="4">
        <f>PulpwoodWeightCut!CT21*PulpwoodPrice!CT21</f>
        <v>0</v>
      </c>
      <c r="CU21" s="4">
        <f>PulpwoodWeightCut!CU21*PulpwoodPrice!CU21</f>
        <v>5.6396059893463812</v>
      </c>
      <c r="CV21" s="4">
        <f>PulpwoodWeightCut!CV21*PulpwoodPrice!CV21</f>
        <v>0</v>
      </c>
      <c r="CW21" s="4">
        <f>PulpwoodWeightCut!CW21*PulpwoodPrice!CW21</f>
        <v>0</v>
      </c>
      <c r="CX21" s="4">
        <f>PulpwoodWeightCut!CX21*PulpwoodPrice!CX21</f>
        <v>0</v>
      </c>
      <c r="CY21" s="4">
        <f>PulpwoodWeightCut!CY21*PulpwoodPrice!CY21</f>
        <v>0</v>
      </c>
    </row>
    <row r="22" spans="1:103" x14ac:dyDescent="0.35">
      <c r="A22" s="3" t="s">
        <v>2</v>
      </c>
      <c r="B22" s="3">
        <v>10</v>
      </c>
      <c r="C22" s="4">
        <f>PulpwoodWeightCut!C22*PulpwoodPrice!C22</f>
        <v>1.7010000000000001</v>
      </c>
      <c r="D22" s="4">
        <f>PulpwoodWeightCut!D22*PulpwoodPrice!D22</f>
        <v>0</v>
      </c>
      <c r="E22" s="4">
        <f>PulpwoodWeightCut!E22*PulpwoodPrice!E22</f>
        <v>0</v>
      </c>
      <c r="F22" s="4">
        <f>PulpwoodWeightCut!F22*PulpwoodPrice!F22</f>
        <v>0</v>
      </c>
      <c r="G22" s="4">
        <f>PulpwoodWeightCut!G22*PulpwoodPrice!G22</f>
        <v>0</v>
      </c>
      <c r="H22" s="4">
        <f>PulpwoodWeightCut!H22*PulpwoodPrice!H22</f>
        <v>0</v>
      </c>
      <c r="I22" s="4">
        <f>PulpwoodWeightCut!I22*PulpwoodPrice!I22</f>
        <v>0</v>
      </c>
      <c r="J22" s="4">
        <f>PulpwoodWeightCut!J22*PulpwoodPrice!J22</f>
        <v>0</v>
      </c>
      <c r="K22" s="4">
        <f>PulpwoodWeightCut!K22*PulpwoodPrice!K22</f>
        <v>0.9624559852437844</v>
      </c>
      <c r="L22" s="4">
        <f>PulpwoodWeightCut!L22*PulpwoodPrice!L22</f>
        <v>0</v>
      </c>
      <c r="M22" s="4">
        <f>PulpwoodWeightCut!M22*PulpwoodPrice!M22</f>
        <v>0</v>
      </c>
      <c r="N22" s="4">
        <f>PulpwoodWeightCut!N22*PulpwoodPrice!N22</f>
        <v>0</v>
      </c>
      <c r="O22" s="4">
        <f>PulpwoodWeightCut!O22*PulpwoodPrice!O22</f>
        <v>0</v>
      </c>
      <c r="P22" s="4">
        <f>PulpwoodWeightCut!P22*PulpwoodPrice!P22</f>
        <v>0</v>
      </c>
      <c r="Q22" s="4">
        <f>PulpwoodWeightCut!Q22*PulpwoodPrice!Q22</f>
        <v>0</v>
      </c>
      <c r="R22" s="4">
        <f>PulpwoodWeightCut!R22*PulpwoodPrice!R22</f>
        <v>0</v>
      </c>
      <c r="S22" s="4">
        <f>PulpwoodWeightCut!S22*PulpwoodPrice!S22</f>
        <v>0.95600015582378506</v>
      </c>
      <c r="T22" s="4">
        <f>PulpwoodWeightCut!T22*PulpwoodPrice!T22</f>
        <v>0</v>
      </c>
      <c r="U22" s="4">
        <f>PulpwoodWeightCut!U22*PulpwoodPrice!U22</f>
        <v>0</v>
      </c>
      <c r="V22" s="4">
        <f>PulpwoodWeightCut!V22*PulpwoodPrice!V22</f>
        <v>0</v>
      </c>
      <c r="W22" s="4">
        <f>PulpwoodWeightCut!W22*PulpwoodPrice!W22</f>
        <v>0</v>
      </c>
      <c r="X22" s="4">
        <f>PulpwoodWeightCut!X22*PulpwoodPrice!X22</f>
        <v>0</v>
      </c>
      <c r="Y22" s="4">
        <f>PulpwoodWeightCut!Y22*PulpwoodPrice!Y22</f>
        <v>0</v>
      </c>
      <c r="Z22" s="4">
        <f>PulpwoodWeightCut!Z22*PulpwoodPrice!Z22</f>
        <v>0</v>
      </c>
      <c r="AA22" s="4">
        <f>PulpwoodWeightCut!AA22*PulpwoodPrice!AA22</f>
        <v>0.96079205611313767</v>
      </c>
      <c r="AB22" s="4">
        <f>PulpwoodWeightCut!AB22*PulpwoodPrice!AB22</f>
        <v>0</v>
      </c>
      <c r="AC22" s="4">
        <f>PulpwoodWeightCut!AC22*PulpwoodPrice!AC22</f>
        <v>0</v>
      </c>
      <c r="AD22" s="4">
        <f>PulpwoodWeightCut!AD22*PulpwoodPrice!AD22</f>
        <v>0</v>
      </c>
      <c r="AE22" s="4">
        <f>PulpwoodWeightCut!AE22*PulpwoodPrice!AE22</f>
        <v>0</v>
      </c>
      <c r="AF22" s="4">
        <f>PulpwoodWeightCut!AF22*PulpwoodPrice!AF22</f>
        <v>0</v>
      </c>
      <c r="AG22" s="4">
        <f>PulpwoodWeightCut!AG22*PulpwoodPrice!AG22</f>
        <v>0</v>
      </c>
      <c r="AH22" s="4">
        <f>PulpwoodWeightCut!AH22*PulpwoodPrice!AH22</f>
        <v>0</v>
      </c>
      <c r="AI22" s="4">
        <f>PulpwoodWeightCut!AI22*PulpwoodPrice!AI22</f>
        <v>0.96172631794103713</v>
      </c>
      <c r="AJ22" s="4">
        <f>PulpwoodWeightCut!AJ22*PulpwoodPrice!AJ22</f>
        <v>0</v>
      </c>
      <c r="AK22" s="4">
        <f>PulpwoodWeightCut!AK22*PulpwoodPrice!AK22</f>
        <v>0</v>
      </c>
      <c r="AL22" s="4">
        <f>PulpwoodWeightCut!AL22*PulpwoodPrice!AL22</f>
        <v>0</v>
      </c>
      <c r="AM22" s="4">
        <f>PulpwoodWeightCut!AM22*PulpwoodPrice!AM22</f>
        <v>0</v>
      </c>
      <c r="AN22" s="4">
        <f>PulpwoodWeightCut!AN22*PulpwoodPrice!AN22</f>
        <v>0</v>
      </c>
      <c r="AO22" s="4">
        <f>PulpwoodWeightCut!AO22*PulpwoodPrice!AO22</f>
        <v>0</v>
      </c>
      <c r="AP22" s="4">
        <f>PulpwoodWeightCut!AP22*PulpwoodPrice!AP22</f>
        <v>0</v>
      </c>
      <c r="AQ22" s="4">
        <f>PulpwoodWeightCut!AQ22*PulpwoodPrice!AQ22</f>
        <v>0.96015100131415587</v>
      </c>
      <c r="AR22" s="4">
        <f>PulpwoodWeightCut!AR22*PulpwoodPrice!AR22</f>
        <v>0</v>
      </c>
      <c r="AS22" s="4">
        <f>PulpwoodWeightCut!AS22*PulpwoodPrice!AS22</f>
        <v>0</v>
      </c>
      <c r="AT22" s="4">
        <f>PulpwoodWeightCut!AT22*PulpwoodPrice!AT22</f>
        <v>0</v>
      </c>
      <c r="AU22" s="4">
        <f>PulpwoodWeightCut!AU22*PulpwoodPrice!AU22</f>
        <v>0</v>
      </c>
      <c r="AV22" s="4">
        <f>PulpwoodWeightCut!AV22*PulpwoodPrice!AV22</f>
        <v>0</v>
      </c>
      <c r="AW22" s="4">
        <f>PulpwoodWeightCut!AW22*PulpwoodPrice!AW22</f>
        <v>0</v>
      </c>
      <c r="AX22" s="4">
        <f>PulpwoodWeightCut!AX22*PulpwoodPrice!AX22</f>
        <v>0</v>
      </c>
      <c r="AY22" s="4">
        <f>PulpwoodWeightCut!AY22*PulpwoodPrice!AY22</f>
        <v>0.95688746912628908</v>
      </c>
      <c r="AZ22" s="4">
        <f>PulpwoodWeightCut!AZ22*PulpwoodPrice!AZ22</f>
        <v>0</v>
      </c>
      <c r="BA22" s="4">
        <f>PulpwoodWeightCut!BA22*PulpwoodPrice!BA22</f>
        <v>0</v>
      </c>
      <c r="BB22" s="4">
        <f>PulpwoodWeightCut!BB22*PulpwoodPrice!BB22</f>
        <v>0</v>
      </c>
      <c r="BC22" s="4">
        <f>PulpwoodWeightCut!BC22*PulpwoodPrice!BC22</f>
        <v>0</v>
      </c>
      <c r="BD22" s="4">
        <f>PulpwoodWeightCut!BD22*PulpwoodPrice!BD22</f>
        <v>0</v>
      </c>
      <c r="BE22" s="4">
        <f>PulpwoodWeightCut!BE22*PulpwoodPrice!BE22</f>
        <v>0</v>
      </c>
      <c r="BF22" s="4">
        <f>PulpwoodWeightCut!BF22*PulpwoodPrice!BF22</f>
        <v>0</v>
      </c>
      <c r="BG22" s="4">
        <f>PulpwoodWeightCut!BG22*PulpwoodPrice!BG22</f>
        <v>0.95246987620910817</v>
      </c>
      <c r="BH22" s="4">
        <f>PulpwoodWeightCut!BH22*PulpwoodPrice!BH22</f>
        <v>0</v>
      </c>
      <c r="BI22" s="4">
        <f>PulpwoodWeightCut!BI22*PulpwoodPrice!BI22</f>
        <v>0</v>
      </c>
      <c r="BJ22" s="4">
        <f>PulpwoodWeightCut!BJ22*PulpwoodPrice!BJ22</f>
        <v>0</v>
      </c>
      <c r="BK22" s="4">
        <f>PulpwoodWeightCut!BK22*PulpwoodPrice!BK22</f>
        <v>0</v>
      </c>
      <c r="BL22" s="4">
        <f>PulpwoodWeightCut!BL22*PulpwoodPrice!BL22</f>
        <v>0</v>
      </c>
      <c r="BM22" s="4">
        <f>PulpwoodWeightCut!BM22*PulpwoodPrice!BM22</f>
        <v>0</v>
      </c>
      <c r="BN22" s="4">
        <f>PulpwoodWeightCut!BN22*PulpwoodPrice!BN22</f>
        <v>0</v>
      </c>
      <c r="BO22" s="4">
        <f>PulpwoodWeightCut!BO22*PulpwoodPrice!BO22</f>
        <v>0.94824464721466484</v>
      </c>
      <c r="BP22" s="4">
        <f>PulpwoodWeightCut!BP22*PulpwoodPrice!BP22</f>
        <v>0</v>
      </c>
      <c r="BQ22" s="4">
        <f>PulpwoodWeightCut!BQ22*PulpwoodPrice!BQ22</f>
        <v>0</v>
      </c>
      <c r="BR22" s="4">
        <f>PulpwoodWeightCut!BR22*PulpwoodPrice!BR22</f>
        <v>0</v>
      </c>
      <c r="BS22" s="4">
        <f>PulpwoodWeightCut!BS22*PulpwoodPrice!BS22</f>
        <v>0</v>
      </c>
      <c r="BT22" s="4">
        <f>PulpwoodWeightCut!BT22*PulpwoodPrice!BT22</f>
        <v>0</v>
      </c>
      <c r="BU22" s="4">
        <f>PulpwoodWeightCut!BU22*PulpwoodPrice!BU22</f>
        <v>0</v>
      </c>
      <c r="BV22" s="4">
        <f>PulpwoodWeightCut!BV22*PulpwoodPrice!BV22</f>
        <v>0</v>
      </c>
      <c r="BW22" s="4">
        <f>PulpwoodWeightCut!BW22*PulpwoodPrice!BW22</f>
        <v>0.94483711938512926</v>
      </c>
      <c r="BX22" s="4">
        <f>PulpwoodWeightCut!BX22*PulpwoodPrice!BX22</f>
        <v>0</v>
      </c>
      <c r="BY22" s="4">
        <f>PulpwoodWeightCut!BY22*PulpwoodPrice!BY22</f>
        <v>0</v>
      </c>
      <c r="BZ22" s="4">
        <f>PulpwoodWeightCut!BZ22*PulpwoodPrice!BZ22</f>
        <v>0</v>
      </c>
      <c r="CA22" s="4">
        <f>PulpwoodWeightCut!CA22*PulpwoodPrice!CA22</f>
        <v>0</v>
      </c>
      <c r="CB22" s="4">
        <f>PulpwoodWeightCut!CB22*PulpwoodPrice!CB22</f>
        <v>0</v>
      </c>
      <c r="CC22" s="4">
        <f>PulpwoodWeightCut!CC22*PulpwoodPrice!CC22</f>
        <v>0</v>
      </c>
      <c r="CD22" s="4">
        <f>PulpwoodWeightCut!CD22*PulpwoodPrice!CD22</f>
        <v>0</v>
      </c>
      <c r="CE22" s="4">
        <f>PulpwoodWeightCut!CE22*PulpwoodPrice!CE22</f>
        <v>0.94245116017746888</v>
      </c>
      <c r="CF22" s="4">
        <f>PulpwoodWeightCut!CF22*PulpwoodPrice!CF22</f>
        <v>0</v>
      </c>
      <c r="CG22" s="4">
        <f>PulpwoodWeightCut!CG22*PulpwoodPrice!CG22</f>
        <v>0</v>
      </c>
      <c r="CH22" s="4">
        <f>PulpwoodWeightCut!CH22*PulpwoodPrice!CH22</f>
        <v>0</v>
      </c>
      <c r="CI22" s="4">
        <f>PulpwoodWeightCut!CI22*PulpwoodPrice!CI22</f>
        <v>0</v>
      </c>
      <c r="CJ22" s="4">
        <f>PulpwoodWeightCut!CJ22*PulpwoodPrice!CJ22</f>
        <v>0</v>
      </c>
      <c r="CK22" s="4">
        <f>PulpwoodWeightCut!CK22*PulpwoodPrice!CK22</f>
        <v>0</v>
      </c>
      <c r="CL22" s="4">
        <f>PulpwoodWeightCut!CL22*PulpwoodPrice!CL22</f>
        <v>0</v>
      </c>
      <c r="CM22" s="4">
        <f>PulpwoodWeightCut!CM22*PulpwoodPrice!CM22</f>
        <v>0.9410579543751878</v>
      </c>
      <c r="CN22" s="4">
        <f>PulpwoodWeightCut!CN22*PulpwoodPrice!CN22</f>
        <v>0</v>
      </c>
      <c r="CO22" s="4">
        <f>PulpwoodWeightCut!CO22*PulpwoodPrice!CO22</f>
        <v>0</v>
      </c>
      <c r="CP22" s="4">
        <f>PulpwoodWeightCut!CP22*PulpwoodPrice!CP22</f>
        <v>0</v>
      </c>
      <c r="CQ22" s="4">
        <f>PulpwoodWeightCut!CQ22*PulpwoodPrice!CQ22</f>
        <v>0</v>
      </c>
      <c r="CR22" s="4">
        <f>PulpwoodWeightCut!CR22*PulpwoodPrice!CR22</f>
        <v>0</v>
      </c>
      <c r="CS22" s="4">
        <f>PulpwoodWeightCut!CS22*PulpwoodPrice!CS22</f>
        <v>0</v>
      </c>
      <c r="CT22" s="4">
        <f>PulpwoodWeightCut!CT22*PulpwoodPrice!CT22</f>
        <v>0</v>
      </c>
      <c r="CU22" s="4">
        <f>PulpwoodWeightCut!CU22*PulpwoodPrice!CU22</f>
        <v>0.94047332244648274</v>
      </c>
      <c r="CV22" s="4">
        <f>PulpwoodWeightCut!CV22*PulpwoodPrice!CV22</f>
        <v>0</v>
      </c>
      <c r="CW22" s="4">
        <f>PulpwoodWeightCut!CW22*PulpwoodPrice!CW22</f>
        <v>0</v>
      </c>
      <c r="CX22" s="4">
        <f>PulpwoodWeightCut!CX22*PulpwoodPrice!CX22</f>
        <v>0</v>
      </c>
      <c r="CY22" s="4">
        <f>PulpwoodWeightCut!CY22*PulpwoodPrice!CY22</f>
        <v>0</v>
      </c>
    </row>
    <row r="23" spans="1:103" x14ac:dyDescent="0.35">
      <c r="A23" s="3" t="s">
        <v>2</v>
      </c>
      <c r="B23" s="3">
        <v>12</v>
      </c>
      <c r="C23" s="4">
        <f>PulpwoodWeightCut!C23*PulpwoodPrice!C23</f>
        <v>2.0439999999999996</v>
      </c>
      <c r="D23" s="4">
        <f>PulpwoodWeightCut!D23*PulpwoodPrice!D23</f>
        <v>0</v>
      </c>
      <c r="E23" s="4">
        <f>PulpwoodWeightCut!E23*PulpwoodPrice!E23</f>
        <v>0</v>
      </c>
      <c r="F23" s="4">
        <f>PulpwoodWeightCut!F23*PulpwoodPrice!F23</f>
        <v>0</v>
      </c>
      <c r="G23" s="4">
        <f>PulpwoodWeightCut!G23*PulpwoodPrice!G23</f>
        <v>0</v>
      </c>
      <c r="H23" s="4">
        <f>PulpwoodWeightCut!H23*PulpwoodPrice!H23</f>
        <v>0</v>
      </c>
      <c r="I23" s="4">
        <f>PulpwoodWeightCut!I23*PulpwoodPrice!I23</f>
        <v>0</v>
      </c>
      <c r="J23" s="4">
        <f>PulpwoodWeightCut!J23*PulpwoodPrice!J23</f>
        <v>0</v>
      </c>
      <c r="K23" s="4">
        <f>PulpwoodWeightCut!K23*PulpwoodPrice!K23</f>
        <v>1.5659255142661905</v>
      </c>
      <c r="L23" s="4">
        <f>PulpwoodWeightCut!L23*PulpwoodPrice!L23</f>
        <v>0</v>
      </c>
      <c r="M23" s="4">
        <f>PulpwoodWeightCut!M23*PulpwoodPrice!M23</f>
        <v>0</v>
      </c>
      <c r="N23" s="4">
        <f>PulpwoodWeightCut!N23*PulpwoodPrice!N23</f>
        <v>0</v>
      </c>
      <c r="O23" s="4">
        <f>PulpwoodWeightCut!O23*PulpwoodPrice!O23</f>
        <v>0</v>
      </c>
      <c r="P23" s="4">
        <f>PulpwoodWeightCut!P23*PulpwoodPrice!P23</f>
        <v>0</v>
      </c>
      <c r="Q23" s="4">
        <f>PulpwoodWeightCut!Q23*PulpwoodPrice!Q23</f>
        <v>0</v>
      </c>
      <c r="R23" s="4">
        <f>PulpwoodWeightCut!R23*PulpwoodPrice!R23</f>
        <v>0</v>
      </c>
      <c r="S23" s="4">
        <f>PulpwoodWeightCut!S23*PulpwoodPrice!S23</f>
        <v>1.5048214970512652</v>
      </c>
      <c r="T23" s="4">
        <f>PulpwoodWeightCut!T23*PulpwoodPrice!T23</f>
        <v>0</v>
      </c>
      <c r="U23" s="4">
        <f>PulpwoodWeightCut!U23*PulpwoodPrice!U23</f>
        <v>0</v>
      </c>
      <c r="V23" s="4">
        <f>PulpwoodWeightCut!V23*PulpwoodPrice!V23</f>
        <v>0</v>
      </c>
      <c r="W23" s="4">
        <f>PulpwoodWeightCut!W23*PulpwoodPrice!W23</f>
        <v>0</v>
      </c>
      <c r="X23" s="4">
        <f>PulpwoodWeightCut!X23*PulpwoodPrice!X23</f>
        <v>0</v>
      </c>
      <c r="Y23" s="4">
        <f>PulpwoodWeightCut!Y23*PulpwoodPrice!Y23</f>
        <v>0</v>
      </c>
      <c r="Z23" s="4">
        <f>PulpwoodWeightCut!Z23*PulpwoodPrice!Z23</f>
        <v>0</v>
      </c>
      <c r="AA23" s="4">
        <f>PulpwoodWeightCut!AA23*PulpwoodPrice!AA23</f>
        <v>1.5123227529754772</v>
      </c>
      <c r="AB23" s="4">
        <f>PulpwoodWeightCut!AB23*PulpwoodPrice!AB23</f>
        <v>0</v>
      </c>
      <c r="AC23" s="4">
        <f>PulpwoodWeightCut!AC23*PulpwoodPrice!AC23</f>
        <v>0</v>
      </c>
      <c r="AD23" s="4">
        <f>PulpwoodWeightCut!AD23*PulpwoodPrice!AD23</f>
        <v>0</v>
      </c>
      <c r="AE23" s="4">
        <f>PulpwoodWeightCut!AE23*PulpwoodPrice!AE23</f>
        <v>0</v>
      </c>
      <c r="AF23" s="4">
        <f>PulpwoodWeightCut!AF23*PulpwoodPrice!AF23</f>
        <v>0</v>
      </c>
      <c r="AG23" s="4">
        <f>PulpwoodWeightCut!AG23*PulpwoodPrice!AG23</f>
        <v>0</v>
      </c>
      <c r="AH23" s="4">
        <f>PulpwoodWeightCut!AH23*PulpwoodPrice!AH23</f>
        <v>0</v>
      </c>
      <c r="AI23" s="4">
        <f>PulpwoodWeightCut!AI23*PulpwoodPrice!AI23</f>
        <v>1.5136489742598385</v>
      </c>
      <c r="AJ23" s="4">
        <f>PulpwoodWeightCut!AJ23*PulpwoodPrice!AJ23</f>
        <v>0</v>
      </c>
      <c r="AK23" s="4">
        <f>PulpwoodWeightCut!AK23*PulpwoodPrice!AK23</f>
        <v>0</v>
      </c>
      <c r="AL23" s="4">
        <f>PulpwoodWeightCut!AL23*PulpwoodPrice!AL23</f>
        <v>0</v>
      </c>
      <c r="AM23" s="4">
        <f>PulpwoodWeightCut!AM23*PulpwoodPrice!AM23</f>
        <v>0</v>
      </c>
      <c r="AN23" s="4">
        <f>PulpwoodWeightCut!AN23*PulpwoodPrice!AN23</f>
        <v>0</v>
      </c>
      <c r="AO23" s="4">
        <f>PulpwoodWeightCut!AO23*PulpwoodPrice!AO23</f>
        <v>0</v>
      </c>
      <c r="AP23" s="4">
        <f>PulpwoodWeightCut!AP23*PulpwoodPrice!AP23</f>
        <v>0</v>
      </c>
      <c r="AQ23" s="4">
        <f>PulpwoodWeightCut!AQ23*PulpwoodPrice!AQ23</f>
        <v>1.5114924367882676</v>
      </c>
      <c r="AR23" s="4">
        <f>PulpwoodWeightCut!AR23*PulpwoodPrice!AR23</f>
        <v>0</v>
      </c>
      <c r="AS23" s="4">
        <f>PulpwoodWeightCut!AS23*PulpwoodPrice!AS23</f>
        <v>0</v>
      </c>
      <c r="AT23" s="4">
        <f>PulpwoodWeightCut!AT23*PulpwoodPrice!AT23</f>
        <v>0</v>
      </c>
      <c r="AU23" s="4">
        <f>PulpwoodWeightCut!AU23*PulpwoodPrice!AU23</f>
        <v>0</v>
      </c>
      <c r="AV23" s="4">
        <f>PulpwoodWeightCut!AV23*PulpwoodPrice!AV23</f>
        <v>0</v>
      </c>
      <c r="AW23" s="4">
        <f>PulpwoodWeightCut!AW23*PulpwoodPrice!AW23</f>
        <v>0</v>
      </c>
      <c r="AX23" s="4">
        <f>PulpwoodWeightCut!AX23*PulpwoodPrice!AX23</f>
        <v>0</v>
      </c>
      <c r="AY23" s="4">
        <f>PulpwoodWeightCut!AY23*PulpwoodPrice!AY23</f>
        <v>1.5070123790504932</v>
      </c>
      <c r="AZ23" s="4">
        <f>PulpwoodWeightCut!AZ23*PulpwoodPrice!AZ23</f>
        <v>0</v>
      </c>
      <c r="BA23" s="4">
        <f>PulpwoodWeightCut!BA23*PulpwoodPrice!BA23</f>
        <v>0</v>
      </c>
      <c r="BB23" s="4">
        <f>PulpwoodWeightCut!BB23*PulpwoodPrice!BB23</f>
        <v>0</v>
      </c>
      <c r="BC23" s="4">
        <f>PulpwoodWeightCut!BC23*PulpwoodPrice!BC23</f>
        <v>0</v>
      </c>
      <c r="BD23" s="4">
        <f>PulpwoodWeightCut!BD23*PulpwoodPrice!BD23</f>
        <v>0</v>
      </c>
      <c r="BE23" s="4">
        <f>PulpwoodWeightCut!BE23*PulpwoodPrice!BE23</f>
        <v>0</v>
      </c>
      <c r="BF23" s="4">
        <f>PulpwoodWeightCut!BF23*PulpwoodPrice!BF23</f>
        <v>0</v>
      </c>
      <c r="BG23" s="4">
        <f>PulpwoodWeightCut!BG23*PulpwoodPrice!BG23</f>
        <v>1.5009340322789344</v>
      </c>
      <c r="BH23" s="4">
        <f>PulpwoodWeightCut!BH23*PulpwoodPrice!BH23</f>
        <v>0</v>
      </c>
      <c r="BI23" s="4">
        <f>PulpwoodWeightCut!BI23*PulpwoodPrice!BI23</f>
        <v>0</v>
      </c>
      <c r="BJ23" s="4">
        <f>PulpwoodWeightCut!BJ23*PulpwoodPrice!BJ23</f>
        <v>0</v>
      </c>
      <c r="BK23" s="4">
        <f>PulpwoodWeightCut!BK23*PulpwoodPrice!BK23</f>
        <v>0</v>
      </c>
      <c r="BL23" s="4">
        <f>PulpwoodWeightCut!BL23*PulpwoodPrice!BL23</f>
        <v>0</v>
      </c>
      <c r="BM23" s="4">
        <f>PulpwoodWeightCut!BM23*PulpwoodPrice!BM23</f>
        <v>0</v>
      </c>
      <c r="BN23" s="4">
        <f>PulpwoodWeightCut!BN23*PulpwoodPrice!BN23</f>
        <v>0</v>
      </c>
      <c r="BO23" s="4">
        <f>PulpwoodWeightCut!BO23*PulpwoodPrice!BO23</f>
        <v>1.4951186316075966</v>
      </c>
      <c r="BP23" s="4">
        <f>PulpwoodWeightCut!BP23*PulpwoodPrice!BP23</f>
        <v>0</v>
      </c>
      <c r="BQ23" s="4">
        <f>PulpwoodWeightCut!BQ23*PulpwoodPrice!BQ23</f>
        <v>0</v>
      </c>
      <c r="BR23" s="4">
        <f>PulpwoodWeightCut!BR23*PulpwoodPrice!BR23</f>
        <v>0</v>
      </c>
      <c r="BS23" s="4">
        <f>PulpwoodWeightCut!BS23*PulpwoodPrice!BS23</f>
        <v>0</v>
      </c>
      <c r="BT23" s="4">
        <f>PulpwoodWeightCut!BT23*PulpwoodPrice!BT23</f>
        <v>0</v>
      </c>
      <c r="BU23" s="4">
        <f>PulpwoodWeightCut!BU23*PulpwoodPrice!BU23</f>
        <v>0</v>
      </c>
      <c r="BV23" s="4">
        <f>PulpwoodWeightCut!BV23*PulpwoodPrice!BV23</f>
        <v>0</v>
      </c>
      <c r="BW23" s="4">
        <f>PulpwoodWeightCut!BW23*PulpwoodPrice!BW23</f>
        <v>1.4904186966546602</v>
      </c>
      <c r="BX23" s="4">
        <f>PulpwoodWeightCut!BX23*PulpwoodPrice!BX23</f>
        <v>0</v>
      </c>
      <c r="BY23" s="4">
        <f>PulpwoodWeightCut!BY23*PulpwoodPrice!BY23</f>
        <v>0</v>
      </c>
      <c r="BZ23" s="4">
        <f>PulpwoodWeightCut!BZ23*PulpwoodPrice!BZ23</f>
        <v>0</v>
      </c>
      <c r="CA23" s="4">
        <f>PulpwoodWeightCut!CA23*PulpwoodPrice!CA23</f>
        <v>0</v>
      </c>
      <c r="CB23" s="4">
        <f>PulpwoodWeightCut!CB23*PulpwoodPrice!CB23</f>
        <v>0</v>
      </c>
      <c r="CC23" s="4">
        <f>PulpwoodWeightCut!CC23*PulpwoodPrice!CC23</f>
        <v>0</v>
      </c>
      <c r="CD23" s="4">
        <f>PulpwoodWeightCut!CD23*PulpwoodPrice!CD23</f>
        <v>0</v>
      </c>
      <c r="CE23" s="4">
        <f>PulpwoodWeightCut!CE23*PulpwoodPrice!CE23</f>
        <v>1.4871237566830713</v>
      </c>
      <c r="CF23" s="4">
        <f>PulpwoodWeightCut!CF23*PulpwoodPrice!CF23</f>
        <v>0</v>
      </c>
      <c r="CG23" s="4">
        <f>PulpwoodWeightCut!CG23*PulpwoodPrice!CG23</f>
        <v>0</v>
      </c>
      <c r="CH23" s="4">
        <f>PulpwoodWeightCut!CH23*PulpwoodPrice!CH23</f>
        <v>0</v>
      </c>
      <c r="CI23" s="4">
        <f>PulpwoodWeightCut!CI23*PulpwoodPrice!CI23</f>
        <v>0</v>
      </c>
      <c r="CJ23" s="4">
        <f>PulpwoodWeightCut!CJ23*PulpwoodPrice!CJ23</f>
        <v>0</v>
      </c>
      <c r="CK23" s="4">
        <f>PulpwoodWeightCut!CK23*PulpwoodPrice!CK23</f>
        <v>0</v>
      </c>
      <c r="CL23" s="4">
        <f>PulpwoodWeightCut!CL23*PulpwoodPrice!CL23</f>
        <v>0</v>
      </c>
      <c r="CM23" s="4">
        <f>PulpwoodWeightCut!CM23*PulpwoodPrice!CM23</f>
        <v>1.4851964649790728</v>
      </c>
      <c r="CN23" s="4">
        <f>PulpwoodWeightCut!CN23*PulpwoodPrice!CN23</f>
        <v>0</v>
      </c>
      <c r="CO23" s="4">
        <f>PulpwoodWeightCut!CO23*PulpwoodPrice!CO23</f>
        <v>0</v>
      </c>
      <c r="CP23" s="4">
        <f>PulpwoodWeightCut!CP23*PulpwoodPrice!CP23</f>
        <v>0</v>
      </c>
      <c r="CQ23" s="4">
        <f>PulpwoodWeightCut!CQ23*PulpwoodPrice!CQ23</f>
        <v>0</v>
      </c>
      <c r="CR23" s="4">
        <f>PulpwoodWeightCut!CR23*PulpwoodPrice!CR23</f>
        <v>0</v>
      </c>
      <c r="CS23" s="4">
        <f>PulpwoodWeightCut!CS23*PulpwoodPrice!CS23</f>
        <v>0</v>
      </c>
      <c r="CT23" s="4">
        <f>PulpwoodWeightCut!CT23*PulpwoodPrice!CT23</f>
        <v>0</v>
      </c>
      <c r="CU23" s="4">
        <f>PulpwoodWeightCut!CU23*PulpwoodPrice!CU23</f>
        <v>1.4843844262005312</v>
      </c>
      <c r="CV23" s="4">
        <f>PulpwoodWeightCut!CV23*PulpwoodPrice!CV23</f>
        <v>0</v>
      </c>
      <c r="CW23" s="4">
        <f>PulpwoodWeightCut!CW23*PulpwoodPrice!CW23</f>
        <v>0</v>
      </c>
      <c r="CX23" s="4">
        <f>PulpwoodWeightCut!CX23*PulpwoodPrice!CX23</f>
        <v>0</v>
      </c>
      <c r="CY23" s="4">
        <f>PulpwoodWeightCut!CY23*PulpwoodPrice!CY23</f>
        <v>0</v>
      </c>
    </row>
    <row r="24" spans="1:103" x14ac:dyDescent="0.35">
      <c r="A24" s="3" t="s">
        <v>2</v>
      </c>
      <c r="B24" s="3">
        <v>14</v>
      </c>
      <c r="C24" s="4">
        <f>PulpwoodWeightCut!C24*PulpwoodPrice!C24</f>
        <v>1.1864999999999997</v>
      </c>
      <c r="D24" s="4">
        <f>PulpwoodWeightCut!D24*PulpwoodPrice!D24</f>
        <v>0</v>
      </c>
      <c r="E24" s="4">
        <f>PulpwoodWeightCut!E24*PulpwoodPrice!E24</f>
        <v>0</v>
      </c>
      <c r="F24" s="4">
        <f>PulpwoodWeightCut!F24*PulpwoodPrice!F24</f>
        <v>0</v>
      </c>
      <c r="G24" s="4">
        <f>PulpwoodWeightCut!G24*PulpwoodPrice!G24</f>
        <v>0</v>
      </c>
      <c r="H24" s="4">
        <f>PulpwoodWeightCut!H24*PulpwoodPrice!H24</f>
        <v>0</v>
      </c>
      <c r="I24" s="4">
        <f>PulpwoodWeightCut!I24*PulpwoodPrice!I24</f>
        <v>0</v>
      </c>
      <c r="J24" s="4">
        <f>PulpwoodWeightCut!J24*PulpwoodPrice!J24</f>
        <v>0</v>
      </c>
      <c r="K24" s="4">
        <f>PulpwoodWeightCut!K24*PulpwoodPrice!K24</f>
        <v>0.45837336935589329</v>
      </c>
      <c r="L24" s="4">
        <f>PulpwoodWeightCut!L24*PulpwoodPrice!L24</f>
        <v>0</v>
      </c>
      <c r="M24" s="4">
        <f>PulpwoodWeightCut!M24*PulpwoodPrice!M24</f>
        <v>0</v>
      </c>
      <c r="N24" s="4">
        <f>PulpwoodWeightCut!N24*PulpwoodPrice!N24</f>
        <v>0</v>
      </c>
      <c r="O24" s="4">
        <f>PulpwoodWeightCut!O24*PulpwoodPrice!O24</f>
        <v>0</v>
      </c>
      <c r="P24" s="4">
        <f>PulpwoodWeightCut!P24*PulpwoodPrice!P24</f>
        <v>0</v>
      </c>
      <c r="Q24" s="4">
        <f>PulpwoodWeightCut!Q24*PulpwoodPrice!Q24</f>
        <v>0</v>
      </c>
      <c r="R24" s="4">
        <f>PulpwoodWeightCut!R24*PulpwoodPrice!R24</f>
        <v>0</v>
      </c>
      <c r="S24" s="4">
        <f>PulpwoodWeightCut!S24*PulpwoodPrice!S24</f>
        <v>0.4619182915294282</v>
      </c>
      <c r="T24" s="4">
        <f>PulpwoodWeightCut!T24*PulpwoodPrice!T24</f>
        <v>0</v>
      </c>
      <c r="U24" s="4">
        <f>PulpwoodWeightCut!U24*PulpwoodPrice!U24</f>
        <v>0</v>
      </c>
      <c r="V24" s="4">
        <f>PulpwoodWeightCut!V24*PulpwoodPrice!V24</f>
        <v>0</v>
      </c>
      <c r="W24" s="4">
        <f>PulpwoodWeightCut!W24*PulpwoodPrice!W24</f>
        <v>0</v>
      </c>
      <c r="X24" s="4">
        <f>PulpwoodWeightCut!X24*PulpwoodPrice!X24</f>
        <v>0</v>
      </c>
      <c r="Y24" s="4">
        <f>PulpwoodWeightCut!Y24*PulpwoodPrice!Y24</f>
        <v>0</v>
      </c>
      <c r="Z24" s="4">
        <f>PulpwoodWeightCut!Z24*PulpwoodPrice!Z24</f>
        <v>0</v>
      </c>
      <c r="AA24" s="4">
        <f>PulpwoodWeightCut!AA24*PulpwoodPrice!AA24</f>
        <v>0.46221954441324714</v>
      </c>
      <c r="AB24" s="4">
        <f>PulpwoodWeightCut!AB24*PulpwoodPrice!AB24</f>
        <v>0</v>
      </c>
      <c r="AC24" s="4">
        <f>PulpwoodWeightCut!AC24*PulpwoodPrice!AC24</f>
        <v>0</v>
      </c>
      <c r="AD24" s="4">
        <f>PulpwoodWeightCut!AD24*PulpwoodPrice!AD24</f>
        <v>0</v>
      </c>
      <c r="AE24" s="4">
        <f>PulpwoodWeightCut!AE24*PulpwoodPrice!AE24</f>
        <v>0</v>
      </c>
      <c r="AF24" s="4">
        <f>PulpwoodWeightCut!AF24*PulpwoodPrice!AF24</f>
        <v>0</v>
      </c>
      <c r="AG24" s="4">
        <f>PulpwoodWeightCut!AG24*PulpwoodPrice!AG24</f>
        <v>0</v>
      </c>
      <c r="AH24" s="4">
        <f>PulpwoodWeightCut!AH24*PulpwoodPrice!AH24</f>
        <v>0</v>
      </c>
      <c r="AI24" s="4">
        <f>PulpwoodWeightCut!AI24*PulpwoodPrice!AI24</f>
        <v>0.46272063956874782</v>
      </c>
      <c r="AJ24" s="4">
        <f>PulpwoodWeightCut!AJ24*PulpwoodPrice!AJ24</f>
        <v>0</v>
      </c>
      <c r="AK24" s="4">
        <f>PulpwoodWeightCut!AK24*PulpwoodPrice!AK24</f>
        <v>0</v>
      </c>
      <c r="AL24" s="4">
        <f>PulpwoodWeightCut!AL24*PulpwoodPrice!AL24</f>
        <v>0</v>
      </c>
      <c r="AM24" s="4">
        <f>PulpwoodWeightCut!AM24*PulpwoodPrice!AM24</f>
        <v>0</v>
      </c>
      <c r="AN24" s="4">
        <f>PulpwoodWeightCut!AN24*PulpwoodPrice!AN24</f>
        <v>0</v>
      </c>
      <c r="AO24" s="4">
        <f>PulpwoodWeightCut!AO24*PulpwoodPrice!AO24</f>
        <v>0</v>
      </c>
      <c r="AP24" s="4">
        <f>PulpwoodWeightCut!AP24*PulpwoodPrice!AP24</f>
        <v>0</v>
      </c>
      <c r="AQ24" s="4">
        <f>PulpwoodWeightCut!AQ24*PulpwoodPrice!AQ24</f>
        <v>0.46208137561491469</v>
      </c>
      <c r="AR24" s="4">
        <f>PulpwoodWeightCut!AR24*PulpwoodPrice!AR24</f>
        <v>0</v>
      </c>
      <c r="AS24" s="4">
        <f>PulpwoodWeightCut!AS24*PulpwoodPrice!AS24</f>
        <v>0</v>
      </c>
      <c r="AT24" s="4">
        <f>PulpwoodWeightCut!AT24*PulpwoodPrice!AT24</f>
        <v>0</v>
      </c>
      <c r="AU24" s="4">
        <f>PulpwoodWeightCut!AU24*PulpwoodPrice!AU24</f>
        <v>0</v>
      </c>
      <c r="AV24" s="4">
        <f>PulpwoodWeightCut!AV24*PulpwoodPrice!AV24</f>
        <v>0</v>
      </c>
      <c r="AW24" s="4">
        <f>PulpwoodWeightCut!AW24*PulpwoodPrice!AW24</f>
        <v>0</v>
      </c>
      <c r="AX24" s="4">
        <f>PulpwoodWeightCut!AX24*PulpwoodPrice!AX24</f>
        <v>0</v>
      </c>
      <c r="AY24" s="4">
        <f>PulpwoodWeightCut!AY24*PulpwoodPrice!AY24</f>
        <v>0.46075876698159424</v>
      </c>
      <c r="AZ24" s="4">
        <f>PulpwoodWeightCut!AZ24*PulpwoodPrice!AZ24</f>
        <v>0</v>
      </c>
      <c r="BA24" s="4">
        <f>PulpwoodWeightCut!BA24*PulpwoodPrice!BA24</f>
        <v>0</v>
      </c>
      <c r="BB24" s="4">
        <f>PulpwoodWeightCut!BB24*PulpwoodPrice!BB24</f>
        <v>0</v>
      </c>
      <c r="BC24" s="4">
        <f>PulpwoodWeightCut!BC24*PulpwoodPrice!BC24</f>
        <v>0</v>
      </c>
      <c r="BD24" s="4">
        <f>PulpwoodWeightCut!BD24*PulpwoodPrice!BD24</f>
        <v>0</v>
      </c>
      <c r="BE24" s="4">
        <f>PulpwoodWeightCut!BE24*PulpwoodPrice!BE24</f>
        <v>0</v>
      </c>
      <c r="BF24" s="4">
        <f>PulpwoodWeightCut!BF24*PulpwoodPrice!BF24</f>
        <v>0</v>
      </c>
      <c r="BG24" s="4">
        <f>PulpwoodWeightCut!BG24*PulpwoodPrice!BG24</f>
        <v>0.45896202119840279</v>
      </c>
      <c r="BH24" s="4">
        <f>PulpwoodWeightCut!BH24*PulpwoodPrice!BH24</f>
        <v>0</v>
      </c>
      <c r="BI24" s="4">
        <f>PulpwoodWeightCut!BI24*PulpwoodPrice!BI24</f>
        <v>0</v>
      </c>
      <c r="BJ24" s="4">
        <f>PulpwoodWeightCut!BJ24*PulpwoodPrice!BJ24</f>
        <v>0</v>
      </c>
      <c r="BK24" s="4">
        <f>PulpwoodWeightCut!BK24*PulpwoodPrice!BK24</f>
        <v>0</v>
      </c>
      <c r="BL24" s="4">
        <f>PulpwoodWeightCut!BL24*PulpwoodPrice!BL24</f>
        <v>0</v>
      </c>
      <c r="BM24" s="4">
        <f>PulpwoodWeightCut!BM24*PulpwoodPrice!BM24</f>
        <v>0</v>
      </c>
      <c r="BN24" s="4">
        <f>PulpwoodWeightCut!BN24*PulpwoodPrice!BN24</f>
        <v>0</v>
      </c>
      <c r="BO24" s="4">
        <f>PulpwoodWeightCut!BO24*PulpwoodPrice!BO24</f>
        <v>0.45724165587327459</v>
      </c>
      <c r="BP24" s="4">
        <f>PulpwoodWeightCut!BP24*PulpwoodPrice!BP24</f>
        <v>0</v>
      </c>
      <c r="BQ24" s="4">
        <f>PulpwoodWeightCut!BQ24*PulpwoodPrice!BQ24</f>
        <v>0</v>
      </c>
      <c r="BR24" s="4">
        <f>PulpwoodWeightCut!BR24*PulpwoodPrice!BR24</f>
        <v>0</v>
      </c>
      <c r="BS24" s="4">
        <f>PulpwoodWeightCut!BS24*PulpwoodPrice!BS24</f>
        <v>0</v>
      </c>
      <c r="BT24" s="4">
        <f>PulpwoodWeightCut!BT24*PulpwoodPrice!BT24</f>
        <v>0</v>
      </c>
      <c r="BU24" s="4">
        <f>PulpwoodWeightCut!BU24*PulpwoodPrice!BU24</f>
        <v>0</v>
      </c>
      <c r="BV24" s="4">
        <f>PulpwoodWeightCut!BV24*PulpwoodPrice!BV24</f>
        <v>0</v>
      </c>
      <c r="BW24" s="4">
        <f>PulpwoodWeightCut!BW24*PulpwoodPrice!BW24</f>
        <v>0.45584995194866385</v>
      </c>
      <c r="BX24" s="4">
        <f>PulpwoodWeightCut!BX24*PulpwoodPrice!BX24</f>
        <v>0</v>
      </c>
      <c r="BY24" s="4">
        <f>PulpwoodWeightCut!BY24*PulpwoodPrice!BY24</f>
        <v>0</v>
      </c>
      <c r="BZ24" s="4">
        <f>PulpwoodWeightCut!BZ24*PulpwoodPrice!BZ24</f>
        <v>0</v>
      </c>
      <c r="CA24" s="4">
        <f>PulpwoodWeightCut!CA24*PulpwoodPrice!CA24</f>
        <v>0</v>
      </c>
      <c r="CB24" s="4">
        <f>PulpwoodWeightCut!CB24*PulpwoodPrice!CB24</f>
        <v>0</v>
      </c>
      <c r="CC24" s="4">
        <f>PulpwoodWeightCut!CC24*PulpwoodPrice!CC24</f>
        <v>0</v>
      </c>
      <c r="CD24" s="4">
        <f>PulpwoodWeightCut!CD24*PulpwoodPrice!CD24</f>
        <v>0</v>
      </c>
      <c r="CE24" s="4">
        <f>PulpwoodWeightCut!CE24*PulpwoodPrice!CE24</f>
        <v>0.45487327415039092</v>
      </c>
      <c r="CF24" s="4">
        <f>PulpwoodWeightCut!CF24*PulpwoodPrice!CF24</f>
        <v>0</v>
      </c>
      <c r="CG24" s="4">
        <f>PulpwoodWeightCut!CG24*PulpwoodPrice!CG24</f>
        <v>0</v>
      </c>
      <c r="CH24" s="4">
        <f>PulpwoodWeightCut!CH24*PulpwoodPrice!CH24</f>
        <v>0</v>
      </c>
      <c r="CI24" s="4">
        <f>PulpwoodWeightCut!CI24*PulpwoodPrice!CI24</f>
        <v>0</v>
      </c>
      <c r="CJ24" s="4">
        <f>PulpwoodWeightCut!CJ24*PulpwoodPrice!CJ24</f>
        <v>0</v>
      </c>
      <c r="CK24" s="4">
        <f>PulpwoodWeightCut!CK24*PulpwoodPrice!CK24</f>
        <v>0</v>
      </c>
      <c r="CL24" s="4">
        <f>PulpwoodWeightCut!CL24*PulpwoodPrice!CL24</f>
        <v>0</v>
      </c>
      <c r="CM24" s="4">
        <f>PulpwoodWeightCut!CM24*PulpwoodPrice!CM24</f>
        <v>0.45430130525687401</v>
      </c>
      <c r="CN24" s="4">
        <f>PulpwoodWeightCut!CN24*PulpwoodPrice!CN24</f>
        <v>0</v>
      </c>
      <c r="CO24" s="4">
        <f>PulpwoodWeightCut!CO24*PulpwoodPrice!CO24</f>
        <v>0</v>
      </c>
      <c r="CP24" s="4">
        <f>PulpwoodWeightCut!CP24*PulpwoodPrice!CP24</f>
        <v>0</v>
      </c>
      <c r="CQ24" s="4">
        <f>PulpwoodWeightCut!CQ24*PulpwoodPrice!CQ24</f>
        <v>0</v>
      </c>
      <c r="CR24" s="4">
        <f>PulpwoodWeightCut!CR24*PulpwoodPrice!CR24</f>
        <v>0</v>
      </c>
      <c r="CS24" s="4">
        <f>PulpwoodWeightCut!CS24*PulpwoodPrice!CS24</f>
        <v>0</v>
      </c>
      <c r="CT24" s="4">
        <f>PulpwoodWeightCut!CT24*PulpwoodPrice!CT24</f>
        <v>0</v>
      </c>
      <c r="CU24" s="4">
        <f>PulpwoodWeightCut!CU24*PulpwoodPrice!CU24</f>
        <v>0.45405962757647145</v>
      </c>
      <c r="CV24" s="4">
        <f>PulpwoodWeightCut!CV24*PulpwoodPrice!CV24</f>
        <v>0</v>
      </c>
      <c r="CW24" s="4">
        <f>PulpwoodWeightCut!CW24*PulpwoodPrice!CW24</f>
        <v>0</v>
      </c>
      <c r="CX24" s="4">
        <f>PulpwoodWeightCut!CX24*PulpwoodPrice!CX24</f>
        <v>0</v>
      </c>
      <c r="CY24" s="4">
        <f>PulpwoodWeightCut!CY24*PulpwoodPrice!CY24</f>
        <v>0</v>
      </c>
    </row>
    <row r="25" spans="1:103" x14ac:dyDescent="0.35">
      <c r="A25" s="3" t="s">
        <v>2</v>
      </c>
      <c r="B25" s="3">
        <v>16</v>
      </c>
      <c r="C25" s="4">
        <f>PulpwoodWeightCut!C25*PulpwoodPrice!C25</f>
        <v>0.89800000000000046</v>
      </c>
      <c r="D25" s="4">
        <f>PulpwoodWeightCut!D25*PulpwoodPrice!D25</f>
        <v>0</v>
      </c>
      <c r="E25" s="4">
        <f>PulpwoodWeightCut!E25*PulpwoodPrice!E25</f>
        <v>0</v>
      </c>
      <c r="F25" s="4">
        <f>PulpwoodWeightCut!F25*PulpwoodPrice!F25</f>
        <v>0</v>
      </c>
      <c r="G25" s="4">
        <f>PulpwoodWeightCut!G25*PulpwoodPrice!G25</f>
        <v>0</v>
      </c>
      <c r="H25" s="4">
        <f>PulpwoodWeightCut!H25*PulpwoodPrice!H25</f>
        <v>0</v>
      </c>
      <c r="I25" s="4">
        <f>PulpwoodWeightCut!I25*PulpwoodPrice!I25</f>
        <v>0</v>
      </c>
      <c r="J25" s="4">
        <f>PulpwoodWeightCut!J25*PulpwoodPrice!J25</f>
        <v>0</v>
      </c>
      <c r="K25" s="4">
        <f>PulpwoodWeightCut!K25*PulpwoodPrice!K25</f>
        <v>0.25432889381441331</v>
      </c>
      <c r="L25" s="4">
        <f>PulpwoodWeightCut!L25*PulpwoodPrice!L25</f>
        <v>0</v>
      </c>
      <c r="M25" s="4">
        <f>PulpwoodWeightCut!M25*PulpwoodPrice!M25</f>
        <v>0</v>
      </c>
      <c r="N25" s="4">
        <f>PulpwoodWeightCut!N25*PulpwoodPrice!N25</f>
        <v>0</v>
      </c>
      <c r="O25" s="4">
        <f>PulpwoodWeightCut!O25*PulpwoodPrice!O25</f>
        <v>0</v>
      </c>
      <c r="P25" s="4">
        <f>PulpwoodWeightCut!P25*PulpwoodPrice!P25</f>
        <v>0</v>
      </c>
      <c r="Q25" s="4">
        <f>PulpwoodWeightCut!Q25*PulpwoodPrice!Q25</f>
        <v>0</v>
      </c>
      <c r="R25" s="4">
        <f>PulpwoodWeightCut!R25*PulpwoodPrice!R25</f>
        <v>0</v>
      </c>
      <c r="S25" s="4">
        <f>PulpwoodWeightCut!S25*PulpwoodPrice!S25</f>
        <v>0.25279427410742888</v>
      </c>
      <c r="T25" s="4">
        <f>PulpwoodWeightCut!T25*PulpwoodPrice!T25</f>
        <v>0</v>
      </c>
      <c r="U25" s="4">
        <f>PulpwoodWeightCut!U25*PulpwoodPrice!U25</f>
        <v>0</v>
      </c>
      <c r="V25" s="4">
        <f>PulpwoodWeightCut!V25*PulpwoodPrice!V25</f>
        <v>0</v>
      </c>
      <c r="W25" s="4">
        <f>PulpwoodWeightCut!W25*PulpwoodPrice!W25</f>
        <v>0</v>
      </c>
      <c r="X25" s="4">
        <f>PulpwoodWeightCut!X25*PulpwoodPrice!X25</f>
        <v>0</v>
      </c>
      <c r="Y25" s="4">
        <f>PulpwoodWeightCut!Y25*PulpwoodPrice!Y25</f>
        <v>0</v>
      </c>
      <c r="Z25" s="4">
        <f>PulpwoodWeightCut!Z25*PulpwoodPrice!Z25</f>
        <v>0</v>
      </c>
      <c r="AA25" s="4">
        <f>PulpwoodWeightCut!AA25*PulpwoodPrice!AA25</f>
        <v>0.25303779256829401</v>
      </c>
      <c r="AB25" s="4">
        <f>PulpwoodWeightCut!AB25*PulpwoodPrice!AB25</f>
        <v>0</v>
      </c>
      <c r="AC25" s="4">
        <f>PulpwoodWeightCut!AC25*PulpwoodPrice!AC25</f>
        <v>0</v>
      </c>
      <c r="AD25" s="4">
        <f>PulpwoodWeightCut!AD25*PulpwoodPrice!AD25</f>
        <v>0</v>
      </c>
      <c r="AE25" s="4">
        <f>PulpwoodWeightCut!AE25*PulpwoodPrice!AE25</f>
        <v>0</v>
      </c>
      <c r="AF25" s="4">
        <f>PulpwoodWeightCut!AF25*PulpwoodPrice!AF25</f>
        <v>0</v>
      </c>
      <c r="AG25" s="4">
        <f>PulpwoodWeightCut!AG25*PulpwoodPrice!AG25</f>
        <v>0</v>
      </c>
      <c r="AH25" s="4">
        <f>PulpwoodWeightCut!AH25*PulpwoodPrice!AH25</f>
        <v>0</v>
      </c>
      <c r="AI25" s="4">
        <f>PulpwoodWeightCut!AI25*PulpwoodPrice!AI25</f>
        <v>0.253291927336176</v>
      </c>
      <c r="AJ25" s="4">
        <f>PulpwoodWeightCut!AJ25*PulpwoodPrice!AJ25</f>
        <v>0</v>
      </c>
      <c r="AK25" s="4">
        <f>PulpwoodWeightCut!AK25*PulpwoodPrice!AK25</f>
        <v>0</v>
      </c>
      <c r="AL25" s="4">
        <f>PulpwoodWeightCut!AL25*PulpwoodPrice!AL25</f>
        <v>0</v>
      </c>
      <c r="AM25" s="4">
        <f>PulpwoodWeightCut!AM25*PulpwoodPrice!AM25</f>
        <v>0</v>
      </c>
      <c r="AN25" s="4">
        <f>PulpwoodWeightCut!AN25*PulpwoodPrice!AN25</f>
        <v>0</v>
      </c>
      <c r="AO25" s="4">
        <f>PulpwoodWeightCut!AO25*PulpwoodPrice!AO25</f>
        <v>0</v>
      </c>
      <c r="AP25" s="4">
        <f>PulpwoodWeightCut!AP25*PulpwoodPrice!AP25</f>
        <v>0</v>
      </c>
      <c r="AQ25" s="4">
        <f>PulpwoodWeightCut!AQ25*PulpwoodPrice!AQ25</f>
        <v>0.25293535169968473</v>
      </c>
      <c r="AR25" s="4">
        <f>PulpwoodWeightCut!AR25*PulpwoodPrice!AR25</f>
        <v>0</v>
      </c>
      <c r="AS25" s="4">
        <f>PulpwoodWeightCut!AS25*PulpwoodPrice!AS25</f>
        <v>0</v>
      </c>
      <c r="AT25" s="4">
        <f>PulpwoodWeightCut!AT25*PulpwoodPrice!AT25</f>
        <v>0</v>
      </c>
      <c r="AU25" s="4">
        <f>PulpwoodWeightCut!AU25*PulpwoodPrice!AU25</f>
        <v>0</v>
      </c>
      <c r="AV25" s="4">
        <f>PulpwoodWeightCut!AV25*PulpwoodPrice!AV25</f>
        <v>0</v>
      </c>
      <c r="AW25" s="4">
        <f>PulpwoodWeightCut!AW25*PulpwoodPrice!AW25</f>
        <v>0</v>
      </c>
      <c r="AX25" s="4">
        <f>PulpwoodWeightCut!AX25*PulpwoodPrice!AX25</f>
        <v>0</v>
      </c>
      <c r="AY25" s="4">
        <f>PulpwoodWeightCut!AY25*PulpwoodPrice!AY25</f>
        <v>0.25218100981368796</v>
      </c>
      <c r="AZ25" s="4">
        <f>PulpwoodWeightCut!AZ25*PulpwoodPrice!AZ25</f>
        <v>0</v>
      </c>
      <c r="BA25" s="4">
        <f>PulpwoodWeightCut!BA25*PulpwoodPrice!BA25</f>
        <v>0</v>
      </c>
      <c r="BB25" s="4">
        <f>PulpwoodWeightCut!BB25*PulpwoodPrice!BB25</f>
        <v>0</v>
      </c>
      <c r="BC25" s="4">
        <f>PulpwoodWeightCut!BC25*PulpwoodPrice!BC25</f>
        <v>0</v>
      </c>
      <c r="BD25" s="4">
        <f>PulpwoodWeightCut!BD25*PulpwoodPrice!BD25</f>
        <v>0</v>
      </c>
      <c r="BE25" s="4">
        <f>PulpwoodWeightCut!BE25*PulpwoodPrice!BE25</f>
        <v>0</v>
      </c>
      <c r="BF25" s="4">
        <f>PulpwoodWeightCut!BF25*PulpwoodPrice!BF25</f>
        <v>0</v>
      </c>
      <c r="BG25" s="4">
        <f>PulpwoodWeightCut!BG25*PulpwoodPrice!BG25</f>
        <v>0.25115470577548182</v>
      </c>
      <c r="BH25" s="4">
        <f>PulpwoodWeightCut!BH25*PulpwoodPrice!BH25</f>
        <v>0</v>
      </c>
      <c r="BI25" s="4">
        <f>PulpwoodWeightCut!BI25*PulpwoodPrice!BI25</f>
        <v>0</v>
      </c>
      <c r="BJ25" s="4">
        <f>PulpwoodWeightCut!BJ25*PulpwoodPrice!BJ25</f>
        <v>0</v>
      </c>
      <c r="BK25" s="4">
        <f>PulpwoodWeightCut!BK25*PulpwoodPrice!BK25</f>
        <v>0</v>
      </c>
      <c r="BL25" s="4">
        <f>PulpwoodWeightCut!BL25*PulpwoodPrice!BL25</f>
        <v>0</v>
      </c>
      <c r="BM25" s="4">
        <f>PulpwoodWeightCut!BM25*PulpwoodPrice!BM25</f>
        <v>0</v>
      </c>
      <c r="BN25" s="4">
        <f>PulpwoodWeightCut!BN25*PulpwoodPrice!BN25</f>
        <v>0</v>
      </c>
      <c r="BO25" s="4">
        <f>PulpwoodWeightCut!BO25*PulpwoodPrice!BO25</f>
        <v>0.2501688159058319</v>
      </c>
      <c r="BP25" s="4">
        <f>PulpwoodWeightCut!BP25*PulpwoodPrice!BP25</f>
        <v>0</v>
      </c>
      <c r="BQ25" s="4">
        <f>PulpwoodWeightCut!BQ25*PulpwoodPrice!BQ25</f>
        <v>0</v>
      </c>
      <c r="BR25" s="4">
        <f>PulpwoodWeightCut!BR25*PulpwoodPrice!BR25</f>
        <v>0</v>
      </c>
      <c r="BS25" s="4">
        <f>PulpwoodWeightCut!BS25*PulpwoodPrice!BS25</f>
        <v>0</v>
      </c>
      <c r="BT25" s="4">
        <f>PulpwoodWeightCut!BT25*PulpwoodPrice!BT25</f>
        <v>0</v>
      </c>
      <c r="BU25" s="4">
        <f>PulpwoodWeightCut!BU25*PulpwoodPrice!BU25</f>
        <v>0</v>
      </c>
      <c r="BV25" s="4">
        <f>PulpwoodWeightCut!BV25*PulpwoodPrice!BV25</f>
        <v>0</v>
      </c>
      <c r="BW25" s="4">
        <f>PulpwoodWeightCut!BW25*PulpwoodPrice!BW25</f>
        <v>0.24937025324059278</v>
      </c>
      <c r="BX25" s="4">
        <f>PulpwoodWeightCut!BX25*PulpwoodPrice!BX25</f>
        <v>0</v>
      </c>
      <c r="BY25" s="4">
        <f>PulpwoodWeightCut!BY25*PulpwoodPrice!BY25</f>
        <v>0</v>
      </c>
      <c r="BZ25" s="4">
        <f>PulpwoodWeightCut!BZ25*PulpwoodPrice!BZ25</f>
        <v>0</v>
      </c>
      <c r="CA25" s="4">
        <f>PulpwoodWeightCut!CA25*PulpwoodPrice!CA25</f>
        <v>0</v>
      </c>
      <c r="CB25" s="4">
        <f>PulpwoodWeightCut!CB25*PulpwoodPrice!CB25</f>
        <v>0</v>
      </c>
      <c r="CC25" s="4">
        <f>PulpwoodWeightCut!CC25*PulpwoodPrice!CC25</f>
        <v>0</v>
      </c>
      <c r="CD25" s="4">
        <f>PulpwoodWeightCut!CD25*PulpwoodPrice!CD25</f>
        <v>0</v>
      </c>
      <c r="CE25" s="4">
        <f>PulpwoodWeightCut!CE25*PulpwoodPrice!CE25</f>
        <v>0.24880877883154434</v>
      </c>
      <c r="CF25" s="4">
        <f>PulpwoodWeightCut!CF25*PulpwoodPrice!CF25</f>
        <v>0</v>
      </c>
      <c r="CG25" s="4">
        <f>PulpwoodWeightCut!CG25*PulpwoodPrice!CG25</f>
        <v>0</v>
      </c>
      <c r="CH25" s="4">
        <f>PulpwoodWeightCut!CH25*PulpwoodPrice!CH25</f>
        <v>0</v>
      </c>
      <c r="CI25" s="4">
        <f>PulpwoodWeightCut!CI25*PulpwoodPrice!CI25</f>
        <v>0</v>
      </c>
      <c r="CJ25" s="4">
        <f>PulpwoodWeightCut!CJ25*PulpwoodPrice!CJ25</f>
        <v>0</v>
      </c>
      <c r="CK25" s="4">
        <f>PulpwoodWeightCut!CK25*PulpwoodPrice!CK25</f>
        <v>0</v>
      </c>
      <c r="CL25" s="4">
        <f>PulpwoodWeightCut!CL25*PulpwoodPrice!CL25</f>
        <v>0</v>
      </c>
      <c r="CM25" s="4">
        <f>PulpwoodWeightCut!CM25*PulpwoodPrice!CM25</f>
        <v>0.24847912500219926</v>
      </c>
      <c r="CN25" s="4">
        <f>PulpwoodWeightCut!CN25*PulpwoodPrice!CN25</f>
        <v>0</v>
      </c>
      <c r="CO25" s="4">
        <f>PulpwoodWeightCut!CO25*PulpwoodPrice!CO25</f>
        <v>0</v>
      </c>
      <c r="CP25" s="4">
        <f>PulpwoodWeightCut!CP25*PulpwoodPrice!CP25</f>
        <v>0</v>
      </c>
      <c r="CQ25" s="4">
        <f>PulpwoodWeightCut!CQ25*PulpwoodPrice!CQ25</f>
        <v>0</v>
      </c>
      <c r="CR25" s="4">
        <f>PulpwoodWeightCut!CR25*PulpwoodPrice!CR25</f>
        <v>0</v>
      </c>
      <c r="CS25" s="4">
        <f>PulpwoodWeightCut!CS25*PulpwoodPrice!CS25</f>
        <v>0</v>
      </c>
      <c r="CT25" s="4">
        <f>PulpwoodWeightCut!CT25*PulpwoodPrice!CT25</f>
        <v>0</v>
      </c>
      <c r="CU25" s="4">
        <f>PulpwoodWeightCut!CU25*PulpwoodPrice!CU25</f>
        <v>0.24833900191179664</v>
      </c>
      <c r="CV25" s="4">
        <f>PulpwoodWeightCut!CV25*PulpwoodPrice!CV25</f>
        <v>0</v>
      </c>
      <c r="CW25" s="4">
        <f>PulpwoodWeightCut!CW25*PulpwoodPrice!CW25</f>
        <v>0</v>
      </c>
      <c r="CX25" s="4">
        <f>PulpwoodWeightCut!CX25*PulpwoodPrice!CX25</f>
        <v>0</v>
      </c>
      <c r="CY25" s="4">
        <f>PulpwoodWeightCut!CY25*PulpwoodPrice!CY25</f>
        <v>0</v>
      </c>
    </row>
    <row r="26" spans="1:103" x14ac:dyDescent="0.35">
      <c r="A26" s="3" t="s">
        <v>2</v>
      </c>
      <c r="B26" s="3">
        <v>18</v>
      </c>
      <c r="C26" s="4">
        <f>PulpwoodWeightCut!C26*PulpwoodPrice!C26</f>
        <v>0.57399999999999984</v>
      </c>
      <c r="D26" s="4">
        <f>PulpwoodWeightCut!D26*PulpwoodPrice!D26</f>
        <v>0</v>
      </c>
      <c r="E26" s="4">
        <f>PulpwoodWeightCut!E26*PulpwoodPrice!E26</f>
        <v>0</v>
      </c>
      <c r="F26" s="4">
        <f>PulpwoodWeightCut!F26*PulpwoodPrice!F26</f>
        <v>0</v>
      </c>
      <c r="G26" s="4">
        <f>PulpwoodWeightCut!G26*PulpwoodPrice!G26</f>
        <v>0</v>
      </c>
      <c r="H26" s="4">
        <f>PulpwoodWeightCut!H26*PulpwoodPrice!H26</f>
        <v>0</v>
      </c>
      <c r="I26" s="4">
        <f>PulpwoodWeightCut!I26*PulpwoodPrice!I26</f>
        <v>0</v>
      </c>
      <c r="J26" s="4">
        <f>PulpwoodWeightCut!J26*PulpwoodPrice!J26</f>
        <v>0</v>
      </c>
      <c r="K26" s="4">
        <f>PulpwoodWeightCut!K26*PulpwoodPrice!K26</f>
        <v>0.24768768197563079</v>
      </c>
      <c r="L26" s="4">
        <f>PulpwoodWeightCut!L26*PulpwoodPrice!L26</f>
        <v>0</v>
      </c>
      <c r="M26" s="4">
        <f>PulpwoodWeightCut!M26*PulpwoodPrice!M26</f>
        <v>0</v>
      </c>
      <c r="N26" s="4">
        <f>PulpwoodWeightCut!N26*PulpwoodPrice!N26</f>
        <v>0</v>
      </c>
      <c r="O26" s="4">
        <f>PulpwoodWeightCut!O26*PulpwoodPrice!O26</f>
        <v>0</v>
      </c>
      <c r="P26" s="4">
        <f>PulpwoodWeightCut!P26*PulpwoodPrice!P26</f>
        <v>0</v>
      </c>
      <c r="Q26" s="4">
        <f>PulpwoodWeightCut!Q26*PulpwoodPrice!Q26</f>
        <v>0</v>
      </c>
      <c r="R26" s="4">
        <f>PulpwoodWeightCut!R26*PulpwoodPrice!R26</f>
        <v>0</v>
      </c>
      <c r="S26" s="4">
        <f>PulpwoodWeightCut!S26*PulpwoodPrice!S26</f>
        <v>0.23244577397473262</v>
      </c>
      <c r="T26" s="4">
        <f>PulpwoodWeightCut!T26*PulpwoodPrice!T26</f>
        <v>0</v>
      </c>
      <c r="U26" s="4">
        <f>PulpwoodWeightCut!U26*PulpwoodPrice!U26</f>
        <v>0</v>
      </c>
      <c r="V26" s="4">
        <f>PulpwoodWeightCut!V26*PulpwoodPrice!V26</f>
        <v>0</v>
      </c>
      <c r="W26" s="4">
        <f>PulpwoodWeightCut!W26*PulpwoodPrice!W26</f>
        <v>0</v>
      </c>
      <c r="X26" s="4">
        <f>PulpwoodWeightCut!X26*PulpwoodPrice!X26</f>
        <v>0</v>
      </c>
      <c r="Y26" s="4">
        <f>PulpwoodWeightCut!Y26*PulpwoodPrice!Y26</f>
        <v>0</v>
      </c>
      <c r="Z26" s="4">
        <f>PulpwoodWeightCut!Z26*PulpwoodPrice!Z26</f>
        <v>0</v>
      </c>
      <c r="AA26" s="4">
        <f>PulpwoodWeightCut!AA26*PulpwoodPrice!AA26</f>
        <v>0.23342159383210367</v>
      </c>
      <c r="AB26" s="4">
        <f>PulpwoodWeightCut!AB26*PulpwoodPrice!AB26</f>
        <v>0</v>
      </c>
      <c r="AC26" s="4">
        <f>PulpwoodWeightCut!AC26*PulpwoodPrice!AC26</f>
        <v>0</v>
      </c>
      <c r="AD26" s="4">
        <f>PulpwoodWeightCut!AD26*PulpwoodPrice!AD26</f>
        <v>0</v>
      </c>
      <c r="AE26" s="4">
        <f>PulpwoodWeightCut!AE26*PulpwoodPrice!AE26</f>
        <v>0</v>
      </c>
      <c r="AF26" s="4">
        <f>PulpwoodWeightCut!AF26*PulpwoodPrice!AF26</f>
        <v>0</v>
      </c>
      <c r="AG26" s="4">
        <f>PulpwoodWeightCut!AG26*PulpwoodPrice!AG26</f>
        <v>0</v>
      </c>
      <c r="AH26" s="4">
        <f>PulpwoodWeightCut!AH26*PulpwoodPrice!AH26</f>
        <v>0</v>
      </c>
      <c r="AI26" s="4">
        <f>PulpwoodWeightCut!AI26*PulpwoodPrice!AI26</f>
        <v>0.23352559176647492</v>
      </c>
      <c r="AJ26" s="4">
        <f>PulpwoodWeightCut!AJ26*PulpwoodPrice!AJ26</f>
        <v>0</v>
      </c>
      <c r="AK26" s="4">
        <f>PulpwoodWeightCut!AK26*PulpwoodPrice!AK26</f>
        <v>0</v>
      </c>
      <c r="AL26" s="4">
        <f>PulpwoodWeightCut!AL26*PulpwoodPrice!AL26</f>
        <v>0</v>
      </c>
      <c r="AM26" s="4">
        <f>PulpwoodWeightCut!AM26*PulpwoodPrice!AM26</f>
        <v>0</v>
      </c>
      <c r="AN26" s="4">
        <f>PulpwoodWeightCut!AN26*PulpwoodPrice!AN26</f>
        <v>0</v>
      </c>
      <c r="AO26" s="4">
        <f>PulpwoodWeightCut!AO26*PulpwoodPrice!AO26</f>
        <v>0</v>
      </c>
      <c r="AP26" s="4">
        <f>PulpwoodWeightCut!AP26*PulpwoodPrice!AP26</f>
        <v>0</v>
      </c>
      <c r="AQ26" s="4">
        <f>PulpwoodWeightCut!AQ26*PulpwoodPrice!AQ26</f>
        <v>0.23321960018169707</v>
      </c>
      <c r="AR26" s="4">
        <f>PulpwoodWeightCut!AR26*PulpwoodPrice!AR26</f>
        <v>0</v>
      </c>
      <c r="AS26" s="4">
        <f>PulpwoodWeightCut!AS26*PulpwoodPrice!AS26</f>
        <v>0</v>
      </c>
      <c r="AT26" s="4">
        <f>PulpwoodWeightCut!AT26*PulpwoodPrice!AT26</f>
        <v>0</v>
      </c>
      <c r="AU26" s="4">
        <f>PulpwoodWeightCut!AU26*PulpwoodPrice!AU26</f>
        <v>0</v>
      </c>
      <c r="AV26" s="4">
        <f>PulpwoodWeightCut!AV26*PulpwoodPrice!AV26</f>
        <v>0</v>
      </c>
      <c r="AW26" s="4">
        <f>PulpwoodWeightCut!AW26*PulpwoodPrice!AW26</f>
        <v>0</v>
      </c>
      <c r="AX26" s="4">
        <f>PulpwoodWeightCut!AX26*PulpwoodPrice!AX26</f>
        <v>0</v>
      </c>
      <c r="AY26" s="4">
        <f>PulpwoodWeightCut!AY26*PulpwoodPrice!AY26</f>
        <v>0.23261635517893642</v>
      </c>
      <c r="AZ26" s="4">
        <f>PulpwoodWeightCut!AZ26*PulpwoodPrice!AZ26</f>
        <v>0</v>
      </c>
      <c r="BA26" s="4">
        <f>PulpwoodWeightCut!BA26*PulpwoodPrice!BA26</f>
        <v>0</v>
      </c>
      <c r="BB26" s="4">
        <f>PulpwoodWeightCut!BB26*PulpwoodPrice!BB26</f>
        <v>0</v>
      </c>
      <c r="BC26" s="4">
        <f>PulpwoodWeightCut!BC26*PulpwoodPrice!BC26</f>
        <v>0</v>
      </c>
      <c r="BD26" s="4">
        <f>PulpwoodWeightCut!BD26*PulpwoodPrice!BD26</f>
        <v>0</v>
      </c>
      <c r="BE26" s="4">
        <f>PulpwoodWeightCut!BE26*PulpwoodPrice!BE26</f>
        <v>0</v>
      </c>
      <c r="BF26" s="4">
        <f>PulpwoodWeightCut!BF26*PulpwoodPrice!BF26</f>
        <v>0</v>
      </c>
      <c r="BG26" s="4">
        <f>PulpwoodWeightCut!BG26*PulpwoodPrice!BG26</f>
        <v>0.23180742235206536</v>
      </c>
      <c r="BH26" s="4">
        <f>PulpwoodWeightCut!BH26*PulpwoodPrice!BH26</f>
        <v>0</v>
      </c>
      <c r="BI26" s="4">
        <f>PulpwoodWeightCut!BI26*PulpwoodPrice!BI26</f>
        <v>0</v>
      </c>
      <c r="BJ26" s="4">
        <f>PulpwoodWeightCut!BJ26*PulpwoodPrice!BJ26</f>
        <v>0</v>
      </c>
      <c r="BK26" s="4">
        <f>PulpwoodWeightCut!BK26*PulpwoodPrice!BK26</f>
        <v>0</v>
      </c>
      <c r="BL26" s="4">
        <f>PulpwoodWeightCut!BL26*PulpwoodPrice!BL26</f>
        <v>0</v>
      </c>
      <c r="BM26" s="4">
        <f>PulpwoodWeightCut!BM26*PulpwoodPrice!BM26</f>
        <v>0</v>
      </c>
      <c r="BN26" s="4">
        <f>PulpwoodWeightCut!BN26*PulpwoodPrice!BN26</f>
        <v>0</v>
      </c>
      <c r="BO26" s="4">
        <f>PulpwoodWeightCut!BO26*PulpwoodPrice!BO26</f>
        <v>0.23104933471766448</v>
      </c>
      <c r="BP26" s="4">
        <f>PulpwoodWeightCut!BP26*PulpwoodPrice!BP26</f>
        <v>0</v>
      </c>
      <c r="BQ26" s="4">
        <f>PulpwoodWeightCut!BQ26*PulpwoodPrice!BQ26</f>
        <v>0</v>
      </c>
      <c r="BR26" s="4">
        <f>PulpwoodWeightCut!BR26*PulpwoodPrice!BR26</f>
        <v>0</v>
      </c>
      <c r="BS26" s="4">
        <f>PulpwoodWeightCut!BS26*PulpwoodPrice!BS26</f>
        <v>0</v>
      </c>
      <c r="BT26" s="4">
        <f>PulpwoodWeightCut!BT26*PulpwoodPrice!BT26</f>
        <v>0</v>
      </c>
      <c r="BU26" s="4">
        <f>PulpwoodWeightCut!BU26*PulpwoodPrice!BU26</f>
        <v>0</v>
      </c>
      <c r="BV26" s="4">
        <f>PulpwoodWeightCut!BV26*PulpwoodPrice!BV26</f>
        <v>0</v>
      </c>
      <c r="BW26" s="4">
        <f>PulpwoodWeightCut!BW26*PulpwoodPrice!BW26</f>
        <v>0.23044140483656009</v>
      </c>
      <c r="BX26" s="4">
        <f>PulpwoodWeightCut!BX26*PulpwoodPrice!BX26</f>
        <v>0</v>
      </c>
      <c r="BY26" s="4">
        <f>PulpwoodWeightCut!BY26*PulpwoodPrice!BY26</f>
        <v>0</v>
      </c>
      <c r="BZ26" s="4">
        <f>PulpwoodWeightCut!BZ26*PulpwoodPrice!BZ26</f>
        <v>0</v>
      </c>
      <c r="CA26" s="4">
        <f>PulpwoodWeightCut!CA26*PulpwoodPrice!CA26</f>
        <v>0</v>
      </c>
      <c r="CB26" s="4">
        <f>PulpwoodWeightCut!CB26*PulpwoodPrice!CB26</f>
        <v>0</v>
      </c>
      <c r="CC26" s="4">
        <f>PulpwoodWeightCut!CC26*PulpwoodPrice!CC26</f>
        <v>0</v>
      </c>
      <c r="CD26" s="4">
        <f>PulpwoodWeightCut!CD26*PulpwoodPrice!CD26</f>
        <v>0</v>
      </c>
      <c r="CE26" s="4">
        <f>PulpwoodWeightCut!CE26*PulpwoodPrice!CE26</f>
        <v>0.23001929394980308</v>
      </c>
      <c r="CF26" s="4">
        <f>PulpwoodWeightCut!CF26*PulpwoodPrice!CF26</f>
        <v>0</v>
      </c>
      <c r="CG26" s="4">
        <f>PulpwoodWeightCut!CG26*PulpwoodPrice!CG26</f>
        <v>0</v>
      </c>
      <c r="CH26" s="4">
        <f>PulpwoodWeightCut!CH26*PulpwoodPrice!CH26</f>
        <v>0</v>
      </c>
      <c r="CI26" s="4">
        <f>PulpwoodWeightCut!CI26*PulpwoodPrice!CI26</f>
        <v>0</v>
      </c>
      <c r="CJ26" s="4">
        <f>PulpwoodWeightCut!CJ26*PulpwoodPrice!CJ26</f>
        <v>0</v>
      </c>
      <c r="CK26" s="4">
        <f>PulpwoodWeightCut!CK26*PulpwoodPrice!CK26</f>
        <v>0</v>
      </c>
      <c r="CL26" s="4">
        <f>PulpwoodWeightCut!CL26*PulpwoodPrice!CL26</f>
        <v>0</v>
      </c>
      <c r="CM26" s="4">
        <f>PulpwoodWeightCut!CM26*PulpwoodPrice!CM26</f>
        <v>0.22977613518929096</v>
      </c>
      <c r="CN26" s="4">
        <f>PulpwoodWeightCut!CN26*PulpwoodPrice!CN26</f>
        <v>0</v>
      </c>
      <c r="CO26" s="4">
        <f>PulpwoodWeightCut!CO26*PulpwoodPrice!CO26</f>
        <v>0</v>
      </c>
      <c r="CP26" s="4">
        <f>PulpwoodWeightCut!CP26*PulpwoodPrice!CP26</f>
        <v>0</v>
      </c>
      <c r="CQ26" s="4">
        <f>PulpwoodWeightCut!CQ26*PulpwoodPrice!CQ26</f>
        <v>0</v>
      </c>
      <c r="CR26" s="4">
        <f>PulpwoodWeightCut!CR26*PulpwoodPrice!CR26</f>
        <v>0</v>
      </c>
      <c r="CS26" s="4">
        <f>PulpwoodWeightCut!CS26*PulpwoodPrice!CS26</f>
        <v>0</v>
      </c>
      <c r="CT26" s="4">
        <f>PulpwoodWeightCut!CT26*PulpwoodPrice!CT26</f>
        <v>0</v>
      </c>
      <c r="CU26" s="4">
        <f>PulpwoodWeightCut!CU26*PulpwoodPrice!CU26</f>
        <v>0.2296774331941058</v>
      </c>
      <c r="CV26" s="4">
        <f>PulpwoodWeightCut!CV26*PulpwoodPrice!CV26</f>
        <v>0</v>
      </c>
      <c r="CW26" s="4">
        <f>PulpwoodWeightCut!CW26*PulpwoodPrice!CW26</f>
        <v>0</v>
      </c>
      <c r="CX26" s="4">
        <f>PulpwoodWeightCut!CX26*PulpwoodPrice!CX26</f>
        <v>0</v>
      </c>
      <c r="CY26" s="4">
        <f>PulpwoodWeightCut!CY26*PulpwoodPrice!CY26</f>
        <v>0</v>
      </c>
    </row>
    <row r="27" spans="1:103" x14ac:dyDescent="0.35">
      <c r="A27" s="3" t="s">
        <v>2</v>
      </c>
      <c r="B27" s="3">
        <v>20</v>
      </c>
      <c r="C27" s="4">
        <f>PulpwoodWeightCut!C27*PulpwoodPrice!C27</f>
        <v>0</v>
      </c>
      <c r="D27" s="4">
        <f>PulpwoodWeightCut!D27*PulpwoodPrice!D27</f>
        <v>0</v>
      </c>
      <c r="E27" s="4">
        <f>PulpwoodWeightCut!E27*PulpwoodPrice!E27</f>
        <v>0</v>
      </c>
      <c r="F27" s="4">
        <f>PulpwoodWeightCut!F27*PulpwoodPrice!F27</f>
        <v>0</v>
      </c>
      <c r="G27" s="4">
        <f>PulpwoodWeightCut!G27*PulpwoodPrice!G27</f>
        <v>0</v>
      </c>
      <c r="H27" s="4">
        <f>PulpwoodWeightCut!H27*PulpwoodPrice!H27</f>
        <v>0</v>
      </c>
      <c r="I27" s="4">
        <f>PulpwoodWeightCut!I27*PulpwoodPrice!I27</f>
        <v>0</v>
      </c>
      <c r="J27" s="4">
        <f>PulpwoodWeightCut!J27*PulpwoodPrice!J27</f>
        <v>0</v>
      </c>
      <c r="K27" s="4">
        <f>PulpwoodWeightCut!K27*PulpwoodPrice!K27</f>
        <v>5.3329588894961151E-2</v>
      </c>
      <c r="L27" s="4">
        <f>PulpwoodWeightCut!L27*PulpwoodPrice!L27</f>
        <v>0</v>
      </c>
      <c r="M27" s="4">
        <f>PulpwoodWeightCut!M27*PulpwoodPrice!M27</f>
        <v>0</v>
      </c>
      <c r="N27" s="4">
        <f>PulpwoodWeightCut!N27*PulpwoodPrice!N27</f>
        <v>0</v>
      </c>
      <c r="O27" s="4">
        <f>PulpwoodWeightCut!O27*PulpwoodPrice!O27</f>
        <v>0</v>
      </c>
      <c r="P27" s="4">
        <f>PulpwoodWeightCut!P27*PulpwoodPrice!P27</f>
        <v>0</v>
      </c>
      <c r="Q27" s="4">
        <f>PulpwoodWeightCut!Q27*PulpwoodPrice!Q27</f>
        <v>0</v>
      </c>
      <c r="R27" s="4">
        <f>PulpwoodWeightCut!R27*PulpwoodPrice!R27</f>
        <v>0</v>
      </c>
      <c r="S27" s="4">
        <f>PulpwoodWeightCut!S27*PulpwoodPrice!S27</f>
        <v>3.4506248709330452E-2</v>
      </c>
      <c r="T27" s="4">
        <f>PulpwoodWeightCut!T27*PulpwoodPrice!T27</f>
        <v>0</v>
      </c>
      <c r="U27" s="4">
        <f>PulpwoodWeightCut!U27*PulpwoodPrice!U27</f>
        <v>0</v>
      </c>
      <c r="V27" s="4">
        <f>PulpwoodWeightCut!V27*PulpwoodPrice!V27</f>
        <v>0</v>
      </c>
      <c r="W27" s="4">
        <f>PulpwoodWeightCut!W27*PulpwoodPrice!W27</f>
        <v>0</v>
      </c>
      <c r="X27" s="4">
        <f>PulpwoodWeightCut!X27*PulpwoodPrice!X27</f>
        <v>0</v>
      </c>
      <c r="Y27" s="4">
        <f>PulpwoodWeightCut!Y27*PulpwoodPrice!Y27</f>
        <v>0</v>
      </c>
      <c r="Z27" s="4">
        <f>PulpwoodWeightCut!Z27*PulpwoodPrice!Z27</f>
        <v>0</v>
      </c>
      <c r="AA27" s="4">
        <f>PulpwoodWeightCut!AA27*PulpwoodPrice!AA27</f>
        <v>3.4985531148553906E-2</v>
      </c>
      <c r="AB27" s="4">
        <f>PulpwoodWeightCut!AB27*PulpwoodPrice!AB27</f>
        <v>0</v>
      </c>
      <c r="AC27" s="4">
        <f>PulpwoodWeightCut!AC27*PulpwoodPrice!AC27</f>
        <v>0</v>
      </c>
      <c r="AD27" s="4">
        <f>PulpwoodWeightCut!AD27*PulpwoodPrice!AD27</f>
        <v>0</v>
      </c>
      <c r="AE27" s="4">
        <f>PulpwoodWeightCut!AE27*PulpwoodPrice!AE27</f>
        <v>0</v>
      </c>
      <c r="AF27" s="4">
        <f>PulpwoodWeightCut!AF27*PulpwoodPrice!AF27</f>
        <v>0</v>
      </c>
      <c r="AG27" s="4">
        <f>PulpwoodWeightCut!AG27*PulpwoodPrice!AG27</f>
        <v>0</v>
      </c>
      <c r="AH27" s="4">
        <f>PulpwoodWeightCut!AH27*PulpwoodPrice!AH27</f>
        <v>0</v>
      </c>
      <c r="AI27" s="4">
        <f>PulpwoodWeightCut!AI27*PulpwoodPrice!AI27</f>
        <v>3.5046394034527653E-2</v>
      </c>
      <c r="AJ27" s="4">
        <f>PulpwoodWeightCut!AJ27*PulpwoodPrice!AJ27</f>
        <v>0</v>
      </c>
      <c r="AK27" s="4">
        <f>PulpwoodWeightCut!AK27*PulpwoodPrice!AK27</f>
        <v>0</v>
      </c>
      <c r="AL27" s="4">
        <f>PulpwoodWeightCut!AL27*PulpwoodPrice!AL27</f>
        <v>0</v>
      </c>
      <c r="AM27" s="4">
        <f>PulpwoodWeightCut!AM27*PulpwoodPrice!AM27</f>
        <v>0</v>
      </c>
      <c r="AN27" s="4">
        <f>PulpwoodWeightCut!AN27*PulpwoodPrice!AN27</f>
        <v>0</v>
      </c>
      <c r="AO27" s="4">
        <f>PulpwoodWeightCut!AO27*PulpwoodPrice!AO27</f>
        <v>0</v>
      </c>
      <c r="AP27" s="4">
        <f>PulpwoodWeightCut!AP27*PulpwoodPrice!AP27</f>
        <v>0</v>
      </c>
      <c r="AQ27" s="4">
        <f>PulpwoodWeightCut!AQ27*PulpwoodPrice!AQ27</f>
        <v>3.4945856203446618E-2</v>
      </c>
      <c r="AR27" s="4">
        <f>PulpwoodWeightCut!AR27*PulpwoodPrice!AR27</f>
        <v>0</v>
      </c>
      <c r="AS27" s="4">
        <f>PulpwoodWeightCut!AS27*PulpwoodPrice!AS27</f>
        <v>0</v>
      </c>
      <c r="AT27" s="4">
        <f>PulpwoodWeightCut!AT27*PulpwoodPrice!AT27</f>
        <v>0</v>
      </c>
      <c r="AU27" s="4">
        <f>PulpwoodWeightCut!AU27*PulpwoodPrice!AU27</f>
        <v>0</v>
      </c>
      <c r="AV27" s="4">
        <f>PulpwoodWeightCut!AV27*PulpwoodPrice!AV27</f>
        <v>0</v>
      </c>
      <c r="AW27" s="4">
        <f>PulpwoodWeightCut!AW27*PulpwoodPrice!AW27</f>
        <v>0</v>
      </c>
      <c r="AX27" s="4">
        <f>PulpwoodWeightCut!AX27*PulpwoodPrice!AX27</f>
        <v>0</v>
      </c>
      <c r="AY27" s="4">
        <f>PulpwoodWeightCut!AY27*PulpwoodPrice!AY27</f>
        <v>3.472693827926443E-2</v>
      </c>
      <c r="AZ27" s="4">
        <f>PulpwoodWeightCut!AZ27*PulpwoodPrice!AZ27</f>
        <v>0</v>
      </c>
      <c r="BA27" s="4">
        <f>PulpwoodWeightCut!BA27*PulpwoodPrice!BA27</f>
        <v>0</v>
      </c>
      <c r="BB27" s="4">
        <f>PulpwoodWeightCut!BB27*PulpwoodPrice!BB27</f>
        <v>0</v>
      </c>
      <c r="BC27" s="4">
        <f>PulpwoodWeightCut!BC27*PulpwoodPrice!BC27</f>
        <v>0</v>
      </c>
      <c r="BD27" s="4">
        <f>PulpwoodWeightCut!BD27*PulpwoodPrice!BD27</f>
        <v>0</v>
      </c>
      <c r="BE27" s="4">
        <f>PulpwoodWeightCut!BE27*PulpwoodPrice!BE27</f>
        <v>0</v>
      </c>
      <c r="BF27" s="4">
        <f>PulpwoodWeightCut!BF27*PulpwoodPrice!BF27</f>
        <v>0</v>
      </c>
      <c r="BG27" s="4">
        <f>PulpwoodWeightCut!BG27*PulpwoodPrice!BG27</f>
        <v>3.4427983096762677E-2</v>
      </c>
      <c r="BH27" s="4">
        <f>PulpwoodWeightCut!BH27*PulpwoodPrice!BH27</f>
        <v>0</v>
      </c>
      <c r="BI27" s="4">
        <f>PulpwoodWeightCut!BI27*PulpwoodPrice!BI27</f>
        <v>0</v>
      </c>
      <c r="BJ27" s="4">
        <f>PulpwoodWeightCut!BJ27*PulpwoodPrice!BJ27</f>
        <v>0</v>
      </c>
      <c r="BK27" s="4">
        <f>PulpwoodWeightCut!BK27*PulpwoodPrice!BK27</f>
        <v>0</v>
      </c>
      <c r="BL27" s="4">
        <f>PulpwoodWeightCut!BL27*PulpwoodPrice!BL27</f>
        <v>0</v>
      </c>
      <c r="BM27" s="4">
        <f>PulpwoodWeightCut!BM27*PulpwoodPrice!BM27</f>
        <v>0</v>
      </c>
      <c r="BN27" s="4">
        <f>PulpwoodWeightCut!BN27*PulpwoodPrice!BN27</f>
        <v>0</v>
      </c>
      <c r="BO27" s="4">
        <f>PulpwoodWeightCut!BO27*PulpwoodPrice!BO27</f>
        <v>3.4137537903734895E-2</v>
      </c>
      <c r="BP27" s="4">
        <f>PulpwoodWeightCut!BP27*PulpwoodPrice!BP27</f>
        <v>0</v>
      </c>
      <c r="BQ27" s="4">
        <f>PulpwoodWeightCut!BQ27*PulpwoodPrice!BQ27</f>
        <v>0</v>
      </c>
      <c r="BR27" s="4">
        <f>PulpwoodWeightCut!BR27*PulpwoodPrice!BR27</f>
        <v>0</v>
      </c>
      <c r="BS27" s="4">
        <f>PulpwoodWeightCut!BS27*PulpwoodPrice!BS27</f>
        <v>0</v>
      </c>
      <c r="BT27" s="4">
        <f>PulpwoodWeightCut!BT27*PulpwoodPrice!BT27</f>
        <v>0</v>
      </c>
      <c r="BU27" s="4">
        <f>PulpwoodWeightCut!BU27*PulpwoodPrice!BU27</f>
        <v>0</v>
      </c>
      <c r="BV27" s="4">
        <f>PulpwoodWeightCut!BV27*PulpwoodPrice!BV27</f>
        <v>0</v>
      </c>
      <c r="BW27" s="4">
        <f>PulpwoodWeightCut!BW27*PulpwoodPrice!BW27</f>
        <v>3.3901934982464896E-2</v>
      </c>
      <c r="BX27" s="4">
        <f>PulpwoodWeightCut!BX27*PulpwoodPrice!BX27</f>
        <v>0</v>
      </c>
      <c r="BY27" s="4">
        <f>PulpwoodWeightCut!BY27*PulpwoodPrice!BY27</f>
        <v>0</v>
      </c>
      <c r="BZ27" s="4">
        <f>PulpwoodWeightCut!BZ27*PulpwoodPrice!BZ27</f>
        <v>0</v>
      </c>
      <c r="CA27" s="4">
        <f>PulpwoodWeightCut!CA27*PulpwoodPrice!CA27</f>
        <v>0</v>
      </c>
      <c r="CB27" s="4">
        <f>PulpwoodWeightCut!CB27*PulpwoodPrice!CB27</f>
        <v>0</v>
      </c>
      <c r="CC27" s="4">
        <f>PulpwoodWeightCut!CC27*PulpwoodPrice!CC27</f>
        <v>0</v>
      </c>
      <c r="CD27" s="4">
        <f>PulpwoodWeightCut!CD27*PulpwoodPrice!CD27</f>
        <v>0</v>
      </c>
      <c r="CE27" s="4">
        <f>PulpwoodWeightCut!CE27*PulpwoodPrice!CE27</f>
        <v>3.3735529495855759E-2</v>
      </c>
      <c r="CF27" s="4">
        <f>PulpwoodWeightCut!CF27*PulpwoodPrice!CF27</f>
        <v>0</v>
      </c>
      <c r="CG27" s="4">
        <f>PulpwoodWeightCut!CG27*PulpwoodPrice!CG27</f>
        <v>0</v>
      </c>
      <c r="CH27" s="4">
        <f>PulpwoodWeightCut!CH27*PulpwoodPrice!CH27</f>
        <v>0</v>
      </c>
      <c r="CI27" s="4">
        <f>PulpwoodWeightCut!CI27*PulpwoodPrice!CI27</f>
        <v>0</v>
      </c>
      <c r="CJ27" s="4">
        <f>PulpwoodWeightCut!CJ27*PulpwoodPrice!CJ27</f>
        <v>0</v>
      </c>
      <c r="CK27" s="4">
        <f>PulpwoodWeightCut!CK27*PulpwoodPrice!CK27</f>
        <v>0</v>
      </c>
      <c r="CL27" s="4">
        <f>PulpwoodWeightCut!CL27*PulpwoodPrice!CL27</f>
        <v>0</v>
      </c>
      <c r="CM27" s="4">
        <f>PulpwoodWeightCut!CM27*PulpwoodPrice!CM27</f>
        <v>3.3637188858241032E-2</v>
      </c>
      <c r="CN27" s="4">
        <f>PulpwoodWeightCut!CN27*PulpwoodPrice!CN27</f>
        <v>0</v>
      </c>
      <c r="CO27" s="4">
        <f>PulpwoodWeightCut!CO27*PulpwoodPrice!CO27</f>
        <v>0</v>
      </c>
      <c r="CP27" s="4">
        <f>PulpwoodWeightCut!CP27*PulpwoodPrice!CP27</f>
        <v>0</v>
      </c>
      <c r="CQ27" s="4">
        <f>PulpwoodWeightCut!CQ27*PulpwoodPrice!CQ27</f>
        <v>0</v>
      </c>
      <c r="CR27" s="4">
        <f>PulpwoodWeightCut!CR27*PulpwoodPrice!CR27</f>
        <v>0</v>
      </c>
      <c r="CS27" s="4">
        <f>PulpwoodWeightCut!CS27*PulpwoodPrice!CS27</f>
        <v>0</v>
      </c>
      <c r="CT27" s="4">
        <f>PulpwoodWeightCut!CT27*PulpwoodPrice!CT27</f>
        <v>0</v>
      </c>
      <c r="CU27" s="4">
        <f>PulpwoodWeightCut!CU27*PulpwoodPrice!CU27</f>
        <v>3.3594745168301424E-2</v>
      </c>
      <c r="CV27" s="4">
        <f>PulpwoodWeightCut!CV27*PulpwoodPrice!CV27</f>
        <v>0</v>
      </c>
      <c r="CW27" s="4">
        <f>PulpwoodWeightCut!CW27*PulpwoodPrice!CW27</f>
        <v>0</v>
      </c>
      <c r="CX27" s="4">
        <f>PulpwoodWeightCut!CX27*PulpwoodPrice!CX27</f>
        <v>0</v>
      </c>
      <c r="CY27" s="4">
        <f>PulpwoodWeightCut!CY27*PulpwoodPrice!CY27</f>
        <v>0</v>
      </c>
    </row>
    <row r="28" spans="1:103" x14ac:dyDescent="0.35">
      <c r="A28" s="3" t="s">
        <v>2</v>
      </c>
      <c r="B28" s="3">
        <v>22</v>
      </c>
      <c r="C28" s="4">
        <f>PulpwoodWeightCut!C28*PulpwoodPrice!C28</f>
        <v>0.43449999999999989</v>
      </c>
      <c r="D28" s="4">
        <f>PulpwoodWeightCut!D28*PulpwoodPrice!D28</f>
        <v>0</v>
      </c>
      <c r="E28" s="4">
        <f>PulpwoodWeightCut!E28*PulpwoodPrice!E28</f>
        <v>0</v>
      </c>
      <c r="F28" s="4">
        <f>PulpwoodWeightCut!F28*PulpwoodPrice!F28</f>
        <v>0</v>
      </c>
      <c r="G28" s="4">
        <f>PulpwoodWeightCut!G28*PulpwoodPrice!G28</f>
        <v>0</v>
      </c>
      <c r="H28" s="4">
        <f>PulpwoodWeightCut!H28*PulpwoodPrice!H28</f>
        <v>0</v>
      </c>
      <c r="I28" s="4">
        <f>PulpwoodWeightCut!I28*PulpwoodPrice!I28</f>
        <v>0</v>
      </c>
      <c r="J28" s="4">
        <f>PulpwoodWeightCut!J28*PulpwoodPrice!J28</f>
        <v>0</v>
      </c>
      <c r="K28" s="4">
        <f>PulpwoodWeightCut!K28*PulpwoodPrice!K28</f>
        <v>0.10801927488467603</v>
      </c>
      <c r="L28" s="4">
        <f>PulpwoodWeightCut!L28*PulpwoodPrice!L28</f>
        <v>0</v>
      </c>
      <c r="M28" s="4">
        <f>PulpwoodWeightCut!M28*PulpwoodPrice!M28</f>
        <v>0</v>
      </c>
      <c r="N28" s="4">
        <f>PulpwoodWeightCut!N28*PulpwoodPrice!N28</f>
        <v>0</v>
      </c>
      <c r="O28" s="4">
        <f>PulpwoodWeightCut!O28*PulpwoodPrice!O28</f>
        <v>0</v>
      </c>
      <c r="P28" s="4">
        <f>PulpwoodWeightCut!P28*PulpwoodPrice!P28</f>
        <v>0</v>
      </c>
      <c r="Q28" s="4">
        <f>PulpwoodWeightCut!Q28*PulpwoodPrice!Q28</f>
        <v>0</v>
      </c>
      <c r="R28" s="4">
        <f>PulpwoodWeightCut!R28*PulpwoodPrice!R28</f>
        <v>0</v>
      </c>
      <c r="S28" s="4">
        <f>PulpwoodWeightCut!S28*PulpwoodPrice!S28</f>
        <v>0.11562754572948294</v>
      </c>
      <c r="T28" s="4">
        <f>PulpwoodWeightCut!T28*PulpwoodPrice!T28</f>
        <v>0</v>
      </c>
      <c r="U28" s="4">
        <f>PulpwoodWeightCut!U28*PulpwoodPrice!U28</f>
        <v>0</v>
      </c>
      <c r="V28" s="4">
        <f>PulpwoodWeightCut!V28*PulpwoodPrice!V28</f>
        <v>0</v>
      </c>
      <c r="W28" s="4">
        <f>PulpwoodWeightCut!W28*PulpwoodPrice!W28</f>
        <v>0</v>
      </c>
      <c r="X28" s="4">
        <f>PulpwoodWeightCut!X28*PulpwoodPrice!X28</f>
        <v>0</v>
      </c>
      <c r="Y28" s="4">
        <f>PulpwoodWeightCut!Y28*PulpwoodPrice!Y28</f>
        <v>0</v>
      </c>
      <c r="Z28" s="4">
        <f>PulpwoodWeightCut!Z28*PulpwoodPrice!Z28</f>
        <v>0</v>
      </c>
      <c r="AA28" s="4">
        <f>PulpwoodWeightCut!AA28*PulpwoodPrice!AA28</f>
        <v>0.11512222410129147</v>
      </c>
      <c r="AB28" s="4">
        <f>PulpwoodWeightCut!AB28*PulpwoodPrice!AB28</f>
        <v>0</v>
      </c>
      <c r="AC28" s="4">
        <f>PulpwoodWeightCut!AC28*PulpwoodPrice!AC28</f>
        <v>0</v>
      </c>
      <c r="AD28" s="4">
        <f>PulpwoodWeightCut!AD28*PulpwoodPrice!AD28</f>
        <v>0</v>
      </c>
      <c r="AE28" s="4">
        <f>PulpwoodWeightCut!AE28*PulpwoodPrice!AE28</f>
        <v>0</v>
      </c>
      <c r="AF28" s="4">
        <f>PulpwoodWeightCut!AF28*PulpwoodPrice!AF28</f>
        <v>0</v>
      </c>
      <c r="AG28" s="4">
        <f>PulpwoodWeightCut!AG28*PulpwoodPrice!AG28</f>
        <v>0</v>
      </c>
      <c r="AH28" s="4">
        <f>PulpwoodWeightCut!AH28*PulpwoodPrice!AH28</f>
        <v>0</v>
      </c>
      <c r="AI28" s="4">
        <f>PulpwoodWeightCut!AI28*PulpwoodPrice!AI28</f>
        <v>0.11520990846483399</v>
      </c>
      <c r="AJ28" s="4">
        <f>PulpwoodWeightCut!AJ28*PulpwoodPrice!AJ28</f>
        <v>0</v>
      </c>
      <c r="AK28" s="4">
        <f>PulpwoodWeightCut!AK28*PulpwoodPrice!AK28</f>
        <v>0</v>
      </c>
      <c r="AL28" s="4">
        <f>PulpwoodWeightCut!AL28*PulpwoodPrice!AL28</f>
        <v>0</v>
      </c>
      <c r="AM28" s="4">
        <f>PulpwoodWeightCut!AM28*PulpwoodPrice!AM28</f>
        <v>0</v>
      </c>
      <c r="AN28" s="4">
        <f>PulpwoodWeightCut!AN28*PulpwoodPrice!AN28</f>
        <v>0</v>
      </c>
      <c r="AO28" s="4">
        <f>PulpwoodWeightCut!AO28*PulpwoodPrice!AO28</f>
        <v>0</v>
      </c>
      <c r="AP28" s="4">
        <f>PulpwoodWeightCut!AP28*PulpwoodPrice!AP28</f>
        <v>0</v>
      </c>
      <c r="AQ28" s="4">
        <f>PulpwoodWeightCut!AQ28*PulpwoodPrice!AQ28</f>
        <v>0.11503003960471185</v>
      </c>
      <c r="AR28" s="4">
        <f>PulpwoodWeightCut!AR28*PulpwoodPrice!AR28</f>
        <v>0</v>
      </c>
      <c r="AS28" s="4">
        <f>PulpwoodWeightCut!AS28*PulpwoodPrice!AS28</f>
        <v>0</v>
      </c>
      <c r="AT28" s="4">
        <f>PulpwoodWeightCut!AT28*PulpwoodPrice!AT28</f>
        <v>0</v>
      </c>
      <c r="AU28" s="4">
        <f>PulpwoodWeightCut!AU28*PulpwoodPrice!AU28</f>
        <v>0</v>
      </c>
      <c r="AV28" s="4">
        <f>PulpwoodWeightCut!AV28*PulpwoodPrice!AV28</f>
        <v>0</v>
      </c>
      <c r="AW28" s="4">
        <f>PulpwoodWeightCut!AW28*PulpwoodPrice!AW28</f>
        <v>0</v>
      </c>
      <c r="AX28" s="4">
        <f>PulpwoodWeightCut!AX28*PulpwoodPrice!AX28</f>
        <v>0</v>
      </c>
      <c r="AY28" s="4">
        <f>PulpwoodWeightCut!AY28*PulpwoodPrice!AY28</f>
        <v>0.11470918346813554</v>
      </c>
      <c r="AZ28" s="4">
        <f>PulpwoodWeightCut!AZ28*PulpwoodPrice!AZ28</f>
        <v>0</v>
      </c>
      <c r="BA28" s="4">
        <f>PulpwoodWeightCut!BA28*PulpwoodPrice!BA28</f>
        <v>0</v>
      </c>
      <c r="BB28" s="4">
        <f>PulpwoodWeightCut!BB28*PulpwoodPrice!BB28</f>
        <v>0</v>
      </c>
      <c r="BC28" s="4">
        <f>PulpwoodWeightCut!BC28*PulpwoodPrice!BC28</f>
        <v>0</v>
      </c>
      <c r="BD28" s="4">
        <f>PulpwoodWeightCut!BD28*PulpwoodPrice!BD28</f>
        <v>0</v>
      </c>
      <c r="BE28" s="4">
        <f>PulpwoodWeightCut!BE28*PulpwoodPrice!BE28</f>
        <v>0</v>
      </c>
      <c r="BF28" s="4">
        <f>PulpwoodWeightCut!BF28*PulpwoodPrice!BF28</f>
        <v>0</v>
      </c>
      <c r="BG28" s="4">
        <f>PulpwoodWeightCut!BG28*PulpwoodPrice!BG28</f>
        <v>0.11428562689670545</v>
      </c>
      <c r="BH28" s="4">
        <f>PulpwoodWeightCut!BH28*PulpwoodPrice!BH28</f>
        <v>0</v>
      </c>
      <c r="BI28" s="4">
        <f>PulpwoodWeightCut!BI28*PulpwoodPrice!BI28</f>
        <v>0</v>
      </c>
      <c r="BJ28" s="4">
        <f>PulpwoodWeightCut!BJ28*PulpwoodPrice!BJ28</f>
        <v>0</v>
      </c>
      <c r="BK28" s="4">
        <f>PulpwoodWeightCut!BK28*PulpwoodPrice!BK28</f>
        <v>0</v>
      </c>
      <c r="BL28" s="4">
        <f>PulpwoodWeightCut!BL28*PulpwoodPrice!BL28</f>
        <v>0</v>
      </c>
      <c r="BM28" s="4">
        <f>PulpwoodWeightCut!BM28*PulpwoodPrice!BM28</f>
        <v>0</v>
      </c>
      <c r="BN28" s="4">
        <f>PulpwoodWeightCut!BN28*PulpwoodPrice!BN28</f>
        <v>0</v>
      </c>
      <c r="BO28" s="4">
        <f>PulpwoodWeightCut!BO28*PulpwoodPrice!BO28</f>
        <v>0.11389958381966027</v>
      </c>
      <c r="BP28" s="4">
        <f>PulpwoodWeightCut!BP28*PulpwoodPrice!BP28</f>
        <v>0</v>
      </c>
      <c r="BQ28" s="4">
        <f>PulpwoodWeightCut!BQ28*PulpwoodPrice!BQ28</f>
        <v>0</v>
      </c>
      <c r="BR28" s="4">
        <f>PulpwoodWeightCut!BR28*PulpwoodPrice!BR28</f>
        <v>0</v>
      </c>
      <c r="BS28" s="4">
        <f>PulpwoodWeightCut!BS28*PulpwoodPrice!BS28</f>
        <v>0</v>
      </c>
      <c r="BT28" s="4">
        <f>PulpwoodWeightCut!BT28*PulpwoodPrice!BT28</f>
        <v>0</v>
      </c>
      <c r="BU28" s="4">
        <f>PulpwoodWeightCut!BU28*PulpwoodPrice!BU28</f>
        <v>0</v>
      </c>
      <c r="BV28" s="4">
        <f>PulpwoodWeightCut!BV28*PulpwoodPrice!BV28</f>
        <v>0</v>
      </c>
      <c r="BW28" s="4">
        <f>PulpwoodWeightCut!BW28*PulpwoodPrice!BW28</f>
        <v>0.11359382614189781</v>
      </c>
      <c r="BX28" s="4">
        <f>PulpwoodWeightCut!BX28*PulpwoodPrice!BX28</f>
        <v>0</v>
      </c>
      <c r="BY28" s="4">
        <f>PulpwoodWeightCut!BY28*PulpwoodPrice!BY28</f>
        <v>0</v>
      </c>
      <c r="BZ28" s="4">
        <f>PulpwoodWeightCut!BZ28*PulpwoodPrice!BZ28</f>
        <v>0</v>
      </c>
      <c r="CA28" s="4">
        <f>PulpwoodWeightCut!CA28*PulpwoodPrice!CA28</f>
        <v>0</v>
      </c>
      <c r="CB28" s="4">
        <f>PulpwoodWeightCut!CB28*PulpwoodPrice!CB28</f>
        <v>0</v>
      </c>
      <c r="CC28" s="4">
        <f>PulpwoodWeightCut!CC28*PulpwoodPrice!CC28</f>
        <v>0</v>
      </c>
      <c r="CD28" s="4">
        <f>PulpwoodWeightCut!CD28*PulpwoodPrice!CD28</f>
        <v>0</v>
      </c>
      <c r="CE28" s="4">
        <f>PulpwoodWeightCut!CE28*PulpwoodPrice!CE28</f>
        <v>0.11338480561658326</v>
      </c>
      <c r="CF28" s="4">
        <f>PulpwoodWeightCut!CF28*PulpwoodPrice!CF28</f>
        <v>0</v>
      </c>
      <c r="CG28" s="4">
        <f>PulpwoodWeightCut!CG28*PulpwoodPrice!CG28</f>
        <v>0</v>
      </c>
      <c r="CH28" s="4">
        <f>PulpwoodWeightCut!CH28*PulpwoodPrice!CH28</f>
        <v>0</v>
      </c>
      <c r="CI28" s="4">
        <f>PulpwoodWeightCut!CI28*PulpwoodPrice!CI28</f>
        <v>0</v>
      </c>
      <c r="CJ28" s="4">
        <f>PulpwoodWeightCut!CJ28*PulpwoodPrice!CJ28</f>
        <v>0</v>
      </c>
      <c r="CK28" s="4">
        <f>PulpwoodWeightCut!CK28*PulpwoodPrice!CK28</f>
        <v>0</v>
      </c>
      <c r="CL28" s="4">
        <f>PulpwoodWeightCut!CL28*PulpwoodPrice!CL28</f>
        <v>0</v>
      </c>
      <c r="CM28" s="4">
        <f>PulpwoodWeightCut!CM28*PulpwoodPrice!CM28</f>
        <v>0.11326730714395125</v>
      </c>
      <c r="CN28" s="4">
        <f>PulpwoodWeightCut!CN28*PulpwoodPrice!CN28</f>
        <v>0</v>
      </c>
      <c r="CO28" s="4">
        <f>PulpwoodWeightCut!CO28*PulpwoodPrice!CO28</f>
        <v>0</v>
      </c>
      <c r="CP28" s="4">
        <f>PulpwoodWeightCut!CP28*PulpwoodPrice!CP28</f>
        <v>0</v>
      </c>
      <c r="CQ28" s="4">
        <f>PulpwoodWeightCut!CQ28*PulpwoodPrice!CQ28</f>
        <v>0</v>
      </c>
      <c r="CR28" s="4">
        <f>PulpwoodWeightCut!CR28*PulpwoodPrice!CR28</f>
        <v>0</v>
      </c>
      <c r="CS28" s="4">
        <f>PulpwoodWeightCut!CS28*PulpwoodPrice!CS28</f>
        <v>0</v>
      </c>
      <c r="CT28" s="4">
        <f>PulpwoodWeightCut!CT28*PulpwoodPrice!CT28</f>
        <v>0</v>
      </c>
      <c r="CU28" s="4">
        <f>PulpwoodWeightCut!CU28*PulpwoodPrice!CU28</f>
        <v>0.11322256683615292</v>
      </c>
      <c r="CV28" s="4">
        <f>PulpwoodWeightCut!CV28*PulpwoodPrice!CV28</f>
        <v>0</v>
      </c>
      <c r="CW28" s="4">
        <f>PulpwoodWeightCut!CW28*PulpwoodPrice!CW28</f>
        <v>0</v>
      </c>
      <c r="CX28" s="4">
        <f>PulpwoodWeightCut!CX28*PulpwoodPrice!CX28</f>
        <v>0</v>
      </c>
      <c r="CY28" s="4">
        <f>PulpwoodWeightCut!CY28*PulpwoodPrice!CY28</f>
        <v>0</v>
      </c>
    </row>
    <row r="29" spans="1:103" x14ac:dyDescent="0.35">
      <c r="A29" s="3" t="s">
        <v>2</v>
      </c>
      <c r="B29" s="3">
        <v>24</v>
      </c>
      <c r="C29" s="4">
        <f>PulpwoodWeightCut!C29*PulpwoodPrice!C29</f>
        <v>0</v>
      </c>
      <c r="D29" s="4">
        <f>PulpwoodWeightCut!D29*PulpwoodPrice!D29</f>
        <v>0</v>
      </c>
      <c r="E29" s="4">
        <f>PulpwoodWeightCut!E29*PulpwoodPrice!E29</f>
        <v>0</v>
      </c>
      <c r="F29" s="4">
        <f>PulpwoodWeightCut!F29*PulpwoodPrice!F29</f>
        <v>0</v>
      </c>
      <c r="G29" s="4">
        <f>PulpwoodWeightCut!G29*PulpwoodPrice!G29</f>
        <v>0</v>
      </c>
      <c r="H29" s="4">
        <f>PulpwoodWeightCut!H29*PulpwoodPrice!H29</f>
        <v>0</v>
      </c>
      <c r="I29" s="4">
        <f>PulpwoodWeightCut!I29*PulpwoodPrice!I29</f>
        <v>0</v>
      </c>
      <c r="J29" s="4">
        <f>PulpwoodWeightCut!J29*PulpwoodPrice!J29</f>
        <v>0</v>
      </c>
      <c r="K29" s="4">
        <f>PulpwoodWeightCut!K29*PulpwoodPrice!K29</f>
        <v>2.1103126019803541E-2</v>
      </c>
      <c r="L29" s="4">
        <f>PulpwoodWeightCut!L29*PulpwoodPrice!L29</f>
        <v>0</v>
      </c>
      <c r="M29" s="4">
        <f>PulpwoodWeightCut!M29*PulpwoodPrice!M29</f>
        <v>0</v>
      </c>
      <c r="N29" s="4">
        <f>PulpwoodWeightCut!N29*PulpwoodPrice!N29</f>
        <v>0</v>
      </c>
      <c r="O29" s="4">
        <f>PulpwoodWeightCut!O29*PulpwoodPrice!O29</f>
        <v>0</v>
      </c>
      <c r="P29" s="4">
        <f>PulpwoodWeightCut!P29*PulpwoodPrice!P29</f>
        <v>0</v>
      </c>
      <c r="Q29" s="4">
        <f>PulpwoodWeightCut!Q29*PulpwoodPrice!Q29</f>
        <v>0</v>
      </c>
      <c r="R29" s="4">
        <f>PulpwoodWeightCut!R29*PulpwoodPrice!R29</f>
        <v>0</v>
      </c>
      <c r="S29" s="4">
        <f>PulpwoodWeightCut!S29*PulpwoodPrice!S29</f>
        <v>1.5929205174588113E-2</v>
      </c>
      <c r="T29" s="4">
        <f>PulpwoodWeightCut!T29*PulpwoodPrice!T29</f>
        <v>0</v>
      </c>
      <c r="U29" s="4">
        <f>PulpwoodWeightCut!U29*PulpwoodPrice!U29</f>
        <v>0</v>
      </c>
      <c r="V29" s="4">
        <f>PulpwoodWeightCut!V29*PulpwoodPrice!V29</f>
        <v>0</v>
      </c>
      <c r="W29" s="4">
        <f>PulpwoodWeightCut!W29*PulpwoodPrice!W29</f>
        <v>0</v>
      </c>
      <c r="X29" s="4">
        <f>PulpwoodWeightCut!X29*PulpwoodPrice!X29</f>
        <v>0</v>
      </c>
      <c r="Y29" s="4">
        <f>PulpwoodWeightCut!Y29*PulpwoodPrice!Y29</f>
        <v>0</v>
      </c>
      <c r="Z29" s="4">
        <f>PulpwoodWeightCut!Z29*PulpwoodPrice!Z29</f>
        <v>0</v>
      </c>
      <c r="AA29" s="4">
        <f>PulpwoodWeightCut!AA29*PulpwoodPrice!AA29</f>
        <v>1.614635742314249E-2</v>
      </c>
      <c r="AB29" s="4">
        <f>PulpwoodWeightCut!AB29*PulpwoodPrice!AB29</f>
        <v>0</v>
      </c>
      <c r="AC29" s="4">
        <f>PulpwoodWeightCut!AC29*PulpwoodPrice!AC29</f>
        <v>0</v>
      </c>
      <c r="AD29" s="4">
        <f>PulpwoodWeightCut!AD29*PulpwoodPrice!AD29</f>
        <v>0</v>
      </c>
      <c r="AE29" s="4">
        <f>PulpwoodWeightCut!AE29*PulpwoodPrice!AE29</f>
        <v>0</v>
      </c>
      <c r="AF29" s="4">
        <f>PulpwoodWeightCut!AF29*PulpwoodPrice!AF29</f>
        <v>0</v>
      </c>
      <c r="AG29" s="4">
        <f>PulpwoodWeightCut!AG29*PulpwoodPrice!AG29</f>
        <v>0</v>
      </c>
      <c r="AH29" s="4">
        <f>PulpwoodWeightCut!AH29*PulpwoodPrice!AH29</f>
        <v>0</v>
      </c>
      <c r="AI29" s="4">
        <f>PulpwoodWeightCut!AI29*PulpwoodPrice!AI29</f>
        <v>1.6156063063599017E-2</v>
      </c>
      <c r="AJ29" s="4">
        <f>PulpwoodWeightCut!AJ29*PulpwoodPrice!AJ29</f>
        <v>0</v>
      </c>
      <c r="AK29" s="4">
        <f>PulpwoodWeightCut!AK29*PulpwoodPrice!AK29</f>
        <v>0</v>
      </c>
      <c r="AL29" s="4">
        <f>PulpwoodWeightCut!AL29*PulpwoodPrice!AL29</f>
        <v>0</v>
      </c>
      <c r="AM29" s="4">
        <f>PulpwoodWeightCut!AM29*PulpwoodPrice!AM29</f>
        <v>0</v>
      </c>
      <c r="AN29" s="4">
        <f>PulpwoodWeightCut!AN29*PulpwoodPrice!AN29</f>
        <v>0</v>
      </c>
      <c r="AO29" s="4">
        <f>PulpwoodWeightCut!AO29*PulpwoodPrice!AO29</f>
        <v>0</v>
      </c>
      <c r="AP29" s="4">
        <f>PulpwoodWeightCut!AP29*PulpwoodPrice!AP29</f>
        <v>0</v>
      </c>
      <c r="AQ29" s="4">
        <f>PulpwoodWeightCut!AQ29*PulpwoodPrice!AQ29</f>
        <v>1.6108916382513348E-2</v>
      </c>
      <c r="AR29" s="4">
        <f>PulpwoodWeightCut!AR29*PulpwoodPrice!AR29</f>
        <v>0</v>
      </c>
      <c r="AS29" s="4">
        <f>PulpwoodWeightCut!AS29*PulpwoodPrice!AS29</f>
        <v>0</v>
      </c>
      <c r="AT29" s="4">
        <f>PulpwoodWeightCut!AT29*PulpwoodPrice!AT29</f>
        <v>0</v>
      </c>
      <c r="AU29" s="4">
        <f>PulpwoodWeightCut!AU29*PulpwoodPrice!AU29</f>
        <v>0</v>
      </c>
      <c r="AV29" s="4">
        <f>PulpwoodWeightCut!AV29*PulpwoodPrice!AV29</f>
        <v>0</v>
      </c>
      <c r="AW29" s="4">
        <f>PulpwoodWeightCut!AW29*PulpwoodPrice!AW29</f>
        <v>0</v>
      </c>
      <c r="AX29" s="4">
        <f>PulpwoodWeightCut!AX29*PulpwoodPrice!AX29</f>
        <v>0</v>
      </c>
      <c r="AY29" s="4">
        <f>PulpwoodWeightCut!AY29*PulpwoodPrice!AY29</f>
        <v>1.6013427185371618E-2</v>
      </c>
      <c r="AZ29" s="4">
        <f>PulpwoodWeightCut!AZ29*PulpwoodPrice!AZ29</f>
        <v>0</v>
      </c>
      <c r="BA29" s="4">
        <f>PulpwoodWeightCut!BA29*PulpwoodPrice!BA29</f>
        <v>0</v>
      </c>
      <c r="BB29" s="4">
        <f>PulpwoodWeightCut!BB29*PulpwoodPrice!BB29</f>
        <v>0</v>
      </c>
      <c r="BC29" s="4">
        <f>PulpwoodWeightCut!BC29*PulpwoodPrice!BC29</f>
        <v>0</v>
      </c>
      <c r="BD29" s="4">
        <f>PulpwoodWeightCut!BD29*PulpwoodPrice!BD29</f>
        <v>0</v>
      </c>
      <c r="BE29" s="4">
        <f>PulpwoodWeightCut!BE29*PulpwoodPrice!BE29</f>
        <v>0</v>
      </c>
      <c r="BF29" s="4">
        <f>PulpwoodWeightCut!BF29*PulpwoodPrice!BF29</f>
        <v>0</v>
      </c>
      <c r="BG29" s="4">
        <f>PulpwoodWeightCut!BG29*PulpwoodPrice!BG29</f>
        <v>1.5885685464080593E-2</v>
      </c>
      <c r="BH29" s="4">
        <f>PulpwoodWeightCut!BH29*PulpwoodPrice!BH29</f>
        <v>0</v>
      </c>
      <c r="BI29" s="4">
        <f>PulpwoodWeightCut!BI29*PulpwoodPrice!BI29</f>
        <v>0</v>
      </c>
      <c r="BJ29" s="4">
        <f>PulpwoodWeightCut!BJ29*PulpwoodPrice!BJ29</f>
        <v>0</v>
      </c>
      <c r="BK29" s="4">
        <f>PulpwoodWeightCut!BK29*PulpwoodPrice!BK29</f>
        <v>0</v>
      </c>
      <c r="BL29" s="4">
        <f>PulpwoodWeightCut!BL29*PulpwoodPrice!BL29</f>
        <v>0</v>
      </c>
      <c r="BM29" s="4">
        <f>PulpwoodWeightCut!BM29*PulpwoodPrice!BM29</f>
        <v>0</v>
      </c>
      <c r="BN29" s="4">
        <f>PulpwoodWeightCut!BN29*PulpwoodPrice!BN29</f>
        <v>0</v>
      </c>
      <c r="BO29" s="4">
        <f>PulpwoodWeightCut!BO29*PulpwoodPrice!BO29</f>
        <v>1.57648166963846E-2</v>
      </c>
      <c r="BP29" s="4">
        <f>PulpwoodWeightCut!BP29*PulpwoodPrice!BP29</f>
        <v>0</v>
      </c>
      <c r="BQ29" s="4">
        <f>PulpwoodWeightCut!BQ29*PulpwoodPrice!BQ29</f>
        <v>0</v>
      </c>
      <c r="BR29" s="4">
        <f>PulpwoodWeightCut!BR29*PulpwoodPrice!BR29</f>
        <v>0</v>
      </c>
      <c r="BS29" s="4">
        <f>PulpwoodWeightCut!BS29*PulpwoodPrice!BS29</f>
        <v>0</v>
      </c>
      <c r="BT29" s="4">
        <f>PulpwoodWeightCut!BT29*PulpwoodPrice!BT29</f>
        <v>0</v>
      </c>
      <c r="BU29" s="4">
        <f>PulpwoodWeightCut!BU29*PulpwoodPrice!BU29</f>
        <v>0</v>
      </c>
      <c r="BV29" s="4">
        <f>PulpwoodWeightCut!BV29*PulpwoodPrice!BV29</f>
        <v>0</v>
      </c>
      <c r="BW29" s="4">
        <f>PulpwoodWeightCut!BW29*PulpwoodPrice!BW29</f>
        <v>1.5668149466065848E-2</v>
      </c>
      <c r="BX29" s="4">
        <f>PulpwoodWeightCut!BX29*PulpwoodPrice!BX29</f>
        <v>0</v>
      </c>
      <c r="BY29" s="4">
        <f>PulpwoodWeightCut!BY29*PulpwoodPrice!BY29</f>
        <v>0</v>
      </c>
      <c r="BZ29" s="4">
        <f>PulpwoodWeightCut!BZ29*PulpwoodPrice!BZ29</f>
        <v>0</v>
      </c>
      <c r="CA29" s="4">
        <f>PulpwoodWeightCut!CA29*PulpwoodPrice!CA29</f>
        <v>0</v>
      </c>
      <c r="CB29" s="4">
        <f>PulpwoodWeightCut!CB29*PulpwoodPrice!CB29</f>
        <v>0</v>
      </c>
      <c r="CC29" s="4">
        <f>PulpwoodWeightCut!CC29*PulpwoodPrice!CC29</f>
        <v>0</v>
      </c>
      <c r="CD29" s="4">
        <f>PulpwoodWeightCut!CD29*PulpwoodPrice!CD29</f>
        <v>0</v>
      </c>
      <c r="CE29" s="4">
        <f>PulpwoodWeightCut!CE29*PulpwoodPrice!CE29</f>
        <v>1.5600883263332655E-2</v>
      </c>
      <c r="CF29" s="4">
        <f>PulpwoodWeightCut!CF29*PulpwoodPrice!CF29</f>
        <v>0</v>
      </c>
      <c r="CG29" s="4">
        <f>PulpwoodWeightCut!CG29*PulpwoodPrice!CG29</f>
        <v>0</v>
      </c>
      <c r="CH29" s="4">
        <f>PulpwoodWeightCut!CH29*PulpwoodPrice!CH29</f>
        <v>0</v>
      </c>
      <c r="CI29" s="4">
        <f>PulpwoodWeightCut!CI29*PulpwoodPrice!CI29</f>
        <v>0</v>
      </c>
      <c r="CJ29" s="4">
        <f>PulpwoodWeightCut!CJ29*PulpwoodPrice!CJ29</f>
        <v>0</v>
      </c>
      <c r="CK29" s="4">
        <f>PulpwoodWeightCut!CK29*PulpwoodPrice!CK29</f>
        <v>0</v>
      </c>
      <c r="CL29" s="4">
        <f>PulpwoodWeightCut!CL29*PulpwoodPrice!CL29</f>
        <v>0</v>
      </c>
      <c r="CM29" s="4">
        <f>PulpwoodWeightCut!CM29*PulpwoodPrice!CM29</f>
        <v>1.5561994057328127E-2</v>
      </c>
      <c r="CN29" s="4">
        <f>PulpwoodWeightCut!CN29*PulpwoodPrice!CN29</f>
        <v>0</v>
      </c>
      <c r="CO29" s="4">
        <f>PulpwoodWeightCut!CO29*PulpwoodPrice!CO29</f>
        <v>0</v>
      </c>
      <c r="CP29" s="4">
        <f>PulpwoodWeightCut!CP29*PulpwoodPrice!CP29</f>
        <v>0</v>
      </c>
      <c r="CQ29" s="4">
        <f>PulpwoodWeightCut!CQ29*PulpwoodPrice!CQ29</f>
        <v>0</v>
      </c>
      <c r="CR29" s="4">
        <f>PulpwoodWeightCut!CR29*PulpwoodPrice!CR29</f>
        <v>0</v>
      </c>
      <c r="CS29" s="4">
        <f>PulpwoodWeightCut!CS29*PulpwoodPrice!CS29</f>
        <v>0</v>
      </c>
      <c r="CT29" s="4">
        <f>PulpwoodWeightCut!CT29*PulpwoodPrice!CT29</f>
        <v>0</v>
      </c>
      <c r="CU29" s="4">
        <f>PulpwoodWeightCut!CU29*PulpwoodPrice!CU29</f>
        <v>1.5546049117177281E-2</v>
      </c>
      <c r="CV29" s="4">
        <f>PulpwoodWeightCut!CV29*PulpwoodPrice!CV29</f>
        <v>0</v>
      </c>
      <c r="CW29" s="4">
        <f>PulpwoodWeightCut!CW29*PulpwoodPrice!CW29</f>
        <v>0</v>
      </c>
      <c r="CX29" s="4">
        <f>PulpwoodWeightCut!CX29*PulpwoodPrice!CX29</f>
        <v>0</v>
      </c>
      <c r="CY29" s="4">
        <f>PulpwoodWeightCut!CY29*PulpwoodPrice!CY29</f>
        <v>0</v>
      </c>
    </row>
    <row r="30" spans="1:103" x14ac:dyDescent="0.35">
      <c r="A30" s="3" t="s">
        <v>2</v>
      </c>
      <c r="B30" s="3">
        <v>26</v>
      </c>
      <c r="C30" s="4">
        <f>PulpwoodWeightCut!C30*PulpwoodPrice!C30</f>
        <v>0</v>
      </c>
      <c r="D30" s="4">
        <f>PulpwoodWeightCut!D30*PulpwoodPrice!D30</f>
        <v>0</v>
      </c>
      <c r="E30" s="4">
        <f>PulpwoodWeightCut!E30*PulpwoodPrice!E30</f>
        <v>0</v>
      </c>
      <c r="F30" s="4">
        <f>PulpwoodWeightCut!F30*PulpwoodPrice!F30</f>
        <v>0</v>
      </c>
      <c r="G30" s="4">
        <f>PulpwoodWeightCut!G30*PulpwoodPrice!G30</f>
        <v>0</v>
      </c>
      <c r="H30" s="4">
        <f>PulpwoodWeightCut!H30*PulpwoodPrice!H30</f>
        <v>0</v>
      </c>
      <c r="I30" s="4">
        <f>PulpwoodWeightCut!I30*PulpwoodPrice!I30</f>
        <v>0</v>
      </c>
      <c r="J30" s="4">
        <f>PulpwoodWeightCut!J30*PulpwoodPrice!J30</f>
        <v>0</v>
      </c>
      <c r="K30" s="4">
        <f>PulpwoodWeightCut!K30*PulpwoodPrice!K30</f>
        <v>2.2841431037499507E-3</v>
      </c>
      <c r="L30" s="4">
        <f>PulpwoodWeightCut!L30*PulpwoodPrice!L30</f>
        <v>0</v>
      </c>
      <c r="M30" s="4">
        <f>PulpwoodWeightCut!M30*PulpwoodPrice!M30</f>
        <v>0</v>
      </c>
      <c r="N30" s="4">
        <f>PulpwoodWeightCut!N30*PulpwoodPrice!N30</f>
        <v>0</v>
      </c>
      <c r="O30" s="4">
        <f>PulpwoodWeightCut!O30*PulpwoodPrice!O30</f>
        <v>0</v>
      </c>
      <c r="P30" s="4">
        <f>PulpwoodWeightCut!P30*PulpwoodPrice!P30</f>
        <v>0</v>
      </c>
      <c r="Q30" s="4">
        <f>PulpwoodWeightCut!Q30*PulpwoodPrice!Q30</f>
        <v>0</v>
      </c>
      <c r="R30" s="4">
        <f>PulpwoodWeightCut!R30*PulpwoodPrice!R30</f>
        <v>0</v>
      </c>
      <c r="S30" s="4">
        <f>PulpwoodWeightCut!S30*PulpwoodPrice!S30</f>
        <v>1.3659932257910207E-3</v>
      </c>
      <c r="T30" s="4">
        <f>PulpwoodWeightCut!T30*PulpwoodPrice!T30</f>
        <v>0</v>
      </c>
      <c r="U30" s="4">
        <f>PulpwoodWeightCut!U30*PulpwoodPrice!U30</f>
        <v>0</v>
      </c>
      <c r="V30" s="4">
        <f>PulpwoodWeightCut!V30*PulpwoodPrice!V30</f>
        <v>0</v>
      </c>
      <c r="W30" s="4">
        <f>PulpwoodWeightCut!W30*PulpwoodPrice!W30</f>
        <v>0</v>
      </c>
      <c r="X30" s="4">
        <f>PulpwoodWeightCut!X30*PulpwoodPrice!X30</f>
        <v>0</v>
      </c>
      <c r="Y30" s="4">
        <f>PulpwoodWeightCut!Y30*PulpwoodPrice!Y30</f>
        <v>0</v>
      </c>
      <c r="Z30" s="4">
        <f>PulpwoodWeightCut!Z30*PulpwoodPrice!Z30</f>
        <v>0</v>
      </c>
      <c r="AA30" s="4">
        <f>PulpwoodWeightCut!AA30*PulpwoodPrice!AA30</f>
        <v>1.3588027659701722E-3</v>
      </c>
      <c r="AB30" s="4">
        <f>PulpwoodWeightCut!AB30*PulpwoodPrice!AB30</f>
        <v>0</v>
      </c>
      <c r="AC30" s="4">
        <f>PulpwoodWeightCut!AC30*PulpwoodPrice!AC30</f>
        <v>0</v>
      </c>
      <c r="AD30" s="4">
        <f>PulpwoodWeightCut!AD30*PulpwoodPrice!AD30</f>
        <v>0</v>
      </c>
      <c r="AE30" s="4">
        <f>PulpwoodWeightCut!AE30*PulpwoodPrice!AE30</f>
        <v>0</v>
      </c>
      <c r="AF30" s="4">
        <f>PulpwoodWeightCut!AF30*PulpwoodPrice!AF30</f>
        <v>0</v>
      </c>
      <c r="AG30" s="4">
        <f>PulpwoodWeightCut!AG30*PulpwoodPrice!AG30</f>
        <v>0</v>
      </c>
      <c r="AH30" s="4">
        <f>PulpwoodWeightCut!AH30*PulpwoodPrice!AH30</f>
        <v>0</v>
      </c>
      <c r="AI30" s="4">
        <f>PulpwoodWeightCut!AI30*PulpwoodPrice!AI30</f>
        <v>1.3638769778824232E-3</v>
      </c>
      <c r="AJ30" s="4">
        <f>PulpwoodWeightCut!AJ30*PulpwoodPrice!AJ30</f>
        <v>0</v>
      </c>
      <c r="AK30" s="4">
        <f>PulpwoodWeightCut!AK30*PulpwoodPrice!AK30</f>
        <v>0</v>
      </c>
      <c r="AL30" s="4">
        <f>PulpwoodWeightCut!AL30*PulpwoodPrice!AL30</f>
        <v>0</v>
      </c>
      <c r="AM30" s="4">
        <f>PulpwoodWeightCut!AM30*PulpwoodPrice!AM30</f>
        <v>0</v>
      </c>
      <c r="AN30" s="4">
        <f>PulpwoodWeightCut!AN30*PulpwoodPrice!AN30</f>
        <v>0</v>
      </c>
      <c r="AO30" s="4">
        <f>PulpwoodWeightCut!AO30*PulpwoodPrice!AO30</f>
        <v>0</v>
      </c>
      <c r="AP30" s="4">
        <f>PulpwoodWeightCut!AP30*PulpwoodPrice!AP30</f>
        <v>0</v>
      </c>
      <c r="AQ30" s="4">
        <f>PulpwoodWeightCut!AQ30*PulpwoodPrice!AQ30</f>
        <v>1.3581858290725903E-3</v>
      </c>
      <c r="AR30" s="4">
        <f>PulpwoodWeightCut!AR30*PulpwoodPrice!AR30</f>
        <v>0</v>
      </c>
      <c r="AS30" s="4">
        <f>PulpwoodWeightCut!AS30*PulpwoodPrice!AS30</f>
        <v>0</v>
      </c>
      <c r="AT30" s="4">
        <f>PulpwoodWeightCut!AT30*PulpwoodPrice!AT30</f>
        <v>0</v>
      </c>
      <c r="AU30" s="4">
        <f>PulpwoodWeightCut!AU30*PulpwoodPrice!AU30</f>
        <v>0</v>
      </c>
      <c r="AV30" s="4">
        <f>PulpwoodWeightCut!AV30*PulpwoodPrice!AV30</f>
        <v>0</v>
      </c>
      <c r="AW30" s="4">
        <f>PulpwoodWeightCut!AW30*PulpwoodPrice!AW30</f>
        <v>0</v>
      </c>
      <c r="AX30" s="4">
        <f>PulpwoodWeightCut!AX30*PulpwoodPrice!AX30</f>
        <v>0</v>
      </c>
      <c r="AY30" s="4">
        <f>PulpwoodWeightCut!AY30*PulpwoodPrice!AY30</f>
        <v>1.3440413704253389E-3</v>
      </c>
      <c r="AZ30" s="4">
        <f>PulpwoodWeightCut!AZ30*PulpwoodPrice!AZ30</f>
        <v>0</v>
      </c>
      <c r="BA30" s="4">
        <f>PulpwoodWeightCut!BA30*PulpwoodPrice!BA30</f>
        <v>0</v>
      </c>
      <c r="BB30" s="4">
        <f>PulpwoodWeightCut!BB30*PulpwoodPrice!BB30</f>
        <v>0</v>
      </c>
      <c r="BC30" s="4">
        <f>PulpwoodWeightCut!BC30*PulpwoodPrice!BC30</f>
        <v>0</v>
      </c>
      <c r="BD30" s="4">
        <f>PulpwoodWeightCut!BD30*PulpwoodPrice!BD30</f>
        <v>0</v>
      </c>
      <c r="BE30" s="4">
        <f>PulpwoodWeightCut!BE30*PulpwoodPrice!BE30</f>
        <v>0</v>
      </c>
      <c r="BF30" s="4">
        <f>PulpwoodWeightCut!BF30*PulpwoodPrice!BF30</f>
        <v>0</v>
      </c>
      <c r="BG30" s="4">
        <f>PulpwoodWeightCut!BG30*PulpwoodPrice!BG30</f>
        <v>1.3244620403312245E-3</v>
      </c>
      <c r="BH30" s="4">
        <f>PulpwoodWeightCut!BH30*PulpwoodPrice!BH30</f>
        <v>0</v>
      </c>
      <c r="BI30" s="4">
        <f>PulpwoodWeightCut!BI30*PulpwoodPrice!BI30</f>
        <v>0</v>
      </c>
      <c r="BJ30" s="4">
        <f>PulpwoodWeightCut!BJ30*PulpwoodPrice!BJ30</f>
        <v>0</v>
      </c>
      <c r="BK30" s="4">
        <f>PulpwoodWeightCut!BK30*PulpwoodPrice!BK30</f>
        <v>0</v>
      </c>
      <c r="BL30" s="4">
        <f>PulpwoodWeightCut!BL30*PulpwoodPrice!BL30</f>
        <v>0</v>
      </c>
      <c r="BM30" s="4">
        <f>PulpwoodWeightCut!BM30*PulpwoodPrice!BM30</f>
        <v>0</v>
      </c>
      <c r="BN30" s="4">
        <f>PulpwoodWeightCut!BN30*PulpwoodPrice!BN30</f>
        <v>0</v>
      </c>
      <c r="BO30" s="4">
        <f>PulpwoodWeightCut!BO30*PulpwoodPrice!BO30</f>
        <v>1.304769280887206E-3</v>
      </c>
      <c r="BP30" s="4">
        <f>PulpwoodWeightCut!BP30*PulpwoodPrice!BP30</f>
        <v>0</v>
      </c>
      <c r="BQ30" s="4">
        <f>PulpwoodWeightCut!BQ30*PulpwoodPrice!BQ30</f>
        <v>0</v>
      </c>
      <c r="BR30" s="4">
        <f>PulpwoodWeightCut!BR30*PulpwoodPrice!BR30</f>
        <v>0</v>
      </c>
      <c r="BS30" s="4">
        <f>PulpwoodWeightCut!BS30*PulpwoodPrice!BS30</f>
        <v>0</v>
      </c>
      <c r="BT30" s="4">
        <f>PulpwoodWeightCut!BT30*PulpwoodPrice!BT30</f>
        <v>0</v>
      </c>
      <c r="BU30" s="4">
        <f>PulpwoodWeightCut!BU30*PulpwoodPrice!BU30</f>
        <v>0</v>
      </c>
      <c r="BV30" s="4">
        <f>PulpwoodWeightCut!BV30*PulpwoodPrice!BV30</f>
        <v>0</v>
      </c>
      <c r="BW30" s="4">
        <f>PulpwoodWeightCut!BW30*PulpwoodPrice!BW30</f>
        <v>1.2887092446528491E-3</v>
      </c>
      <c r="BX30" s="4">
        <f>PulpwoodWeightCut!BX30*PulpwoodPrice!BX30</f>
        <v>0</v>
      </c>
      <c r="BY30" s="4">
        <f>PulpwoodWeightCut!BY30*PulpwoodPrice!BY30</f>
        <v>0</v>
      </c>
      <c r="BZ30" s="4">
        <f>PulpwoodWeightCut!BZ30*PulpwoodPrice!BZ30</f>
        <v>0</v>
      </c>
      <c r="CA30" s="4">
        <f>PulpwoodWeightCut!CA30*PulpwoodPrice!CA30</f>
        <v>0</v>
      </c>
      <c r="CB30" s="4">
        <f>PulpwoodWeightCut!CB30*PulpwoodPrice!CB30</f>
        <v>0</v>
      </c>
      <c r="CC30" s="4">
        <f>PulpwoodWeightCut!CC30*PulpwoodPrice!CC30</f>
        <v>0</v>
      </c>
      <c r="CD30" s="4">
        <f>PulpwoodWeightCut!CD30*PulpwoodPrice!CD30</f>
        <v>0</v>
      </c>
      <c r="CE30" s="4">
        <f>PulpwoodWeightCut!CE30*PulpwoodPrice!CE30</f>
        <v>1.2772319407078994E-3</v>
      </c>
      <c r="CF30" s="4">
        <f>PulpwoodWeightCut!CF30*PulpwoodPrice!CF30</f>
        <v>0</v>
      </c>
      <c r="CG30" s="4">
        <f>PulpwoodWeightCut!CG30*PulpwoodPrice!CG30</f>
        <v>0</v>
      </c>
      <c r="CH30" s="4">
        <f>PulpwoodWeightCut!CH30*PulpwoodPrice!CH30</f>
        <v>0</v>
      </c>
      <c r="CI30" s="4">
        <f>PulpwoodWeightCut!CI30*PulpwoodPrice!CI30</f>
        <v>0</v>
      </c>
      <c r="CJ30" s="4">
        <f>PulpwoodWeightCut!CJ30*PulpwoodPrice!CJ30</f>
        <v>0</v>
      </c>
      <c r="CK30" s="4">
        <f>PulpwoodWeightCut!CK30*PulpwoodPrice!CK30</f>
        <v>0</v>
      </c>
      <c r="CL30" s="4">
        <f>PulpwoodWeightCut!CL30*PulpwoodPrice!CL30</f>
        <v>0</v>
      </c>
      <c r="CM30" s="4">
        <f>PulpwoodWeightCut!CM30*PulpwoodPrice!CM30</f>
        <v>1.2703154690062303E-3</v>
      </c>
      <c r="CN30" s="4">
        <f>PulpwoodWeightCut!CN30*PulpwoodPrice!CN30</f>
        <v>0</v>
      </c>
      <c r="CO30" s="4">
        <f>PulpwoodWeightCut!CO30*PulpwoodPrice!CO30</f>
        <v>0</v>
      </c>
      <c r="CP30" s="4">
        <f>PulpwoodWeightCut!CP30*PulpwoodPrice!CP30</f>
        <v>0</v>
      </c>
      <c r="CQ30" s="4">
        <f>PulpwoodWeightCut!CQ30*PulpwoodPrice!CQ30</f>
        <v>0</v>
      </c>
      <c r="CR30" s="4">
        <f>PulpwoodWeightCut!CR30*PulpwoodPrice!CR30</f>
        <v>0</v>
      </c>
      <c r="CS30" s="4">
        <f>PulpwoodWeightCut!CS30*PulpwoodPrice!CS30</f>
        <v>0</v>
      </c>
      <c r="CT30" s="4">
        <f>PulpwoodWeightCut!CT30*PulpwoodPrice!CT30</f>
        <v>0</v>
      </c>
      <c r="CU30" s="4">
        <f>PulpwoodWeightCut!CU30*PulpwoodPrice!CU30</f>
        <v>1.2671873487015441E-3</v>
      </c>
      <c r="CV30" s="4">
        <f>PulpwoodWeightCut!CV30*PulpwoodPrice!CV30</f>
        <v>0</v>
      </c>
      <c r="CW30" s="4">
        <f>PulpwoodWeightCut!CW30*PulpwoodPrice!CW30</f>
        <v>0</v>
      </c>
      <c r="CX30" s="4">
        <f>PulpwoodWeightCut!CX30*PulpwoodPrice!CX30</f>
        <v>0</v>
      </c>
      <c r="CY30" s="4">
        <f>PulpwoodWeightCut!CY30*PulpwoodPrice!CY30</f>
        <v>0</v>
      </c>
    </row>
    <row r="31" spans="1:103" x14ac:dyDescent="0.35">
      <c r="A31" s="3" t="s">
        <v>3</v>
      </c>
      <c r="B31" s="3">
        <v>2</v>
      </c>
      <c r="C31" s="4">
        <f>PulpwoodWeightCut!C31*PulpwoodPrice!C31</f>
        <v>0</v>
      </c>
      <c r="D31" s="4">
        <f>PulpwoodWeightCut!D31*PulpwoodPrice!D31</f>
        <v>0</v>
      </c>
      <c r="E31" s="4">
        <f>PulpwoodWeightCut!E31*PulpwoodPrice!E31</f>
        <v>0</v>
      </c>
      <c r="F31" s="4">
        <f>PulpwoodWeightCut!F31*PulpwoodPrice!F31</f>
        <v>0</v>
      </c>
      <c r="G31" s="4">
        <f>PulpwoodWeightCut!G31*PulpwoodPrice!G31</f>
        <v>0</v>
      </c>
      <c r="H31" s="4">
        <f>PulpwoodWeightCut!H31*PulpwoodPrice!H31</f>
        <v>0</v>
      </c>
      <c r="I31" s="4">
        <f>PulpwoodWeightCut!I31*PulpwoodPrice!I31</f>
        <v>0</v>
      </c>
      <c r="J31" s="4">
        <f>PulpwoodWeightCut!J31*PulpwoodPrice!J31</f>
        <v>0</v>
      </c>
      <c r="K31" s="4">
        <f>PulpwoodWeightCut!K31*PulpwoodPrice!K31</f>
        <v>0</v>
      </c>
      <c r="L31" s="4">
        <f>PulpwoodWeightCut!L31*PulpwoodPrice!L31</f>
        <v>0</v>
      </c>
      <c r="M31" s="4">
        <f>PulpwoodWeightCut!M31*PulpwoodPrice!M31</f>
        <v>0</v>
      </c>
      <c r="N31" s="4">
        <f>PulpwoodWeightCut!N31*PulpwoodPrice!N31</f>
        <v>0</v>
      </c>
      <c r="O31" s="4">
        <f>PulpwoodWeightCut!O31*PulpwoodPrice!O31</f>
        <v>0</v>
      </c>
      <c r="P31" s="4">
        <f>PulpwoodWeightCut!P31*PulpwoodPrice!P31</f>
        <v>0</v>
      </c>
      <c r="Q31" s="4">
        <f>PulpwoodWeightCut!Q31*PulpwoodPrice!Q31</f>
        <v>0</v>
      </c>
      <c r="R31" s="4">
        <f>PulpwoodWeightCut!R31*PulpwoodPrice!R31</f>
        <v>0</v>
      </c>
      <c r="S31" s="4">
        <f>PulpwoodWeightCut!S31*PulpwoodPrice!S31</f>
        <v>0</v>
      </c>
      <c r="T31" s="4">
        <f>PulpwoodWeightCut!T31*PulpwoodPrice!T31</f>
        <v>0</v>
      </c>
      <c r="U31" s="4">
        <f>PulpwoodWeightCut!U31*PulpwoodPrice!U31</f>
        <v>0</v>
      </c>
      <c r="V31" s="4">
        <f>PulpwoodWeightCut!V31*PulpwoodPrice!V31</f>
        <v>0</v>
      </c>
      <c r="W31" s="4">
        <f>PulpwoodWeightCut!W31*PulpwoodPrice!W31</f>
        <v>0</v>
      </c>
      <c r="X31" s="4">
        <f>PulpwoodWeightCut!X31*PulpwoodPrice!X31</f>
        <v>0</v>
      </c>
      <c r="Y31" s="4">
        <f>PulpwoodWeightCut!Y31*PulpwoodPrice!Y31</f>
        <v>0</v>
      </c>
      <c r="Z31" s="4">
        <f>PulpwoodWeightCut!Z31*PulpwoodPrice!Z31</f>
        <v>0</v>
      </c>
      <c r="AA31" s="4">
        <f>PulpwoodWeightCut!AA31*PulpwoodPrice!AA31</f>
        <v>0</v>
      </c>
      <c r="AB31" s="4">
        <f>PulpwoodWeightCut!AB31*PulpwoodPrice!AB31</f>
        <v>0</v>
      </c>
      <c r="AC31" s="4">
        <f>PulpwoodWeightCut!AC31*PulpwoodPrice!AC31</f>
        <v>0</v>
      </c>
      <c r="AD31" s="4">
        <f>PulpwoodWeightCut!AD31*PulpwoodPrice!AD31</f>
        <v>0</v>
      </c>
      <c r="AE31" s="4">
        <f>PulpwoodWeightCut!AE31*PulpwoodPrice!AE31</f>
        <v>0</v>
      </c>
      <c r="AF31" s="4">
        <f>PulpwoodWeightCut!AF31*PulpwoodPrice!AF31</f>
        <v>0</v>
      </c>
      <c r="AG31" s="4">
        <f>PulpwoodWeightCut!AG31*PulpwoodPrice!AG31</f>
        <v>0</v>
      </c>
      <c r="AH31" s="4">
        <f>PulpwoodWeightCut!AH31*PulpwoodPrice!AH31</f>
        <v>0</v>
      </c>
      <c r="AI31" s="4">
        <f>PulpwoodWeightCut!AI31*PulpwoodPrice!AI31</f>
        <v>0</v>
      </c>
      <c r="AJ31" s="4">
        <f>PulpwoodWeightCut!AJ31*PulpwoodPrice!AJ31</f>
        <v>0</v>
      </c>
      <c r="AK31" s="4">
        <f>PulpwoodWeightCut!AK31*PulpwoodPrice!AK31</f>
        <v>0</v>
      </c>
      <c r="AL31" s="4">
        <f>PulpwoodWeightCut!AL31*PulpwoodPrice!AL31</f>
        <v>0</v>
      </c>
      <c r="AM31" s="4">
        <f>PulpwoodWeightCut!AM31*PulpwoodPrice!AM31</f>
        <v>0</v>
      </c>
      <c r="AN31" s="4">
        <f>PulpwoodWeightCut!AN31*PulpwoodPrice!AN31</f>
        <v>0</v>
      </c>
      <c r="AO31" s="4">
        <f>PulpwoodWeightCut!AO31*PulpwoodPrice!AO31</f>
        <v>0</v>
      </c>
      <c r="AP31" s="4">
        <f>PulpwoodWeightCut!AP31*PulpwoodPrice!AP31</f>
        <v>0</v>
      </c>
      <c r="AQ31" s="4">
        <f>PulpwoodWeightCut!AQ31*PulpwoodPrice!AQ31</f>
        <v>0</v>
      </c>
      <c r="AR31" s="4">
        <f>PulpwoodWeightCut!AR31*PulpwoodPrice!AR31</f>
        <v>0</v>
      </c>
      <c r="AS31" s="4">
        <f>PulpwoodWeightCut!AS31*PulpwoodPrice!AS31</f>
        <v>0</v>
      </c>
      <c r="AT31" s="4">
        <f>PulpwoodWeightCut!AT31*PulpwoodPrice!AT31</f>
        <v>0</v>
      </c>
      <c r="AU31" s="4">
        <f>PulpwoodWeightCut!AU31*PulpwoodPrice!AU31</f>
        <v>0</v>
      </c>
      <c r="AV31" s="4">
        <f>PulpwoodWeightCut!AV31*PulpwoodPrice!AV31</f>
        <v>0</v>
      </c>
      <c r="AW31" s="4">
        <f>PulpwoodWeightCut!AW31*PulpwoodPrice!AW31</f>
        <v>0</v>
      </c>
      <c r="AX31" s="4">
        <f>PulpwoodWeightCut!AX31*PulpwoodPrice!AX31</f>
        <v>0</v>
      </c>
      <c r="AY31" s="4">
        <f>PulpwoodWeightCut!AY31*PulpwoodPrice!AY31</f>
        <v>0</v>
      </c>
      <c r="AZ31" s="4">
        <f>PulpwoodWeightCut!AZ31*PulpwoodPrice!AZ31</f>
        <v>0</v>
      </c>
      <c r="BA31" s="4">
        <f>PulpwoodWeightCut!BA31*PulpwoodPrice!BA31</f>
        <v>0</v>
      </c>
      <c r="BB31" s="4">
        <f>PulpwoodWeightCut!BB31*PulpwoodPrice!BB31</f>
        <v>0</v>
      </c>
      <c r="BC31" s="4">
        <f>PulpwoodWeightCut!BC31*PulpwoodPrice!BC31</f>
        <v>0</v>
      </c>
      <c r="BD31" s="4">
        <f>PulpwoodWeightCut!BD31*PulpwoodPrice!BD31</f>
        <v>0</v>
      </c>
      <c r="BE31" s="4">
        <f>PulpwoodWeightCut!BE31*PulpwoodPrice!BE31</f>
        <v>0</v>
      </c>
      <c r="BF31" s="4">
        <f>PulpwoodWeightCut!BF31*PulpwoodPrice!BF31</f>
        <v>0</v>
      </c>
      <c r="BG31" s="4">
        <f>PulpwoodWeightCut!BG31*PulpwoodPrice!BG31</f>
        <v>0</v>
      </c>
      <c r="BH31" s="4">
        <f>PulpwoodWeightCut!BH31*PulpwoodPrice!BH31</f>
        <v>0</v>
      </c>
      <c r="BI31" s="4">
        <f>PulpwoodWeightCut!BI31*PulpwoodPrice!BI31</f>
        <v>0</v>
      </c>
      <c r="BJ31" s="4">
        <f>PulpwoodWeightCut!BJ31*PulpwoodPrice!BJ31</f>
        <v>0</v>
      </c>
      <c r="BK31" s="4">
        <f>PulpwoodWeightCut!BK31*PulpwoodPrice!BK31</f>
        <v>0</v>
      </c>
      <c r="BL31" s="4">
        <f>PulpwoodWeightCut!BL31*PulpwoodPrice!BL31</f>
        <v>0</v>
      </c>
      <c r="BM31" s="4">
        <f>PulpwoodWeightCut!BM31*PulpwoodPrice!BM31</f>
        <v>0</v>
      </c>
      <c r="BN31" s="4">
        <f>PulpwoodWeightCut!BN31*PulpwoodPrice!BN31</f>
        <v>0</v>
      </c>
      <c r="BO31" s="4">
        <f>PulpwoodWeightCut!BO31*PulpwoodPrice!BO31</f>
        <v>0</v>
      </c>
      <c r="BP31" s="4">
        <f>PulpwoodWeightCut!BP31*PulpwoodPrice!BP31</f>
        <v>0</v>
      </c>
      <c r="BQ31" s="4">
        <f>PulpwoodWeightCut!BQ31*PulpwoodPrice!BQ31</f>
        <v>0</v>
      </c>
      <c r="BR31" s="4">
        <f>PulpwoodWeightCut!BR31*PulpwoodPrice!BR31</f>
        <v>0</v>
      </c>
      <c r="BS31" s="4">
        <f>PulpwoodWeightCut!BS31*PulpwoodPrice!BS31</f>
        <v>0</v>
      </c>
      <c r="BT31" s="4">
        <f>PulpwoodWeightCut!BT31*PulpwoodPrice!BT31</f>
        <v>0</v>
      </c>
      <c r="BU31" s="4">
        <f>PulpwoodWeightCut!BU31*PulpwoodPrice!BU31</f>
        <v>0</v>
      </c>
      <c r="BV31" s="4">
        <f>PulpwoodWeightCut!BV31*PulpwoodPrice!BV31</f>
        <v>0</v>
      </c>
      <c r="BW31" s="4">
        <f>PulpwoodWeightCut!BW31*PulpwoodPrice!BW31</f>
        <v>0</v>
      </c>
      <c r="BX31" s="4">
        <f>PulpwoodWeightCut!BX31*PulpwoodPrice!BX31</f>
        <v>0</v>
      </c>
      <c r="BY31" s="4">
        <f>PulpwoodWeightCut!BY31*PulpwoodPrice!BY31</f>
        <v>0</v>
      </c>
      <c r="BZ31" s="4">
        <f>PulpwoodWeightCut!BZ31*PulpwoodPrice!BZ31</f>
        <v>0</v>
      </c>
      <c r="CA31" s="4">
        <f>PulpwoodWeightCut!CA31*PulpwoodPrice!CA31</f>
        <v>0</v>
      </c>
      <c r="CB31" s="4">
        <f>PulpwoodWeightCut!CB31*PulpwoodPrice!CB31</f>
        <v>0</v>
      </c>
      <c r="CC31" s="4">
        <f>PulpwoodWeightCut!CC31*PulpwoodPrice!CC31</f>
        <v>0</v>
      </c>
      <c r="CD31" s="4">
        <f>PulpwoodWeightCut!CD31*PulpwoodPrice!CD31</f>
        <v>0</v>
      </c>
      <c r="CE31" s="4">
        <f>PulpwoodWeightCut!CE31*PulpwoodPrice!CE31</f>
        <v>0</v>
      </c>
      <c r="CF31" s="4">
        <f>PulpwoodWeightCut!CF31*PulpwoodPrice!CF31</f>
        <v>0</v>
      </c>
      <c r="CG31" s="4">
        <f>PulpwoodWeightCut!CG31*PulpwoodPrice!CG31</f>
        <v>0</v>
      </c>
      <c r="CH31" s="4">
        <f>PulpwoodWeightCut!CH31*PulpwoodPrice!CH31</f>
        <v>0</v>
      </c>
      <c r="CI31" s="4">
        <f>PulpwoodWeightCut!CI31*PulpwoodPrice!CI31</f>
        <v>0</v>
      </c>
      <c r="CJ31" s="4">
        <f>PulpwoodWeightCut!CJ31*PulpwoodPrice!CJ31</f>
        <v>0</v>
      </c>
      <c r="CK31" s="4">
        <f>PulpwoodWeightCut!CK31*PulpwoodPrice!CK31</f>
        <v>0</v>
      </c>
      <c r="CL31" s="4">
        <f>PulpwoodWeightCut!CL31*PulpwoodPrice!CL31</f>
        <v>0</v>
      </c>
      <c r="CM31" s="4">
        <f>PulpwoodWeightCut!CM31*PulpwoodPrice!CM31</f>
        <v>0</v>
      </c>
      <c r="CN31" s="4">
        <f>PulpwoodWeightCut!CN31*PulpwoodPrice!CN31</f>
        <v>0</v>
      </c>
      <c r="CO31" s="4">
        <f>PulpwoodWeightCut!CO31*PulpwoodPrice!CO31</f>
        <v>0</v>
      </c>
      <c r="CP31" s="4">
        <f>PulpwoodWeightCut!CP31*PulpwoodPrice!CP31</f>
        <v>0</v>
      </c>
      <c r="CQ31" s="4">
        <f>PulpwoodWeightCut!CQ31*PulpwoodPrice!CQ31</f>
        <v>0</v>
      </c>
      <c r="CR31" s="4">
        <f>PulpwoodWeightCut!CR31*PulpwoodPrice!CR31</f>
        <v>0</v>
      </c>
      <c r="CS31" s="4">
        <f>PulpwoodWeightCut!CS31*PulpwoodPrice!CS31</f>
        <v>0</v>
      </c>
      <c r="CT31" s="4">
        <f>PulpwoodWeightCut!CT31*PulpwoodPrice!CT31</f>
        <v>0</v>
      </c>
      <c r="CU31" s="4">
        <f>PulpwoodWeightCut!CU31*PulpwoodPrice!CU31</f>
        <v>0</v>
      </c>
      <c r="CV31" s="4">
        <f>PulpwoodWeightCut!CV31*PulpwoodPrice!CV31</f>
        <v>0</v>
      </c>
      <c r="CW31" s="4">
        <f>PulpwoodWeightCut!CW31*PulpwoodPrice!CW31</f>
        <v>0</v>
      </c>
      <c r="CX31" s="4">
        <f>PulpwoodWeightCut!CX31*PulpwoodPrice!CX31</f>
        <v>0</v>
      </c>
      <c r="CY31" s="4">
        <f>PulpwoodWeightCut!CY31*PulpwoodPrice!CY31</f>
        <v>0</v>
      </c>
    </row>
    <row r="32" spans="1:103" x14ac:dyDescent="0.35">
      <c r="A32" s="3" t="s">
        <v>3</v>
      </c>
      <c r="B32" s="3">
        <v>4</v>
      </c>
      <c r="C32" s="4">
        <f>PulpwoodWeightCut!C32*PulpwoodPrice!C32</f>
        <v>0</v>
      </c>
      <c r="D32" s="4">
        <f>PulpwoodWeightCut!D32*PulpwoodPrice!D32</f>
        <v>0</v>
      </c>
      <c r="E32" s="4">
        <f>PulpwoodWeightCut!E32*PulpwoodPrice!E32</f>
        <v>0</v>
      </c>
      <c r="F32" s="4">
        <f>PulpwoodWeightCut!F32*PulpwoodPrice!F32</f>
        <v>0</v>
      </c>
      <c r="G32" s="4">
        <f>PulpwoodWeightCut!G32*PulpwoodPrice!G32</f>
        <v>0</v>
      </c>
      <c r="H32" s="4">
        <f>PulpwoodWeightCut!H32*PulpwoodPrice!H32</f>
        <v>0</v>
      </c>
      <c r="I32" s="4">
        <f>PulpwoodWeightCut!I32*PulpwoodPrice!I32</f>
        <v>0</v>
      </c>
      <c r="J32" s="4">
        <f>PulpwoodWeightCut!J32*PulpwoodPrice!J32</f>
        <v>0</v>
      </c>
      <c r="K32" s="4">
        <f>PulpwoodWeightCut!K32*PulpwoodPrice!K32</f>
        <v>0</v>
      </c>
      <c r="L32" s="4">
        <f>PulpwoodWeightCut!L32*PulpwoodPrice!L32</f>
        <v>0</v>
      </c>
      <c r="M32" s="4">
        <f>PulpwoodWeightCut!M32*PulpwoodPrice!M32</f>
        <v>0</v>
      </c>
      <c r="N32" s="4">
        <f>PulpwoodWeightCut!N32*PulpwoodPrice!N32</f>
        <v>0</v>
      </c>
      <c r="O32" s="4">
        <f>PulpwoodWeightCut!O32*PulpwoodPrice!O32</f>
        <v>0</v>
      </c>
      <c r="P32" s="4">
        <f>PulpwoodWeightCut!P32*PulpwoodPrice!P32</f>
        <v>0</v>
      </c>
      <c r="Q32" s="4">
        <f>PulpwoodWeightCut!Q32*PulpwoodPrice!Q32</f>
        <v>0</v>
      </c>
      <c r="R32" s="4">
        <f>PulpwoodWeightCut!R32*PulpwoodPrice!R32</f>
        <v>0</v>
      </c>
      <c r="S32" s="4">
        <f>PulpwoodWeightCut!S32*PulpwoodPrice!S32</f>
        <v>0</v>
      </c>
      <c r="T32" s="4">
        <f>PulpwoodWeightCut!T32*PulpwoodPrice!T32</f>
        <v>0</v>
      </c>
      <c r="U32" s="4">
        <f>PulpwoodWeightCut!U32*PulpwoodPrice!U32</f>
        <v>0</v>
      </c>
      <c r="V32" s="4">
        <f>PulpwoodWeightCut!V32*PulpwoodPrice!V32</f>
        <v>0</v>
      </c>
      <c r="W32" s="4">
        <f>PulpwoodWeightCut!W32*PulpwoodPrice!W32</f>
        <v>0</v>
      </c>
      <c r="X32" s="4">
        <f>PulpwoodWeightCut!X32*PulpwoodPrice!X32</f>
        <v>0</v>
      </c>
      <c r="Y32" s="4">
        <f>PulpwoodWeightCut!Y32*PulpwoodPrice!Y32</f>
        <v>0</v>
      </c>
      <c r="Z32" s="4">
        <f>PulpwoodWeightCut!Z32*PulpwoodPrice!Z32</f>
        <v>0</v>
      </c>
      <c r="AA32" s="4">
        <f>PulpwoodWeightCut!AA32*PulpwoodPrice!AA32</f>
        <v>0</v>
      </c>
      <c r="AB32" s="4">
        <f>PulpwoodWeightCut!AB32*PulpwoodPrice!AB32</f>
        <v>0</v>
      </c>
      <c r="AC32" s="4">
        <f>PulpwoodWeightCut!AC32*PulpwoodPrice!AC32</f>
        <v>0</v>
      </c>
      <c r="AD32" s="4">
        <f>PulpwoodWeightCut!AD32*PulpwoodPrice!AD32</f>
        <v>0</v>
      </c>
      <c r="AE32" s="4">
        <f>PulpwoodWeightCut!AE32*PulpwoodPrice!AE32</f>
        <v>0</v>
      </c>
      <c r="AF32" s="4">
        <f>PulpwoodWeightCut!AF32*PulpwoodPrice!AF32</f>
        <v>0</v>
      </c>
      <c r="AG32" s="4">
        <f>PulpwoodWeightCut!AG32*PulpwoodPrice!AG32</f>
        <v>0</v>
      </c>
      <c r="AH32" s="4">
        <f>PulpwoodWeightCut!AH32*PulpwoodPrice!AH32</f>
        <v>0</v>
      </c>
      <c r="AI32" s="4">
        <f>PulpwoodWeightCut!AI32*PulpwoodPrice!AI32</f>
        <v>0</v>
      </c>
      <c r="AJ32" s="4">
        <f>PulpwoodWeightCut!AJ32*PulpwoodPrice!AJ32</f>
        <v>0</v>
      </c>
      <c r="AK32" s="4">
        <f>PulpwoodWeightCut!AK32*PulpwoodPrice!AK32</f>
        <v>0</v>
      </c>
      <c r="AL32" s="4">
        <f>PulpwoodWeightCut!AL32*PulpwoodPrice!AL32</f>
        <v>0</v>
      </c>
      <c r="AM32" s="4">
        <f>PulpwoodWeightCut!AM32*PulpwoodPrice!AM32</f>
        <v>0</v>
      </c>
      <c r="AN32" s="4">
        <f>PulpwoodWeightCut!AN32*PulpwoodPrice!AN32</f>
        <v>0</v>
      </c>
      <c r="AO32" s="4">
        <f>PulpwoodWeightCut!AO32*PulpwoodPrice!AO32</f>
        <v>0</v>
      </c>
      <c r="AP32" s="4">
        <f>PulpwoodWeightCut!AP32*PulpwoodPrice!AP32</f>
        <v>0</v>
      </c>
      <c r="AQ32" s="4">
        <f>PulpwoodWeightCut!AQ32*PulpwoodPrice!AQ32</f>
        <v>0</v>
      </c>
      <c r="AR32" s="4">
        <f>PulpwoodWeightCut!AR32*PulpwoodPrice!AR32</f>
        <v>0</v>
      </c>
      <c r="AS32" s="4">
        <f>PulpwoodWeightCut!AS32*PulpwoodPrice!AS32</f>
        <v>0</v>
      </c>
      <c r="AT32" s="4">
        <f>PulpwoodWeightCut!AT32*PulpwoodPrice!AT32</f>
        <v>0</v>
      </c>
      <c r="AU32" s="4">
        <f>PulpwoodWeightCut!AU32*PulpwoodPrice!AU32</f>
        <v>0</v>
      </c>
      <c r="AV32" s="4">
        <f>PulpwoodWeightCut!AV32*PulpwoodPrice!AV32</f>
        <v>0</v>
      </c>
      <c r="AW32" s="4">
        <f>PulpwoodWeightCut!AW32*PulpwoodPrice!AW32</f>
        <v>0</v>
      </c>
      <c r="AX32" s="4">
        <f>PulpwoodWeightCut!AX32*PulpwoodPrice!AX32</f>
        <v>0</v>
      </c>
      <c r="AY32" s="4">
        <f>PulpwoodWeightCut!AY32*PulpwoodPrice!AY32</f>
        <v>0</v>
      </c>
      <c r="AZ32" s="4">
        <f>PulpwoodWeightCut!AZ32*PulpwoodPrice!AZ32</f>
        <v>0</v>
      </c>
      <c r="BA32" s="4">
        <f>PulpwoodWeightCut!BA32*PulpwoodPrice!BA32</f>
        <v>0</v>
      </c>
      <c r="BB32" s="4">
        <f>PulpwoodWeightCut!BB32*PulpwoodPrice!BB32</f>
        <v>0</v>
      </c>
      <c r="BC32" s="4">
        <f>PulpwoodWeightCut!BC32*PulpwoodPrice!BC32</f>
        <v>0</v>
      </c>
      <c r="BD32" s="4">
        <f>PulpwoodWeightCut!BD32*PulpwoodPrice!BD32</f>
        <v>0</v>
      </c>
      <c r="BE32" s="4">
        <f>PulpwoodWeightCut!BE32*PulpwoodPrice!BE32</f>
        <v>0</v>
      </c>
      <c r="BF32" s="4">
        <f>PulpwoodWeightCut!BF32*PulpwoodPrice!BF32</f>
        <v>0</v>
      </c>
      <c r="BG32" s="4">
        <f>PulpwoodWeightCut!BG32*PulpwoodPrice!BG32</f>
        <v>0</v>
      </c>
      <c r="BH32" s="4">
        <f>PulpwoodWeightCut!BH32*PulpwoodPrice!BH32</f>
        <v>0</v>
      </c>
      <c r="BI32" s="4">
        <f>PulpwoodWeightCut!BI32*PulpwoodPrice!BI32</f>
        <v>0</v>
      </c>
      <c r="BJ32" s="4">
        <f>PulpwoodWeightCut!BJ32*PulpwoodPrice!BJ32</f>
        <v>0</v>
      </c>
      <c r="BK32" s="4">
        <f>PulpwoodWeightCut!BK32*PulpwoodPrice!BK32</f>
        <v>0</v>
      </c>
      <c r="BL32" s="4">
        <f>PulpwoodWeightCut!BL32*PulpwoodPrice!BL32</f>
        <v>0</v>
      </c>
      <c r="BM32" s="4">
        <f>PulpwoodWeightCut!BM32*PulpwoodPrice!BM32</f>
        <v>0</v>
      </c>
      <c r="BN32" s="4">
        <f>PulpwoodWeightCut!BN32*PulpwoodPrice!BN32</f>
        <v>0</v>
      </c>
      <c r="BO32" s="4">
        <f>PulpwoodWeightCut!BO32*PulpwoodPrice!BO32</f>
        <v>0</v>
      </c>
      <c r="BP32" s="4">
        <f>PulpwoodWeightCut!BP32*PulpwoodPrice!BP32</f>
        <v>0</v>
      </c>
      <c r="BQ32" s="4">
        <f>PulpwoodWeightCut!BQ32*PulpwoodPrice!BQ32</f>
        <v>0</v>
      </c>
      <c r="BR32" s="4">
        <f>PulpwoodWeightCut!BR32*PulpwoodPrice!BR32</f>
        <v>0</v>
      </c>
      <c r="BS32" s="4">
        <f>PulpwoodWeightCut!BS32*PulpwoodPrice!BS32</f>
        <v>0</v>
      </c>
      <c r="BT32" s="4">
        <f>PulpwoodWeightCut!BT32*PulpwoodPrice!BT32</f>
        <v>0</v>
      </c>
      <c r="BU32" s="4">
        <f>PulpwoodWeightCut!BU32*PulpwoodPrice!BU32</f>
        <v>0</v>
      </c>
      <c r="BV32" s="4">
        <f>PulpwoodWeightCut!BV32*PulpwoodPrice!BV32</f>
        <v>0</v>
      </c>
      <c r="BW32" s="4">
        <f>PulpwoodWeightCut!BW32*PulpwoodPrice!BW32</f>
        <v>0</v>
      </c>
      <c r="BX32" s="4">
        <f>PulpwoodWeightCut!BX32*PulpwoodPrice!BX32</f>
        <v>0</v>
      </c>
      <c r="BY32" s="4">
        <f>PulpwoodWeightCut!BY32*PulpwoodPrice!BY32</f>
        <v>0</v>
      </c>
      <c r="BZ32" s="4">
        <f>PulpwoodWeightCut!BZ32*PulpwoodPrice!BZ32</f>
        <v>0</v>
      </c>
      <c r="CA32" s="4">
        <f>PulpwoodWeightCut!CA32*PulpwoodPrice!CA32</f>
        <v>0</v>
      </c>
      <c r="CB32" s="4">
        <f>PulpwoodWeightCut!CB32*PulpwoodPrice!CB32</f>
        <v>0</v>
      </c>
      <c r="CC32" s="4">
        <f>PulpwoodWeightCut!CC32*PulpwoodPrice!CC32</f>
        <v>0</v>
      </c>
      <c r="CD32" s="4">
        <f>PulpwoodWeightCut!CD32*PulpwoodPrice!CD32</f>
        <v>0</v>
      </c>
      <c r="CE32" s="4">
        <f>PulpwoodWeightCut!CE32*PulpwoodPrice!CE32</f>
        <v>0</v>
      </c>
      <c r="CF32" s="4">
        <f>PulpwoodWeightCut!CF32*PulpwoodPrice!CF32</f>
        <v>0</v>
      </c>
      <c r="CG32" s="4">
        <f>PulpwoodWeightCut!CG32*PulpwoodPrice!CG32</f>
        <v>0</v>
      </c>
      <c r="CH32" s="4">
        <f>PulpwoodWeightCut!CH32*PulpwoodPrice!CH32</f>
        <v>0</v>
      </c>
      <c r="CI32" s="4">
        <f>PulpwoodWeightCut!CI32*PulpwoodPrice!CI32</f>
        <v>0</v>
      </c>
      <c r="CJ32" s="4">
        <f>PulpwoodWeightCut!CJ32*PulpwoodPrice!CJ32</f>
        <v>0</v>
      </c>
      <c r="CK32" s="4">
        <f>PulpwoodWeightCut!CK32*PulpwoodPrice!CK32</f>
        <v>0</v>
      </c>
      <c r="CL32" s="4">
        <f>PulpwoodWeightCut!CL32*PulpwoodPrice!CL32</f>
        <v>0</v>
      </c>
      <c r="CM32" s="4">
        <f>PulpwoodWeightCut!CM32*PulpwoodPrice!CM32</f>
        <v>0</v>
      </c>
      <c r="CN32" s="4">
        <f>PulpwoodWeightCut!CN32*PulpwoodPrice!CN32</f>
        <v>0</v>
      </c>
      <c r="CO32" s="4">
        <f>PulpwoodWeightCut!CO32*PulpwoodPrice!CO32</f>
        <v>0</v>
      </c>
      <c r="CP32" s="4">
        <f>PulpwoodWeightCut!CP32*PulpwoodPrice!CP32</f>
        <v>0</v>
      </c>
      <c r="CQ32" s="4">
        <f>PulpwoodWeightCut!CQ32*PulpwoodPrice!CQ32</f>
        <v>0</v>
      </c>
      <c r="CR32" s="4">
        <f>PulpwoodWeightCut!CR32*PulpwoodPrice!CR32</f>
        <v>0</v>
      </c>
      <c r="CS32" s="4">
        <f>PulpwoodWeightCut!CS32*PulpwoodPrice!CS32</f>
        <v>0</v>
      </c>
      <c r="CT32" s="4">
        <f>PulpwoodWeightCut!CT32*PulpwoodPrice!CT32</f>
        <v>0</v>
      </c>
      <c r="CU32" s="4">
        <f>PulpwoodWeightCut!CU32*PulpwoodPrice!CU32</f>
        <v>0</v>
      </c>
      <c r="CV32" s="4">
        <f>PulpwoodWeightCut!CV32*PulpwoodPrice!CV32</f>
        <v>0</v>
      </c>
      <c r="CW32" s="4">
        <f>PulpwoodWeightCut!CW32*PulpwoodPrice!CW32</f>
        <v>0</v>
      </c>
      <c r="CX32" s="4">
        <f>PulpwoodWeightCut!CX32*PulpwoodPrice!CX32</f>
        <v>0</v>
      </c>
      <c r="CY32" s="4">
        <f>PulpwoodWeightCut!CY32*PulpwoodPrice!CY32</f>
        <v>0</v>
      </c>
    </row>
    <row r="33" spans="1:103" x14ac:dyDescent="0.35">
      <c r="A33" s="3" t="s">
        <v>3</v>
      </c>
      <c r="B33" s="3">
        <v>6</v>
      </c>
      <c r="C33" s="4">
        <f>PulpwoodWeightCut!C33*PulpwoodPrice!C33</f>
        <v>0.97799999999999943</v>
      </c>
      <c r="D33" s="4">
        <f>PulpwoodWeightCut!D33*PulpwoodPrice!D33</f>
        <v>0</v>
      </c>
      <c r="E33" s="4">
        <f>PulpwoodWeightCut!E33*PulpwoodPrice!E33</f>
        <v>0</v>
      </c>
      <c r="F33" s="4">
        <f>PulpwoodWeightCut!F33*PulpwoodPrice!F33</f>
        <v>0</v>
      </c>
      <c r="G33" s="4">
        <f>PulpwoodWeightCut!G33*PulpwoodPrice!G33</f>
        <v>0</v>
      </c>
      <c r="H33" s="4">
        <f>PulpwoodWeightCut!H33*PulpwoodPrice!H33</f>
        <v>0</v>
      </c>
      <c r="I33" s="4">
        <f>PulpwoodWeightCut!I33*PulpwoodPrice!I33</f>
        <v>0</v>
      </c>
      <c r="J33" s="4">
        <f>PulpwoodWeightCut!J33*PulpwoodPrice!J33</f>
        <v>0</v>
      </c>
      <c r="K33" s="4">
        <f>PulpwoodWeightCut!K33*PulpwoodPrice!K33</f>
        <v>3.541492825651245</v>
      </c>
      <c r="L33" s="4">
        <f>PulpwoodWeightCut!L33*PulpwoodPrice!L33</f>
        <v>0</v>
      </c>
      <c r="M33" s="4">
        <f>PulpwoodWeightCut!M33*PulpwoodPrice!M33</f>
        <v>0</v>
      </c>
      <c r="N33" s="4">
        <f>PulpwoodWeightCut!N33*PulpwoodPrice!N33</f>
        <v>0</v>
      </c>
      <c r="O33" s="4">
        <f>PulpwoodWeightCut!O33*PulpwoodPrice!O33</f>
        <v>0</v>
      </c>
      <c r="P33" s="4">
        <f>PulpwoodWeightCut!P33*PulpwoodPrice!P33</f>
        <v>0</v>
      </c>
      <c r="Q33" s="4">
        <f>PulpwoodWeightCut!Q33*PulpwoodPrice!Q33</f>
        <v>0</v>
      </c>
      <c r="R33" s="4">
        <f>PulpwoodWeightCut!R33*PulpwoodPrice!R33</f>
        <v>0</v>
      </c>
      <c r="S33" s="4">
        <f>PulpwoodWeightCut!S33*PulpwoodPrice!S33</f>
        <v>3.6374758577209536</v>
      </c>
      <c r="T33" s="4">
        <f>PulpwoodWeightCut!T33*PulpwoodPrice!T33</f>
        <v>0</v>
      </c>
      <c r="U33" s="4">
        <f>PulpwoodWeightCut!U33*PulpwoodPrice!U33</f>
        <v>0</v>
      </c>
      <c r="V33" s="4">
        <f>PulpwoodWeightCut!V33*PulpwoodPrice!V33</f>
        <v>0</v>
      </c>
      <c r="W33" s="4">
        <f>PulpwoodWeightCut!W33*PulpwoodPrice!W33</f>
        <v>0</v>
      </c>
      <c r="X33" s="4">
        <f>PulpwoodWeightCut!X33*PulpwoodPrice!X33</f>
        <v>0</v>
      </c>
      <c r="Y33" s="4">
        <f>PulpwoodWeightCut!Y33*PulpwoodPrice!Y33</f>
        <v>0</v>
      </c>
      <c r="Z33" s="4">
        <f>PulpwoodWeightCut!Z33*PulpwoodPrice!Z33</f>
        <v>0</v>
      </c>
      <c r="AA33" s="4">
        <f>PulpwoodWeightCut!AA33*PulpwoodPrice!AA33</f>
        <v>3.6730818413523614</v>
      </c>
      <c r="AB33" s="4">
        <f>PulpwoodWeightCut!AB33*PulpwoodPrice!AB33</f>
        <v>0</v>
      </c>
      <c r="AC33" s="4">
        <f>PulpwoodWeightCut!AC33*PulpwoodPrice!AC33</f>
        <v>0</v>
      </c>
      <c r="AD33" s="4">
        <f>PulpwoodWeightCut!AD33*PulpwoodPrice!AD33</f>
        <v>0</v>
      </c>
      <c r="AE33" s="4">
        <f>PulpwoodWeightCut!AE33*PulpwoodPrice!AE33</f>
        <v>0</v>
      </c>
      <c r="AF33" s="4">
        <f>PulpwoodWeightCut!AF33*PulpwoodPrice!AF33</f>
        <v>0</v>
      </c>
      <c r="AG33" s="4">
        <f>PulpwoodWeightCut!AG33*PulpwoodPrice!AG33</f>
        <v>0</v>
      </c>
      <c r="AH33" s="4">
        <f>PulpwoodWeightCut!AH33*PulpwoodPrice!AH33</f>
        <v>0</v>
      </c>
      <c r="AI33" s="4">
        <f>PulpwoodWeightCut!AI33*PulpwoodPrice!AI33</f>
        <v>3.6798175133374063</v>
      </c>
      <c r="AJ33" s="4">
        <f>PulpwoodWeightCut!AJ33*PulpwoodPrice!AJ33</f>
        <v>0</v>
      </c>
      <c r="AK33" s="4">
        <f>PulpwoodWeightCut!AK33*PulpwoodPrice!AK33</f>
        <v>0</v>
      </c>
      <c r="AL33" s="4">
        <f>PulpwoodWeightCut!AL33*PulpwoodPrice!AL33</f>
        <v>0</v>
      </c>
      <c r="AM33" s="4">
        <f>PulpwoodWeightCut!AM33*PulpwoodPrice!AM33</f>
        <v>0</v>
      </c>
      <c r="AN33" s="4">
        <f>PulpwoodWeightCut!AN33*PulpwoodPrice!AN33</f>
        <v>0</v>
      </c>
      <c r="AO33" s="4">
        <f>PulpwoodWeightCut!AO33*PulpwoodPrice!AO33</f>
        <v>0</v>
      </c>
      <c r="AP33" s="4">
        <f>PulpwoodWeightCut!AP33*PulpwoodPrice!AP33</f>
        <v>0</v>
      </c>
      <c r="AQ33" s="4">
        <f>PulpwoodWeightCut!AQ33*PulpwoodPrice!AQ33</f>
        <v>3.6595524897276013</v>
      </c>
      <c r="AR33" s="4">
        <f>PulpwoodWeightCut!AR33*PulpwoodPrice!AR33</f>
        <v>0</v>
      </c>
      <c r="AS33" s="4">
        <f>PulpwoodWeightCut!AS33*PulpwoodPrice!AS33</f>
        <v>0</v>
      </c>
      <c r="AT33" s="4">
        <f>PulpwoodWeightCut!AT33*PulpwoodPrice!AT33</f>
        <v>0</v>
      </c>
      <c r="AU33" s="4">
        <f>PulpwoodWeightCut!AU33*PulpwoodPrice!AU33</f>
        <v>0</v>
      </c>
      <c r="AV33" s="4">
        <f>PulpwoodWeightCut!AV33*PulpwoodPrice!AV33</f>
        <v>0</v>
      </c>
      <c r="AW33" s="4">
        <f>PulpwoodWeightCut!AW33*PulpwoodPrice!AW33</f>
        <v>0</v>
      </c>
      <c r="AX33" s="4">
        <f>PulpwoodWeightCut!AX33*PulpwoodPrice!AX33</f>
        <v>0</v>
      </c>
      <c r="AY33" s="4">
        <f>PulpwoodWeightCut!AY33*PulpwoodPrice!AY33</f>
        <v>3.622484089973538</v>
      </c>
      <c r="AZ33" s="4">
        <f>PulpwoodWeightCut!AZ33*PulpwoodPrice!AZ33</f>
        <v>0</v>
      </c>
      <c r="BA33" s="4">
        <f>PulpwoodWeightCut!BA33*PulpwoodPrice!BA33</f>
        <v>0</v>
      </c>
      <c r="BB33" s="4">
        <f>PulpwoodWeightCut!BB33*PulpwoodPrice!BB33</f>
        <v>0</v>
      </c>
      <c r="BC33" s="4">
        <f>PulpwoodWeightCut!BC33*PulpwoodPrice!BC33</f>
        <v>0</v>
      </c>
      <c r="BD33" s="4">
        <f>PulpwoodWeightCut!BD33*PulpwoodPrice!BD33</f>
        <v>0</v>
      </c>
      <c r="BE33" s="4">
        <f>PulpwoodWeightCut!BE33*PulpwoodPrice!BE33</f>
        <v>0</v>
      </c>
      <c r="BF33" s="4">
        <f>PulpwoodWeightCut!BF33*PulpwoodPrice!BF33</f>
        <v>0</v>
      </c>
      <c r="BG33" s="4">
        <f>PulpwoodWeightCut!BG33*PulpwoodPrice!BG33</f>
        <v>3.5737022911695564</v>
      </c>
      <c r="BH33" s="4">
        <f>PulpwoodWeightCut!BH33*PulpwoodPrice!BH33</f>
        <v>0</v>
      </c>
      <c r="BI33" s="4">
        <f>PulpwoodWeightCut!BI33*PulpwoodPrice!BI33</f>
        <v>0</v>
      </c>
      <c r="BJ33" s="4">
        <f>PulpwoodWeightCut!BJ33*PulpwoodPrice!BJ33</f>
        <v>0</v>
      </c>
      <c r="BK33" s="4">
        <f>PulpwoodWeightCut!BK33*PulpwoodPrice!BK33</f>
        <v>0</v>
      </c>
      <c r="BL33" s="4">
        <f>PulpwoodWeightCut!BL33*PulpwoodPrice!BL33</f>
        <v>0</v>
      </c>
      <c r="BM33" s="4">
        <f>PulpwoodWeightCut!BM33*PulpwoodPrice!BM33</f>
        <v>0</v>
      </c>
      <c r="BN33" s="4">
        <f>PulpwoodWeightCut!BN33*PulpwoodPrice!BN33</f>
        <v>0</v>
      </c>
      <c r="BO33" s="4">
        <f>PulpwoodWeightCut!BO33*PulpwoodPrice!BO33</f>
        <v>3.5289598010676668</v>
      </c>
      <c r="BP33" s="4">
        <f>PulpwoodWeightCut!BP33*PulpwoodPrice!BP33</f>
        <v>0</v>
      </c>
      <c r="BQ33" s="4">
        <f>PulpwoodWeightCut!BQ33*PulpwoodPrice!BQ33</f>
        <v>0</v>
      </c>
      <c r="BR33" s="4">
        <f>PulpwoodWeightCut!BR33*PulpwoodPrice!BR33</f>
        <v>0</v>
      </c>
      <c r="BS33" s="4">
        <f>PulpwoodWeightCut!BS33*PulpwoodPrice!BS33</f>
        <v>0</v>
      </c>
      <c r="BT33" s="4">
        <f>PulpwoodWeightCut!BT33*PulpwoodPrice!BT33</f>
        <v>0</v>
      </c>
      <c r="BU33" s="4">
        <f>PulpwoodWeightCut!BU33*PulpwoodPrice!BU33</f>
        <v>0</v>
      </c>
      <c r="BV33" s="4">
        <f>PulpwoodWeightCut!BV33*PulpwoodPrice!BV33</f>
        <v>0</v>
      </c>
      <c r="BW33" s="4">
        <f>PulpwoodWeightCut!BW33*PulpwoodPrice!BW33</f>
        <v>3.4936494248108323</v>
      </c>
      <c r="BX33" s="4">
        <f>PulpwoodWeightCut!BX33*PulpwoodPrice!BX33</f>
        <v>0</v>
      </c>
      <c r="BY33" s="4">
        <f>PulpwoodWeightCut!BY33*PulpwoodPrice!BY33</f>
        <v>0</v>
      </c>
      <c r="BZ33" s="4">
        <f>PulpwoodWeightCut!BZ33*PulpwoodPrice!BZ33</f>
        <v>0</v>
      </c>
      <c r="CA33" s="4">
        <f>PulpwoodWeightCut!CA33*PulpwoodPrice!CA33</f>
        <v>0</v>
      </c>
      <c r="CB33" s="4">
        <f>PulpwoodWeightCut!CB33*PulpwoodPrice!CB33</f>
        <v>0</v>
      </c>
      <c r="CC33" s="4">
        <f>PulpwoodWeightCut!CC33*PulpwoodPrice!CC33</f>
        <v>0</v>
      </c>
      <c r="CD33" s="4">
        <f>PulpwoodWeightCut!CD33*PulpwoodPrice!CD33</f>
        <v>0</v>
      </c>
      <c r="CE33" s="4">
        <f>PulpwoodWeightCut!CE33*PulpwoodPrice!CE33</f>
        <v>3.4694849969759001</v>
      </c>
      <c r="CF33" s="4">
        <f>PulpwoodWeightCut!CF33*PulpwoodPrice!CF33</f>
        <v>0</v>
      </c>
      <c r="CG33" s="4">
        <f>PulpwoodWeightCut!CG33*PulpwoodPrice!CG33</f>
        <v>0</v>
      </c>
      <c r="CH33" s="4">
        <f>PulpwoodWeightCut!CH33*PulpwoodPrice!CH33</f>
        <v>0</v>
      </c>
      <c r="CI33" s="4">
        <f>PulpwoodWeightCut!CI33*PulpwoodPrice!CI33</f>
        <v>0</v>
      </c>
      <c r="CJ33" s="4">
        <f>PulpwoodWeightCut!CJ33*PulpwoodPrice!CJ33</f>
        <v>0</v>
      </c>
      <c r="CK33" s="4">
        <f>PulpwoodWeightCut!CK33*PulpwoodPrice!CK33</f>
        <v>0</v>
      </c>
      <c r="CL33" s="4">
        <f>PulpwoodWeightCut!CL33*PulpwoodPrice!CL33</f>
        <v>0</v>
      </c>
      <c r="CM33" s="4">
        <f>PulpwoodWeightCut!CM33*PulpwoodPrice!CM33</f>
        <v>3.455866270816768</v>
      </c>
      <c r="CN33" s="4">
        <f>PulpwoodWeightCut!CN33*PulpwoodPrice!CN33</f>
        <v>0</v>
      </c>
      <c r="CO33" s="4">
        <f>PulpwoodWeightCut!CO33*PulpwoodPrice!CO33</f>
        <v>0</v>
      </c>
      <c r="CP33" s="4">
        <f>PulpwoodWeightCut!CP33*PulpwoodPrice!CP33</f>
        <v>0</v>
      </c>
      <c r="CQ33" s="4">
        <f>PulpwoodWeightCut!CQ33*PulpwoodPrice!CQ33</f>
        <v>0</v>
      </c>
      <c r="CR33" s="4">
        <f>PulpwoodWeightCut!CR33*PulpwoodPrice!CR33</f>
        <v>0</v>
      </c>
      <c r="CS33" s="4">
        <f>PulpwoodWeightCut!CS33*PulpwoodPrice!CS33</f>
        <v>0</v>
      </c>
      <c r="CT33" s="4">
        <f>PulpwoodWeightCut!CT33*PulpwoodPrice!CT33</f>
        <v>0</v>
      </c>
      <c r="CU33" s="4">
        <f>PulpwoodWeightCut!CU33*PulpwoodPrice!CU33</f>
        <v>3.450632495302139</v>
      </c>
      <c r="CV33" s="4">
        <f>PulpwoodWeightCut!CV33*PulpwoodPrice!CV33</f>
        <v>0</v>
      </c>
      <c r="CW33" s="4">
        <f>PulpwoodWeightCut!CW33*PulpwoodPrice!CW33</f>
        <v>0</v>
      </c>
      <c r="CX33" s="4">
        <f>PulpwoodWeightCut!CX33*PulpwoodPrice!CX33</f>
        <v>0</v>
      </c>
      <c r="CY33" s="4">
        <f>PulpwoodWeightCut!CY33*PulpwoodPrice!CY33</f>
        <v>0</v>
      </c>
    </row>
    <row r="34" spans="1:103" x14ac:dyDescent="0.35">
      <c r="A34" s="3" t="s">
        <v>3</v>
      </c>
      <c r="B34" s="3">
        <v>8</v>
      </c>
      <c r="C34" s="4">
        <f>PulpwoodWeightCut!C34*PulpwoodPrice!C34</f>
        <v>2.0025000000000008</v>
      </c>
      <c r="D34" s="4">
        <f>PulpwoodWeightCut!D34*PulpwoodPrice!D34</f>
        <v>0</v>
      </c>
      <c r="E34" s="4">
        <f>PulpwoodWeightCut!E34*PulpwoodPrice!E34</f>
        <v>0</v>
      </c>
      <c r="F34" s="4">
        <f>PulpwoodWeightCut!F34*PulpwoodPrice!F34</f>
        <v>0</v>
      </c>
      <c r="G34" s="4">
        <f>PulpwoodWeightCut!G34*PulpwoodPrice!G34</f>
        <v>0</v>
      </c>
      <c r="H34" s="4">
        <f>PulpwoodWeightCut!H34*PulpwoodPrice!H34</f>
        <v>0</v>
      </c>
      <c r="I34" s="4">
        <f>PulpwoodWeightCut!I34*PulpwoodPrice!I34</f>
        <v>0</v>
      </c>
      <c r="J34" s="4">
        <f>PulpwoodWeightCut!J34*PulpwoodPrice!J34</f>
        <v>0</v>
      </c>
      <c r="K34" s="4">
        <f>PulpwoodWeightCut!K34*PulpwoodPrice!K34</f>
        <v>4.0297055859161288</v>
      </c>
      <c r="L34" s="4">
        <f>PulpwoodWeightCut!L34*PulpwoodPrice!L34</f>
        <v>0</v>
      </c>
      <c r="M34" s="4">
        <f>PulpwoodWeightCut!M34*PulpwoodPrice!M34</f>
        <v>0</v>
      </c>
      <c r="N34" s="4">
        <f>PulpwoodWeightCut!N34*PulpwoodPrice!N34</f>
        <v>0</v>
      </c>
      <c r="O34" s="4">
        <f>PulpwoodWeightCut!O34*PulpwoodPrice!O34</f>
        <v>0</v>
      </c>
      <c r="P34" s="4">
        <f>PulpwoodWeightCut!P34*PulpwoodPrice!P34</f>
        <v>0</v>
      </c>
      <c r="Q34" s="4">
        <f>PulpwoodWeightCut!Q34*PulpwoodPrice!Q34</f>
        <v>0</v>
      </c>
      <c r="R34" s="4">
        <f>PulpwoodWeightCut!R34*PulpwoodPrice!R34</f>
        <v>0</v>
      </c>
      <c r="S34" s="4">
        <f>PulpwoodWeightCut!S34*PulpwoodPrice!S34</f>
        <v>4.280615354597094</v>
      </c>
      <c r="T34" s="4">
        <f>PulpwoodWeightCut!T34*PulpwoodPrice!T34</f>
        <v>0</v>
      </c>
      <c r="U34" s="4">
        <f>PulpwoodWeightCut!U34*PulpwoodPrice!U34</f>
        <v>0</v>
      </c>
      <c r="V34" s="4">
        <f>PulpwoodWeightCut!V34*PulpwoodPrice!V34</f>
        <v>0</v>
      </c>
      <c r="W34" s="4">
        <f>PulpwoodWeightCut!W34*PulpwoodPrice!W34</f>
        <v>0</v>
      </c>
      <c r="X34" s="4">
        <f>PulpwoodWeightCut!X34*PulpwoodPrice!X34</f>
        <v>0</v>
      </c>
      <c r="Y34" s="4">
        <f>PulpwoodWeightCut!Y34*PulpwoodPrice!Y34</f>
        <v>0</v>
      </c>
      <c r="Z34" s="4">
        <f>PulpwoodWeightCut!Z34*PulpwoodPrice!Z34</f>
        <v>0</v>
      </c>
      <c r="AA34" s="4">
        <f>PulpwoodWeightCut!AA34*PulpwoodPrice!AA34</f>
        <v>4.3112318924649697</v>
      </c>
      <c r="AB34" s="4">
        <f>PulpwoodWeightCut!AB34*PulpwoodPrice!AB34</f>
        <v>0</v>
      </c>
      <c r="AC34" s="4">
        <f>PulpwoodWeightCut!AC34*PulpwoodPrice!AC34</f>
        <v>0</v>
      </c>
      <c r="AD34" s="4">
        <f>PulpwoodWeightCut!AD34*PulpwoodPrice!AD34</f>
        <v>0</v>
      </c>
      <c r="AE34" s="4">
        <f>PulpwoodWeightCut!AE34*PulpwoodPrice!AE34</f>
        <v>0</v>
      </c>
      <c r="AF34" s="4">
        <f>PulpwoodWeightCut!AF34*PulpwoodPrice!AF34</f>
        <v>0</v>
      </c>
      <c r="AG34" s="4">
        <f>PulpwoodWeightCut!AG34*PulpwoodPrice!AG34</f>
        <v>0</v>
      </c>
      <c r="AH34" s="4">
        <f>PulpwoodWeightCut!AH34*PulpwoodPrice!AH34</f>
        <v>0</v>
      </c>
      <c r="AI34" s="4">
        <f>PulpwoodWeightCut!AI34*PulpwoodPrice!AI34</f>
        <v>4.3204685080615697</v>
      </c>
      <c r="AJ34" s="4">
        <f>PulpwoodWeightCut!AJ34*PulpwoodPrice!AJ34</f>
        <v>0</v>
      </c>
      <c r="AK34" s="4">
        <f>PulpwoodWeightCut!AK34*PulpwoodPrice!AK34</f>
        <v>0</v>
      </c>
      <c r="AL34" s="4">
        <f>PulpwoodWeightCut!AL34*PulpwoodPrice!AL34</f>
        <v>0</v>
      </c>
      <c r="AM34" s="4">
        <f>PulpwoodWeightCut!AM34*PulpwoodPrice!AM34</f>
        <v>0</v>
      </c>
      <c r="AN34" s="4">
        <f>PulpwoodWeightCut!AN34*PulpwoodPrice!AN34</f>
        <v>0</v>
      </c>
      <c r="AO34" s="4">
        <f>PulpwoodWeightCut!AO34*PulpwoodPrice!AO34</f>
        <v>0</v>
      </c>
      <c r="AP34" s="4">
        <f>PulpwoodWeightCut!AP34*PulpwoodPrice!AP34</f>
        <v>0</v>
      </c>
      <c r="AQ34" s="4">
        <f>PulpwoodWeightCut!AQ34*PulpwoodPrice!AQ34</f>
        <v>4.3031802607062639</v>
      </c>
      <c r="AR34" s="4">
        <f>PulpwoodWeightCut!AR34*PulpwoodPrice!AR34</f>
        <v>0</v>
      </c>
      <c r="AS34" s="4">
        <f>PulpwoodWeightCut!AS34*PulpwoodPrice!AS34</f>
        <v>0</v>
      </c>
      <c r="AT34" s="4">
        <f>PulpwoodWeightCut!AT34*PulpwoodPrice!AT34</f>
        <v>0</v>
      </c>
      <c r="AU34" s="4">
        <f>PulpwoodWeightCut!AU34*PulpwoodPrice!AU34</f>
        <v>0</v>
      </c>
      <c r="AV34" s="4">
        <f>PulpwoodWeightCut!AV34*PulpwoodPrice!AV34</f>
        <v>0</v>
      </c>
      <c r="AW34" s="4">
        <f>PulpwoodWeightCut!AW34*PulpwoodPrice!AW34</f>
        <v>0</v>
      </c>
      <c r="AX34" s="4">
        <f>PulpwoodWeightCut!AX34*PulpwoodPrice!AX34</f>
        <v>0</v>
      </c>
      <c r="AY34" s="4">
        <f>PulpwoodWeightCut!AY34*PulpwoodPrice!AY34</f>
        <v>4.2686810732452374</v>
      </c>
      <c r="AZ34" s="4">
        <f>PulpwoodWeightCut!AZ34*PulpwoodPrice!AZ34</f>
        <v>0</v>
      </c>
      <c r="BA34" s="4">
        <f>PulpwoodWeightCut!BA34*PulpwoodPrice!BA34</f>
        <v>0</v>
      </c>
      <c r="BB34" s="4">
        <f>PulpwoodWeightCut!BB34*PulpwoodPrice!BB34</f>
        <v>0</v>
      </c>
      <c r="BC34" s="4">
        <f>PulpwoodWeightCut!BC34*PulpwoodPrice!BC34</f>
        <v>0</v>
      </c>
      <c r="BD34" s="4">
        <f>PulpwoodWeightCut!BD34*PulpwoodPrice!BD34</f>
        <v>0</v>
      </c>
      <c r="BE34" s="4">
        <f>PulpwoodWeightCut!BE34*PulpwoodPrice!BE34</f>
        <v>0</v>
      </c>
      <c r="BF34" s="4">
        <f>PulpwoodWeightCut!BF34*PulpwoodPrice!BF34</f>
        <v>0</v>
      </c>
      <c r="BG34" s="4">
        <f>PulpwoodWeightCut!BG34*PulpwoodPrice!BG34</f>
        <v>4.222567153715004</v>
      </c>
      <c r="BH34" s="4">
        <f>PulpwoodWeightCut!BH34*PulpwoodPrice!BH34</f>
        <v>0</v>
      </c>
      <c r="BI34" s="4">
        <f>PulpwoodWeightCut!BI34*PulpwoodPrice!BI34</f>
        <v>0</v>
      </c>
      <c r="BJ34" s="4">
        <f>PulpwoodWeightCut!BJ34*PulpwoodPrice!BJ34</f>
        <v>0</v>
      </c>
      <c r="BK34" s="4">
        <f>PulpwoodWeightCut!BK34*PulpwoodPrice!BK34</f>
        <v>0</v>
      </c>
      <c r="BL34" s="4">
        <f>PulpwoodWeightCut!BL34*PulpwoodPrice!BL34</f>
        <v>0</v>
      </c>
      <c r="BM34" s="4">
        <f>PulpwoodWeightCut!BM34*PulpwoodPrice!BM34</f>
        <v>0</v>
      </c>
      <c r="BN34" s="4">
        <f>PulpwoodWeightCut!BN34*PulpwoodPrice!BN34</f>
        <v>0</v>
      </c>
      <c r="BO34" s="4">
        <f>PulpwoodWeightCut!BO34*PulpwoodPrice!BO34</f>
        <v>4.1788943373802638</v>
      </c>
      <c r="BP34" s="4">
        <f>PulpwoodWeightCut!BP34*PulpwoodPrice!BP34</f>
        <v>0</v>
      </c>
      <c r="BQ34" s="4">
        <f>PulpwoodWeightCut!BQ34*PulpwoodPrice!BQ34</f>
        <v>0</v>
      </c>
      <c r="BR34" s="4">
        <f>PulpwoodWeightCut!BR34*PulpwoodPrice!BR34</f>
        <v>0</v>
      </c>
      <c r="BS34" s="4">
        <f>PulpwoodWeightCut!BS34*PulpwoodPrice!BS34</f>
        <v>0</v>
      </c>
      <c r="BT34" s="4">
        <f>PulpwoodWeightCut!BT34*PulpwoodPrice!BT34</f>
        <v>0</v>
      </c>
      <c r="BU34" s="4">
        <f>PulpwoodWeightCut!BU34*PulpwoodPrice!BU34</f>
        <v>0</v>
      </c>
      <c r="BV34" s="4">
        <f>PulpwoodWeightCut!BV34*PulpwoodPrice!BV34</f>
        <v>0</v>
      </c>
      <c r="BW34" s="4">
        <f>PulpwoodWeightCut!BW34*PulpwoodPrice!BW34</f>
        <v>4.1440602819160759</v>
      </c>
      <c r="BX34" s="4">
        <f>PulpwoodWeightCut!BX34*PulpwoodPrice!BX34</f>
        <v>0</v>
      </c>
      <c r="BY34" s="4">
        <f>PulpwoodWeightCut!BY34*PulpwoodPrice!BY34</f>
        <v>0</v>
      </c>
      <c r="BZ34" s="4">
        <f>PulpwoodWeightCut!BZ34*PulpwoodPrice!BZ34</f>
        <v>0</v>
      </c>
      <c r="CA34" s="4">
        <f>PulpwoodWeightCut!CA34*PulpwoodPrice!CA34</f>
        <v>0</v>
      </c>
      <c r="CB34" s="4">
        <f>PulpwoodWeightCut!CB34*PulpwoodPrice!CB34</f>
        <v>0</v>
      </c>
      <c r="CC34" s="4">
        <f>PulpwoodWeightCut!CC34*PulpwoodPrice!CC34</f>
        <v>0</v>
      </c>
      <c r="CD34" s="4">
        <f>PulpwoodWeightCut!CD34*PulpwoodPrice!CD34</f>
        <v>0</v>
      </c>
      <c r="CE34" s="4">
        <f>PulpwoodWeightCut!CE34*PulpwoodPrice!CE34</f>
        <v>4.1198524655963462</v>
      </c>
      <c r="CF34" s="4">
        <f>PulpwoodWeightCut!CF34*PulpwoodPrice!CF34</f>
        <v>0</v>
      </c>
      <c r="CG34" s="4">
        <f>PulpwoodWeightCut!CG34*PulpwoodPrice!CG34</f>
        <v>0</v>
      </c>
      <c r="CH34" s="4">
        <f>PulpwoodWeightCut!CH34*PulpwoodPrice!CH34</f>
        <v>0</v>
      </c>
      <c r="CI34" s="4">
        <f>PulpwoodWeightCut!CI34*PulpwoodPrice!CI34</f>
        <v>0</v>
      </c>
      <c r="CJ34" s="4">
        <f>PulpwoodWeightCut!CJ34*PulpwoodPrice!CJ34</f>
        <v>0</v>
      </c>
      <c r="CK34" s="4">
        <f>PulpwoodWeightCut!CK34*PulpwoodPrice!CK34</f>
        <v>0</v>
      </c>
      <c r="CL34" s="4">
        <f>PulpwoodWeightCut!CL34*PulpwoodPrice!CL34</f>
        <v>0</v>
      </c>
      <c r="CM34" s="4">
        <f>PulpwoodWeightCut!CM34*PulpwoodPrice!CM34</f>
        <v>4.1058782712998658</v>
      </c>
      <c r="CN34" s="4">
        <f>PulpwoodWeightCut!CN34*PulpwoodPrice!CN34</f>
        <v>0</v>
      </c>
      <c r="CO34" s="4">
        <f>PulpwoodWeightCut!CO34*PulpwoodPrice!CO34</f>
        <v>0</v>
      </c>
      <c r="CP34" s="4">
        <f>PulpwoodWeightCut!CP34*PulpwoodPrice!CP34</f>
        <v>0</v>
      </c>
      <c r="CQ34" s="4">
        <f>PulpwoodWeightCut!CQ34*PulpwoodPrice!CQ34</f>
        <v>0</v>
      </c>
      <c r="CR34" s="4">
        <f>PulpwoodWeightCut!CR34*PulpwoodPrice!CR34</f>
        <v>0</v>
      </c>
      <c r="CS34" s="4">
        <f>PulpwoodWeightCut!CS34*PulpwoodPrice!CS34</f>
        <v>0</v>
      </c>
      <c r="CT34" s="4">
        <f>PulpwoodWeightCut!CT34*PulpwoodPrice!CT34</f>
        <v>0</v>
      </c>
      <c r="CU34" s="4">
        <f>PulpwoodWeightCut!CU34*PulpwoodPrice!CU34</f>
        <v>4.1001653658124662</v>
      </c>
      <c r="CV34" s="4">
        <f>PulpwoodWeightCut!CV34*PulpwoodPrice!CV34</f>
        <v>0</v>
      </c>
      <c r="CW34" s="4">
        <f>PulpwoodWeightCut!CW34*PulpwoodPrice!CW34</f>
        <v>0</v>
      </c>
      <c r="CX34" s="4">
        <f>PulpwoodWeightCut!CX34*PulpwoodPrice!CX34</f>
        <v>0</v>
      </c>
      <c r="CY34" s="4">
        <f>PulpwoodWeightCut!CY34*PulpwoodPrice!CY34</f>
        <v>0</v>
      </c>
    </row>
    <row r="35" spans="1:103" x14ac:dyDescent="0.35">
      <c r="A35" s="3" t="s">
        <v>3</v>
      </c>
      <c r="B35" s="3">
        <v>10</v>
      </c>
      <c r="C35" s="4">
        <f>PulpwoodWeightCut!C35*PulpwoodPrice!C35</f>
        <v>0.56699999999999984</v>
      </c>
      <c r="D35" s="4">
        <f>PulpwoodWeightCut!D35*PulpwoodPrice!D35</f>
        <v>0</v>
      </c>
      <c r="E35" s="4">
        <f>PulpwoodWeightCut!E35*PulpwoodPrice!E35</f>
        <v>0</v>
      </c>
      <c r="F35" s="4">
        <f>PulpwoodWeightCut!F35*PulpwoodPrice!F35</f>
        <v>0</v>
      </c>
      <c r="G35" s="4">
        <f>PulpwoodWeightCut!G35*PulpwoodPrice!G35</f>
        <v>0</v>
      </c>
      <c r="H35" s="4">
        <f>PulpwoodWeightCut!H35*PulpwoodPrice!H35</f>
        <v>0</v>
      </c>
      <c r="I35" s="4">
        <f>PulpwoodWeightCut!I35*PulpwoodPrice!I35</f>
        <v>0</v>
      </c>
      <c r="J35" s="4">
        <f>PulpwoodWeightCut!J35*PulpwoodPrice!J35</f>
        <v>0</v>
      </c>
      <c r="K35" s="4">
        <f>PulpwoodWeightCut!K35*PulpwoodPrice!K35</f>
        <v>0.9350796351420031</v>
      </c>
      <c r="L35" s="4">
        <f>PulpwoodWeightCut!L35*PulpwoodPrice!L35</f>
        <v>0</v>
      </c>
      <c r="M35" s="4">
        <f>PulpwoodWeightCut!M35*PulpwoodPrice!M35</f>
        <v>0</v>
      </c>
      <c r="N35" s="4">
        <f>PulpwoodWeightCut!N35*PulpwoodPrice!N35</f>
        <v>0</v>
      </c>
      <c r="O35" s="4">
        <f>PulpwoodWeightCut!O35*PulpwoodPrice!O35</f>
        <v>0</v>
      </c>
      <c r="P35" s="4">
        <f>PulpwoodWeightCut!P35*PulpwoodPrice!P35</f>
        <v>0</v>
      </c>
      <c r="Q35" s="4">
        <f>PulpwoodWeightCut!Q35*PulpwoodPrice!Q35</f>
        <v>0</v>
      </c>
      <c r="R35" s="4">
        <f>PulpwoodWeightCut!R35*PulpwoodPrice!R35</f>
        <v>0</v>
      </c>
      <c r="S35" s="4">
        <f>PulpwoodWeightCut!S35*PulpwoodPrice!S35</f>
        <v>0.99109513754254863</v>
      </c>
      <c r="T35" s="4">
        <f>PulpwoodWeightCut!T35*PulpwoodPrice!T35</f>
        <v>0</v>
      </c>
      <c r="U35" s="4">
        <f>PulpwoodWeightCut!U35*PulpwoodPrice!U35</f>
        <v>0</v>
      </c>
      <c r="V35" s="4">
        <f>PulpwoodWeightCut!V35*PulpwoodPrice!V35</f>
        <v>0</v>
      </c>
      <c r="W35" s="4">
        <f>PulpwoodWeightCut!W35*PulpwoodPrice!W35</f>
        <v>0</v>
      </c>
      <c r="X35" s="4">
        <f>PulpwoodWeightCut!X35*PulpwoodPrice!X35</f>
        <v>0</v>
      </c>
      <c r="Y35" s="4">
        <f>PulpwoodWeightCut!Y35*PulpwoodPrice!Y35</f>
        <v>0</v>
      </c>
      <c r="Z35" s="4">
        <f>PulpwoodWeightCut!Z35*PulpwoodPrice!Z35</f>
        <v>0</v>
      </c>
      <c r="AA35" s="4">
        <f>PulpwoodWeightCut!AA35*PulpwoodPrice!AA35</f>
        <v>0.99617877433369584</v>
      </c>
      <c r="AB35" s="4">
        <f>PulpwoodWeightCut!AB35*PulpwoodPrice!AB35</f>
        <v>0</v>
      </c>
      <c r="AC35" s="4">
        <f>PulpwoodWeightCut!AC35*PulpwoodPrice!AC35</f>
        <v>0</v>
      </c>
      <c r="AD35" s="4">
        <f>PulpwoodWeightCut!AD35*PulpwoodPrice!AD35</f>
        <v>0</v>
      </c>
      <c r="AE35" s="4">
        <f>PulpwoodWeightCut!AE35*PulpwoodPrice!AE35</f>
        <v>0</v>
      </c>
      <c r="AF35" s="4">
        <f>PulpwoodWeightCut!AF35*PulpwoodPrice!AF35</f>
        <v>0</v>
      </c>
      <c r="AG35" s="4">
        <f>PulpwoodWeightCut!AG35*PulpwoodPrice!AG35</f>
        <v>0</v>
      </c>
      <c r="AH35" s="4">
        <f>PulpwoodWeightCut!AH35*PulpwoodPrice!AH35</f>
        <v>0</v>
      </c>
      <c r="AI35" s="4">
        <f>PulpwoodWeightCut!AI35*PulpwoodPrice!AI35</f>
        <v>0.99779016806149823</v>
      </c>
      <c r="AJ35" s="4">
        <f>PulpwoodWeightCut!AJ35*PulpwoodPrice!AJ35</f>
        <v>0</v>
      </c>
      <c r="AK35" s="4">
        <f>PulpwoodWeightCut!AK35*PulpwoodPrice!AK35</f>
        <v>0</v>
      </c>
      <c r="AL35" s="4">
        <f>PulpwoodWeightCut!AL35*PulpwoodPrice!AL35</f>
        <v>0</v>
      </c>
      <c r="AM35" s="4">
        <f>PulpwoodWeightCut!AM35*PulpwoodPrice!AM35</f>
        <v>0</v>
      </c>
      <c r="AN35" s="4">
        <f>PulpwoodWeightCut!AN35*PulpwoodPrice!AN35</f>
        <v>0</v>
      </c>
      <c r="AO35" s="4">
        <f>PulpwoodWeightCut!AO35*PulpwoodPrice!AO35</f>
        <v>0</v>
      </c>
      <c r="AP35" s="4">
        <f>PulpwoodWeightCut!AP35*PulpwoodPrice!AP35</f>
        <v>0</v>
      </c>
      <c r="AQ35" s="4">
        <f>PulpwoodWeightCut!AQ35*PulpwoodPrice!AQ35</f>
        <v>0.99526520828932608</v>
      </c>
      <c r="AR35" s="4">
        <f>PulpwoodWeightCut!AR35*PulpwoodPrice!AR35</f>
        <v>0</v>
      </c>
      <c r="AS35" s="4">
        <f>PulpwoodWeightCut!AS35*PulpwoodPrice!AS35</f>
        <v>0</v>
      </c>
      <c r="AT35" s="4">
        <f>PulpwoodWeightCut!AT35*PulpwoodPrice!AT35</f>
        <v>0</v>
      </c>
      <c r="AU35" s="4">
        <f>PulpwoodWeightCut!AU35*PulpwoodPrice!AU35</f>
        <v>0</v>
      </c>
      <c r="AV35" s="4">
        <f>PulpwoodWeightCut!AV35*PulpwoodPrice!AV35</f>
        <v>0</v>
      </c>
      <c r="AW35" s="4">
        <f>PulpwoodWeightCut!AW35*PulpwoodPrice!AW35</f>
        <v>0</v>
      </c>
      <c r="AX35" s="4">
        <f>PulpwoodWeightCut!AX35*PulpwoodPrice!AX35</f>
        <v>0</v>
      </c>
      <c r="AY35" s="4">
        <f>PulpwoodWeightCut!AY35*PulpwoodPrice!AY35</f>
        <v>0.98997406317028802</v>
      </c>
      <c r="AZ35" s="4">
        <f>PulpwoodWeightCut!AZ35*PulpwoodPrice!AZ35</f>
        <v>0</v>
      </c>
      <c r="BA35" s="4">
        <f>PulpwoodWeightCut!BA35*PulpwoodPrice!BA35</f>
        <v>0</v>
      </c>
      <c r="BB35" s="4">
        <f>PulpwoodWeightCut!BB35*PulpwoodPrice!BB35</f>
        <v>0</v>
      </c>
      <c r="BC35" s="4">
        <f>PulpwoodWeightCut!BC35*PulpwoodPrice!BC35</f>
        <v>0</v>
      </c>
      <c r="BD35" s="4">
        <f>PulpwoodWeightCut!BD35*PulpwoodPrice!BD35</f>
        <v>0</v>
      </c>
      <c r="BE35" s="4">
        <f>PulpwoodWeightCut!BE35*PulpwoodPrice!BE35</f>
        <v>0</v>
      </c>
      <c r="BF35" s="4">
        <f>PulpwoodWeightCut!BF35*PulpwoodPrice!BF35</f>
        <v>0</v>
      </c>
      <c r="BG35" s="4">
        <f>PulpwoodWeightCut!BG35*PulpwoodPrice!BG35</f>
        <v>0.98282195256348315</v>
      </c>
      <c r="BH35" s="4">
        <f>PulpwoodWeightCut!BH35*PulpwoodPrice!BH35</f>
        <v>0</v>
      </c>
      <c r="BI35" s="4">
        <f>PulpwoodWeightCut!BI35*PulpwoodPrice!BI35</f>
        <v>0</v>
      </c>
      <c r="BJ35" s="4">
        <f>PulpwoodWeightCut!BJ35*PulpwoodPrice!BJ35</f>
        <v>0</v>
      </c>
      <c r="BK35" s="4">
        <f>PulpwoodWeightCut!BK35*PulpwoodPrice!BK35</f>
        <v>0</v>
      </c>
      <c r="BL35" s="4">
        <f>PulpwoodWeightCut!BL35*PulpwoodPrice!BL35</f>
        <v>0</v>
      </c>
      <c r="BM35" s="4">
        <f>PulpwoodWeightCut!BM35*PulpwoodPrice!BM35</f>
        <v>0</v>
      </c>
      <c r="BN35" s="4">
        <f>PulpwoodWeightCut!BN35*PulpwoodPrice!BN35</f>
        <v>0</v>
      </c>
      <c r="BO35" s="4">
        <f>PulpwoodWeightCut!BO35*PulpwoodPrice!BO35</f>
        <v>0.97595251673520322</v>
      </c>
      <c r="BP35" s="4">
        <f>PulpwoodWeightCut!BP35*PulpwoodPrice!BP35</f>
        <v>0</v>
      </c>
      <c r="BQ35" s="4">
        <f>PulpwoodWeightCut!BQ35*PulpwoodPrice!BQ35</f>
        <v>0</v>
      </c>
      <c r="BR35" s="4">
        <f>PulpwoodWeightCut!BR35*PulpwoodPrice!BR35</f>
        <v>0</v>
      </c>
      <c r="BS35" s="4">
        <f>PulpwoodWeightCut!BS35*PulpwoodPrice!BS35</f>
        <v>0</v>
      </c>
      <c r="BT35" s="4">
        <f>PulpwoodWeightCut!BT35*PulpwoodPrice!BT35</f>
        <v>0</v>
      </c>
      <c r="BU35" s="4">
        <f>PulpwoodWeightCut!BU35*PulpwoodPrice!BU35</f>
        <v>0</v>
      </c>
      <c r="BV35" s="4">
        <f>PulpwoodWeightCut!BV35*PulpwoodPrice!BV35</f>
        <v>0</v>
      </c>
      <c r="BW35" s="4">
        <f>PulpwoodWeightCut!BW35*PulpwoodPrice!BW35</f>
        <v>0.97042790142119129</v>
      </c>
      <c r="BX35" s="4">
        <f>PulpwoodWeightCut!BX35*PulpwoodPrice!BX35</f>
        <v>0</v>
      </c>
      <c r="BY35" s="4">
        <f>PulpwoodWeightCut!BY35*PulpwoodPrice!BY35</f>
        <v>0</v>
      </c>
      <c r="BZ35" s="4">
        <f>PulpwoodWeightCut!BZ35*PulpwoodPrice!BZ35</f>
        <v>0</v>
      </c>
      <c r="CA35" s="4">
        <f>PulpwoodWeightCut!CA35*PulpwoodPrice!CA35</f>
        <v>0</v>
      </c>
      <c r="CB35" s="4">
        <f>PulpwoodWeightCut!CB35*PulpwoodPrice!CB35</f>
        <v>0</v>
      </c>
      <c r="CC35" s="4">
        <f>PulpwoodWeightCut!CC35*PulpwoodPrice!CC35</f>
        <v>0</v>
      </c>
      <c r="CD35" s="4">
        <f>PulpwoodWeightCut!CD35*PulpwoodPrice!CD35</f>
        <v>0</v>
      </c>
      <c r="CE35" s="4">
        <f>PulpwoodWeightCut!CE35*PulpwoodPrice!CE35</f>
        <v>0.96656003616614183</v>
      </c>
      <c r="CF35" s="4">
        <f>PulpwoodWeightCut!CF35*PulpwoodPrice!CF35</f>
        <v>0</v>
      </c>
      <c r="CG35" s="4">
        <f>PulpwoodWeightCut!CG35*PulpwoodPrice!CG35</f>
        <v>0</v>
      </c>
      <c r="CH35" s="4">
        <f>PulpwoodWeightCut!CH35*PulpwoodPrice!CH35</f>
        <v>0</v>
      </c>
      <c r="CI35" s="4">
        <f>PulpwoodWeightCut!CI35*PulpwoodPrice!CI35</f>
        <v>0</v>
      </c>
      <c r="CJ35" s="4">
        <f>PulpwoodWeightCut!CJ35*PulpwoodPrice!CJ35</f>
        <v>0</v>
      </c>
      <c r="CK35" s="4">
        <f>PulpwoodWeightCut!CK35*PulpwoodPrice!CK35</f>
        <v>0</v>
      </c>
      <c r="CL35" s="4">
        <f>PulpwoodWeightCut!CL35*PulpwoodPrice!CL35</f>
        <v>0</v>
      </c>
      <c r="CM35" s="4">
        <f>PulpwoodWeightCut!CM35*PulpwoodPrice!CM35</f>
        <v>0.9643008306715668</v>
      </c>
      <c r="CN35" s="4">
        <f>PulpwoodWeightCut!CN35*PulpwoodPrice!CN35</f>
        <v>0</v>
      </c>
      <c r="CO35" s="4">
        <f>PulpwoodWeightCut!CO35*PulpwoodPrice!CO35</f>
        <v>0</v>
      </c>
      <c r="CP35" s="4">
        <f>PulpwoodWeightCut!CP35*PulpwoodPrice!CP35</f>
        <v>0</v>
      </c>
      <c r="CQ35" s="4">
        <f>PulpwoodWeightCut!CQ35*PulpwoodPrice!CQ35</f>
        <v>0</v>
      </c>
      <c r="CR35" s="4">
        <f>PulpwoodWeightCut!CR35*PulpwoodPrice!CR35</f>
        <v>0</v>
      </c>
      <c r="CS35" s="4">
        <f>PulpwoodWeightCut!CS35*PulpwoodPrice!CS35</f>
        <v>0</v>
      </c>
      <c r="CT35" s="4">
        <f>PulpwoodWeightCut!CT35*PulpwoodPrice!CT35</f>
        <v>0</v>
      </c>
      <c r="CU35" s="4">
        <f>PulpwoodWeightCut!CU35*PulpwoodPrice!CU35</f>
        <v>0.96335101793749156</v>
      </c>
      <c r="CV35" s="4">
        <f>PulpwoodWeightCut!CV35*PulpwoodPrice!CV35</f>
        <v>0</v>
      </c>
      <c r="CW35" s="4">
        <f>PulpwoodWeightCut!CW35*PulpwoodPrice!CW35</f>
        <v>0</v>
      </c>
      <c r="CX35" s="4">
        <f>PulpwoodWeightCut!CX35*PulpwoodPrice!CX35</f>
        <v>0</v>
      </c>
      <c r="CY35" s="4">
        <f>PulpwoodWeightCut!CY35*PulpwoodPrice!CY35</f>
        <v>0</v>
      </c>
    </row>
    <row r="36" spans="1:103" x14ac:dyDescent="0.35">
      <c r="A36" s="3" t="s">
        <v>3</v>
      </c>
      <c r="B36" s="3">
        <v>12</v>
      </c>
      <c r="C36" s="4">
        <f>PulpwoodWeightCut!C36*PulpwoodPrice!C36</f>
        <v>0.7664999999999994</v>
      </c>
      <c r="D36" s="4">
        <f>PulpwoodWeightCut!D36*PulpwoodPrice!D36</f>
        <v>0</v>
      </c>
      <c r="E36" s="4">
        <f>PulpwoodWeightCut!E36*PulpwoodPrice!E36</f>
        <v>0</v>
      </c>
      <c r="F36" s="4">
        <f>PulpwoodWeightCut!F36*PulpwoodPrice!F36</f>
        <v>0</v>
      </c>
      <c r="G36" s="4">
        <f>PulpwoodWeightCut!G36*PulpwoodPrice!G36</f>
        <v>0</v>
      </c>
      <c r="H36" s="4">
        <f>PulpwoodWeightCut!H36*PulpwoodPrice!H36</f>
        <v>0</v>
      </c>
      <c r="I36" s="4">
        <f>PulpwoodWeightCut!I36*PulpwoodPrice!I36</f>
        <v>0</v>
      </c>
      <c r="J36" s="4">
        <f>PulpwoodWeightCut!J36*PulpwoodPrice!J36</f>
        <v>0</v>
      </c>
      <c r="K36" s="4">
        <f>PulpwoodWeightCut!K36*PulpwoodPrice!K36</f>
        <v>1.7184492088269609</v>
      </c>
      <c r="L36" s="4">
        <f>PulpwoodWeightCut!L36*PulpwoodPrice!L36</f>
        <v>0</v>
      </c>
      <c r="M36" s="4">
        <f>PulpwoodWeightCut!M36*PulpwoodPrice!M36</f>
        <v>0</v>
      </c>
      <c r="N36" s="4">
        <f>PulpwoodWeightCut!N36*PulpwoodPrice!N36</f>
        <v>0</v>
      </c>
      <c r="O36" s="4">
        <f>PulpwoodWeightCut!O36*PulpwoodPrice!O36</f>
        <v>0</v>
      </c>
      <c r="P36" s="4">
        <f>PulpwoodWeightCut!P36*PulpwoodPrice!P36</f>
        <v>0</v>
      </c>
      <c r="Q36" s="4">
        <f>PulpwoodWeightCut!Q36*PulpwoodPrice!Q36</f>
        <v>0</v>
      </c>
      <c r="R36" s="4">
        <f>PulpwoodWeightCut!R36*PulpwoodPrice!R36</f>
        <v>0</v>
      </c>
      <c r="S36" s="4">
        <f>PulpwoodWeightCut!S36*PulpwoodPrice!S36</f>
        <v>1.794140635254976</v>
      </c>
      <c r="T36" s="4">
        <f>PulpwoodWeightCut!T36*PulpwoodPrice!T36</f>
        <v>0</v>
      </c>
      <c r="U36" s="4">
        <f>PulpwoodWeightCut!U36*PulpwoodPrice!U36</f>
        <v>0</v>
      </c>
      <c r="V36" s="4">
        <f>PulpwoodWeightCut!V36*PulpwoodPrice!V36</f>
        <v>0</v>
      </c>
      <c r="W36" s="4">
        <f>PulpwoodWeightCut!W36*PulpwoodPrice!W36</f>
        <v>0</v>
      </c>
      <c r="X36" s="4">
        <f>PulpwoodWeightCut!X36*PulpwoodPrice!X36</f>
        <v>0</v>
      </c>
      <c r="Y36" s="4">
        <f>PulpwoodWeightCut!Y36*PulpwoodPrice!Y36</f>
        <v>0</v>
      </c>
      <c r="Z36" s="4">
        <f>PulpwoodWeightCut!Z36*PulpwoodPrice!Z36</f>
        <v>0</v>
      </c>
      <c r="AA36" s="4">
        <f>PulpwoodWeightCut!AA36*PulpwoodPrice!AA36</f>
        <v>1.8057425690673714</v>
      </c>
      <c r="AB36" s="4">
        <f>PulpwoodWeightCut!AB36*PulpwoodPrice!AB36</f>
        <v>0</v>
      </c>
      <c r="AC36" s="4">
        <f>PulpwoodWeightCut!AC36*PulpwoodPrice!AC36</f>
        <v>0</v>
      </c>
      <c r="AD36" s="4">
        <f>PulpwoodWeightCut!AD36*PulpwoodPrice!AD36</f>
        <v>0</v>
      </c>
      <c r="AE36" s="4">
        <f>PulpwoodWeightCut!AE36*PulpwoodPrice!AE36</f>
        <v>0</v>
      </c>
      <c r="AF36" s="4">
        <f>PulpwoodWeightCut!AF36*PulpwoodPrice!AF36</f>
        <v>0</v>
      </c>
      <c r="AG36" s="4">
        <f>PulpwoodWeightCut!AG36*PulpwoodPrice!AG36</f>
        <v>0</v>
      </c>
      <c r="AH36" s="4">
        <f>PulpwoodWeightCut!AH36*PulpwoodPrice!AH36</f>
        <v>0</v>
      </c>
      <c r="AI36" s="4">
        <f>PulpwoodWeightCut!AI36*PulpwoodPrice!AI36</f>
        <v>1.8080172444468987</v>
      </c>
      <c r="AJ36" s="4">
        <f>PulpwoodWeightCut!AJ36*PulpwoodPrice!AJ36</f>
        <v>0</v>
      </c>
      <c r="AK36" s="4">
        <f>PulpwoodWeightCut!AK36*PulpwoodPrice!AK36</f>
        <v>0</v>
      </c>
      <c r="AL36" s="4">
        <f>PulpwoodWeightCut!AL36*PulpwoodPrice!AL36</f>
        <v>0</v>
      </c>
      <c r="AM36" s="4">
        <f>PulpwoodWeightCut!AM36*PulpwoodPrice!AM36</f>
        <v>0</v>
      </c>
      <c r="AN36" s="4">
        <f>PulpwoodWeightCut!AN36*PulpwoodPrice!AN36</f>
        <v>0</v>
      </c>
      <c r="AO36" s="4">
        <f>PulpwoodWeightCut!AO36*PulpwoodPrice!AO36</f>
        <v>0</v>
      </c>
      <c r="AP36" s="4">
        <f>PulpwoodWeightCut!AP36*PulpwoodPrice!AP36</f>
        <v>0</v>
      </c>
      <c r="AQ36" s="4">
        <f>PulpwoodWeightCut!AQ36*PulpwoodPrice!AQ36</f>
        <v>1.8043328311307338</v>
      </c>
      <c r="AR36" s="4">
        <f>PulpwoodWeightCut!AR36*PulpwoodPrice!AR36</f>
        <v>0</v>
      </c>
      <c r="AS36" s="4">
        <f>PulpwoodWeightCut!AS36*PulpwoodPrice!AS36</f>
        <v>0</v>
      </c>
      <c r="AT36" s="4">
        <f>PulpwoodWeightCut!AT36*PulpwoodPrice!AT36</f>
        <v>0</v>
      </c>
      <c r="AU36" s="4">
        <f>PulpwoodWeightCut!AU36*PulpwoodPrice!AU36</f>
        <v>0</v>
      </c>
      <c r="AV36" s="4">
        <f>PulpwoodWeightCut!AV36*PulpwoodPrice!AV36</f>
        <v>0</v>
      </c>
      <c r="AW36" s="4">
        <f>PulpwoodWeightCut!AW36*PulpwoodPrice!AW36</f>
        <v>0</v>
      </c>
      <c r="AX36" s="4">
        <f>PulpwoodWeightCut!AX36*PulpwoodPrice!AX36</f>
        <v>0</v>
      </c>
      <c r="AY36" s="4">
        <f>PulpwoodWeightCut!AY36*PulpwoodPrice!AY36</f>
        <v>1.7964258366493524</v>
      </c>
      <c r="AZ36" s="4">
        <f>PulpwoodWeightCut!AZ36*PulpwoodPrice!AZ36</f>
        <v>0</v>
      </c>
      <c r="BA36" s="4">
        <f>PulpwoodWeightCut!BA36*PulpwoodPrice!BA36</f>
        <v>0</v>
      </c>
      <c r="BB36" s="4">
        <f>PulpwoodWeightCut!BB36*PulpwoodPrice!BB36</f>
        <v>0</v>
      </c>
      <c r="BC36" s="4">
        <f>PulpwoodWeightCut!BC36*PulpwoodPrice!BC36</f>
        <v>0</v>
      </c>
      <c r="BD36" s="4">
        <f>PulpwoodWeightCut!BD36*PulpwoodPrice!BD36</f>
        <v>0</v>
      </c>
      <c r="BE36" s="4">
        <f>PulpwoodWeightCut!BE36*PulpwoodPrice!BE36</f>
        <v>0</v>
      </c>
      <c r="BF36" s="4">
        <f>PulpwoodWeightCut!BF36*PulpwoodPrice!BF36</f>
        <v>0</v>
      </c>
      <c r="BG36" s="4">
        <f>PulpwoodWeightCut!BG36*PulpwoodPrice!BG36</f>
        <v>1.7856656261025963</v>
      </c>
      <c r="BH36" s="4">
        <f>PulpwoodWeightCut!BH36*PulpwoodPrice!BH36</f>
        <v>0</v>
      </c>
      <c r="BI36" s="4">
        <f>PulpwoodWeightCut!BI36*PulpwoodPrice!BI36</f>
        <v>0</v>
      </c>
      <c r="BJ36" s="4">
        <f>PulpwoodWeightCut!BJ36*PulpwoodPrice!BJ36</f>
        <v>0</v>
      </c>
      <c r="BK36" s="4">
        <f>PulpwoodWeightCut!BK36*PulpwoodPrice!BK36</f>
        <v>0</v>
      </c>
      <c r="BL36" s="4">
        <f>PulpwoodWeightCut!BL36*PulpwoodPrice!BL36</f>
        <v>0</v>
      </c>
      <c r="BM36" s="4">
        <f>PulpwoodWeightCut!BM36*PulpwoodPrice!BM36</f>
        <v>0</v>
      </c>
      <c r="BN36" s="4">
        <f>PulpwoodWeightCut!BN36*PulpwoodPrice!BN36</f>
        <v>0</v>
      </c>
      <c r="BO36" s="4">
        <f>PulpwoodWeightCut!BO36*PulpwoodPrice!BO36</f>
        <v>1.7752916009094943</v>
      </c>
      <c r="BP36" s="4">
        <f>PulpwoodWeightCut!BP36*PulpwoodPrice!BP36</f>
        <v>0</v>
      </c>
      <c r="BQ36" s="4">
        <f>PulpwoodWeightCut!BQ36*PulpwoodPrice!BQ36</f>
        <v>0</v>
      </c>
      <c r="BR36" s="4">
        <f>PulpwoodWeightCut!BR36*PulpwoodPrice!BR36</f>
        <v>0</v>
      </c>
      <c r="BS36" s="4">
        <f>PulpwoodWeightCut!BS36*PulpwoodPrice!BS36</f>
        <v>0</v>
      </c>
      <c r="BT36" s="4">
        <f>PulpwoodWeightCut!BT36*PulpwoodPrice!BT36</f>
        <v>0</v>
      </c>
      <c r="BU36" s="4">
        <f>PulpwoodWeightCut!BU36*PulpwoodPrice!BU36</f>
        <v>0</v>
      </c>
      <c r="BV36" s="4">
        <f>PulpwoodWeightCut!BV36*PulpwoodPrice!BV36</f>
        <v>0</v>
      </c>
      <c r="BW36" s="4">
        <f>PulpwoodWeightCut!BW36*PulpwoodPrice!BW36</f>
        <v>1.7668996592184205</v>
      </c>
      <c r="BX36" s="4">
        <f>PulpwoodWeightCut!BX36*PulpwoodPrice!BX36</f>
        <v>0</v>
      </c>
      <c r="BY36" s="4">
        <f>PulpwoodWeightCut!BY36*PulpwoodPrice!BY36</f>
        <v>0</v>
      </c>
      <c r="BZ36" s="4">
        <f>PulpwoodWeightCut!BZ36*PulpwoodPrice!BZ36</f>
        <v>0</v>
      </c>
      <c r="CA36" s="4">
        <f>PulpwoodWeightCut!CA36*PulpwoodPrice!CA36</f>
        <v>0</v>
      </c>
      <c r="CB36" s="4">
        <f>PulpwoodWeightCut!CB36*PulpwoodPrice!CB36</f>
        <v>0</v>
      </c>
      <c r="CC36" s="4">
        <f>PulpwoodWeightCut!CC36*PulpwoodPrice!CC36</f>
        <v>0</v>
      </c>
      <c r="CD36" s="4">
        <f>PulpwoodWeightCut!CD36*PulpwoodPrice!CD36</f>
        <v>0</v>
      </c>
      <c r="CE36" s="4">
        <f>PulpwoodWeightCut!CE36*PulpwoodPrice!CE36</f>
        <v>1.7610049864966968</v>
      </c>
      <c r="CF36" s="4">
        <f>PulpwoodWeightCut!CF36*PulpwoodPrice!CF36</f>
        <v>0</v>
      </c>
      <c r="CG36" s="4">
        <f>PulpwoodWeightCut!CG36*PulpwoodPrice!CG36</f>
        <v>0</v>
      </c>
      <c r="CH36" s="4">
        <f>PulpwoodWeightCut!CH36*PulpwoodPrice!CH36</f>
        <v>0</v>
      </c>
      <c r="CI36" s="4">
        <f>PulpwoodWeightCut!CI36*PulpwoodPrice!CI36</f>
        <v>0</v>
      </c>
      <c r="CJ36" s="4">
        <f>PulpwoodWeightCut!CJ36*PulpwoodPrice!CJ36</f>
        <v>0</v>
      </c>
      <c r="CK36" s="4">
        <f>PulpwoodWeightCut!CK36*PulpwoodPrice!CK36</f>
        <v>0</v>
      </c>
      <c r="CL36" s="4">
        <f>PulpwoodWeightCut!CL36*PulpwoodPrice!CL36</f>
        <v>0</v>
      </c>
      <c r="CM36" s="4">
        <f>PulpwoodWeightCut!CM36*PulpwoodPrice!CM36</f>
        <v>1.757542672766417</v>
      </c>
      <c r="CN36" s="4">
        <f>PulpwoodWeightCut!CN36*PulpwoodPrice!CN36</f>
        <v>0</v>
      </c>
      <c r="CO36" s="4">
        <f>PulpwoodWeightCut!CO36*PulpwoodPrice!CO36</f>
        <v>0</v>
      </c>
      <c r="CP36" s="4">
        <f>PulpwoodWeightCut!CP36*PulpwoodPrice!CP36</f>
        <v>0</v>
      </c>
      <c r="CQ36" s="4">
        <f>PulpwoodWeightCut!CQ36*PulpwoodPrice!CQ36</f>
        <v>0</v>
      </c>
      <c r="CR36" s="4">
        <f>PulpwoodWeightCut!CR36*PulpwoodPrice!CR36</f>
        <v>0</v>
      </c>
      <c r="CS36" s="4">
        <f>PulpwoodWeightCut!CS36*PulpwoodPrice!CS36</f>
        <v>0</v>
      </c>
      <c r="CT36" s="4">
        <f>PulpwoodWeightCut!CT36*PulpwoodPrice!CT36</f>
        <v>0</v>
      </c>
      <c r="CU36" s="4">
        <f>PulpwoodWeightCut!CU36*PulpwoodPrice!CU36</f>
        <v>1.7560683003268496</v>
      </c>
      <c r="CV36" s="4">
        <f>PulpwoodWeightCut!CV36*PulpwoodPrice!CV36</f>
        <v>0</v>
      </c>
      <c r="CW36" s="4">
        <f>PulpwoodWeightCut!CW36*PulpwoodPrice!CW36</f>
        <v>0</v>
      </c>
      <c r="CX36" s="4">
        <f>PulpwoodWeightCut!CX36*PulpwoodPrice!CX36</f>
        <v>0</v>
      </c>
      <c r="CY36" s="4">
        <f>PulpwoodWeightCut!CY36*PulpwoodPrice!CY36</f>
        <v>0</v>
      </c>
    </row>
    <row r="37" spans="1:103" x14ac:dyDescent="0.35">
      <c r="A37" s="3" t="s">
        <v>3</v>
      </c>
      <c r="B37" s="3">
        <v>14</v>
      </c>
      <c r="C37" s="4">
        <f>PulpwoodWeightCut!C37*PulpwoodPrice!C37</f>
        <v>0.67799999999999983</v>
      </c>
      <c r="D37" s="4">
        <f>PulpwoodWeightCut!D37*PulpwoodPrice!D37</f>
        <v>0</v>
      </c>
      <c r="E37" s="4">
        <f>PulpwoodWeightCut!E37*PulpwoodPrice!E37</f>
        <v>0</v>
      </c>
      <c r="F37" s="4">
        <f>PulpwoodWeightCut!F37*PulpwoodPrice!F37</f>
        <v>0</v>
      </c>
      <c r="G37" s="4">
        <f>PulpwoodWeightCut!G37*PulpwoodPrice!G37</f>
        <v>0</v>
      </c>
      <c r="H37" s="4">
        <f>PulpwoodWeightCut!H37*PulpwoodPrice!H37</f>
        <v>0</v>
      </c>
      <c r="I37" s="4">
        <f>PulpwoodWeightCut!I37*PulpwoodPrice!I37</f>
        <v>0</v>
      </c>
      <c r="J37" s="4">
        <f>PulpwoodWeightCut!J37*PulpwoodPrice!J37</f>
        <v>0</v>
      </c>
      <c r="K37" s="4">
        <f>PulpwoodWeightCut!K37*PulpwoodPrice!K37</f>
        <v>0.59923350517912222</v>
      </c>
      <c r="L37" s="4">
        <f>PulpwoodWeightCut!L37*PulpwoodPrice!L37</f>
        <v>0</v>
      </c>
      <c r="M37" s="4">
        <f>PulpwoodWeightCut!M37*PulpwoodPrice!M37</f>
        <v>0</v>
      </c>
      <c r="N37" s="4">
        <f>PulpwoodWeightCut!N37*PulpwoodPrice!N37</f>
        <v>0</v>
      </c>
      <c r="O37" s="4">
        <f>PulpwoodWeightCut!O37*PulpwoodPrice!O37</f>
        <v>0</v>
      </c>
      <c r="P37" s="4">
        <f>PulpwoodWeightCut!P37*PulpwoodPrice!P37</f>
        <v>0</v>
      </c>
      <c r="Q37" s="4">
        <f>PulpwoodWeightCut!Q37*PulpwoodPrice!Q37</f>
        <v>0</v>
      </c>
      <c r="R37" s="4">
        <f>PulpwoodWeightCut!R37*PulpwoodPrice!R37</f>
        <v>0</v>
      </c>
      <c r="S37" s="4">
        <f>PulpwoodWeightCut!S37*PulpwoodPrice!S37</f>
        <v>0.64668288050735367</v>
      </c>
      <c r="T37" s="4">
        <f>PulpwoodWeightCut!T37*PulpwoodPrice!T37</f>
        <v>0</v>
      </c>
      <c r="U37" s="4">
        <f>PulpwoodWeightCut!U37*PulpwoodPrice!U37</f>
        <v>0</v>
      </c>
      <c r="V37" s="4">
        <f>PulpwoodWeightCut!V37*PulpwoodPrice!V37</f>
        <v>0</v>
      </c>
      <c r="W37" s="4">
        <f>PulpwoodWeightCut!W37*PulpwoodPrice!W37</f>
        <v>0</v>
      </c>
      <c r="X37" s="4">
        <f>PulpwoodWeightCut!X37*PulpwoodPrice!X37</f>
        <v>0</v>
      </c>
      <c r="Y37" s="4">
        <f>PulpwoodWeightCut!Y37*PulpwoodPrice!Y37</f>
        <v>0</v>
      </c>
      <c r="Z37" s="4">
        <f>PulpwoodWeightCut!Z37*PulpwoodPrice!Z37</f>
        <v>0</v>
      </c>
      <c r="AA37" s="4">
        <f>PulpwoodWeightCut!AA37*PulpwoodPrice!AA37</f>
        <v>0.65075146489058677</v>
      </c>
      <c r="AB37" s="4">
        <f>PulpwoodWeightCut!AB37*PulpwoodPrice!AB37</f>
        <v>0</v>
      </c>
      <c r="AC37" s="4">
        <f>PulpwoodWeightCut!AC37*PulpwoodPrice!AC37</f>
        <v>0</v>
      </c>
      <c r="AD37" s="4">
        <f>PulpwoodWeightCut!AD37*PulpwoodPrice!AD37</f>
        <v>0</v>
      </c>
      <c r="AE37" s="4">
        <f>PulpwoodWeightCut!AE37*PulpwoodPrice!AE37</f>
        <v>0</v>
      </c>
      <c r="AF37" s="4">
        <f>PulpwoodWeightCut!AF37*PulpwoodPrice!AF37</f>
        <v>0</v>
      </c>
      <c r="AG37" s="4">
        <f>PulpwoodWeightCut!AG37*PulpwoodPrice!AG37</f>
        <v>0</v>
      </c>
      <c r="AH37" s="4">
        <f>PulpwoodWeightCut!AH37*PulpwoodPrice!AH37</f>
        <v>0</v>
      </c>
      <c r="AI37" s="4">
        <f>PulpwoodWeightCut!AI37*PulpwoodPrice!AI37</f>
        <v>0.65153389562127062</v>
      </c>
      <c r="AJ37" s="4">
        <f>PulpwoodWeightCut!AJ37*PulpwoodPrice!AJ37</f>
        <v>0</v>
      </c>
      <c r="AK37" s="4">
        <f>PulpwoodWeightCut!AK37*PulpwoodPrice!AK37</f>
        <v>0</v>
      </c>
      <c r="AL37" s="4">
        <f>PulpwoodWeightCut!AL37*PulpwoodPrice!AL37</f>
        <v>0</v>
      </c>
      <c r="AM37" s="4">
        <f>PulpwoodWeightCut!AM37*PulpwoodPrice!AM37</f>
        <v>0</v>
      </c>
      <c r="AN37" s="4">
        <f>PulpwoodWeightCut!AN37*PulpwoodPrice!AN37</f>
        <v>0</v>
      </c>
      <c r="AO37" s="4">
        <f>PulpwoodWeightCut!AO37*PulpwoodPrice!AO37</f>
        <v>0</v>
      </c>
      <c r="AP37" s="4">
        <f>PulpwoodWeightCut!AP37*PulpwoodPrice!AP37</f>
        <v>0</v>
      </c>
      <c r="AQ37" s="4">
        <f>PulpwoodWeightCut!AQ37*PulpwoodPrice!AQ37</f>
        <v>0.65035532454992162</v>
      </c>
      <c r="AR37" s="4">
        <f>PulpwoodWeightCut!AR37*PulpwoodPrice!AR37</f>
        <v>0</v>
      </c>
      <c r="AS37" s="4">
        <f>PulpwoodWeightCut!AS37*PulpwoodPrice!AS37</f>
        <v>0</v>
      </c>
      <c r="AT37" s="4">
        <f>PulpwoodWeightCut!AT37*PulpwoodPrice!AT37</f>
        <v>0</v>
      </c>
      <c r="AU37" s="4">
        <f>PulpwoodWeightCut!AU37*PulpwoodPrice!AU37</f>
        <v>0</v>
      </c>
      <c r="AV37" s="4">
        <f>PulpwoodWeightCut!AV37*PulpwoodPrice!AV37</f>
        <v>0</v>
      </c>
      <c r="AW37" s="4">
        <f>PulpwoodWeightCut!AW37*PulpwoodPrice!AW37</f>
        <v>0</v>
      </c>
      <c r="AX37" s="4">
        <f>PulpwoodWeightCut!AX37*PulpwoodPrice!AX37</f>
        <v>0</v>
      </c>
      <c r="AY37" s="4">
        <f>PulpwoodWeightCut!AY37*PulpwoodPrice!AY37</f>
        <v>0.64777296760627934</v>
      </c>
      <c r="AZ37" s="4">
        <f>PulpwoodWeightCut!AZ37*PulpwoodPrice!AZ37</f>
        <v>0</v>
      </c>
      <c r="BA37" s="4">
        <f>PulpwoodWeightCut!BA37*PulpwoodPrice!BA37</f>
        <v>0</v>
      </c>
      <c r="BB37" s="4">
        <f>PulpwoodWeightCut!BB37*PulpwoodPrice!BB37</f>
        <v>0</v>
      </c>
      <c r="BC37" s="4">
        <f>PulpwoodWeightCut!BC37*PulpwoodPrice!BC37</f>
        <v>0</v>
      </c>
      <c r="BD37" s="4">
        <f>PulpwoodWeightCut!BD37*PulpwoodPrice!BD37</f>
        <v>0</v>
      </c>
      <c r="BE37" s="4">
        <f>PulpwoodWeightCut!BE37*PulpwoodPrice!BE37</f>
        <v>0</v>
      </c>
      <c r="BF37" s="4">
        <f>PulpwoodWeightCut!BF37*PulpwoodPrice!BF37</f>
        <v>0</v>
      </c>
      <c r="BG37" s="4">
        <f>PulpwoodWeightCut!BG37*PulpwoodPrice!BG37</f>
        <v>0.64423622810675396</v>
      </c>
      <c r="BH37" s="4">
        <f>PulpwoodWeightCut!BH37*PulpwoodPrice!BH37</f>
        <v>0</v>
      </c>
      <c r="BI37" s="4">
        <f>PulpwoodWeightCut!BI37*PulpwoodPrice!BI37</f>
        <v>0</v>
      </c>
      <c r="BJ37" s="4">
        <f>PulpwoodWeightCut!BJ37*PulpwoodPrice!BJ37</f>
        <v>0</v>
      </c>
      <c r="BK37" s="4">
        <f>PulpwoodWeightCut!BK37*PulpwoodPrice!BK37</f>
        <v>0</v>
      </c>
      <c r="BL37" s="4">
        <f>PulpwoodWeightCut!BL37*PulpwoodPrice!BL37</f>
        <v>0</v>
      </c>
      <c r="BM37" s="4">
        <f>PulpwoodWeightCut!BM37*PulpwoodPrice!BM37</f>
        <v>0</v>
      </c>
      <c r="BN37" s="4">
        <f>PulpwoodWeightCut!BN37*PulpwoodPrice!BN37</f>
        <v>0</v>
      </c>
      <c r="BO37" s="4">
        <f>PulpwoodWeightCut!BO37*PulpwoodPrice!BO37</f>
        <v>0.64080944105613924</v>
      </c>
      <c r="BP37" s="4">
        <f>PulpwoodWeightCut!BP37*PulpwoodPrice!BP37</f>
        <v>0</v>
      </c>
      <c r="BQ37" s="4">
        <f>PulpwoodWeightCut!BQ37*PulpwoodPrice!BQ37</f>
        <v>0</v>
      </c>
      <c r="BR37" s="4">
        <f>PulpwoodWeightCut!BR37*PulpwoodPrice!BR37</f>
        <v>0</v>
      </c>
      <c r="BS37" s="4">
        <f>PulpwoodWeightCut!BS37*PulpwoodPrice!BS37</f>
        <v>0</v>
      </c>
      <c r="BT37" s="4">
        <f>PulpwoodWeightCut!BT37*PulpwoodPrice!BT37</f>
        <v>0</v>
      </c>
      <c r="BU37" s="4">
        <f>PulpwoodWeightCut!BU37*PulpwoodPrice!BU37</f>
        <v>0</v>
      </c>
      <c r="BV37" s="4">
        <f>PulpwoodWeightCut!BV37*PulpwoodPrice!BV37</f>
        <v>0</v>
      </c>
      <c r="BW37" s="4">
        <f>PulpwoodWeightCut!BW37*PulpwoodPrice!BW37</f>
        <v>0.63802309634325294</v>
      </c>
      <c r="BX37" s="4">
        <f>PulpwoodWeightCut!BX37*PulpwoodPrice!BX37</f>
        <v>0</v>
      </c>
      <c r="BY37" s="4">
        <f>PulpwoodWeightCut!BY37*PulpwoodPrice!BY37</f>
        <v>0</v>
      </c>
      <c r="BZ37" s="4">
        <f>PulpwoodWeightCut!BZ37*PulpwoodPrice!BZ37</f>
        <v>0</v>
      </c>
      <c r="CA37" s="4">
        <f>PulpwoodWeightCut!CA37*PulpwoodPrice!CA37</f>
        <v>0</v>
      </c>
      <c r="CB37" s="4">
        <f>PulpwoodWeightCut!CB37*PulpwoodPrice!CB37</f>
        <v>0</v>
      </c>
      <c r="CC37" s="4">
        <f>PulpwoodWeightCut!CC37*PulpwoodPrice!CC37</f>
        <v>0</v>
      </c>
      <c r="CD37" s="4">
        <f>PulpwoodWeightCut!CD37*PulpwoodPrice!CD37</f>
        <v>0</v>
      </c>
      <c r="CE37" s="4">
        <f>PulpwoodWeightCut!CE37*PulpwoodPrice!CE37</f>
        <v>0.63605828985872859</v>
      </c>
      <c r="CF37" s="4">
        <f>PulpwoodWeightCut!CF37*PulpwoodPrice!CF37</f>
        <v>0</v>
      </c>
      <c r="CG37" s="4">
        <f>PulpwoodWeightCut!CG37*PulpwoodPrice!CG37</f>
        <v>0</v>
      </c>
      <c r="CH37" s="4">
        <f>PulpwoodWeightCut!CH37*PulpwoodPrice!CH37</f>
        <v>0</v>
      </c>
      <c r="CI37" s="4">
        <f>PulpwoodWeightCut!CI37*PulpwoodPrice!CI37</f>
        <v>0</v>
      </c>
      <c r="CJ37" s="4">
        <f>PulpwoodWeightCut!CJ37*PulpwoodPrice!CJ37</f>
        <v>0</v>
      </c>
      <c r="CK37" s="4">
        <f>PulpwoodWeightCut!CK37*PulpwoodPrice!CK37</f>
        <v>0</v>
      </c>
      <c r="CL37" s="4">
        <f>PulpwoodWeightCut!CL37*PulpwoodPrice!CL37</f>
        <v>0</v>
      </c>
      <c r="CM37" s="4">
        <f>PulpwoodWeightCut!CM37*PulpwoodPrice!CM37</f>
        <v>0.63489760070262546</v>
      </c>
      <c r="CN37" s="4">
        <f>PulpwoodWeightCut!CN37*PulpwoodPrice!CN37</f>
        <v>0</v>
      </c>
      <c r="CO37" s="4">
        <f>PulpwoodWeightCut!CO37*PulpwoodPrice!CO37</f>
        <v>0</v>
      </c>
      <c r="CP37" s="4">
        <f>PulpwoodWeightCut!CP37*PulpwoodPrice!CP37</f>
        <v>0</v>
      </c>
      <c r="CQ37" s="4">
        <f>PulpwoodWeightCut!CQ37*PulpwoodPrice!CQ37</f>
        <v>0</v>
      </c>
      <c r="CR37" s="4">
        <f>PulpwoodWeightCut!CR37*PulpwoodPrice!CR37</f>
        <v>0</v>
      </c>
      <c r="CS37" s="4">
        <f>PulpwoodWeightCut!CS37*PulpwoodPrice!CS37</f>
        <v>0</v>
      </c>
      <c r="CT37" s="4">
        <f>PulpwoodWeightCut!CT37*PulpwoodPrice!CT37</f>
        <v>0</v>
      </c>
      <c r="CU37" s="4">
        <f>PulpwoodWeightCut!CU37*PulpwoodPrice!CU37</f>
        <v>0.63439681514736268</v>
      </c>
      <c r="CV37" s="4">
        <f>PulpwoodWeightCut!CV37*PulpwoodPrice!CV37</f>
        <v>0</v>
      </c>
      <c r="CW37" s="4">
        <f>PulpwoodWeightCut!CW37*PulpwoodPrice!CW37</f>
        <v>0</v>
      </c>
      <c r="CX37" s="4">
        <f>PulpwoodWeightCut!CX37*PulpwoodPrice!CX37</f>
        <v>0</v>
      </c>
      <c r="CY37" s="4">
        <f>PulpwoodWeightCut!CY37*PulpwoodPrice!CY37</f>
        <v>0</v>
      </c>
    </row>
    <row r="38" spans="1:103" x14ac:dyDescent="0.35">
      <c r="A38" s="3" t="s">
        <v>3</v>
      </c>
      <c r="B38" s="3">
        <v>16</v>
      </c>
      <c r="C38" s="4">
        <f>PulpwoodWeightCut!C38*PulpwoodPrice!C38</f>
        <v>0.44900000000000045</v>
      </c>
      <c r="D38" s="4">
        <f>PulpwoodWeightCut!D38*PulpwoodPrice!D38</f>
        <v>0</v>
      </c>
      <c r="E38" s="4">
        <f>PulpwoodWeightCut!E38*PulpwoodPrice!E38</f>
        <v>0</v>
      </c>
      <c r="F38" s="4">
        <f>PulpwoodWeightCut!F38*PulpwoodPrice!F38</f>
        <v>0</v>
      </c>
      <c r="G38" s="4">
        <f>PulpwoodWeightCut!G38*PulpwoodPrice!G38</f>
        <v>0</v>
      </c>
      <c r="H38" s="4">
        <f>PulpwoodWeightCut!H38*PulpwoodPrice!H38</f>
        <v>0</v>
      </c>
      <c r="I38" s="4">
        <f>PulpwoodWeightCut!I38*PulpwoodPrice!I38</f>
        <v>0</v>
      </c>
      <c r="J38" s="4">
        <f>PulpwoodWeightCut!J38*PulpwoodPrice!J38</f>
        <v>0</v>
      </c>
      <c r="K38" s="4">
        <f>PulpwoodWeightCut!K38*PulpwoodPrice!K38</f>
        <v>0.75487161897167765</v>
      </c>
      <c r="L38" s="4">
        <f>PulpwoodWeightCut!L38*PulpwoodPrice!L38</f>
        <v>0</v>
      </c>
      <c r="M38" s="4">
        <f>PulpwoodWeightCut!M38*PulpwoodPrice!M38</f>
        <v>0</v>
      </c>
      <c r="N38" s="4">
        <f>PulpwoodWeightCut!N38*PulpwoodPrice!N38</f>
        <v>0</v>
      </c>
      <c r="O38" s="4">
        <f>PulpwoodWeightCut!O38*PulpwoodPrice!O38</f>
        <v>0</v>
      </c>
      <c r="P38" s="4">
        <f>PulpwoodWeightCut!P38*PulpwoodPrice!P38</f>
        <v>0</v>
      </c>
      <c r="Q38" s="4">
        <f>PulpwoodWeightCut!Q38*PulpwoodPrice!Q38</f>
        <v>0</v>
      </c>
      <c r="R38" s="4">
        <f>PulpwoodWeightCut!R38*PulpwoodPrice!R38</f>
        <v>0</v>
      </c>
      <c r="S38" s="4">
        <f>PulpwoodWeightCut!S38*PulpwoodPrice!S38</f>
        <v>0.77652226677445935</v>
      </c>
      <c r="T38" s="4">
        <f>PulpwoodWeightCut!T38*PulpwoodPrice!T38</f>
        <v>0</v>
      </c>
      <c r="U38" s="4">
        <f>PulpwoodWeightCut!U38*PulpwoodPrice!U38</f>
        <v>0</v>
      </c>
      <c r="V38" s="4">
        <f>PulpwoodWeightCut!V38*PulpwoodPrice!V38</f>
        <v>0</v>
      </c>
      <c r="W38" s="4">
        <f>PulpwoodWeightCut!W38*PulpwoodPrice!W38</f>
        <v>0</v>
      </c>
      <c r="X38" s="4">
        <f>PulpwoodWeightCut!X38*PulpwoodPrice!X38</f>
        <v>0</v>
      </c>
      <c r="Y38" s="4">
        <f>PulpwoodWeightCut!Y38*PulpwoodPrice!Y38</f>
        <v>0</v>
      </c>
      <c r="Z38" s="4">
        <f>PulpwoodWeightCut!Z38*PulpwoodPrice!Z38</f>
        <v>0</v>
      </c>
      <c r="AA38" s="4">
        <f>PulpwoodWeightCut!AA38*PulpwoodPrice!AA38</f>
        <v>0.78077385791748832</v>
      </c>
      <c r="AB38" s="4">
        <f>PulpwoodWeightCut!AB38*PulpwoodPrice!AB38</f>
        <v>0</v>
      </c>
      <c r="AC38" s="4">
        <f>PulpwoodWeightCut!AC38*PulpwoodPrice!AC38</f>
        <v>0</v>
      </c>
      <c r="AD38" s="4">
        <f>PulpwoodWeightCut!AD38*PulpwoodPrice!AD38</f>
        <v>0</v>
      </c>
      <c r="AE38" s="4">
        <f>PulpwoodWeightCut!AE38*PulpwoodPrice!AE38</f>
        <v>0</v>
      </c>
      <c r="AF38" s="4">
        <f>PulpwoodWeightCut!AF38*PulpwoodPrice!AF38</f>
        <v>0</v>
      </c>
      <c r="AG38" s="4">
        <f>PulpwoodWeightCut!AG38*PulpwoodPrice!AG38</f>
        <v>0</v>
      </c>
      <c r="AH38" s="4">
        <f>PulpwoodWeightCut!AH38*PulpwoodPrice!AH38</f>
        <v>0</v>
      </c>
      <c r="AI38" s="4">
        <f>PulpwoodWeightCut!AI38*PulpwoodPrice!AI38</f>
        <v>0.78137059311060719</v>
      </c>
      <c r="AJ38" s="4">
        <f>PulpwoodWeightCut!AJ38*PulpwoodPrice!AJ38</f>
        <v>0</v>
      </c>
      <c r="AK38" s="4">
        <f>PulpwoodWeightCut!AK38*PulpwoodPrice!AK38</f>
        <v>0</v>
      </c>
      <c r="AL38" s="4">
        <f>PulpwoodWeightCut!AL38*PulpwoodPrice!AL38</f>
        <v>0</v>
      </c>
      <c r="AM38" s="4">
        <f>PulpwoodWeightCut!AM38*PulpwoodPrice!AM38</f>
        <v>0</v>
      </c>
      <c r="AN38" s="4">
        <f>PulpwoodWeightCut!AN38*PulpwoodPrice!AN38</f>
        <v>0</v>
      </c>
      <c r="AO38" s="4">
        <f>PulpwoodWeightCut!AO38*PulpwoodPrice!AO38</f>
        <v>0</v>
      </c>
      <c r="AP38" s="4">
        <f>PulpwoodWeightCut!AP38*PulpwoodPrice!AP38</f>
        <v>0</v>
      </c>
      <c r="AQ38" s="4">
        <f>PulpwoodWeightCut!AQ38*PulpwoodPrice!AQ38</f>
        <v>0.78034161758406884</v>
      </c>
      <c r="AR38" s="4">
        <f>PulpwoodWeightCut!AR38*PulpwoodPrice!AR38</f>
        <v>0</v>
      </c>
      <c r="AS38" s="4">
        <f>PulpwoodWeightCut!AS38*PulpwoodPrice!AS38</f>
        <v>0</v>
      </c>
      <c r="AT38" s="4">
        <f>PulpwoodWeightCut!AT38*PulpwoodPrice!AT38</f>
        <v>0</v>
      </c>
      <c r="AU38" s="4">
        <f>PulpwoodWeightCut!AU38*PulpwoodPrice!AU38</f>
        <v>0</v>
      </c>
      <c r="AV38" s="4">
        <f>PulpwoodWeightCut!AV38*PulpwoodPrice!AV38</f>
        <v>0</v>
      </c>
      <c r="AW38" s="4">
        <f>PulpwoodWeightCut!AW38*PulpwoodPrice!AW38</f>
        <v>0</v>
      </c>
      <c r="AX38" s="4">
        <f>PulpwoodWeightCut!AX38*PulpwoodPrice!AX38</f>
        <v>0</v>
      </c>
      <c r="AY38" s="4">
        <f>PulpwoodWeightCut!AY38*PulpwoodPrice!AY38</f>
        <v>0.77820059036684475</v>
      </c>
      <c r="AZ38" s="4">
        <f>PulpwoodWeightCut!AZ38*PulpwoodPrice!AZ38</f>
        <v>0</v>
      </c>
      <c r="BA38" s="4">
        <f>PulpwoodWeightCut!BA38*PulpwoodPrice!BA38</f>
        <v>0</v>
      </c>
      <c r="BB38" s="4">
        <f>PulpwoodWeightCut!BB38*PulpwoodPrice!BB38</f>
        <v>0</v>
      </c>
      <c r="BC38" s="4">
        <f>PulpwoodWeightCut!BC38*PulpwoodPrice!BC38</f>
        <v>0</v>
      </c>
      <c r="BD38" s="4">
        <f>PulpwoodWeightCut!BD38*PulpwoodPrice!BD38</f>
        <v>0</v>
      </c>
      <c r="BE38" s="4">
        <f>PulpwoodWeightCut!BE38*PulpwoodPrice!BE38</f>
        <v>0</v>
      </c>
      <c r="BF38" s="4">
        <f>PulpwoodWeightCut!BF38*PulpwoodPrice!BF38</f>
        <v>0</v>
      </c>
      <c r="BG38" s="4">
        <f>PulpwoodWeightCut!BG38*PulpwoodPrice!BG38</f>
        <v>0.77528533979116654</v>
      </c>
      <c r="BH38" s="4">
        <f>PulpwoodWeightCut!BH38*PulpwoodPrice!BH38</f>
        <v>0</v>
      </c>
      <c r="BI38" s="4">
        <f>PulpwoodWeightCut!BI38*PulpwoodPrice!BI38</f>
        <v>0</v>
      </c>
      <c r="BJ38" s="4">
        <f>PulpwoodWeightCut!BJ38*PulpwoodPrice!BJ38</f>
        <v>0</v>
      </c>
      <c r="BK38" s="4">
        <f>PulpwoodWeightCut!BK38*PulpwoodPrice!BK38</f>
        <v>0</v>
      </c>
      <c r="BL38" s="4">
        <f>PulpwoodWeightCut!BL38*PulpwoodPrice!BL38</f>
        <v>0</v>
      </c>
      <c r="BM38" s="4">
        <f>PulpwoodWeightCut!BM38*PulpwoodPrice!BM38</f>
        <v>0</v>
      </c>
      <c r="BN38" s="4">
        <f>PulpwoodWeightCut!BN38*PulpwoodPrice!BN38</f>
        <v>0</v>
      </c>
      <c r="BO38" s="4">
        <f>PulpwoodWeightCut!BO38*PulpwoodPrice!BO38</f>
        <v>0.7724985213002391</v>
      </c>
      <c r="BP38" s="4">
        <f>PulpwoodWeightCut!BP38*PulpwoodPrice!BP38</f>
        <v>0</v>
      </c>
      <c r="BQ38" s="4">
        <f>PulpwoodWeightCut!BQ38*PulpwoodPrice!BQ38</f>
        <v>0</v>
      </c>
      <c r="BR38" s="4">
        <f>PulpwoodWeightCut!BR38*PulpwoodPrice!BR38</f>
        <v>0</v>
      </c>
      <c r="BS38" s="4">
        <f>PulpwoodWeightCut!BS38*PulpwoodPrice!BS38</f>
        <v>0</v>
      </c>
      <c r="BT38" s="4">
        <f>PulpwoodWeightCut!BT38*PulpwoodPrice!BT38</f>
        <v>0</v>
      </c>
      <c r="BU38" s="4">
        <f>PulpwoodWeightCut!BU38*PulpwoodPrice!BU38</f>
        <v>0</v>
      </c>
      <c r="BV38" s="4">
        <f>PulpwoodWeightCut!BV38*PulpwoodPrice!BV38</f>
        <v>0</v>
      </c>
      <c r="BW38" s="4">
        <f>PulpwoodWeightCut!BW38*PulpwoodPrice!BW38</f>
        <v>0.77024041382451125</v>
      </c>
      <c r="BX38" s="4">
        <f>PulpwoodWeightCut!BX38*PulpwoodPrice!BX38</f>
        <v>0</v>
      </c>
      <c r="BY38" s="4">
        <f>PulpwoodWeightCut!BY38*PulpwoodPrice!BY38</f>
        <v>0</v>
      </c>
      <c r="BZ38" s="4">
        <f>PulpwoodWeightCut!BZ38*PulpwoodPrice!BZ38</f>
        <v>0</v>
      </c>
      <c r="CA38" s="4">
        <f>PulpwoodWeightCut!CA38*PulpwoodPrice!CA38</f>
        <v>0</v>
      </c>
      <c r="CB38" s="4">
        <f>PulpwoodWeightCut!CB38*PulpwoodPrice!CB38</f>
        <v>0</v>
      </c>
      <c r="CC38" s="4">
        <f>PulpwoodWeightCut!CC38*PulpwoodPrice!CC38</f>
        <v>0</v>
      </c>
      <c r="CD38" s="4">
        <f>PulpwoodWeightCut!CD38*PulpwoodPrice!CD38</f>
        <v>0</v>
      </c>
      <c r="CE38" s="4">
        <f>PulpwoodWeightCut!CE38*PulpwoodPrice!CE38</f>
        <v>0.76865637055716018</v>
      </c>
      <c r="CF38" s="4">
        <f>PulpwoodWeightCut!CF38*PulpwoodPrice!CF38</f>
        <v>0</v>
      </c>
      <c r="CG38" s="4">
        <f>PulpwoodWeightCut!CG38*PulpwoodPrice!CG38</f>
        <v>0</v>
      </c>
      <c r="CH38" s="4">
        <f>PulpwoodWeightCut!CH38*PulpwoodPrice!CH38</f>
        <v>0</v>
      </c>
      <c r="CI38" s="4">
        <f>PulpwoodWeightCut!CI38*PulpwoodPrice!CI38</f>
        <v>0</v>
      </c>
      <c r="CJ38" s="4">
        <f>PulpwoodWeightCut!CJ38*PulpwoodPrice!CJ38</f>
        <v>0</v>
      </c>
      <c r="CK38" s="4">
        <f>PulpwoodWeightCut!CK38*PulpwoodPrice!CK38</f>
        <v>0</v>
      </c>
      <c r="CL38" s="4">
        <f>PulpwoodWeightCut!CL38*PulpwoodPrice!CL38</f>
        <v>0</v>
      </c>
      <c r="CM38" s="4">
        <f>PulpwoodWeightCut!CM38*PulpwoodPrice!CM38</f>
        <v>0.76772853347843006</v>
      </c>
      <c r="CN38" s="4">
        <f>PulpwoodWeightCut!CN38*PulpwoodPrice!CN38</f>
        <v>0</v>
      </c>
      <c r="CO38" s="4">
        <f>PulpwoodWeightCut!CO38*PulpwoodPrice!CO38</f>
        <v>0</v>
      </c>
      <c r="CP38" s="4">
        <f>PulpwoodWeightCut!CP38*PulpwoodPrice!CP38</f>
        <v>0</v>
      </c>
      <c r="CQ38" s="4">
        <f>PulpwoodWeightCut!CQ38*PulpwoodPrice!CQ38</f>
        <v>0</v>
      </c>
      <c r="CR38" s="4">
        <f>PulpwoodWeightCut!CR38*PulpwoodPrice!CR38</f>
        <v>0</v>
      </c>
      <c r="CS38" s="4">
        <f>PulpwoodWeightCut!CS38*PulpwoodPrice!CS38</f>
        <v>0</v>
      </c>
      <c r="CT38" s="4">
        <f>PulpwoodWeightCut!CT38*PulpwoodPrice!CT38</f>
        <v>0</v>
      </c>
      <c r="CU38" s="4">
        <f>PulpwoodWeightCut!CU38*PulpwoodPrice!CU38</f>
        <v>0.76733608593991409</v>
      </c>
      <c r="CV38" s="4">
        <f>PulpwoodWeightCut!CV38*PulpwoodPrice!CV38</f>
        <v>0</v>
      </c>
      <c r="CW38" s="4">
        <f>PulpwoodWeightCut!CW38*PulpwoodPrice!CW38</f>
        <v>0</v>
      </c>
      <c r="CX38" s="4">
        <f>PulpwoodWeightCut!CX38*PulpwoodPrice!CX38</f>
        <v>0</v>
      </c>
      <c r="CY38" s="4">
        <f>PulpwoodWeightCut!CY38*PulpwoodPrice!CY38</f>
        <v>0</v>
      </c>
    </row>
    <row r="39" spans="1:103" x14ac:dyDescent="0.35">
      <c r="A39" s="3" t="s">
        <v>3</v>
      </c>
      <c r="B39" s="3">
        <v>18</v>
      </c>
      <c r="C39" s="4">
        <f>PulpwoodWeightCut!C39*PulpwoodPrice!C39</f>
        <v>0.86099999999999965</v>
      </c>
      <c r="D39" s="4">
        <f>PulpwoodWeightCut!D39*PulpwoodPrice!D39</f>
        <v>0</v>
      </c>
      <c r="E39" s="4">
        <f>PulpwoodWeightCut!E39*PulpwoodPrice!E39</f>
        <v>0</v>
      </c>
      <c r="F39" s="4">
        <f>PulpwoodWeightCut!F39*PulpwoodPrice!F39</f>
        <v>0</v>
      </c>
      <c r="G39" s="4">
        <f>PulpwoodWeightCut!G39*PulpwoodPrice!G39</f>
        <v>0</v>
      </c>
      <c r="H39" s="4">
        <f>PulpwoodWeightCut!H39*PulpwoodPrice!H39</f>
        <v>0</v>
      </c>
      <c r="I39" s="4">
        <f>PulpwoodWeightCut!I39*PulpwoodPrice!I39</f>
        <v>0</v>
      </c>
      <c r="J39" s="4">
        <f>PulpwoodWeightCut!J39*PulpwoodPrice!J39</f>
        <v>0</v>
      </c>
      <c r="K39" s="4">
        <f>PulpwoodWeightCut!K39*PulpwoodPrice!K39</f>
        <v>0.72080068132645536</v>
      </c>
      <c r="L39" s="4">
        <f>PulpwoodWeightCut!L39*PulpwoodPrice!L39</f>
        <v>0</v>
      </c>
      <c r="M39" s="4">
        <f>PulpwoodWeightCut!M39*PulpwoodPrice!M39</f>
        <v>0</v>
      </c>
      <c r="N39" s="4">
        <f>PulpwoodWeightCut!N39*PulpwoodPrice!N39</f>
        <v>0</v>
      </c>
      <c r="O39" s="4">
        <f>PulpwoodWeightCut!O39*PulpwoodPrice!O39</f>
        <v>0</v>
      </c>
      <c r="P39" s="4">
        <f>PulpwoodWeightCut!P39*PulpwoodPrice!P39</f>
        <v>0</v>
      </c>
      <c r="Q39" s="4">
        <f>PulpwoodWeightCut!Q39*PulpwoodPrice!Q39</f>
        <v>0</v>
      </c>
      <c r="R39" s="4">
        <f>PulpwoodWeightCut!R39*PulpwoodPrice!R39</f>
        <v>0</v>
      </c>
      <c r="S39" s="4">
        <f>PulpwoodWeightCut!S39*PulpwoodPrice!S39</f>
        <v>0.74611196084147369</v>
      </c>
      <c r="T39" s="4">
        <f>PulpwoodWeightCut!T39*PulpwoodPrice!T39</f>
        <v>0</v>
      </c>
      <c r="U39" s="4">
        <f>PulpwoodWeightCut!U39*PulpwoodPrice!U39</f>
        <v>0</v>
      </c>
      <c r="V39" s="4">
        <f>PulpwoodWeightCut!V39*PulpwoodPrice!V39</f>
        <v>0</v>
      </c>
      <c r="W39" s="4">
        <f>PulpwoodWeightCut!W39*PulpwoodPrice!W39</f>
        <v>0</v>
      </c>
      <c r="X39" s="4">
        <f>PulpwoodWeightCut!X39*PulpwoodPrice!X39</f>
        <v>0</v>
      </c>
      <c r="Y39" s="4">
        <f>PulpwoodWeightCut!Y39*PulpwoodPrice!Y39</f>
        <v>0</v>
      </c>
      <c r="Z39" s="4">
        <f>PulpwoodWeightCut!Z39*PulpwoodPrice!Z39</f>
        <v>0</v>
      </c>
      <c r="AA39" s="4">
        <f>PulpwoodWeightCut!AA39*PulpwoodPrice!AA39</f>
        <v>0.74968168128600798</v>
      </c>
      <c r="AB39" s="4">
        <f>PulpwoodWeightCut!AB39*PulpwoodPrice!AB39</f>
        <v>0</v>
      </c>
      <c r="AC39" s="4">
        <f>PulpwoodWeightCut!AC39*PulpwoodPrice!AC39</f>
        <v>0</v>
      </c>
      <c r="AD39" s="4">
        <f>PulpwoodWeightCut!AD39*PulpwoodPrice!AD39</f>
        <v>0</v>
      </c>
      <c r="AE39" s="4">
        <f>PulpwoodWeightCut!AE39*PulpwoodPrice!AE39</f>
        <v>0</v>
      </c>
      <c r="AF39" s="4">
        <f>PulpwoodWeightCut!AF39*PulpwoodPrice!AF39</f>
        <v>0</v>
      </c>
      <c r="AG39" s="4">
        <f>PulpwoodWeightCut!AG39*PulpwoodPrice!AG39</f>
        <v>0</v>
      </c>
      <c r="AH39" s="4">
        <f>PulpwoodWeightCut!AH39*PulpwoodPrice!AH39</f>
        <v>0</v>
      </c>
      <c r="AI39" s="4">
        <f>PulpwoodWeightCut!AI39*PulpwoodPrice!AI39</f>
        <v>0.75018110062867083</v>
      </c>
      <c r="AJ39" s="4">
        <f>PulpwoodWeightCut!AJ39*PulpwoodPrice!AJ39</f>
        <v>0</v>
      </c>
      <c r="AK39" s="4">
        <f>PulpwoodWeightCut!AK39*PulpwoodPrice!AK39</f>
        <v>0</v>
      </c>
      <c r="AL39" s="4">
        <f>PulpwoodWeightCut!AL39*PulpwoodPrice!AL39</f>
        <v>0</v>
      </c>
      <c r="AM39" s="4">
        <f>PulpwoodWeightCut!AM39*PulpwoodPrice!AM39</f>
        <v>0</v>
      </c>
      <c r="AN39" s="4">
        <f>PulpwoodWeightCut!AN39*PulpwoodPrice!AN39</f>
        <v>0</v>
      </c>
      <c r="AO39" s="4">
        <f>PulpwoodWeightCut!AO39*PulpwoodPrice!AO39</f>
        <v>0</v>
      </c>
      <c r="AP39" s="4">
        <f>PulpwoodWeightCut!AP39*PulpwoodPrice!AP39</f>
        <v>0</v>
      </c>
      <c r="AQ39" s="4">
        <f>PulpwoodWeightCut!AQ39*PulpwoodPrice!AQ39</f>
        <v>0.74923315861402662</v>
      </c>
      <c r="AR39" s="4">
        <f>PulpwoodWeightCut!AR39*PulpwoodPrice!AR39</f>
        <v>0</v>
      </c>
      <c r="AS39" s="4">
        <f>PulpwoodWeightCut!AS39*PulpwoodPrice!AS39</f>
        <v>0</v>
      </c>
      <c r="AT39" s="4">
        <f>PulpwoodWeightCut!AT39*PulpwoodPrice!AT39</f>
        <v>0</v>
      </c>
      <c r="AU39" s="4">
        <f>PulpwoodWeightCut!AU39*PulpwoodPrice!AU39</f>
        <v>0</v>
      </c>
      <c r="AV39" s="4">
        <f>PulpwoodWeightCut!AV39*PulpwoodPrice!AV39</f>
        <v>0</v>
      </c>
      <c r="AW39" s="4">
        <f>PulpwoodWeightCut!AW39*PulpwoodPrice!AW39</f>
        <v>0</v>
      </c>
      <c r="AX39" s="4">
        <f>PulpwoodWeightCut!AX39*PulpwoodPrice!AX39</f>
        <v>0</v>
      </c>
      <c r="AY39" s="4">
        <f>PulpwoodWeightCut!AY39*PulpwoodPrice!AY39</f>
        <v>0.74735469073145611</v>
      </c>
      <c r="AZ39" s="4">
        <f>PulpwoodWeightCut!AZ39*PulpwoodPrice!AZ39</f>
        <v>0</v>
      </c>
      <c r="BA39" s="4">
        <f>PulpwoodWeightCut!BA39*PulpwoodPrice!BA39</f>
        <v>0</v>
      </c>
      <c r="BB39" s="4">
        <f>PulpwoodWeightCut!BB39*PulpwoodPrice!BB39</f>
        <v>0</v>
      </c>
      <c r="BC39" s="4">
        <f>PulpwoodWeightCut!BC39*PulpwoodPrice!BC39</f>
        <v>0</v>
      </c>
      <c r="BD39" s="4">
        <f>PulpwoodWeightCut!BD39*PulpwoodPrice!BD39</f>
        <v>0</v>
      </c>
      <c r="BE39" s="4">
        <f>PulpwoodWeightCut!BE39*PulpwoodPrice!BE39</f>
        <v>0</v>
      </c>
      <c r="BF39" s="4">
        <f>PulpwoodWeightCut!BF39*PulpwoodPrice!BF39</f>
        <v>0</v>
      </c>
      <c r="BG39" s="4">
        <f>PulpwoodWeightCut!BG39*PulpwoodPrice!BG39</f>
        <v>0.74481785998272387</v>
      </c>
      <c r="BH39" s="4">
        <f>PulpwoodWeightCut!BH39*PulpwoodPrice!BH39</f>
        <v>0</v>
      </c>
      <c r="BI39" s="4">
        <f>PulpwoodWeightCut!BI39*PulpwoodPrice!BI39</f>
        <v>0</v>
      </c>
      <c r="BJ39" s="4">
        <f>PulpwoodWeightCut!BJ39*PulpwoodPrice!BJ39</f>
        <v>0</v>
      </c>
      <c r="BK39" s="4">
        <f>PulpwoodWeightCut!BK39*PulpwoodPrice!BK39</f>
        <v>0</v>
      </c>
      <c r="BL39" s="4">
        <f>PulpwoodWeightCut!BL39*PulpwoodPrice!BL39</f>
        <v>0</v>
      </c>
      <c r="BM39" s="4">
        <f>PulpwoodWeightCut!BM39*PulpwoodPrice!BM39</f>
        <v>0</v>
      </c>
      <c r="BN39" s="4">
        <f>PulpwoodWeightCut!BN39*PulpwoodPrice!BN39</f>
        <v>0</v>
      </c>
      <c r="BO39" s="4">
        <f>PulpwoodWeightCut!BO39*PulpwoodPrice!BO39</f>
        <v>0.74242516080431475</v>
      </c>
      <c r="BP39" s="4">
        <f>PulpwoodWeightCut!BP39*PulpwoodPrice!BP39</f>
        <v>0</v>
      </c>
      <c r="BQ39" s="4">
        <f>PulpwoodWeightCut!BQ39*PulpwoodPrice!BQ39</f>
        <v>0</v>
      </c>
      <c r="BR39" s="4">
        <f>PulpwoodWeightCut!BR39*PulpwoodPrice!BR39</f>
        <v>0</v>
      </c>
      <c r="BS39" s="4">
        <f>PulpwoodWeightCut!BS39*PulpwoodPrice!BS39</f>
        <v>0</v>
      </c>
      <c r="BT39" s="4">
        <f>PulpwoodWeightCut!BT39*PulpwoodPrice!BT39</f>
        <v>0</v>
      </c>
      <c r="BU39" s="4">
        <f>PulpwoodWeightCut!BU39*PulpwoodPrice!BU39</f>
        <v>0</v>
      </c>
      <c r="BV39" s="4">
        <f>PulpwoodWeightCut!BV39*PulpwoodPrice!BV39</f>
        <v>0</v>
      </c>
      <c r="BW39" s="4">
        <f>PulpwoodWeightCut!BW39*PulpwoodPrice!BW39</f>
        <v>0.74049724620262325</v>
      </c>
      <c r="BX39" s="4">
        <f>PulpwoodWeightCut!BX39*PulpwoodPrice!BX39</f>
        <v>0</v>
      </c>
      <c r="BY39" s="4">
        <f>PulpwoodWeightCut!BY39*PulpwoodPrice!BY39</f>
        <v>0</v>
      </c>
      <c r="BZ39" s="4">
        <f>PulpwoodWeightCut!BZ39*PulpwoodPrice!BZ39</f>
        <v>0</v>
      </c>
      <c r="CA39" s="4">
        <f>PulpwoodWeightCut!CA39*PulpwoodPrice!CA39</f>
        <v>0</v>
      </c>
      <c r="CB39" s="4">
        <f>PulpwoodWeightCut!CB39*PulpwoodPrice!CB39</f>
        <v>0</v>
      </c>
      <c r="CC39" s="4">
        <f>PulpwoodWeightCut!CC39*PulpwoodPrice!CC39</f>
        <v>0</v>
      </c>
      <c r="CD39" s="4">
        <f>PulpwoodWeightCut!CD39*PulpwoodPrice!CD39</f>
        <v>0</v>
      </c>
      <c r="CE39" s="4">
        <f>PulpwoodWeightCut!CE39*PulpwoodPrice!CE39</f>
        <v>0.73915319959553816</v>
      </c>
      <c r="CF39" s="4">
        <f>PulpwoodWeightCut!CF39*PulpwoodPrice!CF39</f>
        <v>0</v>
      </c>
      <c r="CG39" s="4">
        <f>PulpwoodWeightCut!CG39*PulpwoodPrice!CG39</f>
        <v>0</v>
      </c>
      <c r="CH39" s="4">
        <f>PulpwoodWeightCut!CH39*PulpwoodPrice!CH39</f>
        <v>0</v>
      </c>
      <c r="CI39" s="4">
        <f>PulpwoodWeightCut!CI39*PulpwoodPrice!CI39</f>
        <v>0</v>
      </c>
      <c r="CJ39" s="4">
        <f>PulpwoodWeightCut!CJ39*PulpwoodPrice!CJ39</f>
        <v>0</v>
      </c>
      <c r="CK39" s="4">
        <f>PulpwoodWeightCut!CK39*PulpwoodPrice!CK39</f>
        <v>0</v>
      </c>
      <c r="CL39" s="4">
        <f>PulpwoodWeightCut!CL39*PulpwoodPrice!CL39</f>
        <v>0</v>
      </c>
      <c r="CM39" s="4">
        <f>PulpwoodWeightCut!CM39*PulpwoodPrice!CM39</f>
        <v>0.73837380111017159</v>
      </c>
      <c r="CN39" s="4">
        <f>PulpwoodWeightCut!CN39*PulpwoodPrice!CN39</f>
        <v>0</v>
      </c>
      <c r="CO39" s="4">
        <f>PulpwoodWeightCut!CO39*PulpwoodPrice!CO39</f>
        <v>0</v>
      </c>
      <c r="CP39" s="4">
        <f>PulpwoodWeightCut!CP39*PulpwoodPrice!CP39</f>
        <v>0</v>
      </c>
      <c r="CQ39" s="4">
        <f>PulpwoodWeightCut!CQ39*PulpwoodPrice!CQ39</f>
        <v>0</v>
      </c>
      <c r="CR39" s="4">
        <f>PulpwoodWeightCut!CR39*PulpwoodPrice!CR39</f>
        <v>0</v>
      </c>
      <c r="CS39" s="4">
        <f>PulpwoodWeightCut!CS39*PulpwoodPrice!CS39</f>
        <v>0</v>
      </c>
      <c r="CT39" s="4">
        <f>PulpwoodWeightCut!CT39*PulpwoodPrice!CT39</f>
        <v>0</v>
      </c>
      <c r="CU39" s="4">
        <f>PulpwoodWeightCut!CU39*PulpwoodPrice!CU39</f>
        <v>0.73805198222070867</v>
      </c>
      <c r="CV39" s="4">
        <f>PulpwoodWeightCut!CV39*PulpwoodPrice!CV39</f>
        <v>0</v>
      </c>
      <c r="CW39" s="4">
        <f>PulpwoodWeightCut!CW39*PulpwoodPrice!CW39</f>
        <v>0</v>
      </c>
      <c r="CX39" s="4">
        <f>PulpwoodWeightCut!CX39*PulpwoodPrice!CX39</f>
        <v>0</v>
      </c>
      <c r="CY39" s="4">
        <f>PulpwoodWeightCut!CY39*PulpwoodPrice!CY39</f>
        <v>0</v>
      </c>
    </row>
    <row r="40" spans="1:103" x14ac:dyDescent="0.35">
      <c r="A40" s="3" t="s">
        <v>3</v>
      </c>
      <c r="B40" s="3">
        <v>20</v>
      </c>
      <c r="C40" s="4">
        <f>PulpwoodWeightCut!C40*PulpwoodPrice!C40</f>
        <v>0.71399999999999952</v>
      </c>
      <c r="D40" s="4">
        <f>PulpwoodWeightCut!D40*PulpwoodPrice!D40</f>
        <v>0</v>
      </c>
      <c r="E40" s="4">
        <f>PulpwoodWeightCut!E40*PulpwoodPrice!E40</f>
        <v>0</v>
      </c>
      <c r="F40" s="4">
        <f>PulpwoodWeightCut!F40*PulpwoodPrice!F40</f>
        <v>0</v>
      </c>
      <c r="G40" s="4">
        <f>PulpwoodWeightCut!G40*PulpwoodPrice!G40</f>
        <v>0</v>
      </c>
      <c r="H40" s="4">
        <f>PulpwoodWeightCut!H40*PulpwoodPrice!H40</f>
        <v>0</v>
      </c>
      <c r="I40" s="4">
        <f>PulpwoodWeightCut!I40*PulpwoodPrice!I40</f>
        <v>0</v>
      </c>
      <c r="J40" s="4">
        <f>PulpwoodWeightCut!J40*PulpwoodPrice!J40</f>
        <v>0</v>
      </c>
      <c r="K40" s="4">
        <f>PulpwoodWeightCut!K40*PulpwoodPrice!K40</f>
        <v>0.43035373288485312</v>
      </c>
      <c r="L40" s="4">
        <f>PulpwoodWeightCut!L40*PulpwoodPrice!L40</f>
        <v>0</v>
      </c>
      <c r="M40" s="4">
        <f>PulpwoodWeightCut!M40*PulpwoodPrice!M40</f>
        <v>0</v>
      </c>
      <c r="N40" s="4">
        <f>PulpwoodWeightCut!N40*PulpwoodPrice!N40</f>
        <v>0</v>
      </c>
      <c r="O40" s="4">
        <f>PulpwoodWeightCut!O40*PulpwoodPrice!O40</f>
        <v>0</v>
      </c>
      <c r="P40" s="4">
        <f>PulpwoodWeightCut!P40*PulpwoodPrice!P40</f>
        <v>0</v>
      </c>
      <c r="Q40" s="4">
        <f>PulpwoodWeightCut!Q40*PulpwoodPrice!Q40</f>
        <v>0</v>
      </c>
      <c r="R40" s="4">
        <f>PulpwoodWeightCut!R40*PulpwoodPrice!R40</f>
        <v>0</v>
      </c>
      <c r="S40" s="4">
        <f>PulpwoodWeightCut!S40*PulpwoodPrice!S40</f>
        <v>0.46088933097341905</v>
      </c>
      <c r="T40" s="4">
        <f>PulpwoodWeightCut!T40*PulpwoodPrice!T40</f>
        <v>0</v>
      </c>
      <c r="U40" s="4">
        <f>PulpwoodWeightCut!U40*PulpwoodPrice!U40</f>
        <v>0</v>
      </c>
      <c r="V40" s="4">
        <f>PulpwoodWeightCut!V40*PulpwoodPrice!V40</f>
        <v>0</v>
      </c>
      <c r="W40" s="4">
        <f>PulpwoodWeightCut!W40*PulpwoodPrice!W40</f>
        <v>0</v>
      </c>
      <c r="X40" s="4">
        <f>PulpwoodWeightCut!X40*PulpwoodPrice!X40</f>
        <v>0</v>
      </c>
      <c r="Y40" s="4">
        <f>PulpwoodWeightCut!Y40*PulpwoodPrice!Y40</f>
        <v>0</v>
      </c>
      <c r="Z40" s="4">
        <f>PulpwoodWeightCut!Z40*PulpwoodPrice!Z40</f>
        <v>0</v>
      </c>
      <c r="AA40" s="4">
        <f>PulpwoodWeightCut!AA40*PulpwoodPrice!AA40</f>
        <v>0.46286268548755893</v>
      </c>
      <c r="AB40" s="4">
        <f>PulpwoodWeightCut!AB40*PulpwoodPrice!AB40</f>
        <v>0</v>
      </c>
      <c r="AC40" s="4">
        <f>PulpwoodWeightCut!AC40*PulpwoodPrice!AC40</f>
        <v>0</v>
      </c>
      <c r="AD40" s="4">
        <f>PulpwoodWeightCut!AD40*PulpwoodPrice!AD40</f>
        <v>0</v>
      </c>
      <c r="AE40" s="4">
        <f>PulpwoodWeightCut!AE40*PulpwoodPrice!AE40</f>
        <v>0</v>
      </c>
      <c r="AF40" s="4">
        <f>PulpwoodWeightCut!AF40*PulpwoodPrice!AF40</f>
        <v>0</v>
      </c>
      <c r="AG40" s="4">
        <f>PulpwoodWeightCut!AG40*PulpwoodPrice!AG40</f>
        <v>0</v>
      </c>
      <c r="AH40" s="4">
        <f>PulpwoodWeightCut!AH40*PulpwoodPrice!AH40</f>
        <v>0</v>
      </c>
      <c r="AI40" s="4">
        <f>PulpwoodWeightCut!AI40*PulpwoodPrice!AI40</f>
        <v>0.46332411375273452</v>
      </c>
      <c r="AJ40" s="4">
        <f>PulpwoodWeightCut!AJ40*PulpwoodPrice!AJ40</f>
        <v>0</v>
      </c>
      <c r="AK40" s="4">
        <f>PulpwoodWeightCut!AK40*PulpwoodPrice!AK40</f>
        <v>0</v>
      </c>
      <c r="AL40" s="4">
        <f>PulpwoodWeightCut!AL40*PulpwoodPrice!AL40</f>
        <v>0</v>
      </c>
      <c r="AM40" s="4">
        <f>PulpwoodWeightCut!AM40*PulpwoodPrice!AM40</f>
        <v>0</v>
      </c>
      <c r="AN40" s="4">
        <f>PulpwoodWeightCut!AN40*PulpwoodPrice!AN40</f>
        <v>0</v>
      </c>
      <c r="AO40" s="4">
        <f>PulpwoodWeightCut!AO40*PulpwoodPrice!AO40</f>
        <v>0</v>
      </c>
      <c r="AP40" s="4">
        <f>PulpwoodWeightCut!AP40*PulpwoodPrice!AP40</f>
        <v>0</v>
      </c>
      <c r="AQ40" s="4">
        <f>PulpwoodWeightCut!AQ40*PulpwoodPrice!AQ40</f>
        <v>0.4626510636006641</v>
      </c>
      <c r="AR40" s="4">
        <f>PulpwoodWeightCut!AR40*PulpwoodPrice!AR40</f>
        <v>0</v>
      </c>
      <c r="AS40" s="4">
        <f>PulpwoodWeightCut!AS40*PulpwoodPrice!AS40</f>
        <v>0</v>
      </c>
      <c r="AT40" s="4">
        <f>PulpwoodWeightCut!AT40*PulpwoodPrice!AT40</f>
        <v>0</v>
      </c>
      <c r="AU40" s="4">
        <f>PulpwoodWeightCut!AU40*PulpwoodPrice!AU40</f>
        <v>0</v>
      </c>
      <c r="AV40" s="4">
        <f>PulpwoodWeightCut!AV40*PulpwoodPrice!AV40</f>
        <v>0</v>
      </c>
      <c r="AW40" s="4">
        <f>PulpwoodWeightCut!AW40*PulpwoodPrice!AW40</f>
        <v>0</v>
      </c>
      <c r="AX40" s="4">
        <f>PulpwoodWeightCut!AX40*PulpwoodPrice!AX40</f>
        <v>0</v>
      </c>
      <c r="AY40" s="4">
        <f>PulpwoodWeightCut!AY40*PulpwoodPrice!AY40</f>
        <v>0.46129794214006598</v>
      </c>
      <c r="AZ40" s="4">
        <f>PulpwoodWeightCut!AZ40*PulpwoodPrice!AZ40</f>
        <v>0</v>
      </c>
      <c r="BA40" s="4">
        <f>PulpwoodWeightCut!BA40*PulpwoodPrice!BA40</f>
        <v>0</v>
      </c>
      <c r="BB40" s="4">
        <f>PulpwoodWeightCut!BB40*PulpwoodPrice!BB40</f>
        <v>0</v>
      </c>
      <c r="BC40" s="4">
        <f>PulpwoodWeightCut!BC40*PulpwoodPrice!BC40</f>
        <v>0</v>
      </c>
      <c r="BD40" s="4">
        <f>PulpwoodWeightCut!BD40*PulpwoodPrice!BD40</f>
        <v>0</v>
      </c>
      <c r="BE40" s="4">
        <f>PulpwoodWeightCut!BE40*PulpwoodPrice!BE40</f>
        <v>0</v>
      </c>
      <c r="BF40" s="4">
        <f>PulpwoodWeightCut!BF40*PulpwoodPrice!BF40</f>
        <v>0</v>
      </c>
      <c r="BG40" s="4">
        <f>PulpwoodWeightCut!BG40*PulpwoodPrice!BG40</f>
        <v>0.45946651089331464</v>
      </c>
      <c r="BH40" s="4">
        <f>PulpwoodWeightCut!BH40*PulpwoodPrice!BH40</f>
        <v>0</v>
      </c>
      <c r="BI40" s="4">
        <f>PulpwoodWeightCut!BI40*PulpwoodPrice!BI40</f>
        <v>0</v>
      </c>
      <c r="BJ40" s="4">
        <f>PulpwoodWeightCut!BJ40*PulpwoodPrice!BJ40</f>
        <v>0</v>
      </c>
      <c r="BK40" s="4">
        <f>PulpwoodWeightCut!BK40*PulpwoodPrice!BK40</f>
        <v>0</v>
      </c>
      <c r="BL40" s="4">
        <f>PulpwoodWeightCut!BL40*PulpwoodPrice!BL40</f>
        <v>0</v>
      </c>
      <c r="BM40" s="4">
        <f>PulpwoodWeightCut!BM40*PulpwoodPrice!BM40</f>
        <v>0</v>
      </c>
      <c r="BN40" s="4">
        <f>PulpwoodWeightCut!BN40*PulpwoodPrice!BN40</f>
        <v>0</v>
      </c>
      <c r="BO40" s="4">
        <f>PulpwoodWeightCut!BO40*PulpwoodPrice!BO40</f>
        <v>0.45772551238775983</v>
      </c>
      <c r="BP40" s="4">
        <f>PulpwoodWeightCut!BP40*PulpwoodPrice!BP40</f>
        <v>0</v>
      </c>
      <c r="BQ40" s="4">
        <f>PulpwoodWeightCut!BQ40*PulpwoodPrice!BQ40</f>
        <v>0</v>
      </c>
      <c r="BR40" s="4">
        <f>PulpwoodWeightCut!BR40*PulpwoodPrice!BR40</f>
        <v>0</v>
      </c>
      <c r="BS40" s="4">
        <f>PulpwoodWeightCut!BS40*PulpwoodPrice!BS40</f>
        <v>0</v>
      </c>
      <c r="BT40" s="4">
        <f>PulpwoodWeightCut!BT40*PulpwoodPrice!BT40</f>
        <v>0</v>
      </c>
      <c r="BU40" s="4">
        <f>PulpwoodWeightCut!BU40*PulpwoodPrice!BU40</f>
        <v>0</v>
      </c>
      <c r="BV40" s="4">
        <f>PulpwoodWeightCut!BV40*PulpwoodPrice!BV40</f>
        <v>0</v>
      </c>
      <c r="BW40" s="4">
        <f>PulpwoodWeightCut!BW40*PulpwoodPrice!BW40</f>
        <v>0.45632092309523964</v>
      </c>
      <c r="BX40" s="4">
        <f>PulpwoodWeightCut!BX40*PulpwoodPrice!BX40</f>
        <v>0</v>
      </c>
      <c r="BY40" s="4">
        <f>PulpwoodWeightCut!BY40*PulpwoodPrice!BY40</f>
        <v>0</v>
      </c>
      <c r="BZ40" s="4">
        <f>PulpwoodWeightCut!BZ40*PulpwoodPrice!BZ40</f>
        <v>0</v>
      </c>
      <c r="CA40" s="4">
        <f>PulpwoodWeightCut!CA40*PulpwoodPrice!CA40</f>
        <v>0</v>
      </c>
      <c r="CB40" s="4">
        <f>PulpwoodWeightCut!CB40*PulpwoodPrice!CB40</f>
        <v>0</v>
      </c>
      <c r="CC40" s="4">
        <f>PulpwoodWeightCut!CC40*PulpwoodPrice!CC40</f>
        <v>0</v>
      </c>
      <c r="CD40" s="4">
        <f>PulpwoodWeightCut!CD40*PulpwoodPrice!CD40</f>
        <v>0</v>
      </c>
      <c r="CE40" s="4">
        <f>PulpwoodWeightCut!CE40*PulpwoodPrice!CE40</f>
        <v>0.45533811714744732</v>
      </c>
      <c r="CF40" s="4">
        <f>PulpwoodWeightCut!CF40*PulpwoodPrice!CF40</f>
        <v>0</v>
      </c>
      <c r="CG40" s="4">
        <f>PulpwoodWeightCut!CG40*PulpwoodPrice!CG40</f>
        <v>0</v>
      </c>
      <c r="CH40" s="4">
        <f>PulpwoodWeightCut!CH40*PulpwoodPrice!CH40</f>
        <v>0</v>
      </c>
      <c r="CI40" s="4">
        <f>PulpwoodWeightCut!CI40*PulpwoodPrice!CI40</f>
        <v>0</v>
      </c>
      <c r="CJ40" s="4">
        <f>PulpwoodWeightCut!CJ40*PulpwoodPrice!CJ40</f>
        <v>0</v>
      </c>
      <c r="CK40" s="4">
        <f>PulpwoodWeightCut!CK40*PulpwoodPrice!CK40</f>
        <v>0</v>
      </c>
      <c r="CL40" s="4">
        <f>PulpwoodWeightCut!CL40*PulpwoodPrice!CL40</f>
        <v>0</v>
      </c>
      <c r="CM40" s="4">
        <f>PulpwoodWeightCut!CM40*PulpwoodPrice!CM40</f>
        <v>0.45476540775502311</v>
      </c>
      <c r="CN40" s="4">
        <f>PulpwoodWeightCut!CN40*PulpwoodPrice!CN40</f>
        <v>0</v>
      </c>
      <c r="CO40" s="4">
        <f>PulpwoodWeightCut!CO40*PulpwoodPrice!CO40</f>
        <v>0</v>
      </c>
      <c r="CP40" s="4">
        <f>PulpwoodWeightCut!CP40*PulpwoodPrice!CP40</f>
        <v>0</v>
      </c>
      <c r="CQ40" s="4">
        <f>PulpwoodWeightCut!CQ40*PulpwoodPrice!CQ40</f>
        <v>0</v>
      </c>
      <c r="CR40" s="4">
        <f>PulpwoodWeightCut!CR40*PulpwoodPrice!CR40</f>
        <v>0</v>
      </c>
      <c r="CS40" s="4">
        <f>PulpwoodWeightCut!CS40*PulpwoodPrice!CS40</f>
        <v>0</v>
      </c>
      <c r="CT40" s="4">
        <f>PulpwoodWeightCut!CT40*PulpwoodPrice!CT40</f>
        <v>0</v>
      </c>
      <c r="CU40" s="4">
        <f>PulpwoodWeightCut!CU40*PulpwoodPrice!CU40</f>
        <v>0.45452615966737858</v>
      </c>
      <c r="CV40" s="4">
        <f>PulpwoodWeightCut!CV40*PulpwoodPrice!CV40</f>
        <v>0</v>
      </c>
      <c r="CW40" s="4">
        <f>PulpwoodWeightCut!CW40*PulpwoodPrice!CW40</f>
        <v>0</v>
      </c>
      <c r="CX40" s="4">
        <f>PulpwoodWeightCut!CX40*PulpwoodPrice!CX40</f>
        <v>0</v>
      </c>
      <c r="CY40" s="4">
        <f>PulpwoodWeightCut!CY40*PulpwoodPrice!CY40</f>
        <v>0</v>
      </c>
    </row>
    <row r="41" spans="1:103" x14ac:dyDescent="0.35">
      <c r="A41" s="3" t="s">
        <v>3</v>
      </c>
      <c r="B41" s="3">
        <v>22</v>
      </c>
      <c r="C41" s="4">
        <f>PulpwoodWeightCut!C41*PulpwoodPrice!C41</f>
        <v>0.43449999999999989</v>
      </c>
      <c r="D41" s="4">
        <f>PulpwoodWeightCut!D41*PulpwoodPrice!D41</f>
        <v>0</v>
      </c>
      <c r="E41" s="4">
        <f>PulpwoodWeightCut!E41*PulpwoodPrice!E41</f>
        <v>0</v>
      </c>
      <c r="F41" s="4">
        <f>PulpwoodWeightCut!F41*PulpwoodPrice!F41</f>
        <v>0</v>
      </c>
      <c r="G41" s="4">
        <f>PulpwoodWeightCut!G41*PulpwoodPrice!G41</f>
        <v>0</v>
      </c>
      <c r="H41" s="4">
        <f>PulpwoodWeightCut!H41*PulpwoodPrice!H41</f>
        <v>0</v>
      </c>
      <c r="I41" s="4">
        <f>PulpwoodWeightCut!I41*PulpwoodPrice!I41</f>
        <v>0</v>
      </c>
      <c r="J41" s="4">
        <f>PulpwoodWeightCut!J41*PulpwoodPrice!J41</f>
        <v>0</v>
      </c>
      <c r="K41" s="4">
        <f>PulpwoodWeightCut!K41*PulpwoodPrice!K41</f>
        <v>0.37884482947549564</v>
      </c>
      <c r="L41" s="4">
        <f>PulpwoodWeightCut!L41*PulpwoodPrice!L41</f>
        <v>0</v>
      </c>
      <c r="M41" s="4">
        <f>PulpwoodWeightCut!M41*PulpwoodPrice!M41</f>
        <v>0</v>
      </c>
      <c r="N41" s="4">
        <f>PulpwoodWeightCut!N41*PulpwoodPrice!N41</f>
        <v>0</v>
      </c>
      <c r="O41" s="4">
        <f>PulpwoodWeightCut!O41*PulpwoodPrice!O41</f>
        <v>0</v>
      </c>
      <c r="P41" s="4">
        <f>PulpwoodWeightCut!P41*PulpwoodPrice!P41</f>
        <v>0</v>
      </c>
      <c r="Q41" s="4">
        <f>PulpwoodWeightCut!Q41*PulpwoodPrice!Q41</f>
        <v>0</v>
      </c>
      <c r="R41" s="4">
        <f>PulpwoodWeightCut!R41*PulpwoodPrice!R41</f>
        <v>0</v>
      </c>
      <c r="S41" s="4">
        <f>PulpwoodWeightCut!S41*PulpwoodPrice!S41</f>
        <v>0.38624946726345155</v>
      </c>
      <c r="T41" s="4">
        <f>PulpwoodWeightCut!T41*PulpwoodPrice!T41</f>
        <v>0</v>
      </c>
      <c r="U41" s="4">
        <f>PulpwoodWeightCut!U41*PulpwoodPrice!U41</f>
        <v>0</v>
      </c>
      <c r="V41" s="4">
        <f>PulpwoodWeightCut!V41*PulpwoodPrice!V41</f>
        <v>0</v>
      </c>
      <c r="W41" s="4">
        <f>PulpwoodWeightCut!W41*PulpwoodPrice!W41</f>
        <v>0</v>
      </c>
      <c r="X41" s="4">
        <f>PulpwoodWeightCut!X41*PulpwoodPrice!X41</f>
        <v>0</v>
      </c>
      <c r="Y41" s="4">
        <f>PulpwoodWeightCut!Y41*PulpwoodPrice!Y41</f>
        <v>0</v>
      </c>
      <c r="Z41" s="4">
        <f>PulpwoodWeightCut!Z41*PulpwoodPrice!Z41</f>
        <v>0</v>
      </c>
      <c r="AA41" s="4">
        <f>PulpwoodWeightCut!AA41*PulpwoodPrice!AA41</f>
        <v>0.3885557883344179</v>
      </c>
      <c r="AB41" s="4">
        <f>PulpwoodWeightCut!AB41*PulpwoodPrice!AB41</f>
        <v>0</v>
      </c>
      <c r="AC41" s="4">
        <f>PulpwoodWeightCut!AC41*PulpwoodPrice!AC41</f>
        <v>0</v>
      </c>
      <c r="AD41" s="4">
        <f>PulpwoodWeightCut!AD41*PulpwoodPrice!AD41</f>
        <v>0</v>
      </c>
      <c r="AE41" s="4">
        <f>PulpwoodWeightCut!AE41*PulpwoodPrice!AE41</f>
        <v>0</v>
      </c>
      <c r="AF41" s="4">
        <f>PulpwoodWeightCut!AF41*PulpwoodPrice!AF41</f>
        <v>0</v>
      </c>
      <c r="AG41" s="4">
        <f>PulpwoodWeightCut!AG41*PulpwoodPrice!AG41</f>
        <v>0</v>
      </c>
      <c r="AH41" s="4">
        <f>PulpwoodWeightCut!AH41*PulpwoodPrice!AH41</f>
        <v>0</v>
      </c>
      <c r="AI41" s="4">
        <f>PulpwoodWeightCut!AI41*PulpwoodPrice!AI41</f>
        <v>0.38888532726916825</v>
      </c>
      <c r="AJ41" s="4">
        <f>PulpwoodWeightCut!AJ41*PulpwoodPrice!AJ41</f>
        <v>0</v>
      </c>
      <c r="AK41" s="4">
        <f>PulpwoodWeightCut!AK41*PulpwoodPrice!AK41</f>
        <v>0</v>
      </c>
      <c r="AL41" s="4">
        <f>PulpwoodWeightCut!AL41*PulpwoodPrice!AL41</f>
        <v>0</v>
      </c>
      <c r="AM41" s="4">
        <f>PulpwoodWeightCut!AM41*PulpwoodPrice!AM41</f>
        <v>0</v>
      </c>
      <c r="AN41" s="4">
        <f>PulpwoodWeightCut!AN41*PulpwoodPrice!AN41</f>
        <v>0</v>
      </c>
      <c r="AO41" s="4">
        <f>PulpwoodWeightCut!AO41*PulpwoodPrice!AO41</f>
        <v>0</v>
      </c>
      <c r="AP41" s="4">
        <f>PulpwoodWeightCut!AP41*PulpwoodPrice!AP41</f>
        <v>0</v>
      </c>
      <c r="AQ41" s="4">
        <f>PulpwoodWeightCut!AQ41*PulpwoodPrice!AQ41</f>
        <v>0.38839704656328661</v>
      </c>
      <c r="AR41" s="4">
        <f>PulpwoodWeightCut!AR41*PulpwoodPrice!AR41</f>
        <v>0</v>
      </c>
      <c r="AS41" s="4">
        <f>PulpwoodWeightCut!AS41*PulpwoodPrice!AS41</f>
        <v>0</v>
      </c>
      <c r="AT41" s="4">
        <f>PulpwoodWeightCut!AT41*PulpwoodPrice!AT41</f>
        <v>0</v>
      </c>
      <c r="AU41" s="4">
        <f>PulpwoodWeightCut!AU41*PulpwoodPrice!AU41</f>
        <v>0</v>
      </c>
      <c r="AV41" s="4">
        <f>PulpwoodWeightCut!AV41*PulpwoodPrice!AV41</f>
        <v>0</v>
      </c>
      <c r="AW41" s="4">
        <f>PulpwoodWeightCut!AW41*PulpwoodPrice!AW41</f>
        <v>0</v>
      </c>
      <c r="AX41" s="4">
        <f>PulpwoodWeightCut!AX41*PulpwoodPrice!AX41</f>
        <v>0</v>
      </c>
      <c r="AY41" s="4">
        <f>PulpwoodWeightCut!AY41*PulpwoodPrice!AY41</f>
        <v>0.38739953766277402</v>
      </c>
      <c r="AZ41" s="4">
        <f>PulpwoodWeightCut!AZ41*PulpwoodPrice!AZ41</f>
        <v>0</v>
      </c>
      <c r="BA41" s="4">
        <f>PulpwoodWeightCut!BA41*PulpwoodPrice!BA41</f>
        <v>0</v>
      </c>
      <c r="BB41" s="4">
        <f>PulpwoodWeightCut!BB41*PulpwoodPrice!BB41</f>
        <v>0</v>
      </c>
      <c r="BC41" s="4">
        <f>PulpwoodWeightCut!BC41*PulpwoodPrice!BC41</f>
        <v>0</v>
      </c>
      <c r="BD41" s="4">
        <f>PulpwoodWeightCut!BD41*PulpwoodPrice!BD41</f>
        <v>0</v>
      </c>
      <c r="BE41" s="4">
        <f>PulpwoodWeightCut!BE41*PulpwoodPrice!BE41</f>
        <v>0</v>
      </c>
      <c r="BF41" s="4">
        <f>PulpwoodWeightCut!BF41*PulpwoodPrice!BF41</f>
        <v>0</v>
      </c>
      <c r="BG41" s="4">
        <f>PulpwoodWeightCut!BG41*PulpwoodPrice!BG41</f>
        <v>0.38604881082797354</v>
      </c>
      <c r="BH41" s="4">
        <f>PulpwoodWeightCut!BH41*PulpwoodPrice!BH41</f>
        <v>0</v>
      </c>
      <c r="BI41" s="4">
        <f>PulpwoodWeightCut!BI41*PulpwoodPrice!BI41</f>
        <v>0</v>
      </c>
      <c r="BJ41" s="4">
        <f>PulpwoodWeightCut!BJ41*PulpwoodPrice!BJ41</f>
        <v>0</v>
      </c>
      <c r="BK41" s="4">
        <f>PulpwoodWeightCut!BK41*PulpwoodPrice!BK41</f>
        <v>0</v>
      </c>
      <c r="BL41" s="4">
        <f>PulpwoodWeightCut!BL41*PulpwoodPrice!BL41</f>
        <v>0</v>
      </c>
      <c r="BM41" s="4">
        <f>PulpwoodWeightCut!BM41*PulpwoodPrice!BM41</f>
        <v>0</v>
      </c>
      <c r="BN41" s="4">
        <f>PulpwoodWeightCut!BN41*PulpwoodPrice!BN41</f>
        <v>0</v>
      </c>
      <c r="BO41" s="4">
        <f>PulpwoodWeightCut!BO41*PulpwoodPrice!BO41</f>
        <v>0.38475925143345191</v>
      </c>
      <c r="BP41" s="4">
        <f>PulpwoodWeightCut!BP41*PulpwoodPrice!BP41</f>
        <v>0</v>
      </c>
      <c r="BQ41" s="4">
        <f>PulpwoodWeightCut!BQ41*PulpwoodPrice!BQ41</f>
        <v>0</v>
      </c>
      <c r="BR41" s="4">
        <f>PulpwoodWeightCut!BR41*PulpwoodPrice!BR41</f>
        <v>0</v>
      </c>
      <c r="BS41" s="4">
        <f>PulpwoodWeightCut!BS41*PulpwoodPrice!BS41</f>
        <v>0</v>
      </c>
      <c r="BT41" s="4">
        <f>PulpwoodWeightCut!BT41*PulpwoodPrice!BT41</f>
        <v>0</v>
      </c>
      <c r="BU41" s="4">
        <f>PulpwoodWeightCut!BU41*PulpwoodPrice!BU41</f>
        <v>0</v>
      </c>
      <c r="BV41" s="4">
        <f>PulpwoodWeightCut!BV41*PulpwoodPrice!BV41</f>
        <v>0</v>
      </c>
      <c r="BW41" s="4">
        <f>PulpwoodWeightCut!BW41*PulpwoodPrice!BW41</f>
        <v>0.38371856546375288</v>
      </c>
      <c r="BX41" s="4">
        <f>PulpwoodWeightCut!BX41*PulpwoodPrice!BX41</f>
        <v>0</v>
      </c>
      <c r="BY41" s="4">
        <f>PulpwoodWeightCut!BY41*PulpwoodPrice!BY41</f>
        <v>0</v>
      </c>
      <c r="BZ41" s="4">
        <f>PulpwoodWeightCut!BZ41*PulpwoodPrice!BZ41</f>
        <v>0</v>
      </c>
      <c r="CA41" s="4">
        <f>PulpwoodWeightCut!CA41*PulpwoodPrice!CA41</f>
        <v>0</v>
      </c>
      <c r="CB41" s="4">
        <f>PulpwoodWeightCut!CB41*PulpwoodPrice!CB41</f>
        <v>0</v>
      </c>
      <c r="CC41" s="4">
        <f>PulpwoodWeightCut!CC41*PulpwoodPrice!CC41</f>
        <v>0</v>
      </c>
      <c r="CD41" s="4">
        <f>PulpwoodWeightCut!CD41*PulpwoodPrice!CD41</f>
        <v>0</v>
      </c>
      <c r="CE41" s="4">
        <f>PulpwoodWeightCut!CE41*PulpwoodPrice!CE41</f>
        <v>0.38298919612443572</v>
      </c>
      <c r="CF41" s="4">
        <f>PulpwoodWeightCut!CF41*PulpwoodPrice!CF41</f>
        <v>0</v>
      </c>
      <c r="CG41" s="4">
        <f>PulpwoodWeightCut!CG41*PulpwoodPrice!CG41</f>
        <v>0</v>
      </c>
      <c r="CH41" s="4">
        <f>PulpwoodWeightCut!CH41*PulpwoodPrice!CH41</f>
        <v>0</v>
      </c>
      <c r="CI41" s="4">
        <f>PulpwoodWeightCut!CI41*PulpwoodPrice!CI41</f>
        <v>0</v>
      </c>
      <c r="CJ41" s="4">
        <f>PulpwoodWeightCut!CJ41*PulpwoodPrice!CJ41</f>
        <v>0</v>
      </c>
      <c r="CK41" s="4">
        <f>PulpwoodWeightCut!CK41*PulpwoodPrice!CK41</f>
        <v>0</v>
      </c>
      <c r="CL41" s="4">
        <f>PulpwoodWeightCut!CL41*PulpwoodPrice!CL41</f>
        <v>0</v>
      </c>
      <c r="CM41" s="4">
        <f>PulpwoodWeightCut!CM41*PulpwoodPrice!CM41</f>
        <v>0.3825633152037784</v>
      </c>
      <c r="CN41" s="4">
        <f>PulpwoodWeightCut!CN41*PulpwoodPrice!CN41</f>
        <v>0</v>
      </c>
      <c r="CO41" s="4">
        <f>PulpwoodWeightCut!CO41*PulpwoodPrice!CO41</f>
        <v>0</v>
      </c>
      <c r="CP41" s="4">
        <f>PulpwoodWeightCut!CP41*PulpwoodPrice!CP41</f>
        <v>0</v>
      </c>
      <c r="CQ41" s="4">
        <f>PulpwoodWeightCut!CQ41*PulpwoodPrice!CQ41</f>
        <v>0</v>
      </c>
      <c r="CR41" s="4">
        <f>PulpwoodWeightCut!CR41*PulpwoodPrice!CR41</f>
        <v>0</v>
      </c>
      <c r="CS41" s="4">
        <f>PulpwoodWeightCut!CS41*PulpwoodPrice!CS41</f>
        <v>0</v>
      </c>
      <c r="CT41" s="4">
        <f>PulpwoodWeightCut!CT41*PulpwoodPrice!CT41</f>
        <v>0</v>
      </c>
      <c r="CU41" s="4">
        <f>PulpwoodWeightCut!CU41*PulpwoodPrice!CU41</f>
        <v>0.38238462276393903</v>
      </c>
      <c r="CV41" s="4">
        <f>PulpwoodWeightCut!CV41*PulpwoodPrice!CV41</f>
        <v>0</v>
      </c>
      <c r="CW41" s="4">
        <f>PulpwoodWeightCut!CW41*PulpwoodPrice!CW41</f>
        <v>0</v>
      </c>
      <c r="CX41" s="4">
        <f>PulpwoodWeightCut!CX41*PulpwoodPrice!CX41</f>
        <v>0</v>
      </c>
      <c r="CY41" s="4">
        <f>PulpwoodWeightCut!CY41*PulpwoodPrice!CY41</f>
        <v>0</v>
      </c>
    </row>
    <row r="42" spans="1:103" x14ac:dyDescent="0.35">
      <c r="A42" s="3" t="s">
        <v>3</v>
      </c>
      <c r="B42" s="3">
        <v>24</v>
      </c>
      <c r="C42" s="4">
        <f>PulpwoodWeightCut!C42*PulpwoodPrice!C42</f>
        <v>0.51900000000000013</v>
      </c>
      <c r="D42" s="4">
        <f>PulpwoodWeightCut!D42*PulpwoodPrice!D42</f>
        <v>0</v>
      </c>
      <c r="E42" s="4">
        <f>PulpwoodWeightCut!E42*PulpwoodPrice!E42</f>
        <v>0</v>
      </c>
      <c r="F42" s="4">
        <f>PulpwoodWeightCut!F42*PulpwoodPrice!F42</f>
        <v>0</v>
      </c>
      <c r="G42" s="4">
        <f>PulpwoodWeightCut!G42*PulpwoodPrice!G42</f>
        <v>0</v>
      </c>
      <c r="H42" s="4">
        <f>PulpwoodWeightCut!H42*PulpwoodPrice!H42</f>
        <v>0</v>
      </c>
      <c r="I42" s="4">
        <f>PulpwoodWeightCut!I42*PulpwoodPrice!I42</f>
        <v>0</v>
      </c>
      <c r="J42" s="4">
        <f>PulpwoodWeightCut!J42*PulpwoodPrice!J42</f>
        <v>0</v>
      </c>
      <c r="K42" s="4">
        <f>PulpwoodWeightCut!K42*PulpwoodPrice!K42</f>
        <v>0.42551207803216906</v>
      </c>
      <c r="L42" s="4">
        <f>PulpwoodWeightCut!L42*PulpwoodPrice!L42</f>
        <v>0</v>
      </c>
      <c r="M42" s="4">
        <f>PulpwoodWeightCut!M42*PulpwoodPrice!M42</f>
        <v>0</v>
      </c>
      <c r="N42" s="4">
        <f>PulpwoodWeightCut!N42*PulpwoodPrice!N42</f>
        <v>0</v>
      </c>
      <c r="O42" s="4">
        <f>PulpwoodWeightCut!O42*PulpwoodPrice!O42</f>
        <v>0</v>
      </c>
      <c r="P42" s="4">
        <f>PulpwoodWeightCut!P42*PulpwoodPrice!P42</f>
        <v>0</v>
      </c>
      <c r="Q42" s="4">
        <f>PulpwoodWeightCut!Q42*PulpwoodPrice!Q42</f>
        <v>0</v>
      </c>
      <c r="R42" s="4">
        <f>PulpwoodWeightCut!R42*PulpwoodPrice!R42</f>
        <v>0</v>
      </c>
      <c r="S42" s="4">
        <f>PulpwoodWeightCut!S42*PulpwoodPrice!S42</f>
        <v>0.42390871721914658</v>
      </c>
      <c r="T42" s="4">
        <f>PulpwoodWeightCut!T42*PulpwoodPrice!T42</f>
        <v>0</v>
      </c>
      <c r="U42" s="4">
        <f>PulpwoodWeightCut!U42*PulpwoodPrice!U42</f>
        <v>0</v>
      </c>
      <c r="V42" s="4">
        <f>PulpwoodWeightCut!V42*PulpwoodPrice!V42</f>
        <v>0</v>
      </c>
      <c r="W42" s="4">
        <f>PulpwoodWeightCut!W42*PulpwoodPrice!W42</f>
        <v>0</v>
      </c>
      <c r="X42" s="4">
        <f>PulpwoodWeightCut!X42*PulpwoodPrice!X42</f>
        <v>0</v>
      </c>
      <c r="Y42" s="4">
        <f>PulpwoodWeightCut!Y42*PulpwoodPrice!Y42</f>
        <v>0</v>
      </c>
      <c r="Z42" s="4">
        <f>PulpwoodWeightCut!Z42*PulpwoodPrice!Z42</f>
        <v>0</v>
      </c>
      <c r="AA42" s="4">
        <f>PulpwoodWeightCut!AA42*PulpwoodPrice!AA42</f>
        <v>0.42642857620106478</v>
      </c>
      <c r="AB42" s="4">
        <f>PulpwoodWeightCut!AB42*PulpwoodPrice!AB42</f>
        <v>0</v>
      </c>
      <c r="AC42" s="4">
        <f>PulpwoodWeightCut!AC42*PulpwoodPrice!AC42</f>
        <v>0</v>
      </c>
      <c r="AD42" s="4">
        <f>PulpwoodWeightCut!AD42*PulpwoodPrice!AD42</f>
        <v>0</v>
      </c>
      <c r="AE42" s="4">
        <f>PulpwoodWeightCut!AE42*PulpwoodPrice!AE42</f>
        <v>0</v>
      </c>
      <c r="AF42" s="4">
        <f>PulpwoodWeightCut!AF42*PulpwoodPrice!AF42</f>
        <v>0</v>
      </c>
      <c r="AG42" s="4">
        <f>PulpwoodWeightCut!AG42*PulpwoodPrice!AG42</f>
        <v>0</v>
      </c>
      <c r="AH42" s="4">
        <f>PulpwoodWeightCut!AH42*PulpwoodPrice!AH42</f>
        <v>0</v>
      </c>
      <c r="AI42" s="4">
        <f>PulpwoodWeightCut!AI42*PulpwoodPrice!AI42</f>
        <v>0.42663089131146759</v>
      </c>
      <c r="AJ42" s="4">
        <f>PulpwoodWeightCut!AJ42*PulpwoodPrice!AJ42</f>
        <v>0</v>
      </c>
      <c r="AK42" s="4">
        <f>PulpwoodWeightCut!AK42*PulpwoodPrice!AK42</f>
        <v>0</v>
      </c>
      <c r="AL42" s="4">
        <f>PulpwoodWeightCut!AL42*PulpwoodPrice!AL42</f>
        <v>0</v>
      </c>
      <c r="AM42" s="4">
        <f>PulpwoodWeightCut!AM42*PulpwoodPrice!AM42</f>
        <v>0</v>
      </c>
      <c r="AN42" s="4">
        <f>PulpwoodWeightCut!AN42*PulpwoodPrice!AN42</f>
        <v>0</v>
      </c>
      <c r="AO42" s="4">
        <f>PulpwoodWeightCut!AO42*PulpwoodPrice!AO42</f>
        <v>0</v>
      </c>
      <c r="AP42" s="4">
        <f>PulpwoodWeightCut!AP42*PulpwoodPrice!AP42</f>
        <v>0</v>
      </c>
      <c r="AQ42" s="4">
        <f>PulpwoodWeightCut!AQ42*PulpwoodPrice!AQ42</f>
        <v>0.42617132252663259</v>
      </c>
      <c r="AR42" s="4">
        <f>PulpwoodWeightCut!AR42*PulpwoodPrice!AR42</f>
        <v>0</v>
      </c>
      <c r="AS42" s="4">
        <f>PulpwoodWeightCut!AS42*PulpwoodPrice!AS42</f>
        <v>0</v>
      </c>
      <c r="AT42" s="4">
        <f>PulpwoodWeightCut!AT42*PulpwoodPrice!AT42</f>
        <v>0</v>
      </c>
      <c r="AU42" s="4">
        <f>PulpwoodWeightCut!AU42*PulpwoodPrice!AU42</f>
        <v>0</v>
      </c>
      <c r="AV42" s="4">
        <f>PulpwoodWeightCut!AV42*PulpwoodPrice!AV42</f>
        <v>0</v>
      </c>
      <c r="AW42" s="4">
        <f>PulpwoodWeightCut!AW42*PulpwoodPrice!AW42</f>
        <v>0</v>
      </c>
      <c r="AX42" s="4">
        <f>PulpwoodWeightCut!AX42*PulpwoodPrice!AX42</f>
        <v>0</v>
      </c>
      <c r="AY42" s="4">
        <f>PulpwoodWeightCut!AY42*PulpwoodPrice!AY42</f>
        <v>0.42526921069471646</v>
      </c>
      <c r="AZ42" s="4">
        <f>PulpwoodWeightCut!AZ42*PulpwoodPrice!AZ42</f>
        <v>0</v>
      </c>
      <c r="BA42" s="4">
        <f>PulpwoodWeightCut!BA42*PulpwoodPrice!BA42</f>
        <v>0</v>
      </c>
      <c r="BB42" s="4">
        <f>PulpwoodWeightCut!BB42*PulpwoodPrice!BB42</f>
        <v>0</v>
      </c>
      <c r="BC42" s="4">
        <f>PulpwoodWeightCut!BC42*PulpwoodPrice!BC42</f>
        <v>0</v>
      </c>
      <c r="BD42" s="4">
        <f>PulpwoodWeightCut!BD42*PulpwoodPrice!BD42</f>
        <v>0</v>
      </c>
      <c r="BE42" s="4">
        <f>PulpwoodWeightCut!BE42*PulpwoodPrice!BE42</f>
        <v>0</v>
      </c>
      <c r="BF42" s="4">
        <f>PulpwoodWeightCut!BF42*PulpwoodPrice!BF42</f>
        <v>0</v>
      </c>
      <c r="BG42" s="4">
        <f>PulpwoodWeightCut!BG42*PulpwoodPrice!BG42</f>
        <v>0.42406020144072637</v>
      </c>
      <c r="BH42" s="4">
        <f>PulpwoodWeightCut!BH42*PulpwoodPrice!BH42</f>
        <v>0</v>
      </c>
      <c r="BI42" s="4">
        <f>PulpwoodWeightCut!BI42*PulpwoodPrice!BI42</f>
        <v>0</v>
      </c>
      <c r="BJ42" s="4">
        <f>PulpwoodWeightCut!BJ42*PulpwoodPrice!BJ42</f>
        <v>0</v>
      </c>
      <c r="BK42" s="4">
        <f>PulpwoodWeightCut!BK42*PulpwoodPrice!BK42</f>
        <v>0</v>
      </c>
      <c r="BL42" s="4">
        <f>PulpwoodWeightCut!BL42*PulpwoodPrice!BL42</f>
        <v>0</v>
      </c>
      <c r="BM42" s="4">
        <f>PulpwoodWeightCut!BM42*PulpwoodPrice!BM42</f>
        <v>0</v>
      </c>
      <c r="BN42" s="4">
        <f>PulpwoodWeightCut!BN42*PulpwoodPrice!BN42</f>
        <v>0</v>
      </c>
      <c r="BO42" s="4">
        <f>PulpwoodWeightCut!BO42*PulpwoodPrice!BO42</f>
        <v>0.42292638057906423</v>
      </c>
      <c r="BP42" s="4">
        <f>PulpwoodWeightCut!BP42*PulpwoodPrice!BP42</f>
        <v>0</v>
      </c>
      <c r="BQ42" s="4">
        <f>PulpwoodWeightCut!BQ42*PulpwoodPrice!BQ42</f>
        <v>0</v>
      </c>
      <c r="BR42" s="4">
        <f>PulpwoodWeightCut!BR42*PulpwoodPrice!BR42</f>
        <v>0</v>
      </c>
      <c r="BS42" s="4">
        <f>PulpwoodWeightCut!BS42*PulpwoodPrice!BS42</f>
        <v>0</v>
      </c>
      <c r="BT42" s="4">
        <f>PulpwoodWeightCut!BT42*PulpwoodPrice!BT42</f>
        <v>0</v>
      </c>
      <c r="BU42" s="4">
        <f>PulpwoodWeightCut!BU42*PulpwoodPrice!BU42</f>
        <v>0</v>
      </c>
      <c r="BV42" s="4">
        <f>PulpwoodWeightCut!BV42*PulpwoodPrice!BV42</f>
        <v>0</v>
      </c>
      <c r="BW42" s="4">
        <f>PulpwoodWeightCut!BW42*PulpwoodPrice!BW42</f>
        <v>0.42201749407673544</v>
      </c>
      <c r="BX42" s="4">
        <f>PulpwoodWeightCut!BX42*PulpwoodPrice!BX42</f>
        <v>0</v>
      </c>
      <c r="BY42" s="4">
        <f>PulpwoodWeightCut!BY42*PulpwoodPrice!BY42</f>
        <v>0</v>
      </c>
      <c r="BZ42" s="4">
        <f>PulpwoodWeightCut!BZ42*PulpwoodPrice!BZ42</f>
        <v>0</v>
      </c>
      <c r="CA42" s="4">
        <f>PulpwoodWeightCut!CA42*PulpwoodPrice!CA42</f>
        <v>0</v>
      </c>
      <c r="CB42" s="4">
        <f>PulpwoodWeightCut!CB42*PulpwoodPrice!CB42</f>
        <v>0</v>
      </c>
      <c r="CC42" s="4">
        <f>PulpwoodWeightCut!CC42*PulpwoodPrice!CC42</f>
        <v>0</v>
      </c>
      <c r="CD42" s="4">
        <f>PulpwoodWeightCut!CD42*PulpwoodPrice!CD42</f>
        <v>0</v>
      </c>
      <c r="CE42" s="4">
        <f>PulpwoodWeightCut!CE42*PulpwoodPrice!CE42</f>
        <v>0.42138629636723435</v>
      </c>
      <c r="CF42" s="4">
        <f>PulpwoodWeightCut!CF42*PulpwoodPrice!CF42</f>
        <v>0</v>
      </c>
      <c r="CG42" s="4">
        <f>PulpwoodWeightCut!CG42*PulpwoodPrice!CG42</f>
        <v>0</v>
      </c>
      <c r="CH42" s="4">
        <f>PulpwoodWeightCut!CH42*PulpwoodPrice!CH42</f>
        <v>0</v>
      </c>
      <c r="CI42" s="4">
        <f>PulpwoodWeightCut!CI42*PulpwoodPrice!CI42</f>
        <v>0</v>
      </c>
      <c r="CJ42" s="4">
        <f>PulpwoodWeightCut!CJ42*PulpwoodPrice!CJ42</f>
        <v>0</v>
      </c>
      <c r="CK42" s="4">
        <f>PulpwoodWeightCut!CK42*PulpwoodPrice!CK42</f>
        <v>0</v>
      </c>
      <c r="CL42" s="4">
        <f>PulpwoodWeightCut!CL42*PulpwoodPrice!CL42</f>
        <v>0</v>
      </c>
      <c r="CM42" s="4">
        <f>PulpwoodWeightCut!CM42*PulpwoodPrice!CM42</f>
        <v>0.42102268146992278</v>
      </c>
      <c r="CN42" s="4">
        <f>PulpwoodWeightCut!CN42*PulpwoodPrice!CN42</f>
        <v>0</v>
      </c>
      <c r="CO42" s="4">
        <f>PulpwoodWeightCut!CO42*PulpwoodPrice!CO42</f>
        <v>0</v>
      </c>
      <c r="CP42" s="4">
        <f>PulpwoodWeightCut!CP42*PulpwoodPrice!CP42</f>
        <v>0</v>
      </c>
      <c r="CQ42" s="4">
        <f>PulpwoodWeightCut!CQ42*PulpwoodPrice!CQ42</f>
        <v>0</v>
      </c>
      <c r="CR42" s="4">
        <f>PulpwoodWeightCut!CR42*PulpwoodPrice!CR42</f>
        <v>0</v>
      </c>
      <c r="CS42" s="4">
        <f>PulpwoodWeightCut!CS42*PulpwoodPrice!CS42</f>
        <v>0</v>
      </c>
      <c r="CT42" s="4">
        <f>PulpwoodWeightCut!CT42*PulpwoodPrice!CT42</f>
        <v>0</v>
      </c>
      <c r="CU42" s="4">
        <f>PulpwoodWeightCut!CU42*PulpwoodPrice!CU42</f>
        <v>0.42087508116443151</v>
      </c>
      <c r="CV42" s="4">
        <f>PulpwoodWeightCut!CV42*PulpwoodPrice!CV42</f>
        <v>0</v>
      </c>
      <c r="CW42" s="4">
        <f>PulpwoodWeightCut!CW42*PulpwoodPrice!CW42</f>
        <v>0</v>
      </c>
      <c r="CX42" s="4">
        <f>PulpwoodWeightCut!CX42*PulpwoodPrice!CX42</f>
        <v>0</v>
      </c>
      <c r="CY42" s="4">
        <f>PulpwoodWeightCut!CY42*PulpwoodPrice!CY42</f>
        <v>0</v>
      </c>
    </row>
    <row r="43" spans="1:103" x14ac:dyDescent="0.35">
      <c r="A43" s="6" t="s">
        <v>3</v>
      </c>
      <c r="B43" s="6">
        <v>26</v>
      </c>
      <c r="C43" s="4">
        <f>PulpwoodWeightCut!C43*PulpwoodPrice!C43</f>
        <v>0</v>
      </c>
      <c r="D43" s="4">
        <f>PulpwoodWeightCut!D43*PulpwoodPrice!D43</f>
        <v>0</v>
      </c>
      <c r="E43" s="4">
        <f>PulpwoodWeightCut!E43*PulpwoodPrice!E43</f>
        <v>0</v>
      </c>
      <c r="F43" s="4">
        <f>PulpwoodWeightCut!F43*PulpwoodPrice!F43</f>
        <v>0</v>
      </c>
      <c r="G43" s="4">
        <f>PulpwoodWeightCut!G43*PulpwoodPrice!G43</f>
        <v>0</v>
      </c>
      <c r="H43" s="4">
        <f>PulpwoodWeightCut!H43*PulpwoodPrice!H43</f>
        <v>0</v>
      </c>
      <c r="I43" s="4">
        <f>PulpwoodWeightCut!I43*PulpwoodPrice!I43</f>
        <v>0</v>
      </c>
      <c r="J43" s="4">
        <f>PulpwoodWeightCut!J43*PulpwoodPrice!J43</f>
        <v>0</v>
      </c>
      <c r="K43" s="4">
        <f>PulpwoodWeightCut!K43*PulpwoodPrice!K43</f>
        <v>0.11837168840562359</v>
      </c>
      <c r="L43" s="4">
        <f>PulpwoodWeightCut!L43*PulpwoodPrice!L43</f>
        <v>0</v>
      </c>
      <c r="M43" s="4">
        <f>PulpwoodWeightCut!M43*PulpwoodPrice!M43</f>
        <v>0</v>
      </c>
      <c r="N43" s="4">
        <f>PulpwoodWeightCut!N43*PulpwoodPrice!N43</f>
        <v>0</v>
      </c>
      <c r="O43" s="4">
        <f>PulpwoodWeightCut!O43*PulpwoodPrice!O43</f>
        <v>0</v>
      </c>
      <c r="P43" s="4">
        <f>PulpwoodWeightCut!P43*PulpwoodPrice!P43</f>
        <v>0</v>
      </c>
      <c r="Q43" s="4">
        <f>PulpwoodWeightCut!Q43*PulpwoodPrice!Q43</f>
        <v>0</v>
      </c>
      <c r="R43" s="4">
        <f>PulpwoodWeightCut!R43*PulpwoodPrice!R43</f>
        <v>0</v>
      </c>
      <c r="S43" s="4">
        <f>PulpwoodWeightCut!S43*PulpwoodPrice!S43</f>
        <v>0.10905298592489437</v>
      </c>
      <c r="T43" s="4">
        <f>PulpwoodWeightCut!T43*PulpwoodPrice!T43</f>
        <v>0</v>
      </c>
      <c r="U43" s="4">
        <f>PulpwoodWeightCut!U43*PulpwoodPrice!U43</f>
        <v>0</v>
      </c>
      <c r="V43" s="4">
        <f>PulpwoodWeightCut!V43*PulpwoodPrice!V43</f>
        <v>0</v>
      </c>
      <c r="W43" s="4">
        <f>PulpwoodWeightCut!W43*PulpwoodPrice!W43</f>
        <v>0</v>
      </c>
      <c r="X43" s="4">
        <f>PulpwoodWeightCut!X43*PulpwoodPrice!X43</f>
        <v>0</v>
      </c>
      <c r="Y43" s="4">
        <f>PulpwoodWeightCut!Y43*PulpwoodPrice!Y43</f>
        <v>0</v>
      </c>
      <c r="Z43" s="4">
        <f>PulpwoodWeightCut!Z43*PulpwoodPrice!Z43</f>
        <v>0</v>
      </c>
      <c r="AA43" s="4">
        <f>PulpwoodWeightCut!AA43*PulpwoodPrice!AA43</f>
        <v>0.11103973651625286</v>
      </c>
      <c r="AB43" s="4">
        <f>PulpwoodWeightCut!AB43*PulpwoodPrice!AB43</f>
        <v>0</v>
      </c>
      <c r="AC43" s="4">
        <f>PulpwoodWeightCut!AC43*PulpwoodPrice!AC43</f>
        <v>0</v>
      </c>
      <c r="AD43" s="4">
        <f>PulpwoodWeightCut!AD43*PulpwoodPrice!AD43</f>
        <v>0</v>
      </c>
      <c r="AE43" s="4">
        <f>PulpwoodWeightCut!AE43*PulpwoodPrice!AE43</f>
        <v>0</v>
      </c>
      <c r="AF43" s="4">
        <f>PulpwoodWeightCut!AF43*PulpwoodPrice!AF43</f>
        <v>0</v>
      </c>
      <c r="AG43" s="4">
        <f>PulpwoodWeightCut!AG43*PulpwoodPrice!AG43</f>
        <v>0</v>
      </c>
      <c r="AH43" s="4">
        <f>PulpwoodWeightCut!AH43*PulpwoodPrice!AH43</f>
        <v>0</v>
      </c>
      <c r="AI43" s="4">
        <f>PulpwoodWeightCut!AI43*PulpwoodPrice!AI43</f>
        <v>0.11143831327651189</v>
      </c>
      <c r="AJ43" s="4">
        <f>PulpwoodWeightCut!AJ43*PulpwoodPrice!AJ43</f>
        <v>0</v>
      </c>
      <c r="AK43" s="4">
        <f>PulpwoodWeightCut!AK43*PulpwoodPrice!AK43</f>
        <v>0</v>
      </c>
      <c r="AL43" s="4">
        <f>PulpwoodWeightCut!AL43*PulpwoodPrice!AL43</f>
        <v>0</v>
      </c>
      <c r="AM43" s="4">
        <f>PulpwoodWeightCut!AM43*PulpwoodPrice!AM43</f>
        <v>0</v>
      </c>
      <c r="AN43" s="4">
        <f>PulpwoodWeightCut!AN43*PulpwoodPrice!AN43</f>
        <v>0</v>
      </c>
      <c r="AO43" s="4">
        <f>PulpwoodWeightCut!AO43*PulpwoodPrice!AO43</f>
        <v>0</v>
      </c>
      <c r="AP43" s="4">
        <f>PulpwoodWeightCut!AP43*PulpwoodPrice!AP43</f>
        <v>0</v>
      </c>
      <c r="AQ43" s="4">
        <f>PulpwoodWeightCut!AQ43*PulpwoodPrice!AQ43</f>
        <v>0.11108798740020909</v>
      </c>
      <c r="AR43" s="4">
        <f>PulpwoodWeightCut!AR43*PulpwoodPrice!AR43</f>
        <v>0</v>
      </c>
      <c r="AS43" s="4">
        <f>PulpwoodWeightCut!AS43*PulpwoodPrice!AS43</f>
        <v>0</v>
      </c>
      <c r="AT43" s="4">
        <f>PulpwoodWeightCut!AT43*PulpwoodPrice!AT43</f>
        <v>0</v>
      </c>
      <c r="AU43" s="4">
        <f>PulpwoodWeightCut!AU43*PulpwoodPrice!AU43</f>
        <v>0</v>
      </c>
      <c r="AV43" s="4">
        <f>PulpwoodWeightCut!AV43*PulpwoodPrice!AV43</f>
        <v>0</v>
      </c>
      <c r="AW43" s="4">
        <f>PulpwoodWeightCut!AW43*PulpwoodPrice!AW43</f>
        <v>0</v>
      </c>
      <c r="AX43" s="4">
        <f>PulpwoodWeightCut!AX43*PulpwoodPrice!AX43</f>
        <v>0</v>
      </c>
      <c r="AY43" s="4">
        <f>PulpwoodWeightCut!AY43*PulpwoodPrice!AY43</f>
        <v>0.11029354052149076</v>
      </c>
      <c r="AZ43" s="4">
        <f>PulpwoodWeightCut!AZ43*PulpwoodPrice!AZ43</f>
        <v>0</v>
      </c>
      <c r="BA43" s="4">
        <f>PulpwoodWeightCut!BA43*PulpwoodPrice!BA43</f>
        <v>0</v>
      </c>
      <c r="BB43" s="4">
        <f>PulpwoodWeightCut!BB43*PulpwoodPrice!BB43</f>
        <v>0</v>
      </c>
      <c r="BC43" s="4">
        <f>PulpwoodWeightCut!BC43*PulpwoodPrice!BC43</f>
        <v>0</v>
      </c>
      <c r="BD43" s="4">
        <f>PulpwoodWeightCut!BD43*PulpwoodPrice!BD43</f>
        <v>0</v>
      </c>
      <c r="BE43" s="4">
        <f>PulpwoodWeightCut!BE43*PulpwoodPrice!BE43</f>
        <v>0</v>
      </c>
      <c r="BF43" s="4">
        <f>PulpwoodWeightCut!BF43*PulpwoodPrice!BF43</f>
        <v>0</v>
      </c>
      <c r="BG43" s="4">
        <f>PulpwoodWeightCut!BG43*PulpwoodPrice!BG43</f>
        <v>0.10920158714240598</v>
      </c>
      <c r="BH43" s="4">
        <f>PulpwoodWeightCut!BH43*PulpwoodPrice!BH43</f>
        <v>0</v>
      </c>
      <c r="BI43" s="4">
        <f>PulpwoodWeightCut!BI43*PulpwoodPrice!BI43</f>
        <v>0</v>
      </c>
      <c r="BJ43" s="4">
        <f>PulpwoodWeightCut!BJ43*PulpwoodPrice!BJ43</f>
        <v>0</v>
      </c>
      <c r="BK43" s="4">
        <f>PulpwoodWeightCut!BK43*PulpwoodPrice!BK43</f>
        <v>0</v>
      </c>
      <c r="BL43" s="4">
        <f>PulpwoodWeightCut!BL43*PulpwoodPrice!BL43</f>
        <v>0</v>
      </c>
      <c r="BM43" s="4">
        <f>PulpwoodWeightCut!BM43*PulpwoodPrice!BM43</f>
        <v>0</v>
      </c>
      <c r="BN43" s="4">
        <f>PulpwoodWeightCut!BN43*PulpwoodPrice!BN43</f>
        <v>0</v>
      </c>
      <c r="BO43" s="4">
        <f>PulpwoodWeightCut!BO43*PulpwoodPrice!BO43</f>
        <v>0.10812968110935831</v>
      </c>
      <c r="BP43" s="4">
        <f>PulpwoodWeightCut!BP43*PulpwoodPrice!BP43</f>
        <v>0</v>
      </c>
      <c r="BQ43" s="4">
        <f>PulpwoodWeightCut!BQ43*PulpwoodPrice!BQ43</f>
        <v>0</v>
      </c>
      <c r="BR43" s="4">
        <f>PulpwoodWeightCut!BR43*PulpwoodPrice!BR43</f>
        <v>0</v>
      </c>
      <c r="BS43" s="4">
        <f>PulpwoodWeightCut!BS43*PulpwoodPrice!BS43</f>
        <v>0</v>
      </c>
      <c r="BT43" s="4">
        <f>PulpwoodWeightCut!BT43*PulpwoodPrice!BT43</f>
        <v>0</v>
      </c>
      <c r="BU43" s="4">
        <f>PulpwoodWeightCut!BU43*PulpwoodPrice!BU43</f>
        <v>0</v>
      </c>
      <c r="BV43" s="4">
        <f>PulpwoodWeightCut!BV43*PulpwoodPrice!BV43</f>
        <v>0</v>
      </c>
      <c r="BW43" s="4">
        <f>PulpwoodWeightCut!BW43*PulpwoodPrice!BW43</f>
        <v>0.10725599899759346</v>
      </c>
      <c r="BX43" s="4">
        <f>PulpwoodWeightCut!BX43*PulpwoodPrice!BX43</f>
        <v>0</v>
      </c>
      <c r="BY43" s="4">
        <f>PulpwoodWeightCut!BY43*PulpwoodPrice!BY43</f>
        <v>0</v>
      </c>
      <c r="BZ43" s="4">
        <f>PulpwoodWeightCut!BZ43*PulpwoodPrice!BZ43</f>
        <v>0</v>
      </c>
      <c r="CA43" s="4">
        <f>PulpwoodWeightCut!CA43*PulpwoodPrice!CA43</f>
        <v>0</v>
      </c>
      <c r="CB43" s="4">
        <f>PulpwoodWeightCut!CB43*PulpwoodPrice!CB43</f>
        <v>0</v>
      </c>
      <c r="CC43" s="4">
        <f>PulpwoodWeightCut!CC43*PulpwoodPrice!CC43</f>
        <v>0</v>
      </c>
      <c r="CD43" s="4">
        <f>PulpwoodWeightCut!CD43*PulpwoodPrice!CD43</f>
        <v>0</v>
      </c>
      <c r="CE43" s="4">
        <f>PulpwoodWeightCut!CE43*PulpwoodPrice!CE43</f>
        <v>0.10663575006632293</v>
      </c>
      <c r="CF43" s="4">
        <f>PulpwoodWeightCut!CF43*PulpwoodPrice!CF43</f>
        <v>0</v>
      </c>
      <c r="CG43" s="4">
        <f>PulpwoodWeightCut!CG43*PulpwoodPrice!CG43</f>
        <v>0</v>
      </c>
      <c r="CH43" s="4">
        <f>PulpwoodWeightCut!CH43*PulpwoodPrice!CH43</f>
        <v>0</v>
      </c>
      <c r="CI43" s="4">
        <f>PulpwoodWeightCut!CI43*PulpwoodPrice!CI43</f>
        <v>0</v>
      </c>
      <c r="CJ43" s="4">
        <f>PulpwoodWeightCut!CJ43*PulpwoodPrice!CJ43</f>
        <v>0</v>
      </c>
      <c r="CK43" s="4">
        <f>PulpwoodWeightCut!CK43*PulpwoodPrice!CK43</f>
        <v>0</v>
      </c>
      <c r="CL43" s="4">
        <f>PulpwoodWeightCut!CL43*PulpwoodPrice!CL43</f>
        <v>0</v>
      </c>
      <c r="CM43" s="4">
        <f>PulpwoodWeightCut!CM43*PulpwoodPrice!CM43</f>
        <v>0.10626639969995214</v>
      </c>
      <c r="CN43" s="4">
        <f>PulpwoodWeightCut!CN43*PulpwoodPrice!CN43</f>
        <v>0</v>
      </c>
      <c r="CO43" s="4">
        <f>PulpwoodWeightCut!CO43*PulpwoodPrice!CO43</f>
        <v>0</v>
      </c>
      <c r="CP43" s="4">
        <f>PulpwoodWeightCut!CP43*PulpwoodPrice!CP43</f>
        <v>0</v>
      </c>
      <c r="CQ43" s="4">
        <f>PulpwoodWeightCut!CQ43*PulpwoodPrice!CQ43</f>
        <v>0</v>
      </c>
      <c r="CR43" s="4">
        <f>PulpwoodWeightCut!CR43*PulpwoodPrice!CR43</f>
        <v>0</v>
      </c>
      <c r="CS43" s="4">
        <f>PulpwoodWeightCut!CS43*PulpwoodPrice!CS43</f>
        <v>0</v>
      </c>
      <c r="CT43" s="4">
        <f>PulpwoodWeightCut!CT43*PulpwoodPrice!CT43</f>
        <v>0</v>
      </c>
      <c r="CU43" s="4">
        <f>PulpwoodWeightCut!CU43*PulpwoodPrice!CU43</f>
        <v>0.10610426494953792</v>
      </c>
      <c r="CV43" s="4">
        <f>PulpwoodWeightCut!CV43*PulpwoodPrice!CV43</f>
        <v>0</v>
      </c>
      <c r="CW43" s="4">
        <f>PulpwoodWeightCut!CW43*PulpwoodPrice!CW43</f>
        <v>0</v>
      </c>
      <c r="CX43" s="4">
        <f>PulpwoodWeightCut!CX43*PulpwoodPrice!CX43</f>
        <v>0</v>
      </c>
      <c r="CY43" s="4">
        <f>PulpwoodWeightCut!CY43*PulpwoodPrice!CY43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50.156499999999994</v>
      </c>
      <c r="D44" s="4">
        <f t="shared" ref="D44:BO44" si="2">SUM(D5:D17)</f>
        <v>0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0</v>
      </c>
      <c r="J44" s="4">
        <f t="shared" si="2"/>
        <v>0</v>
      </c>
      <c r="K44" s="4">
        <f t="shared" si="2"/>
        <v>24.522381653923379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0</v>
      </c>
      <c r="P44" s="4">
        <f t="shared" si="2"/>
        <v>0</v>
      </c>
      <c r="Q44" s="4">
        <f t="shared" si="2"/>
        <v>0</v>
      </c>
      <c r="R44" s="4">
        <f t="shared" si="2"/>
        <v>0</v>
      </c>
      <c r="S44" s="4">
        <f t="shared" si="2"/>
        <v>22.392629269065484</v>
      </c>
      <c r="T44" s="4">
        <f t="shared" si="2"/>
        <v>0</v>
      </c>
      <c r="U44" s="4">
        <f t="shared" si="2"/>
        <v>0</v>
      </c>
      <c r="V44" s="4">
        <f t="shared" si="2"/>
        <v>0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20.706328387806849</v>
      </c>
      <c r="AB44" s="4">
        <f t="shared" si="2"/>
        <v>0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0</v>
      </c>
      <c r="AH44" s="4">
        <f t="shared" si="2"/>
        <v>0</v>
      </c>
      <c r="AI44" s="4">
        <f t="shared" si="2"/>
        <v>19.402484046541652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0</v>
      </c>
      <c r="AN44" s="4">
        <f t="shared" si="2"/>
        <v>0</v>
      </c>
      <c r="AO44" s="4">
        <f t="shared" si="2"/>
        <v>0</v>
      </c>
      <c r="AP44" s="4">
        <f t="shared" si="2"/>
        <v>0</v>
      </c>
      <c r="AQ44" s="4">
        <f t="shared" si="2"/>
        <v>19.112800910178002</v>
      </c>
      <c r="AR44" s="4">
        <f t="shared" si="2"/>
        <v>0</v>
      </c>
      <c r="AS44" s="4">
        <f t="shared" si="2"/>
        <v>0</v>
      </c>
      <c r="AT44" s="4">
        <f t="shared" si="2"/>
        <v>0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19.096923905364818</v>
      </c>
      <c r="AZ44" s="4">
        <f t="shared" si="2"/>
        <v>0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0</v>
      </c>
      <c r="BF44" s="4">
        <f t="shared" si="2"/>
        <v>0</v>
      </c>
      <c r="BG44" s="4">
        <f t="shared" si="2"/>
        <v>20.155204828904569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0</v>
      </c>
      <c r="BL44" s="4">
        <f t="shared" si="2"/>
        <v>0</v>
      </c>
      <c r="BM44" s="4">
        <f t="shared" si="2"/>
        <v>0</v>
      </c>
      <c r="BN44" s="4">
        <f t="shared" si="2"/>
        <v>0</v>
      </c>
      <c r="BO44" s="4">
        <f t="shared" si="2"/>
        <v>21.263016393916139</v>
      </c>
      <c r="BP44" s="4">
        <f t="shared" ref="BP44:CY44" si="3">SUM(BP5:BP17)</f>
        <v>0</v>
      </c>
      <c r="BQ44" s="4">
        <f t="shared" si="3"/>
        <v>0</v>
      </c>
      <c r="BR44" s="4">
        <f t="shared" si="3"/>
        <v>0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22.310878991395406</v>
      </c>
      <c r="BX44" s="4">
        <f t="shared" si="3"/>
        <v>0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0</v>
      </c>
      <c r="CD44" s="4">
        <f t="shared" si="3"/>
        <v>0</v>
      </c>
      <c r="CE44" s="4">
        <f t="shared" si="3"/>
        <v>23.14579223786922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0</v>
      </c>
      <c r="CJ44" s="4">
        <f t="shared" si="3"/>
        <v>0</v>
      </c>
      <c r="CK44" s="4">
        <f t="shared" si="3"/>
        <v>0</v>
      </c>
      <c r="CL44" s="4">
        <f t="shared" si="3"/>
        <v>0</v>
      </c>
      <c r="CM44" s="4">
        <f t="shared" si="3"/>
        <v>23.714359203168176</v>
      </c>
      <c r="CN44" s="4">
        <f t="shared" si="3"/>
        <v>0</v>
      </c>
      <c r="CO44" s="4">
        <f t="shared" si="3"/>
        <v>0</v>
      </c>
      <c r="CP44" s="4">
        <f t="shared" si="3"/>
        <v>0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24.032152337645044</v>
      </c>
      <c r="CV44" s="4">
        <f t="shared" si="3"/>
        <v>0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23.006999999999998</v>
      </c>
      <c r="D45" s="4">
        <f t="shared" ref="D45:BO45" si="4">SUM(D18:D30)</f>
        <v>0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0</v>
      </c>
      <c r="J45" s="4">
        <f t="shared" si="4"/>
        <v>0</v>
      </c>
      <c r="K45" s="4">
        <f t="shared" si="4"/>
        <v>13.334686665875786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</v>
      </c>
      <c r="P45" s="4">
        <f t="shared" si="4"/>
        <v>0</v>
      </c>
      <c r="Q45" s="4">
        <f t="shared" si="4"/>
        <v>0</v>
      </c>
      <c r="R45" s="4">
        <f t="shared" si="4"/>
        <v>0</v>
      </c>
      <c r="S45" s="4">
        <f t="shared" si="4"/>
        <v>13.419410407395471</v>
      </c>
      <c r="T45" s="4">
        <f t="shared" si="4"/>
        <v>0</v>
      </c>
      <c r="U45" s="4">
        <f t="shared" si="4"/>
        <v>0</v>
      </c>
      <c r="V45" s="4">
        <f t="shared" si="4"/>
        <v>0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13.482016211687469</v>
      </c>
      <c r="AB45" s="4">
        <f t="shared" si="4"/>
        <v>0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</v>
      </c>
      <c r="AH45" s="4">
        <f t="shared" si="4"/>
        <v>0</v>
      </c>
      <c r="AI45" s="4">
        <f t="shared" si="4"/>
        <v>13.496878113003138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</v>
      </c>
      <c r="AN45" s="4">
        <f t="shared" si="4"/>
        <v>0</v>
      </c>
      <c r="AO45" s="4">
        <f t="shared" si="4"/>
        <v>0</v>
      </c>
      <c r="AP45" s="4">
        <f t="shared" si="4"/>
        <v>0</v>
      </c>
      <c r="AQ45" s="4">
        <f t="shared" si="4"/>
        <v>13.468670674941068</v>
      </c>
      <c r="AR45" s="4">
        <f t="shared" si="4"/>
        <v>0</v>
      </c>
      <c r="AS45" s="4">
        <f t="shared" si="4"/>
        <v>0</v>
      </c>
      <c r="AT45" s="4">
        <f t="shared" si="4"/>
        <v>0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13.412495037097479</v>
      </c>
      <c r="AZ45" s="4">
        <f t="shared" si="4"/>
        <v>0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</v>
      </c>
      <c r="BF45" s="4">
        <f t="shared" si="4"/>
        <v>0</v>
      </c>
      <c r="BG45" s="4">
        <f t="shared" si="4"/>
        <v>13.337130291726972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</v>
      </c>
      <c r="BL45" s="4">
        <f t="shared" si="4"/>
        <v>0</v>
      </c>
      <c r="BM45" s="4">
        <f t="shared" si="4"/>
        <v>0</v>
      </c>
      <c r="BN45" s="4">
        <f t="shared" si="4"/>
        <v>0</v>
      </c>
      <c r="BO45" s="4">
        <f t="shared" si="4"/>
        <v>13.265827829248643</v>
      </c>
      <c r="BP45" s="4">
        <f t="shared" ref="BP45:CY45" si="5">SUM(BP18:BP30)</f>
        <v>0</v>
      </c>
      <c r="BQ45" s="4">
        <f t="shared" si="5"/>
        <v>0</v>
      </c>
      <c r="BR45" s="4">
        <f t="shared" si="5"/>
        <v>0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13.208718866305253</v>
      </c>
      <c r="BX45" s="4">
        <f t="shared" si="5"/>
        <v>0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</v>
      </c>
      <c r="CD45" s="4">
        <f t="shared" si="5"/>
        <v>0</v>
      </c>
      <c r="CE45" s="4">
        <f t="shared" si="5"/>
        <v>13.168978875484813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</v>
      </c>
      <c r="CJ45" s="4">
        <f t="shared" si="5"/>
        <v>0</v>
      </c>
      <c r="CK45" s="4">
        <f t="shared" si="5"/>
        <v>0</v>
      </c>
      <c r="CL45" s="4">
        <f t="shared" si="5"/>
        <v>0</v>
      </c>
      <c r="CM45" s="4">
        <f t="shared" si="5"/>
        <v>13.146001485269563</v>
      </c>
      <c r="CN45" s="4">
        <f t="shared" si="5"/>
        <v>0</v>
      </c>
      <c r="CO45" s="4">
        <f t="shared" si="5"/>
        <v>0</v>
      </c>
      <c r="CP45" s="4">
        <f t="shared" si="5"/>
        <v>0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13.13658470858314</v>
      </c>
      <c r="CV45" s="4">
        <f t="shared" si="5"/>
        <v>0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7.9694999999999991</v>
      </c>
      <c r="D46" s="4">
        <f t="shared" ref="D46:BO46" si="6">SUM(D31:D43)</f>
        <v>0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0</v>
      </c>
      <c r="J46" s="4">
        <f t="shared" si="6"/>
        <v>0</v>
      </c>
      <c r="K46" s="4">
        <f t="shared" si="6"/>
        <v>13.652715389811734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</v>
      </c>
      <c r="P46" s="4">
        <f t="shared" si="6"/>
        <v>0</v>
      </c>
      <c r="Q46" s="4">
        <f t="shared" si="6"/>
        <v>0</v>
      </c>
      <c r="R46" s="4">
        <f t="shared" si="6"/>
        <v>0</v>
      </c>
      <c r="S46" s="4">
        <f t="shared" si="6"/>
        <v>14.252744594619772</v>
      </c>
      <c r="T46" s="4">
        <f t="shared" si="6"/>
        <v>0</v>
      </c>
      <c r="U46" s="4">
        <f t="shared" si="6"/>
        <v>0</v>
      </c>
      <c r="V46" s="4">
        <f t="shared" si="6"/>
        <v>0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14.356328867851776</v>
      </c>
      <c r="AB46" s="4">
        <f t="shared" si="6"/>
        <v>0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</v>
      </c>
      <c r="AH46" s="4">
        <f t="shared" si="6"/>
        <v>0</v>
      </c>
      <c r="AI46" s="4">
        <f t="shared" si="6"/>
        <v>14.379457668877802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</v>
      </c>
      <c r="AN46" s="4">
        <f t="shared" si="6"/>
        <v>0</v>
      </c>
      <c r="AO46" s="4">
        <f t="shared" si="6"/>
        <v>0</v>
      </c>
      <c r="AP46" s="4">
        <f t="shared" si="6"/>
        <v>0</v>
      </c>
      <c r="AQ46" s="4">
        <f t="shared" si="6"/>
        <v>14.330568310692735</v>
      </c>
      <c r="AR46" s="4">
        <f t="shared" si="6"/>
        <v>0</v>
      </c>
      <c r="AS46" s="4">
        <f t="shared" si="6"/>
        <v>0</v>
      </c>
      <c r="AT46" s="4">
        <f t="shared" si="6"/>
        <v>0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14.235153542762042</v>
      </c>
      <c r="AZ46" s="4">
        <f t="shared" si="6"/>
        <v>0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</v>
      </c>
      <c r="BF46" s="4">
        <f t="shared" si="6"/>
        <v>0</v>
      </c>
      <c r="BG46" s="4">
        <f t="shared" si="6"/>
        <v>14.107873561735707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</v>
      </c>
      <c r="BL46" s="4">
        <f t="shared" si="6"/>
        <v>0</v>
      </c>
      <c r="BM46" s="4">
        <f t="shared" si="6"/>
        <v>0</v>
      </c>
      <c r="BN46" s="4">
        <f t="shared" si="6"/>
        <v>0</v>
      </c>
      <c r="BO46" s="4">
        <f t="shared" si="6"/>
        <v>13.988372204762957</v>
      </c>
      <c r="BP46" s="4">
        <f t="shared" ref="BP46:CY46" si="7">SUM(BP31:BP43)</f>
        <v>0</v>
      </c>
      <c r="BQ46" s="4">
        <f t="shared" si="7"/>
        <v>0</v>
      </c>
      <c r="BR46" s="4">
        <f t="shared" si="7"/>
        <v>0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13.89311100537023</v>
      </c>
      <c r="BX46" s="4">
        <f t="shared" si="7"/>
        <v>0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</v>
      </c>
      <c r="CD46" s="4">
        <f t="shared" si="7"/>
        <v>0</v>
      </c>
      <c r="CE46" s="4">
        <f t="shared" si="7"/>
        <v>13.827119704951953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</v>
      </c>
      <c r="CJ46" s="4">
        <f t="shared" si="7"/>
        <v>0</v>
      </c>
      <c r="CK46" s="4">
        <f t="shared" si="7"/>
        <v>0</v>
      </c>
      <c r="CL46" s="4">
        <f t="shared" si="7"/>
        <v>0</v>
      </c>
      <c r="CM46" s="4">
        <f t="shared" si="7"/>
        <v>13.789205784974522</v>
      </c>
      <c r="CN46" s="4">
        <f t="shared" si="7"/>
        <v>0</v>
      </c>
      <c r="CO46" s="4">
        <f t="shared" si="7"/>
        <v>0</v>
      </c>
      <c r="CP46" s="4">
        <f t="shared" si="7"/>
        <v>0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13.773892191232218</v>
      </c>
      <c r="CV46" s="4">
        <f t="shared" si="7"/>
        <v>0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81.132999999999996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0</v>
      </c>
      <c r="K47" s="10">
        <f t="shared" si="8"/>
        <v>51.5097837096109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50.064784271080725</v>
      </c>
      <c r="T47" s="10">
        <f t="shared" si="8"/>
        <v>0</v>
      </c>
      <c r="U47" s="10">
        <f t="shared" si="8"/>
        <v>0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48.544673467346087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0</v>
      </c>
      <c r="AI47" s="10">
        <f t="shared" si="8"/>
        <v>47.278819828422598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46.912039895811802</v>
      </c>
      <c r="AR47" s="10">
        <f t="shared" si="8"/>
        <v>0</v>
      </c>
      <c r="AS47" s="10">
        <f t="shared" si="8"/>
        <v>0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46.744572485224339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0</v>
      </c>
      <c r="BG47" s="10">
        <f t="shared" si="8"/>
        <v>47.600208682367246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48.517216427927735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49.41270886307089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0</v>
      </c>
      <c r="CE47" s="10">
        <f t="shared" si="9"/>
        <v>50.141890818305988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50.649566473412257</v>
      </c>
      <c r="CN47" s="10">
        <f t="shared" si="9"/>
        <v>0</v>
      </c>
      <c r="CO47" s="10">
        <f t="shared" si="9"/>
        <v>0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50.942629237460409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20</v>
      </c>
      <c r="C49" s="1" t="s">
        <v>19</v>
      </c>
    </row>
    <row r="50" spans="1:3" x14ac:dyDescent="0.35">
      <c r="A50" s="12" t="s">
        <v>1</v>
      </c>
      <c r="B50" s="12" t="s">
        <v>10</v>
      </c>
      <c r="C50" s="4">
        <f>AVERAGE(C44:CY44)</f>
        <v>3.0694203184730573</v>
      </c>
    </row>
    <row r="51" spans="1:3" x14ac:dyDescent="0.35">
      <c r="A51" s="5" t="s">
        <v>2</v>
      </c>
      <c r="B51" s="5" t="s">
        <v>10</v>
      </c>
      <c r="C51" s="4">
        <f t="shared" ref="C51:C53" si="10">AVERAGE(C45:CY45)</f>
        <v>1.8107366254120671</v>
      </c>
    </row>
    <row r="52" spans="1:3" x14ac:dyDescent="0.35">
      <c r="A52" s="5" t="s">
        <v>3</v>
      </c>
      <c r="B52" s="5" t="s">
        <v>10</v>
      </c>
      <c r="C52" s="4">
        <f t="shared" si="10"/>
        <v>1.7480796319568654</v>
      </c>
    </row>
    <row r="53" spans="1:3" x14ac:dyDescent="0.35">
      <c r="A53" s="6" t="s">
        <v>9</v>
      </c>
      <c r="B53" s="6" t="s">
        <v>10</v>
      </c>
      <c r="C53" s="10">
        <f t="shared" si="10"/>
        <v>6.6282365758419912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Y57"/>
  <sheetViews>
    <sheetView workbookViewId="0">
      <pane xSplit="10930" ySplit="1740" topLeftCell="CV43" activePane="bottomLeft"/>
      <selection activeCell="C5" sqref="C5"/>
      <selection pane="topRight" activeCell="CY4" sqref="CY4"/>
      <selection pane="bottomLeft" activeCell="F51" sqref="F51"/>
      <selection pane="bottomRight" activeCell="DB51" sqref="DB51"/>
    </sheetView>
  </sheetViews>
  <sheetFormatPr defaultRowHeight="14.5" x14ac:dyDescent="0.35"/>
  <cols>
    <col min="1" max="1" width="17.1796875" customWidth="1"/>
  </cols>
  <sheetData>
    <row r="1" spans="1:103" x14ac:dyDescent="0.35">
      <c r="A1" s="1"/>
      <c r="B1" s="1"/>
      <c r="C1" s="1" t="s">
        <v>48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'Sawlog$Cut'!C5+'Pulpwood$Cut'!C5</f>
        <v>0</v>
      </c>
      <c r="D5" s="4">
        <f>'Sawlog$Cut'!D5+'Pulpwood$Cut'!D5</f>
        <v>0</v>
      </c>
      <c r="E5" s="4">
        <f>'Sawlog$Cut'!E5+'Pulpwood$Cut'!E5</f>
        <v>0</v>
      </c>
      <c r="F5" s="4">
        <f>'Sawlog$Cut'!F5+'Pulpwood$Cut'!F5</f>
        <v>0</v>
      </c>
      <c r="G5" s="4">
        <f>'Sawlog$Cut'!G5+'Pulpwood$Cut'!G5</f>
        <v>0</v>
      </c>
      <c r="H5" s="4">
        <f>'Sawlog$Cut'!H5+'Pulpwood$Cut'!H5</f>
        <v>0</v>
      </c>
      <c r="I5" s="4">
        <f>'Sawlog$Cut'!I5+'Pulpwood$Cut'!I5</f>
        <v>0</v>
      </c>
      <c r="J5" s="4">
        <f>'Sawlog$Cut'!J5+'Pulpwood$Cut'!J5</f>
        <v>0</v>
      </c>
      <c r="K5" s="4">
        <f>'Sawlog$Cut'!K5+'Pulpwood$Cut'!K5</f>
        <v>0</v>
      </c>
      <c r="L5" s="4">
        <f>'Sawlog$Cut'!L5+'Pulpwood$Cut'!L5</f>
        <v>0</v>
      </c>
      <c r="M5" s="4">
        <f>'Sawlog$Cut'!M5+'Pulpwood$Cut'!M5</f>
        <v>0</v>
      </c>
      <c r="N5" s="4">
        <f>'Sawlog$Cut'!N5+'Pulpwood$Cut'!N5</f>
        <v>0</v>
      </c>
      <c r="O5" s="4">
        <f>'Sawlog$Cut'!O5+'Pulpwood$Cut'!O5</f>
        <v>0</v>
      </c>
      <c r="P5" s="4">
        <f>'Sawlog$Cut'!P5+'Pulpwood$Cut'!P5</f>
        <v>0</v>
      </c>
      <c r="Q5" s="4">
        <f>'Sawlog$Cut'!Q5+'Pulpwood$Cut'!Q5</f>
        <v>0</v>
      </c>
      <c r="R5" s="4">
        <f>'Sawlog$Cut'!R5+'Pulpwood$Cut'!R5</f>
        <v>0</v>
      </c>
      <c r="S5" s="4">
        <f>'Sawlog$Cut'!S5+'Pulpwood$Cut'!S5</f>
        <v>0</v>
      </c>
      <c r="T5" s="4">
        <f>'Sawlog$Cut'!T5+'Pulpwood$Cut'!T5</f>
        <v>0</v>
      </c>
      <c r="U5" s="4">
        <f>'Sawlog$Cut'!U5+'Pulpwood$Cut'!U5</f>
        <v>0</v>
      </c>
      <c r="V5" s="4">
        <f>'Sawlog$Cut'!V5+'Pulpwood$Cut'!V5</f>
        <v>0</v>
      </c>
      <c r="W5" s="4">
        <f>'Sawlog$Cut'!W5+'Pulpwood$Cut'!W5</f>
        <v>0</v>
      </c>
      <c r="X5" s="4">
        <f>'Sawlog$Cut'!X5+'Pulpwood$Cut'!X5</f>
        <v>0</v>
      </c>
      <c r="Y5" s="4">
        <f>'Sawlog$Cut'!Y5+'Pulpwood$Cut'!Y5</f>
        <v>0</v>
      </c>
      <c r="Z5" s="4">
        <f>'Sawlog$Cut'!Z5+'Pulpwood$Cut'!Z5</f>
        <v>0</v>
      </c>
      <c r="AA5" s="4">
        <f>'Sawlog$Cut'!AA5+'Pulpwood$Cut'!AA5</f>
        <v>0</v>
      </c>
      <c r="AB5" s="4">
        <f>'Sawlog$Cut'!AB5+'Pulpwood$Cut'!AB5</f>
        <v>0</v>
      </c>
      <c r="AC5" s="4">
        <f>'Sawlog$Cut'!AC5+'Pulpwood$Cut'!AC5</f>
        <v>0</v>
      </c>
      <c r="AD5" s="4">
        <f>'Sawlog$Cut'!AD5+'Pulpwood$Cut'!AD5</f>
        <v>0</v>
      </c>
      <c r="AE5" s="4">
        <f>'Sawlog$Cut'!AE5+'Pulpwood$Cut'!AE5</f>
        <v>0</v>
      </c>
      <c r="AF5" s="4">
        <f>'Sawlog$Cut'!AF5+'Pulpwood$Cut'!AF5</f>
        <v>0</v>
      </c>
      <c r="AG5" s="4">
        <f>'Sawlog$Cut'!AG5+'Pulpwood$Cut'!AG5</f>
        <v>0</v>
      </c>
      <c r="AH5" s="4">
        <f>'Sawlog$Cut'!AH5+'Pulpwood$Cut'!AH5</f>
        <v>0</v>
      </c>
      <c r="AI5" s="4">
        <f>'Sawlog$Cut'!AI5+'Pulpwood$Cut'!AI5</f>
        <v>0</v>
      </c>
      <c r="AJ5" s="4">
        <f>'Sawlog$Cut'!AJ5+'Pulpwood$Cut'!AJ5</f>
        <v>0</v>
      </c>
      <c r="AK5" s="4">
        <f>'Sawlog$Cut'!AK5+'Pulpwood$Cut'!AK5</f>
        <v>0</v>
      </c>
      <c r="AL5" s="4">
        <f>'Sawlog$Cut'!AL5+'Pulpwood$Cut'!AL5</f>
        <v>0</v>
      </c>
      <c r="AM5" s="4">
        <f>'Sawlog$Cut'!AM5+'Pulpwood$Cut'!AM5</f>
        <v>0</v>
      </c>
      <c r="AN5" s="4">
        <f>'Sawlog$Cut'!AN5+'Pulpwood$Cut'!AN5</f>
        <v>0</v>
      </c>
      <c r="AO5" s="4">
        <f>'Sawlog$Cut'!AO5+'Pulpwood$Cut'!AO5</f>
        <v>0</v>
      </c>
      <c r="AP5" s="4">
        <f>'Sawlog$Cut'!AP5+'Pulpwood$Cut'!AP5</f>
        <v>0</v>
      </c>
      <c r="AQ5" s="4">
        <f>'Sawlog$Cut'!AQ5+'Pulpwood$Cut'!AQ5</f>
        <v>0</v>
      </c>
      <c r="AR5" s="4">
        <f>'Sawlog$Cut'!AR5+'Pulpwood$Cut'!AR5</f>
        <v>0</v>
      </c>
      <c r="AS5" s="4">
        <f>'Sawlog$Cut'!AS5+'Pulpwood$Cut'!AS5</f>
        <v>0</v>
      </c>
      <c r="AT5" s="4">
        <f>'Sawlog$Cut'!AT5+'Pulpwood$Cut'!AT5</f>
        <v>0</v>
      </c>
      <c r="AU5" s="4">
        <f>'Sawlog$Cut'!AU5+'Pulpwood$Cut'!AU5</f>
        <v>0</v>
      </c>
      <c r="AV5" s="4">
        <f>'Sawlog$Cut'!AV5+'Pulpwood$Cut'!AV5</f>
        <v>0</v>
      </c>
      <c r="AW5" s="4">
        <f>'Sawlog$Cut'!AW5+'Pulpwood$Cut'!AW5</f>
        <v>0</v>
      </c>
      <c r="AX5" s="4">
        <f>'Sawlog$Cut'!AX5+'Pulpwood$Cut'!AX5</f>
        <v>0</v>
      </c>
      <c r="AY5" s="4">
        <f>'Sawlog$Cut'!AY5+'Pulpwood$Cut'!AY5</f>
        <v>0</v>
      </c>
      <c r="AZ5" s="4">
        <f>'Sawlog$Cut'!AZ5+'Pulpwood$Cut'!AZ5</f>
        <v>0</v>
      </c>
      <c r="BA5" s="4">
        <f>'Sawlog$Cut'!BA5+'Pulpwood$Cut'!BA5</f>
        <v>0</v>
      </c>
      <c r="BB5" s="4">
        <f>'Sawlog$Cut'!BB5+'Pulpwood$Cut'!BB5</f>
        <v>0</v>
      </c>
      <c r="BC5" s="4">
        <f>'Sawlog$Cut'!BC5+'Pulpwood$Cut'!BC5</f>
        <v>0</v>
      </c>
      <c r="BD5" s="4">
        <f>'Sawlog$Cut'!BD5+'Pulpwood$Cut'!BD5</f>
        <v>0</v>
      </c>
      <c r="BE5" s="4">
        <f>'Sawlog$Cut'!BE5+'Pulpwood$Cut'!BE5</f>
        <v>0</v>
      </c>
      <c r="BF5" s="4">
        <f>'Sawlog$Cut'!BF5+'Pulpwood$Cut'!BF5</f>
        <v>0</v>
      </c>
      <c r="BG5" s="4">
        <f>'Sawlog$Cut'!BG5+'Pulpwood$Cut'!BG5</f>
        <v>0</v>
      </c>
      <c r="BH5" s="4">
        <f>'Sawlog$Cut'!BH5+'Pulpwood$Cut'!BH5</f>
        <v>0</v>
      </c>
      <c r="BI5" s="4">
        <f>'Sawlog$Cut'!BI5+'Pulpwood$Cut'!BI5</f>
        <v>0</v>
      </c>
      <c r="BJ5" s="4">
        <f>'Sawlog$Cut'!BJ5+'Pulpwood$Cut'!BJ5</f>
        <v>0</v>
      </c>
      <c r="BK5" s="4">
        <f>'Sawlog$Cut'!BK5+'Pulpwood$Cut'!BK5</f>
        <v>0</v>
      </c>
      <c r="BL5" s="4">
        <f>'Sawlog$Cut'!BL5+'Pulpwood$Cut'!BL5</f>
        <v>0</v>
      </c>
      <c r="BM5" s="4">
        <f>'Sawlog$Cut'!BM5+'Pulpwood$Cut'!BM5</f>
        <v>0</v>
      </c>
      <c r="BN5" s="4">
        <f>'Sawlog$Cut'!BN5+'Pulpwood$Cut'!BN5</f>
        <v>0</v>
      </c>
      <c r="BO5" s="4">
        <f>'Sawlog$Cut'!BO5+'Pulpwood$Cut'!BO5</f>
        <v>0</v>
      </c>
      <c r="BP5" s="4">
        <f>'Sawlog$Cut'!BP5+'Pulpwood$Cut'!BP5</f>
        <v>0</v>
      </c>
      <c r="BQ5" s="4">
        <f>'Sawlog$Cut'!BQ5+'Pulpwood$Cut'!BQ5</f>
        <v>0</v>
      </c>
      <c r="BR5" s="4">
        <f>'Sawlog$Cut'!BR5+'Pulpwood$Cut'!BR5</f>
        <v>0</v>
      </c>
      <c r="BS5" s="4">
        <f>'Sawlog$Cut'!BS5+'Pulpwood$Cut'!BS5</f>
        <v>0</v>
      </c>
      <c r="BT5" s="4">
        <f>'Sawlog$Cut'!BT5+'Pulpwood$Cut'!BT5</f>
        <v>0</v>
      </c>
      <c r="BU5" s="4">
        <f>'Sawlog$Cut'!BU5+'Pulpwood$Cut'!BU5</f>
        <v>0</v>
      </c>
      <c r="BV5" s="4">
        <f>'Sawlog$Cut'!BV5+'Pulpwood$Cut'!BV5</f>
        <v>0</v>
      </c>
      <c r="BW5" s="4">
        <f>'Sawlog$Cut'!BW5+'Pulpwood$Cut'!BW5</f>
        <v>0</v>
      </c>
      <c r="BX5" s="4">
        <f>'Sawlog$Cut'!BX5+'Pulpwood$Cut'!BX5</f>
        <v>0</v>
      </c>
      <c r="BY5" s="4">
        <f>'Sawlog$Cut'!BY5+'Pulpwood$Cut'!BY5</f>
        <v>0</v>
      </c>
      <c r="BZ5" s="4">
        <f>'Sawlog$Cut'!BZ5+'Pulpwood$Cut'!BZ5</f>
        <v>0</v>
      </c>
      <c r="CA5" s="4">
        <f>'Sawlog$Cut'!CA5+'Pulpwood$Cut'!CA5</f>
        <v>0</v>
      </c>
      <c r="CB5" s="4">
        <f>'Sawlog$Cut'!CB5+'Pulpwood$Cut'!CB5</f>
        <v>0</v>
      </c>
      <c r="CC5" s="4">
        <f>'Sawlog$Cut'!CC5+'Pulpwood$Cut'!CC5</f>
        <v>0</v>
      </c>
      <c r="CD5" s="4">
        <f>'Sawlog$Cut'!CD5+'Pulpwood$Cut'!CD5</f>
        <v>0</v>
      </c>
      <c r="CE5" s="4">
        <f>'Sawlog$Cut'!CE5+'Pulpwood$Cut'!CE5</f>
        <v>0</v>
      </c>
      <c r="CF5" s="4">
        <f>'Sawlog$Cut'!CF5+'Pulpwood$Cut'!CF5</f>
        <v>0</v>
      </c>
      <c r="CG5" s="4">
        <f>'Sawlog$Cut'!CG5+'Pulpwood$Cut'!CG5</f>
        <v>0</v>
      </c>
      <c r="CH5" s="4">
        <f>'Sawlog$Cut'!CH5+'Pulpwood$Cut'!CH5</f>
        <v>0</v>
      </c>
      <c r="CI5" s="4">
        <f>'Sawlog$Cut'!CI5+'Pulpwood$Cut'!CI5</f>
        <v>0</v>
      </c>
      <c r="CJ5" s="4">
        <f>'Sawlog$Cut'!CJ5+'Pulpwood$Cut'!CJ5</f>
        <v>0</v>
      </c>
      <c r="CK5" s="4">
        <f>'Sawlog$Cut'!CK5+'Pulpwood$Cut'!CK5</f>
        <v>0</v>
      </c>
      <c r="CL5" s="4">
        <f>'Sawlog$Cut'!CL5+'Pulpwood$Cut'!CL5</f>
        <v>0</v>
      </c>
      <c r="CM5" s="4">
        <f>'Sawlog$Cut'!CM5+'Pulpwood$Cut'!CM5</f>
        <v>0</v>
      </c>
      <c r="CN5" s="4">
        <f>'Sawlog$Cut'!CN5+'Pulpwood$Cut'!CN5</f>
        <v>0</v>
      </c>
      <c r="CO5" s="4">
        <f>'Sawlog$Cut'!CO5+'Pulpwood$Cut'!CO5</f>
        <v>0</v>
      </c>
      <c r="CP5" s="4">
        <f>'Sawlog$Cut'!CP5+'Pulpwood$Cut'!CP5</f>
        <v>0</v>
      </c>
      <c r="CQ5" s="4">
        <f>'Sawlog$Cut'!CQ5+'Pulpwood$Cut'!CQ5</f>
        <v>0</v>
      </c>
      <c r="CR5" s="4">
        <f>'Sawlog$Cut'!CR5+'Pulpwood$Cut'!CR5</f>
        <v>0</v>
      </c>
      <c r="CS5" s="4">
        <f>'Sawlog$Cut'!CS5+'Pulpwood$Cut'!CS5</f>
        <v>0</v>
      </c>
      <c r="CT5" s="4">
        <f>'Sawlog$Cut'!CT5+'Pulpwood$Cut'!CT5</f>
        <v>0</v>
      </c>
      <c r="CU5" s="4">
        <f>'Sawlog$Cut'!CU5+'Pulpwood$Cut'!CU5</f>
        <v>0</v>
      </c>
      <c r="CV5" s="4">
        <f>'Sawlog$Cut'!CV5+'Pulpwood$Cut'!CV5</f>
        <v>0</v>
      </c>
      <c r="CW5" s="4">
        <f>'Sawlog$Cut'!CW5+'Pulpwood$Cut'!CW5</f>
        <v>0</v>
      </c>
      <c r="CX5" s="4">
        <f>'Sawlog$Cut'!CX5+'Pulpwood$Cut'!CX5</f>
        <v>0</v>
      </c>
      <c r="CY5" s="4">
        <f>'Sawlog$Cut'!CY5+'Pulpwood$Cut'!CY5</f>
        <v>0</v>
      </c>
    </row>
    <row r="6" spans="1:103" x14ac:dyDescent="0.35">
      <c r="A6" s="3" t="s">
        <v>1</v>
      </c>
      <c r="B6" s="3">
        <v>4</v>
      </c>
      <c r="C6" s="4">
        <f>'Sawlog$Cut'!C6+'Pulpwood$Cut'!C6</f>
        <v>0</v>
      </c>
      <c r="D6" s="4">
        <f>'Sawlog$Cut'!D6+'Pulpwood$Cut'!D6</f>
        <v>0</v>
      </c>
      <c r="E6" s="4">
        <f>'Sawlog$Cut'!E6+'Pulpwood$Cut'!E6</f>
        <v>0</v>
      </c>
      <c r="F6" s="4">
        <f>'Sawlog$Cut'!F6+'Pulpwood$Cut'!F6</f>
        <v>0</v>
      </c>
      <c r="G6" s="4">
        <f>'Sawlog$Cut'!G6+'Pulpwood$Cut'!G6</f>
        <v>0</v>
      </c>
      <c r="H6" s="4">
        <f>'Sawlog$Cut'!H6+'Pulpwood$Cut'!H6</f>
        <v>0</v>
      </c>
      <c r="I6" s="4">
        <f>'Sawlog$Cut'!I6+'Pulpwood$Cut'!I6</f>
        <v>0</v>
      </c>
      <c r="J6" s="4">
        <f>'Sawlog$Cut'!J6+'Pulpwood$Cut'!J6</f>
        <v>0</v>
      </c>
      <c r="K6" s="4">
        <f>'Sawlog$Cut'!K6+'Pulpwood$Cut'!K6</f>
        <v>0</v>
      </c>
      <c r="L6" s="4">
        <f>'Sawlog$Cut'!L6+'Pulpwood$Cut'!L6</f>
        <v>0</v>
      </c>
      <c r="M6" s="4">
        <f>'Sawlog$Cut'!M6+'Pulpwood$Cut'!M6</f>
        <v>0</v>
      </c>
      <c r="N6" s="4">
        <f>'Sawlog$Cut'!N6+'Pulpwood$Cut'!N6</f>
        <v>0</v>
      </c>
      <c r="O6" s="4">
        <f>'Sawlog$Cut'!O6+'Pulpwood$Cut'!O6</f>
        <v>0</v>
      </c>
      <c r="P6" s="4">
        <f>'Sawlog$Cut'!P6+'Pulpwood$Cut'!P6</f>
        <v>0</v>
      </c>
      <c r="Q6" s="4">
        <f>'Sawlog$Cut'!Q6+'Pulpwood$Cut'!Q6</f>
        <v>0</v>
      </c>
      <c r="R6" s="4">
        <f>'Sawlog$Cut'!R6+'Pulpwood$Cut'!R6</f>
        <v>0</v>
      </c>
      <c r="S6" s="4">
        <f>'Sawlog$Cut'!S6+'Pulpwood$Cut'!S6</f>
        <v>0</v>
      </c>
      <c r="T6" s="4">
        <f>'Sawlog$Cut'!T6+'Pulpwood$Cut'!T6</f>
        <v>0</v>
      </c>
      <c r="U6" s="4">
        <f>'Sawlog$Cut'!U6+'Pulpwood$Cut'!U6</f>
        <v>0</v>
      </c>
      <c r="V6" s="4">
        <f>'Sawlog$Cut'!V6+'Pulpwood$Cut'!V6</f>
        <v>0</v>
      </c>
      <c r="W6" s="4">
        <f>'Sawlog$Cut'!W6+'Pulpwood$Cut'!W6</f>
        <v>0</v>
      </c>
      <c r="X6" s="4">
        <f>'Sawlog$Cut'!X6+'Pulpwood$Cut'!X6</f>
        <v>0</v>
      </c>
      <c r="Y6" s="4">
        <f>'Sawlog$Cut'!Y6+'Pulpwood$Cut'!Y6</f>
        <v>0</v>
      </c>
      <c r="Z6" s="4">
        <f>'Sawlog$Cut'!Z6+'Pulpwood$Cut'!Z6</f>
        <v>0</v>
      </c>
      <c r="AA6" s="4">
        <f>'Sawlog$Cut'!AA6+'Pulpwood$Cut'!AA6</f>
        <v>0</v>
      </c>
      <c r="AB6" s="4">
        <f>'Sawlog$Cut'!AB6+'Pulpwood$Cut'!AB6</f>
        <v>0</v>
      </c>
      <c r="AC6" s="4">
        <f>'Sawlog$Cut'!AC6+'Pulpwood$Cut'!AC6</f>
        <v>0</v>
      </c>
      <c r="AD6" s="4">
        <f>'Sawlog$Cut'!AD6+'Pulpwood$Cut'!AD6</f>
        <v>0</v>
      </c>
      <c r="AE6" s="4">
        <f>'Sawlog$Cut'!AE6+'Pulpwood$Cut'!AE6</f>
        <v>0</v>
      </c>
      <c r="AF6" s="4">
        <f>'Sawlog$Cut'!AF6+'Pulpwood$Cut'!AF6</f>
        <v>0</v>
      </c>
      <c r="AG6" s="4">
        <f>'Sawlog$Cut'!AG6+'Pulpwood$Cut'!AG6</f>
        <v>0</v>
      </c>
      <c r="AH6" s="4">
        <f>'Sawlog$Cut'!AH6+'Pulpwood$Cut'!AH6</f>
        <v>0</v>
      </c>
      <c r="AI6" s="4">
        <f>'Sawlog$Cut'!AI6+'Pulpwood$Cut'!AI6</f>
        <v>0</v>
      </c>
      <c r="AJ6" s="4">
        <f>'Sawlog$Cut'!AJ6+'Pulpwood$Cut'!AJ6</f>
        <v>0</v>
      </c>
      <c r="AK6" s="4">
        <f>'Sawlog$Cut'!AK6+'Pulpwood$Cut'!AK6</f>
        <v>0</v>
      </c>
      <c r="AL6" s="4">
        <f>'Sawlog$Cut'!AL6+'Pulpwood$Cut'!AL6</f>
        <v>0</v>
      </c>
      <c r="AM6" s="4">
        <f>'Sawlog$Cut'!AM6+'Pulpwood$Cut'!AM6</f>
        <v>0</v>
      </c>
      <c r="AN6" s="4">
        <f>'Sawlog$Cut'!AN6+'Pulpwood$Cut'!AN6</f>
        <v>0</v>
      </c>
      <c r="AO6" s="4">
        <f>'Sawlog$Cut'!AO6+'Pulpwood$Cut'!AO6</f>
        <v>0</v>
      </c>
      <c r="AP6" s="4">
        <f>'Sawlog$Cut'!AP6+'Pulpwood$Cut'!AP6</f>
        <v>0</v>
      </c>
      <c r="AQ6" s="4">
        <f>'Sawlog$Cut'!AQ6+'Pulpwood$Cut'!AQ6</f>
        <v>0</v>
      </c>
      <c r="AR6" s="4">
        <f>'Sawlog$Cut'!AR6+'Pulpwood$Cut'!AR6</f>
        <v>0</v>
      </c>
      <c r="AS6" s="4">
        <f>'Sawlog$Cut'!AS6+'Pulpwood$Cut'!AS6</f>
        <v>0</v>
      </c>
      <c r="AT6" s="4">
        <f>'Sawlog$Cut'!AT6+'Pulpwood$Cut'!AT6</f>
        <v>0</v>
      </c>
      <c r="AU6" s="4">
        <f>'Sawlog$Cut'!AU6+'Pulpwood$Cut'!AU6</f>
        <v>0</v>
      </c>
      <c r="AV6" s="4">
        <f>'Sawlog$Cut'!AV6+'Pulpwood$Cut'!AV6</f>
        <v>0</v>
      </c>
      <c r="AW6" s="4">
        <f>'Sawlog$Cut'!AW6+'Pulpwood$Cut'!AW6</f>
        <v>0</v>
      </c>
      <c r="AX6" s="4">
        <f>'Sawlog$Cut'!AX6+'Pulpwood$Cut'!AX6</f>
        <v>0</v>
      </c>
      <c r="AY6" s="4">
        <f>'Sawlog$Cut'!AY6+'Pulpwood$Cut'!AY6</f>
        <v>0</v>
      </c>
      <c r="AZ6" s="4">
        <f>'Sawlog$Cut'!AZ6+'Pulpwood$Cut'!AZ6</f>
        <v>0</v>
      </c>
      <c r="BA6" s="4">
        <f>'Sawlog$Cut'!BA6+'Pulpwood$Cut'!BA6</f>
        <v>0</v>
      </c>
      <c r="BB6" s="4">
        <f>'Sawlog$Cut'!BB6+'Pulpwood$Cut'!BB6</f>
        <v>0</v>
      </c>
      <c r="BC6" s="4">
        <f>'Sawlog$Cut'!BC6+'Pulpwood$Cut'!BC6</f>
        <v>0</v>
      </c>
      <c r="BD6" s="4">
        <f>'Sawlog$Cut'!BD6+'Pulpwood$Cut'!BD6</f>
        <v>0</v>
      </c>
      <c r="BE6" s="4">
        <f>'Sawlog$Cut'!BE6+'Pulpwood$Cut'!BE6</f>
        <v>0</v>
      </c>
      <c r="BF6" s="4">
        <f>'Sawlog$Cut'!BF6+'Pulpwood$Cut'!BF6</f>
        <v>0</v>
      </c>
      <c r="BG6" s="4">
        <f>'Sawlog$Cut'!BG6+'Pulpwood$Cut'!BG6</f>
        <v>0</v>
      </c>
      <c r="BH6" s="4">
        <f>'Sawlog$Cut'!BH6+'Pulpwood$Cut'!BH6</f>
        <v>0</v>
      </c>
      <c r="BI6" s="4">
        <f>'Sawlog$Cut'!BI6+'Pulpwood$Cut'!BI6</f>
        <v>0</v>
      </c>
      <c r="BJ6" s="4">
        <f>'Sawlog$Cut'!BJ6+'Pulpwood$Cut'!BJ6</f>
        <v>0</v>
      </c>
      <c r="BK6" s="4">
        <f>'Sawlog$Cut'!BK6+'Pulpwood$Cut'!BK6</f>
        <v>0</v>
      </c>
      <c r="BL6" s="4">
        <f>'Sawlog$Cut'!BL6+'Pulpwood$Cut'!BL6</f>
        <v>0</v>
      </c>
      <c r="BM6" s="4">
        <f>'Sawlog$Cut'!BM6+'Pulpwood$Cut'!BM6</f>
        <v>0</v>
      </c>
      <c r="BN6" s="4">
        <f>'Sawlog$Cut'!BN6+'Pulpwood$Cut'!BN6</f>
        <v>0</v>
      </c>
      <c r="BO6" s="4">
        <f>'Sawlog$Cut'!BO6+'Pulpwood$Cut'!BO6</f>
        <v>0</v>
      </c>
      <c r="BP6" s="4">
        <f>'Sawlog$Cut'!BP6+'Pulpwood$Cut'!BP6</f>
        <v>0</v>
      </c>
      <c r="BQ6" s="4">
        <f>'Sawlog$Cut'!BQ6+'Pulpwood$Cut'!BQ6</f>
        <v>0</v>
      </c>
      <c r="BR6" s="4">
        <f>'Sawlog$Cut'!BR6+'Pulpwood$Cut'!BR6</f>
        <v>0</v>
      </c>
      <c r="BS6" s="4">
        <f>'Sawlog$Cut'!BS6+'Pulpwood$Cut'!BS6</f>
        <v>0</v>
      </c>
      <c r="BT6" s="4">
        <f>'Sawlog$Cut'!BT6+'Pulpwood$Cut'!BT6</f>
        <v>0</v>
      </c>
      <c r="BU6" s="4">
        <f>'Sawlog$Cut'!BU6+'Pulpwood$Cut'!BU6</f>
        <v>0</v>
      </c>
      <c r="BV6" s="4">
        <f>'Sawlog$Cut'!BV6+'Pulpwood$Cut'!BV6</f>
        <v>0</v>
      </c>
      <c r="BW6" s="4">
        <f>'Sawlog$Cut'!BW6+'Pulpwood$Cut'!BW6</f>
        <v>0</v>
      </c>
      <c r="BX6" s="4">
        <f>'Sawlog$Cut'!BX6+'Pulpwood$Cut'!BX6</f>
        <v>0</v>
      </c>
      <c r="BY6" s="4">
        <f>'Sawlog$Cut'!BY6+'Pulpwood$Cut'!BY6</f>
        <v>0</v>
      </c>
      <c r="BZ6" s="4">
        <f>'Sawlog$Cut'!BZ6+'Pulpwood$Cut'!BZ6</f>
        <v>0</v>
      </c>
      <c r="CA6" s="4">
        <f>'Sawlog$Cut'!CA6+'Pulpwood$Cut'!CA6</f>
        <v>0</v>
      </c>
      <c r="CB6" s="4">
        <f>'Sawlog$Cut'!CB6+'Pulpwood$Cut'!CB6</f>
        <v>0</v>
      </c>
      <c r="CC6" s="4">
        <f>'Sawlog$Cut'!CC6+'Pulpwood$Cut'!CC6</f>
        <v>0</v>
      </c>
      <c r="CD6" s="4">
        <f>'Sawlog$Cut'!CD6+'Pulpwood$Cut'!CD6</f>
        <v>0</v>
      </c>
      <c r="CE6" s="4">
        <f>'Sawlog$Cut'!CE6+'Pulpwood$Cut'!CE6</f>
        <v>0</v>
      </c>
      <c r="CF6" s="4">
        <f>'Sawlog$Cut'!CF6+'Pulpwood$Cut'!CF6</f>
        <v>0</v>
      </c>
      <c r="CG6" s="4">
        <f>'Sawlog$Cut'!CG6+'Pulpwood$Cut'!CG6</f>
        <v>0</v>
      </c>
      <c r="CH6" s="4">
        <f>'Sawlog$Cut'!CH6+'Pulpwood$Cut'!CH6</f>
        <v>0</v>
      </c>
      <c r="CI6" s="4">
        <f>'Sawlog$Cut'!CI6+'Pulpwood$Cut'!CI6</f>
        <v>0</v>
      </c>
      <c r="CJ6" s="4">
        <f>'Sawlog$Cut'!CJ6+'Pulpwood$Cut'!CJ6</f>
        <v>0</v>
      </c>
      <c r="CK6" s="4">
        <f>'Sawlog$Cut'!CK6+'Pulpwood$Cut'!CK6</f>
        <v>0</v>
      </c>
      <c r="CL6" s="4">
        <f>'Sawlog$Cut'!CL6+'Pulpwood$Cut'!CL6</f>
        <v>0</v>
      </c>
      <c r="CM6" s="4">
        <f>'Sawlog$Cut'!CM6+'Pulpwood$Cut'!CM6</f>
        <v>0</v>
      </c>
      <c r="CN6" s="4">
        <f>'Sawlog$Cut'!CN6+'Pulpwood$Cut'!CN6</f>
        <v>0</v>
      </c>
      <c r="CO6" s="4">
        <f>'Sawlog$Cut'!CO6+'Pulpwood$Cut'!CO6</f>
        <v>0</v>
      </c>
      <c r="CP6" s="4">
        <f>'Sawlog$Cut'!CP6+'Pulpwood$Cut'!CP6</f>
        <v>0</v>
      </c>
      <c r="CQ6" s="4">
        <f>'Sawlog$Cut'!CQ6+'Pulpwood$Cut'!CQ6</f>
        <v>0</v>
      </c>
      <c r="CR6" s="4">
        <f>'Sawlog$Cut'!CR6+'Pulpwood$Cut'!CR6</f>
        <v>0</v>
      </c>
      <c r="CS6" s="4">
        <f>'Sawlog$Cut'!CS6+'Pulpwood$Cut'!CS6</f>
        <v>0</v>
      </c>
      <c r="CT6" s="4">
        <f>'Sawlog$Cut'!CT6+'Pulpwood$Cut'!CT6</f>
        <v>0</v>
      </c>
      <c r="CU6" s="4">
        <f>'Sawlog$Cut'!CU6+'Pulpwood$Cut'!CU6</f>
        <v>0</v>
      </c>
      <c r="CV6" s="4">
        <f>'Sawlog$Cut'!CV6+'Pulpwood$Cut'!CV6</f>
        <v>0</v>
      </c>
      <c r="CW6" s="4">
        <f>'Sawlog$Cut'!CW6+'Pulpwood$Cut'!CW6</f>
        <v>0</v>
      </c>
      <c r="CX6" s="4">
        <f>'Sawlog$Cut'!CX6+'Pulpwood$Cut'!CX6</f>
        <v>0</v>
      </c>
      <c r="CY6" s="4">
        <f>'Sawlog$Cut'!CY6+'Pulpwood$Cut'!CY6</f>
        <v>0</v>
      </c>
    </row>
    <row r="7" spans="1:103" x14ac:dyDescent="0.35">
      <c r="A7" s="3" t="s">
        <v>1</v>
      </c>
      <c r="B7" s="3">
        <v>6</v>
      </c>
      <c r="C7" s="4">
        <f>'Sawlog$Cut'!C7+'Pulpwood$Cut'!C7</f>
        <v>0</v>
      </c>
      <c r="D7" s="4">
        <f>'Sawlog$Cut'!D7+'Pulpwood$Cut'!D7</f>
        <v>0</v>
      </c>
      <c r="E7" s="4">
        <f>'Sawlog$Cut'!E7+'Pulpwood$Cut'!E7</f>
        <v>0</v>
      </c>
      <c r="F7" s="4">
        <f>'Sawlog$Cut'!F7+'Pulpwood$Cut'!F7</f>
        <v>0</v>
      </c>
      <c r="G7" s="4">
        <f>'Sawlog$Cut'!G7+'Pulpwood$Cut'!G7</f>
        <v>0</v>
      </c>
      <c r="H7" s="4">
        <f>'Sawlog$Cut'!H7+'Pulpwood$Cut'!H7</f>
        <v>0</v>
      </c>
      <c r="I7" s="4">
        <f>'Sawlog$Cut'!I7+'Pulpwood$Cut'!I7</f>
        <v>0</v>
      </c>
      <c r="J7" s="4">
        <f>'Sawlog$Cut'!J7+'Pulpwood$Cut'!J7</f>
        <v>0</v>
      </c>
      <c r="K7" s="4">
        <f>'Sawlog$Cut'!K7+'Pulpwood$Cut'!K7</f>
        <v>0</v>
      </c>
      <c r="L7" s="4">
        <f>'Sawlog$Cut'!L7+'Pulpwood$Cut'!L7</f>
        <v>0</v>
      </c>
      <c r="M7" s="4">
        <f>'Sawlog$Cut'!M7+'Pulpwood$Cut'!M7</f>
        <v>0</v>
      </c>
      <c r="N7" s="4">
        <f>'Sawlog$Cut'!N7+'Pulpwood$Cut'!N7</f>
        <v>0</v>
      </c>
      <c r="O7" s="4">
        <f>'Sawlog$Cut'!O7+'Pulpwood$Cut'!O7</f>
        <v>0</v>
      </c>
      <c r="P7" s="4">
        <f>'Sawlog$Cut'!P7+'Pulpwood$Cut'!P7</f>
        <v>0</v>
      </c>
      <c r="Q7" s="4">
        <f>'Sawlog$Cut'!Q7+'Pulpwood$Cut'!Q7</f>
        <v>0</v>
      </c>
      <c r="R7" s="4">
        <f>'Sawlog$Cut'!R7+'Pulpwood$Cut'!R7</f>
        <v>0</v>
      </c>
      <c r="S7" s="4">
        <f>'Sawlog$Cut'!S7+'Pulpwood$Cut'!S7</f>
        <v>0</v>
      </c>
      <c r="T7" s="4">
        <f>'Sawlog$Cut'!T7+'Pulpwood$Cut'!T7</f>
        <v>0</v>
      </c>
      <c r="U7" s="4">
        <f>'Sawlog$Cut'!U7+'Pulpwood$Cut'!U7</f>
        <v>0</v>
      </c>
      <c r="V7" s="4">
        <f>'Sawlog$Cut'!V7+'Pulpwood$Cut'!V7</f>
        <v>0</v>
      </c>
      <c r="W7" s="4">
        <f>'Sawlog$Cut'!W7+'Pulpwood$Cut'!W7</f>
        <v>0</v>
      </c>
      <c r="X7" s="4">
        <f>'Sawlog$Cut'!X7+'Pulpwood$Cut'!X7</f>
        <v>0</v>
      </c>
      <c r="Y7" s="4">
        <f>'Sawlog$Cut'!Y7+'Pulpwood$Cut'!Y7</f>
        <v>0</v>
      </c>
      <c r="Z7" s="4">
        <f>'Sawlog$Cut'!Z7+'Pulpwood$Cut'!Z7</f>
        <v>0</v>
      </c>
      <c r="AA7" s="4">
        <f>'Sawlog$Cut'!AA7+'Pulpwood$Cut'!AA7</f>
        <v>0</v>
      </c>
      <c r="AB7" s="4">
        <f>'Sawlog$Cut'!AB7+'Pulpwood$Cut'!AB7</f>
        <v>0</v>
      </c>
      <c r="AC7" s="4">
        <f>'Sawlog$Cut'!AC7+'Pulpwood$Cut'!AC7</f>
        <v>0</v>
      </c>
      <c r="AD7" s="4">
        <f>'Sawlog$Cut'!AD7+'Pulpwood$Cut'!AD7</f>
        <v>0</v>
      </c>
      <c r="AE7" s="4">
        <f>'Sawlog$Cut'!AE7+'Pulpwood$Cut'!AE7</f>
        <v>0</v>
      </c>
      <c r="AF7" s="4">
        <f>'Sawlog$Cut'!AF7+'Pulpwood$Cut'!AF7</f>
        <v>0</v>
      </c>
      <c r="AG7" s="4">
        <f>'Sawlog$Cut'!AG7+'Pulpwood$Cut'!AG7</f>
        <v>0</v>
      </c>
      <c r="AH7" s="4">
        <f>'Sawlog$Cut'!AH7+'Pulpwood$Cut'!AH7</f>
        <v>0</v>
      </c>
      <c r="AI7" s="4">
        <f>'Sawlog$Cut'!AI7+'Pulpwood$Cut'!AI7</f>
        <v>0</v>
      </c>
      <c r="AJ7" s="4">
        <f>'Sawlog$Cut'!AJ7+'Pulpwood$Cut'!AJ7</f>
        <v>0</v>
      </c>
      <c r="AK7" s="4">
        <f>'Sawlog$Cut'!AK7+'Pulpwood$Cut'!AK7</f>
        <v>0</v>
      </c>
      <c r="AL7" s="4">
        <f>'Sawlog$Cut'!AL7+'Pulpwood$Cut'!AL7</f>
        <v>0</v>
      </c>
      <c r="AM7" s="4">
        <f>'Sawlog$Cut'!AM7+'Pulpwood$Cut'!AM7</f>
        <v>0</v>
      </c>
      <c r="AN7" s="4">
        <f>'Sawlog$Cut'!AN7+'Pulpwood$Cut'!AN7</f>
        <v>0</v>
      </c>
      <c r="AO7" s="4">
        <f>'Sawlog$Cut'!AO7+'Pulpwood$Cut'!AO7</f>
        <v>0</v>
      </c>
      <c r="AP7" s="4">
        <f>'Sawlog$Cut'!AP7+'Pulpwood$Cut'!AP7</f>
        <v>0</v>
      </c>
      <c r="AQ7" s="4">
        <f>'Sawlog$Cut'!AQ7+'Pulpwood$Cut'!AQ7</f>
        <v>0</v>
      </c>
      <c r="AR7" s="4">
        <f>'Sawlog$Cut'!AR7+'Pulpwood$Cut'!AR7</f>
        <v>0</v>
      </c>
      <c r="AS7" s="4">
        <f>'Sawlog$Cut'!AS7+'Pulpwood$Cut'!AS7</f>
        <v>0</v>
      </c>
      <c r="AT7" s="4">
        <f>'Sawlog$Cut'!AT7+'Pulpwood$Cut'!AT7</f>
        <v>0</v>
      </c>
      <c r="AU7" s="4">
        <f>'Sawlog$Cut'!AU7+'Pulpwood$Cut'!AU7</f>
        <v>0</v>
      </c>
      <c r="AV7" s="4">
        <f>'Sawlog$Cut'!AV7+'Pulpwood$Cut'!AV7</f>
        <v>0</v>
      </c>
      <c r="AW7" s="4">
        <f>'Sawlog$Cut'!AW7+'Pulpwood$Cut'!AW7</f>
        <v>0</v>
      </c>
      <c r="AX7" s="4">
        <f>'Sawlog$Cut'!AX7+'Pulpwood$Cut'!AX7</f>
        <v>0</v>
      </c>
      <c r="AY7" s="4">
        <f>'Sawlog$Cut'!AY7+'Pulpwood$Cut'!AY7</f>
        <v>0</v>
      </c>
      <c r="AZ7" s="4">
        <f>'Sawlog$Cut'!AZ7+'Pulpwood$Cut'!AZ7</f>
        <v>0</v>
      </c>
      <c r="BA7" s="4">
        <f>'Sawlog$Cut'!BA7+'Pulpwood$Cut'!BA7</f>
        <v>0</v>
      </c>
      <c r="BB7" s="4">
        <f>'Sawlog$Cut'!BB7+'Pulpwood$Cut'!BB7</f>
        <v>0</v>
      </c>
      <c r="BC7" s="4">
        <f>'Sawlog$Cut'!BC7+'Pulpwood$Cut'!BC7</f>
        <v>0</v>
      </c>
      <c r="BD7" s="4">
        <f>'Sawlog$Cut'!BD7+'Pulpwood$Cut'!BD7</f>
        <v>0</v>
      </c>
      <c r="BE7" s="4">
        <f>'Sawlog$Cut'!BE7+'Pulpwood$Cut'!BE7</f>
        <v>0</v>
      </c>
      <c r="BF7" s="4">
        <f>'Sawlog$Cut'!BF7+'Pulpwood$Cut'!BF7</f>
        <v>0</v>
      </c>
      <c r="BG7" s="4">
        <f>'Sawlog$Cut'!BG7+'Pulpwood$Cut'!BG7</f>
        <v>0</v>
      </c>
      <c r="BH7" s="4">
        <f>'Sawlog$Cut'!BH7+'Pulpwood$Cut'!BH7</f>
        <v>0</v>
      </c>
      <c r="BI7" s="4">
        <f>'Sawlog$Cut'!BI7+'Pulpwood$Cut'!BI7</f>
        <v>0</v>
      </c>
      <c r="BJ7" s="4">
        <f>'Sawlog$Cut'!BJ7+'Pulpwood$Cut'!BJ7</f>
        <v>0</v>
      </c>
      <c r="BK7" s="4">
        <f>'Sawlog$Cut'!BK7+'Pulpwood$Cut'!BK7</f>
        <v>0</v>
      </c>
      <c r="BL7" s="4">
        <f>'Sawlog$Cut'!BL7+'Pulpwood$Cut'!BL7</f>
        <v>0</v>
      </c>
      <c r="BM7" s="4">
        <f>'Sawlog$Cut'!BM7+'Pulpwood$Cut'!BM7</f>
        <v>0</v>
      </c>
      <c r="BN7" s="4">
        <f>'Sawlog$Cut'!BN7+'Pulpwood$Cut'!BN7</f>
        <v>0</v>
      </c>
      <c r="BO7" s="4">
        <f>'Sawlog$Cut'!BO7+'Pulpwood$Cut'!BO7</f>
        <v>0</v>
      </c>
      <c r="BP7" s="4">
        <f>'Sawlog$Cut'!BP7+'Pulpwood$Cut'!BP7</f>
        <v>0</v>
      </c>
      <c r="BQ7" s="4">
        <f>'Sawlog$Cut'!BQ7+'Pulpwood$Cut'!BQ7</f>
        <v>0</v>
      </c>
      <c r="BR7" s="4">
        <f>'Sawlog$Cut'!BR7+'Pulpwood$Cut'!BR7</f>
        <v>0</v>
      </c>
      <c r="BS7" s="4">
        <f>'Sawlog$Cut'!BS7+'Pulpwood$Cut'!BS7</f>
        <v>0</v>
      </c>
      <c r="BT7" s="4">
        <f>'Sawlog$Cut'!BT7+'Pulpwood$Cut'!BT7</f>
        <v>0</v>
      </c>
      <c r="BU7" s="4">
        <f>'Sawlog$Cut'!BU7+'Pulpwood$Cut'!BU7</f>
        <v>0</v>
      </c>
      <c r="BV7" s="4">
        <f>'Sawlog$Cut'!BV7+'Pulpwood$Cut'!BV7</f>
        <v>0</v>
      </c>
      <c r="BW7" s="4">
        <f>'Sawlog$Cut'!BW7+'Pulpwood$Cut'!BW7</f>
        <v>0</v>
      </c>
      <c r="BX7" s="4">
        <f>'Sawlog$Cut'!BX7+'Pulpwood$Cut'!BX7</f>
        <v>0</v>
      </c>
      <c r="BY7" s="4">
        <f>'Sawlog$Cut'!BY7+'Pulpwood$Cut'!BY7</f>
        <v>0</v>
      </c>
      <c r="BZ7" s="4">
        <f>'Sawlog$Cut'!BZ7+'Pulpwood$Cut'!BZ7</f>
        <v>0</v>
      </c>
      <c r="CA7" s="4">
        <f>'Sawlog$Cut'!CA7+'Pulpwood$Cut'!CA7</f>
        <v>0</v>
      </c>
      <c r="CB7" s="4">
        <f>'Sawlog$Cut'!CB7+'Pulpwood$Cut'!CB7</f>
        <v>0</v>
      </c>
      <c r="CC7" s="4">
        <f>'Sawlog$Cut'!CC7+'Pulpwood$Cut'!CC7</f>
        <v>0</v>
      </c>
      <c r="CD7" s="4">
        <f>'Sawlog$Cut'!CD7+'Pulpwood$Cut'!CD7</f>
        <v>0</v>
      </c>
      <c r="CE7" s="4">
        <f>'Sawlog$Cut'!CE7+'Pulpwood$Cut'!CE7</f>
        <v>0</v>
      </c>
      <c r="CF7" s="4">
        <f>'Sawlog$Cut'!CF7+'Pulpwood$Cut'!CF7</f>
        <v>0</v>
      </c>
      <c r="CG7" s="4">
        <f>'Sawlog$Cut'!CG7+'Pulpwood$Cut'!CG7</f>
        <v>0</v>
      </c>
      <c r="CH7" s="4">
        <f>'Sawlog$Cut'!CH7+'Pulpwood$Cut'!CH7</f>
        <v>0</v>
      </c>
      <c r="CI7" s="4">
        <f>'Sawlog$Cut'!CI7+'Pulpwood$Cut'!CI7</f>
        <v>0</v>
      </c>
      <c r="CJ7" s="4">
        <f>'Sawlog$Cut'!CJ7+'Pulpwood$Cut'!CJ7</f>
        <v>0</v>
      </c>
      <c r="CK7" s="4">
        <f>'Sawlog$Cut'!CK7+'Pulpwood$Cut'!CK7</f>
        <v>0</v>
      </c>
      <c r="CL7" s="4">
        <f>'Sawlog$Cut'!CL7+'Pulpwood$Cut'!CL7</f>
        <v>0</v>
      </c>
      <c r="CM7" s="4">
        <f>'Sawlog$Cut'!CM7+'Pulpwood$Cut'!CM7</f>
        <v>0</v>
      </c>
      <c r="CN7" s="4">
        <f>'Sawlog$Cut'!CN7+'Pulpwood$Cut'!CN7</f>
        <v>0</v>
      </c>
      <c r="CO7" s="4">
        <f>'Sawlog$Cut'!CO7+'Pulpwood$Cut'!CO7</f>
        <v>0</v>
      </c>
      <c r="CP7" s="4">
        <f>'Sawlog$Cut'!CP7+'Pulpwood$Cut'!CP7</f>
        <v>0</v>
      </c>
      <c r="CQ7" s="4">
        <f>'Sawlog$Cut'!CQ7+'Pulpwood$Cut'!CQ7</f>
        <v>0</v>
      </c>
      <c r="CR7" s="4">
        <f>'Sawlog$Cut'!CR7+'Pulpwood$Cut'!CR7</f>
        <v>0</v>
      </c>
      <c r="CS7" s="4">
        <f>'Sawlog$Cut'!CS7+'Pulpwood$Cut'!CS7</f>
        <v>0</v>
      </c>
      <c r="CT7" s="4">
        <f>'Sawlog$Cut'!CT7+'Pulpwood$Cut'!CT7</f>
        <v>0</v>
      </c>
      <c r="CU7" s="4">
        <f>'Sawlog$Cut'!CU7+'Pulpwood$Cut'!CU7</f>
        <v>0</v>
      </c>
      <c r="CV7" s="4">
        <f>'Sawlog$Cut'!CV7+'Pulpwood$Cut'!CV7</f>
        <v>0</v>
      </c>
      <c r="CW7" s="4">
        <f>'Sawlog$Cut'!CW7+'Pulpwood$Cut'!CW7</f>
        <v>0</v>
      </c>
      <c r="CX7" s="4">
        <f>'Sawlog$Cut'!CX7+'Pulpwood$Cut'!CX7</f>
        <v>0</v>
      </c>
      <c r="CY7" s="4">
        <f>'Sawlog$Cut'!CY7+'Pulpwood$Cut'!CY7</f>
        <v>0</v>
      </c>
    </row>
    <row r="8" spans="1:103" x14ac:dyDescent="0.35">
      <c r="A8" s="3" t="s">
        <v>1</v>
      </c>
      <c r="B8" s="3">
        <v>8</v>
      </c>
      <c r="C8" s="4">
        <f>'Sawlog$Cut'!C8+'Pulpwood$Cut'!C8</f>
        <v>0</v>
      </c>
      <c r="D8" s="4">
        <f>'Sawlog$Cut'!D8+'Pulpwood$Cut'!D8</f>
        <v>0</v>
      </c>
      <c r="E8" s="4">
        <f>'Sawlog$Cut'!E8+'Pulpwood$Cut'!E8</f>
        <v>0</v>
      </c>
      <c r="F8" s="4">
        <f>'Sawlog$Cut'!F8+'Pulpwood$Cut'!F8</f>
        <v>0</v>
      </c>
      <c r="G8" s="4">
        <f>'Sawlog$Cut'!G8+'Pulpwood$Cut'!G8</f>
        <v>0</v>
      </c>
      <c r="H8" s="4">
        <f>'Sawlog$Cut'!H8+'Pulpwood$Cut'!H8</f>
        <v>0</v>
      </c>
      <c r="I8" s="4">
        <f>'Sawlog$Cut'!I8+'Pulpwood$Cut'!I8</f>
        <v>0</v>
      </c>
      <c r="J8" s="4">
        <f>'Sawlog$Cut'!J8+'Pulpwood$Cut'!J8</f>
        <v>0</v>
      </c>
      <c r="K8" s="4">
        <f>'Sawlog$Cut'!K8+'Pulpwood$Cut'!K8</f>
        <v>0</v>
      </c>
      <c r="L8" s="4">
        <f>'Sawlog$Cut'!L8+'Pulpwood$Cut'!L8</f>
        <v>0</v>
      </c>
      <c r="M8" s="4">
        <f>'Sawlog$Cut'!M8+'Pulpwood$Cut'!M8</f>
        <v>0</v>
      </c>
      <c r="N8" s="4">
        <f>'Sawlog$Cut'!N8+'Pulpwood$Cut'!N8</f>
        <v>0</v>
      </c>
      <c r="O8" s="4">
        <f>'Sawlog$Cut'!O8+'Pulpwood$Cut'!O8</f>
        <v>0</v>
      </c>
      <c r="P8" s="4">
        <f>'Sawlog$Cut'!P8+'Pulpwood$Cut'!P8</f>
        <v>0</v>
      </c>
      <c r="Q8" s="4">
        <f>'Sawlog$Cut'!Q8+'Pulpwood$Cut'!Q8</f>
        <v>0</v>
      </c>
      <c r="R8" s="4">
        <f>'Sawlog$Cut'!R8+'Pulpwood$Cut'!R8</f>
        <v>0</v>
      </c>
      <c r="S8" s="4">
        <f>'Sawlog$Cut'!S8+'Pulpwood$Cut'!S8</f>
        <v>0</v>
      </c>
      <c r="T8" s="4">
        <f>'Sawlog$Cut'!T8+'Pulpwood$Cut'!T8</f>
        <v>0</v>
      </c>
      <c r="U8" s="4">
        <f>'Sawlog$Cut'!U8+'Pulpwood$Cut'!U8</f>
        <v>0</v>
      </c>
      <c r="V8" s="4">
        <f>'Sawlog$Cut'!V8+'Pulpwood$Cut'!V8</f>
        <v>0</v>
      </c>
      <c r="W8" s="4">
        <f>'Sawlog$Cut'!W8+'Pulpwood$Cut'!W8</f>
        <v>0</v>
      </c>
      <c r="X8" s="4">
        <f>'Sawlog$Cut'!X8+'Pulpwood$Cut'!X8</f>
        <v>0</v>
      </c>
      <c r="Y8" s="4">
        <f>'Sawlog$Cut'!Y8+'Pulpwood$Cut'!Y8</f>
        <v>0</v>
      </c>
      <c r="Z8" s="4">
        <f>'Sawlog$Cut'!Z8+'Pulpwood$Cut'!Z8</f>
        <v>0</v>
      </c>
      <c r="AA8" s="4">
        <f>'Sawlog$Cut'!AA8+'Pulpwood$Cut'!AA8</f>
        <v>0</v>
      </c>
      <c r="AB8" s="4">
        <f>'Sawlog$Cut'!AB8+'Pulpwood$Cut'!AB8</f>
        <v>0</v>
      </c>
      <c r="AC8" s="4">
        <f>'Sawlog$Cut'!AC8+'Pulpwood$Cut'!AC8</f>
        <v>0</v>
      </c>
      <c r="AD8" s="4">
        <f>'Sawlog$Cut'!AD8+'Pulpwood$Cut'!AD8</f>
        <v>0</v>
      </c>
      <c r="AE8" s="4">
        <f>'Sawlog$Cut'!AE8+'Pulpwood$Cut'!AE8</f>
        <v>0</v>
      </c>
      <c r="AF8" s="4">
        <f>'Sawlog$Cut'!AF8+'Pulpwood$Cut'!AF8</f>
        <v>0</v>
      </c>
      <c r="AG8" s="4">
        <f>'Sawlog$Cut'!AG8+'Pulpwood$Cut'!AG8</f>
        <v>0</v>
      </c>
      <c r="AH8" s="4">
        <f>'Sawlog$Cut'!AH8+'Pulpwood$Cut'!AH8</f>
        <v>0</v>
      </c>
      <c r="AI8" s="4">
        <f>'Sawlog$Cut'!AI8+'Pulpwood$Cut'!AI8</f>
        <v>0</v>
      </c>
      <c r="AJ8" s="4">
        <f>'Sawlog$Cut'!AJ8+'Pulpwood$Cut'!AJ8</f>
        <v>0</v>
      </c>
      <c r="AK8" s="4">
        <f>'Sawlog$Cut'!AK8+'Pulpwood$Cut'!AK8</f>
        <v>0</v>
      </c>
      <c r="AL8" s="4">
        <f>'Sawlog$Cut'!AL8+'Pulpwood$Cut'!AL8</f>
        <v>0</v>
      </c>
      <c r="AM8" s="4">
        <f>'Sawlog$Cut'!AM8+'Pulpwood$Cut'!AM8</f>
        <v>0</v>
      </c>
      <c r="AN8" s="4">
        <f>'Sawlog$Cut'!AN8+'Pulpwood$Cut'!AN8</f>
        <v>0</v>
      </c>
      <c r="AO8" s="4">
        <f>'Sawlog$Cut'!AO8+'Pulpwood$Cut'!AO8</f>
        <v>0</v>
      </c>
      <c r="AP8" s="4">
        <f>'Sawlog$Cut'!AP8+'Pulpwood$Cut'!AP8</f>
        <v>0</v>
      </c>
      <c r="AQ8" s="4">
        <f>'Sawlog$Cut'!AQ8+'Pulpwood$Cut'!AQ8</f>
        <v>0</v>
      </c>
      <c r="AR8" s="4">
        <f>'Sawlog$Cut'!AR8+'Pulpwood$Cut'!AR8</f>
        <v>0</v>
      </c>
      <c r="AS8" s="4">
        <f>'Sawlog$Cut'!AS8+'Pulpwood$Cut'!AS8</f>
        <v>0</v>
      </c>
      <c r="AT8" s="4">
        <f>'Sawlog$Cut'!AT8+'Pulpwood$Cut'!AT8</f>
        <v>0</v>
      </c>
      <c r="AU8" s="4">
        <f>'Sawlog$Cut'!AU8+'Pulpwood$Cut'!AU8</f>
        <v>0</v>
      </c>
      <c r="AV8" s="4">
        <f>'Sawlog$Cut'!AV8+'Pulpwood$Cut'!AV8</f>
        <v>0</v>
      </c>
      <c r="AW8" s="4">
        <f>'Sawlog$Cut'!AW8+'Pulpwood$Cut'!AW8</f>
        <v>0</v>
      </c>
      <c r="AX8" s="4">
        <f>'Sawlog$Cut'!AX8+'Pulpwood$Cut'!AX8</f>
        <v>0</v>
      </c>
      <c r="AY8" s="4">
        <f>'Sawlog$Cut'!AY8+'Pulpwood$Cut'!AY8</f>
        <v>0</v>
      </c>
      <c r="AZ8" s="4">
        <f>'Sawlog$Cut'!AZ8+'Pulpwood$Cut'!AZ8</f>
        <v>0</v>
      </c>
      <c r="BA8" s="4">
        <f>'Sawlog$Cut'!BA8+'Pulpwood$Cut'!BA8</f>
        <v>0</v>
      </c>
      <c r="BB8" s="4">
        <f>'Sawlog$Cut'!BB8+'Pulpwood$Cut'!BB8</f>
        <v>0</v>
      </c>
      <c r="BC8" s="4">
        <f>'Sawlog$Cut'!BC8+'Pulpwood$Cut'!BC8</f>
        <v>0</v>
      </c>
      <c r="BD8" s="4">
        <f>'Sawlog$Cut'!BD8+'Pulpwood$Cut'!BD8</f>
        <v>0</v>
      </c>
      <c r="BE8" s="4">
        <f>'Sawlog$Cut'!BE8+'Pulpwood$Cut'!BE8</f>
        <v>0</v>
      </c>
      <c r="BF8" s="4">
        <f>'Sawlog$Cut'!BF8+'Pulpwood$Cut'!BF8</f>
        <v>0</v>
      </c>
      <c r="BG8" s="4">
        <f>'Sawlog$Cut'!BG8+'Pulpwood$Cut'!BG8</f>
        <v>0</v>
      </c>
      <c r="BH8" s="4">
        <f>'Sawlog$Cut'!BH8+'Pulpwood$Cut'!BH8</f>
        <v>0</v>
      </c>
      <c r="BI8" s="4">
        <f>'Sawlog$Cut'!BI8+'Pulpwood$Cut'!BI8</f>
        <v>0</v>
      </c>
      <c r="BJ8" s="4">
        <f>'Sawlog$Cut'!BJ8+'Pulpwood$Cut'!BJ8</f>
        <v>0</v>
      </c>
      <c r="BK8" s="4">
        <f>'Sawlog$Cut'!BK8+'Pulpwood$Cut'!BK8</f>
        <v>0</v>
      </c>
      <c r="BL8" s="4">
        <f>'Sawlog$Cut'!BL8+'Pulpwood$Cut'!BL8</f>
        <v>0</v>
      </c>
      <c r="BM8" s="4">
        <f>'Sawlog$Cut'!BM8+'Pulpwood$Cut'!BM8</f>
        <v>0</v>
      </c>
      <c r="BN8" s="4">
        <f>'Sawlog$Cut'!BN8+'Pulpwood$Cut'!BN8</f>
        <v>0</v>
      </c>
      <c r="BO8" s="4">
        <f>'Sawlog$Cut'!BO8+'Pulpwood$Cut'!BO8</f>
        <v>0</v>
      </c>
      <c r="BP8" s="4">
        <f>'Sawlog$Cut'!BP8+'Pulpwood$Cut'!BP8</f>
        <v>0</v>
      </c>
      <c r="BQ8" s="4">
        <f>'Sawlog$Cut'!BQ8+'Pulpwood$Cut'!BQ8</f>
        <v>0</v>
      </c>
      <c r="BR8" s="4">
        <f>'Sawlog$Cut'!BR8+'Pulpwood$Cut'!BR8</f>
        <v>0</v>
      </c>
      <c r="BS8" s="4">
        <f>'Sawlog$Cut'!BS8+'Pulpwood$Cut'!BS8</f>
        <v>0</v>
      </c>
      <c r="BT8" s="4">
        <f>'Sawlog$Cut'!BT8+'Pulpwood$Cut'!BT8</f>
        <v>0</v>
      </c>
      <c r="BU8" s="4">
        <f>'Sawlog$Cut'!BU8+'Pulpwood$Cut'!BU8</f>
        <v>0</v>
      </c>
      <c r="BV8" s="4">
        <f>'Sawlog$Cut'!BV8+'Pulpwood$Cut'!BV8</f>
        <v>0</v>
      </c>
      <c r="BW8" s="4">
        <f>'Sawlog$Cut'!BW8+'Pulpwood$Cut'!BW8</f>
        <v>0</v>
      </c>
      <c r="BX8" s="4">
        <f>'Sawlog$Cut'!BX8+'Pulpwood$Cut'!BX8</f>
        <v>0</v>
      </c>
      <c r="BY8" s="4">
        <f>'Sawlog$Cut'!BY8+'Pulpwood$Cut'!BY8</f>
        <v>0</v>
      </c>
      <c r="BZ8" s="4">
        <f>'Sawlog$Cut'!BZ8+'Pulpwood$Cut'!BZ8</f>
        <v>0</v>
      </c>
      <c r="CA8" s="4">
        <f>'Sawlog$Cut'!CA8+'Pulpwood$Cut'!CA8</f>
        <v>0</v>
      </c>
      <c r="CB8" s="4">
        <f>'Sawlog$Cut'!CB8+'Pulpwood$Cut'!CB8</f>
        <v>0</v>
      </c>
      <c r="CC8" s="4">
        <f>'Sawlog$Cut'!CC8+'Pulpwood$Cut'!CC8</f>
        <v>0</v>
      </c>
      <c r="CD8" s="4">
        <f>'Sawlog$Cut'!CD8+'Pulpwood$Cut'!CD8</f>
        <v>0</v>
      </c>
      <c r="CE8" s="4">
        <f>'Sawlog$Cut'!CE8+'Pulpwood$Cut'!CE8</f>
        <v>0</v>
      </c>
      <c r="CF8" s="4">
        <f>'Sawlog$Cut'!CF8+'Pulpwood$Cut'!CF8</f>
        <v>0</v>
      </c>
      <c r="CG8" s="4">
        <f>'Sawlog$Cut'!CG8+'Pulpwood$Cut'!CG8</f>
        <v>0</v>
      </c>
      <c r="CH8" s="4">
        <f>'Sawlog$Cut'!CH8+'Pulpwood$Cut'!CH8</f>
        <v>0</v>
      </c>
      <c r="CI8" s="4">
        <f>'Sawlog$Cut'!CI8+'Pulpwood$Cut'!CI8</f>
        <v>0</v>
      </c>
      <c r="CJ8" s="4">
        <f>'Sawlog$Cut'!CJ8+'Pulpwood$Cut'!CJ8</f>
        <v>0</v>
      </c>
      <c r="CK8" s="4">
        <f>'Sawlog$Cut'!CK8+'Pulpwood$Cut'!CK8</f>
        <v>0</v>
      </c>
      <c r="CL8" s="4">
        <f>'Sawlog$Cut'!CL8+'Pulpwood$Cut'!CL8</f>
        <v>0</v>
      </c>
      <c r="CM8" s="4">
        <f>'Sawlog$Cut'!CM8+'Pulpwood$Cut'!CM8</f>
        <v>0</v>
      </c>
      <c r="CN8" s="4">
        <f>'Sawlog$Cut'!CN8+'Pulpwood$Cut'!CN8</f>
        <v>0</v>
      </c>
      <c r="CO8" s="4">
        <f>'Sawlog$Cut'!CO8+'Pulpwood$Cut'!CO8</f>
        <v>0</v>
      </c>
      <c r="CP8" s="4">
        <f>'Sawlog$Cut'!CP8+'Pulpwood$Cut'!CP8</f>
        <v>0</v>
      </c>
      <c r="CQ8" s="4">
        <f>'Sawlog$Cut'!CQ8+'Pulpwood$Cut'!CQ8</f>
        <v>0</v>
      </c>
      <c r="CR8" s="4">
        <f>'Sawlog$Cut'!CR8+'Pulpwood$Cut'!CR8</f>
        <v>0</v>
      </c>
      <c r="CS8" s="4">
        <f>'Sawlog$Cut'!CS8+'Pulpwood$Cut'!CS8</f>
        <v>0</v>
      </c>
      <c r="CT8" s="4">
        <f>'Sawlog$Cut'!CT8+'Pulpwood$Cut'!CT8</f>
        <v>0</v>
      </c>
      <c r="CU8" s="4">
        <f>'Sawlog$Cut'!CU8+'Pulpwood$Cut'!CU8</f>
        <v>0</v>
      </c>
      <c r="CV8" s="4">
        <f>'Sawlog$Cut'!CV8+'Pulpwood$Cut'!CV8</f>
        <v>0</v>
      </c>
      <c r="CW8" s="4">
        <f>'Sawlog$Cut'!CW8+'Pulpwood$Cut'!CW8</f>
        <v>0</v>
      </c>
      <c r="CX8" s="4">
        <f>'Sawlog$Cut'!CX8+'Pulpwood$Cut'!CX8</f>
        <v>0</v>
      </c>
      <c r="CY8" s="4">
        <f>'Sawlog$Cut'!CY8+'Pulpwood$Cut'!CY8</f>
        <v>0</v>
      </c>
    </row>
    <row r="9" spans="1:103" x14ac:dyDescent="0.35">
      <c r="A9" s="3" t="s">
        <v>1</v>
      </c>
      <c r="B9" s="3">
        <v>10</v>
      </c>
      <c r="C9" s="4">
        <f>'Sawlog$Cut'!C9+'Pulpwood$Cut'!C9</f>
        <v>20.08799999999999</v>
      </c>
      <c r="D9" s="4">
        <f>'Sawlog$Cut'!D9+'Pulpwood$Cut'!D9</f>
        <v>0</v>
      </c>
      <c r="E9" s="4">
        <f>'Sawlog$Cut'!E9+'Pulpwood$Cut'!E9</f>
        <v>0</v>
      </c>
      <c r="F9" s="4">
        <f>'Sawlog$Cut'!F9+'Pulpwood$Cut'!F9</f>
        <v>0</v>
      </c>
      <c r="G9" s="4">
        <f>'Sawlog$Cut'!G9+'Pulpwood$Cut'!G9</f>
        <v>0</v>
      </c>
      <c r="H9" s="4">
        <f>'Sawlog$Cut'!H9+'Pulpwood$Cut'!H9</f>
        <v>0</v>
      </c>
      <c r="I9" s="4">
        <f>'Sawlog$Cut'!I9+'Pulpwood$Cut'!I9</f>
        <v>0</v>
      </c>
      <c r="J9" s="4">
        <f>'Sawlog$Cut'!J9+'Pulpwood$Cut'!J9</f>
        <v>0</v>
      </c>
      <c r="K9" s="4">
        <f>'Sawlog$Cut'!K9+'Pulpwood$Cut'!K9</f>
        <v>0</v>
      </c>
      <c r="L9" s="4">
        <f>'Sawlog$Cut'!L9+'Pulpwood$Cut'!L9</f>
        <v>0</v>
      </c>
      <c r="M9" s="4">
        <f>'Sawlog$Cut'!M9+'Pulpwood$Cut'!M9</f>
        <v>0</v>
      </c>
      <c r="N9" s="4">
        <f>'Sawlog$Cut'!N9+'Pulpwood$Cut'!N9</f>
        <v>0</v>
      </c>
      <c r="O9" s="4">
        <f>'Sawlog$Cut'!O9+'Pulpwood$Cut'!O9</f>
        <v>0</v>
      </c>
      <c r="P9" s="4">
        <f>'Sawlog$Cut'!P9+'Pulpwood$Cut'!P9</f>
        <v>0</v>
      </c>
      <c r="Q9" s="4">
        <f>'Sawlog$Cut'!Q9+'Pulpwood$Cut'!Q9</f>
        <v>0</v>
      </c>
      <c r="R9" s="4">
        <f>'Sawlog$Cut'!R9+'Pulpwood$Cut'!R9</f>
        <v>0</v>
      </c>
      <c r="S9" s="4">
        <f>'Sawlog$Cut'!S9+'Pulpwood$Cut'!S9</f>
        <v>0</v>
      </c>
      <c r="T9" s="4">
        <f>'Sawlog$Cut'!T9+'Pulpwood$Cut'!T9</f>
        <v>0</v>
      </c>
      <c r="U9" s="4">
        <f>'Sawlog$Cut'!U9+'Pulpwood$Cut'!U9</f>
        <v>0</v>
      </c>
      <c r="V9" s="4">
        <f>'Sawlog$Cut'!V9+'Pulpwood$Cut'!V9</f>
        <v>0</v>
      </c>
      <c r="W9" s="4">
        <f>'Sawlog$Cut'!W9+'Pulpwood$Cut'!W9</f>
        <v>0</v>
      </c>
      <c r="X9" s="4">
        <f>'Sawlog$Cut'!X9+'Pulpwood$Cut'!X9</f>
        <v>0</v>
      </c>
      <c r="Y9" s="4">
        <f>'Sawlog$Cut'!Y9+'Pulpwood$Cut'!Y9</f>
        <v>0</v>
      </c>
      <c r="Z9" s="4">
        <f>'Sawlog$Cut'!Z9+'Pulpwood$Cut'!Z9</f>
        <v>0</v>
      </c>
      <c r="AA9" s="4">
        <f>'Sawlog$Cut'!AA9+'Pulpwood$Cut'!AA9</f>
        <v>0</v>
      </c>
      <c r="AB9" s="4">
        <f>'Sawlog$Cut'!AB9+'Pulpwood$Cut'!AB9</f>
        <v>0</v>
      </c>
      <c r="AC9" s="4">
        <f>'Sawlog$Cut'!AC9+'Pulpwood$Cut'!AC9</f>
        <v>0</v>
      </c>
      <c r="AD9" s="4">
        <f>'Sawlog$Cut'!AD9+'Pulpwood$Cut'!AD9</f>
        <v>0</v>
      </c>
      <c r="AE9" s="4">
        <f>'Sawlog$Cut'!AE9+'Pulpwood$Cut'!AE9</f>
        <v>0</v>
      </c>
      <c r="AF9" s="4">
        <f>'Sawlog$Cut'!AF9+'Pulpwood$Cut'!AF9</f>
        <v>0</v>
      </c>
      <c r="AG9" s="4">
        <f>'Sawlog$Cut'!AG9+'Pulpwood$Cut'!AG9</f>
        <v>0</v>
      </c>
      <c r="AH9" s="4">
        <f>'Sawlog$Cut'!AH9+'Pulpwood$Cut'!AH9</f>
        <v>0</v>
      </c>
      <c r="AI9" s="4">
        <f>'Sawlog$Cut'!AI9+'Pulpwood$Cut'!AI9</f>
        <v>0</v>
      </c>
      <c r="AJ9" s="4">
        <f>'Sawlog$Cut'!AJ9+'Pulpwood$Cut'!AJ9</f>
        <v>0</v>
      </c>
      <c r="AK9" s="4">
        <f>'Sawlog$Cut'!AK9+'Pulpwood$Cut'!AK9</f>
        <v>0</v>
      </c>
      <c r="AL9" s="4">
        <f>'Sawlog$Cut'!AL9+'Pulpwood$Cut'!AL9</f>
        <v>0</v>
      </c>
      <c r="AM9" s="4">
        <f>'Sawlog$Cut'!AM9+'Pulpwood$Cut'!AM9</f>
        <v>0</v>
      </c>
      <c r="AN9" s="4">
        <f>'Sawlog$Cut'!AN9+'Pulpwood$Cut'!AN9</f>
        <v>0</v>
      </c>
      <c r="AO9" s="4">
        <f>'Sawlog$Cut'!AO9+'Pulpwood$Cut'!AO9</f>
        <v>0</v>
      </c>
      <c r="AP9" s="4">
        <f>'Sawlog$Cut'!AP9+'Pulpwood$Cut'!AP9</f>
        <v>0</v>
      </c>
      <c r="AQ9" s="4">
        <f>'Sawlog$Cut'!AQ9+'Pulpwood$Cut'!AQ9</f>
        <v>0</v>
      </c>
      <c r="AR9" s="4">
        <f>'Sawlog$Cut'!AR9+'Pulpwood$Cut'!AR9</f>
        <v>0</v>
      </c>
      <c r="AS9" s="4">
        <f>'Sawlog$Cut'!AS9+'Pulpwood$Cut'!AS9</f>
        <v>0</v>
      </c>
      <c r="AT9" s="4">
        <f>'Sawlog$Cut'!AT9+'Pulpwood$Cut'!AT9</f>
        <v>0</v>
      </c>
      <c r="AU9" s="4">
        <f>'Sawlog$Cut'!AU9+'Pulpwood$Cut'!AU9</f>
        <v>0</v>
      </c>
      <c r="AV9" s="4">
        <f>'Sawlog$Cut'!AV9+'Pulpwood$Cut'!AV9</f>
        <v>0</v>
      </c>
      <c r="AW9" s="4">
        <f>'Sawlog$Cut'!AW9+'Pulpwood$Cut'!AW9</f>
        <v>0</v>
      </c>
      <c r="AX9" s="4">
        <f>'Sawlog$Cut'!AX9+'Pulpwood$Cut'!AX9</f>
        <v>0</v>
      </c>
      <c r="AY9" s="4">
        <f>'Sawlog$Cut'!AY9+'Pulpwood$Cut'!AY9</f>
        <v>0</v>
      </c>
      <c r="AZ9" s="4">
        <f>'Sawlog$Cut'!AZ9+'Pulpwood$Cut'!AZ9</f>
        <v>0</v>
      </c>
      <c r="BA9" s="4">
        <f>'Sawlog$Cut'!BA9+'Pulpwood$Cut'!BA9</f>
        <v>0</v>
      </c>
      <c r="BB9" s="4">
        <f>'Sawlog$Cut'!BB9+'Pulpwood$Cut'!BB9</f>
        <v>0</v>
      </c>
      <c r="BC9" s="4">
        <f>'Sawlog$Cut'!BC9+'Pulpwood$Cut'!BC9</f>
        <v>0</v>
      </c>
      <c r="BD9" s="4">
        <f>'Sawlog$Cut'!BD9+'Pulpwood$Cut'!BD9</f>
        <v>0</v>
      </c>
      <c r="BE9" s="4">
        <f>'Sawlog$Cut'!BE9+'Pulpwood$Cut'!BE9</f>
        <v>0</v>
      </c>
      <c r="BF9" s="4">
        <f>'Sawlog$Cut'!BF9+'Pulpwood$Cut'!BF9</f>
        <v>0</v>
      </c>
      <c r="BG9" s="4">
        <f>'Sawlog$Cut'!BG9+'Pulpwood$Cut'!BG9</f>
        <v>0</v>
      </c>
      <c r="BH9" s="4">
        <f>'Sawlog$Cut'!BH9+'Pulpwood$Cut'!BH9</f>
        <v>0</v>
      </c>
      <c r="BI9" s="4">
        <f>'Sawlog$Cut'!BI9+'Pulpwood$Cut'!BI9</f>
        <v>0</v>
      </c>
      <c r="BJ9" s="4">
        <f>'Sawlog$Cut'!BJ9+'Pulpwood$Cut'!BJ9</f>
        <v>0</v>
      </c>
      <c r="BK9" s="4">
        <f>'Sawlog$Cut'!BK9+'Pulpwood$Cut'!BK9</f>
        <v>0</v>
      </c>
      <c r="BL9" s="4">
        <f>'Sawlog$Cut'!BL9+'Pulpwood$Cut'!BL9</f>
        <v>0</v>
      </c>
      <c r="BM9" s="4">
        <f>'Sawlog$Cut'!BM9+'Pulpwood$Cut'!BM9</f>
        <v>0</v>
      </c>
      <c r="BN9" s="4">
        <f>'Sawlog$Cut'!BN9+'Pulpwood$Cut'!BN9</f>
        <v>0</v>
      </c>
      <c r="BO9" s="4">
        <f>'Sawlog$Cut'!BO9+'Pulpwood$Cut'!BO9</f>
        <v>0</v>
      </c>
      <c r="BP9" s="4">
        <f>'Sawlog$Cut'!BP9+'Pulpwood$Cut'!BP9</f>
        <v>0</v>
      </c>
      <c r="BQ9" s="4">
        <f>'Sawlog$Cut'!BQ9+'Pulpwood$Cut'!BQ9</f>
        <v>0</v>
      </c>
      <c r="BR9" s="4">
        <f>'Sawlog$Cut'!BR9+'Pulpwood$Cut'!BR9</f>
        <v>0</v>
      </c>
      <c r="BS9" s="4">
        <f>'Sawlog$Cut'!BS9+'Pulpwood$Cut'!BS9</f>
        <v>0</v>
      </c>
      <c r="BT9" s="4">
        <f>'Sawlog$Cut'!BT9+'Pulpwood$Cut'!BT9</f>
        <v>0</v>
      </c>
      <c r="BU9" s="4">
        <f>'Sawlog$Cut'!BU9+'Pulpwood$Cut'!BU9</f>
        <v>0</v>
      </c>
      <c r="BV9" s="4">
        <f>'Sawlog$Cut'!BV9+'Pulpwood$Cut'!BV9</f>
        <v>0</v>
      </c>
      <c r="BW9" s="4">
        <f>'Sawlog$Cut'!BW9+'Pulpwood$Cut'!BW9</f>
        <v>0</v>
      </c>
      <c r="BX9" s="4">
        <f>'Sawlog$Cut'!BX9+'Pulpwood$Cut'!BX9</f>
        <v>0</v>
      </c>
      <c r="BY9" s="4">
        <f>'Sawlog$Cut'!BY9+'Pulpwood$Cut'!BY9</f>
        <v>0</v>
      </c>
      <c r="BZ9" s="4">
        <f>'Sawlog$Cut'!BZ9+'Pulpwood$Cut'!BZ9</f>
        <v>0</v>
      </c>
      <c r="CA9" s="4">
        <f>'Sawlog$Cut'!CA9+'Pulpwood$Cut'!CA9</f>
        <v>0</v>
      </c>
      <c r="CB9" s="4">
        <f>'Sawlog$Cut'!CB9+'Pulpwood$Cut'!CB9</f>
        <v>0</v>
      </c>
      <c r="CC9" s="4">
        <f>'Sawlog$Cut'!CC9+'Pulpwood$Cut'!CC9</f>
        <v>0</v>
      </c>
      <c r="CD9" s="4">
        <f>'Sawlog$Cut'!CD9+'Pulpwood$Cut'!CD9</f>
        <v>0</v>
      </c>
      <c r="CE9" s="4">
        <f>'Sawlog$Cut'!CE9+'Pulpwood$Cut'!CE9</f>
        <v>0</v>
      </c>
      <c r="CF9" s="4">
        <f>'Sawlog$Cut'!CF9+'Pulpwood$Cut'!CF9</f>
        <v>0</v>
      </c>
      <c r="CG9" s="4">
        <f>'Sawlog$Cut'!CG9+'Pulpwood$Cut'!CG9</f>
        <v>0</v>
      </c>
      <c r="CH9" s="4">
        <f>'Sawlog$Cut'!CH9+'Pulpwood$Cut'!CH9</f>
        <v>0</v>
      </c>
      <c r="CI9" s="4">
        <f>'Sawlog$Cut'!CI9+'Pulpwood$Cut'!CI9</f>
        <v>0</v>
      </c>
      <c r="CJ9" s="4">
        <f>'Sawlog$Cut'!CJ9+'Pulpwood$Cut'!CJ9</f>
        <v>0</v>
      </c>
      <c r="CK9" s="4">
        <f>'Sawlog$Cut'!CK9+'Pulpwood$Cut'!CK9</f>
        <v>0</v>
      </c>
      <c r="CL9" s="4">
        <f>'Sawlog$Cut'!CL9+'Pulpwood$Cut'!CL9</f>
        <v>0</v>
      </c>
      <c r="CM9" s="4">
        <f>'Sawlog$Cut'!CM9+'Pulpwood$Cut'!CM9</f>
        <v>0</v>
      </c>
      <c r="CN9" s="4">
        <f>'Sawlog$Cut'!CN9+'Pulpwood$Cut'!CN9</f>
        <v>0</v>
      </c>
      <c r="CO9" s="4">
        <f>'Sawlog$Cut'!CO9+'Pulpwood$Cut'!CO9</f>
        <v>0</v>
      </c>
      <c r="CP9" s="4">
        <f>'Sawlog$Cut'!CP9+'Pulpwood$Cut'!CP9</f>
        <v>0</v>
      </c>
      <c r="CQ9" s="4">
        <f>'Sawlog$Cut'!CQ9+'Pulpwood$Cut'!CQ9</f>
        <v>0</v>
      </c>
      <c r="CR9" s="4">
        <f>'Sawlog$Cut'!CR9+'Pulpwood$Cut'!CR9</f>
        <v>0</v>
      </c>
      <c r="CS9" s="4">
        <f>'Sawlog$Cut'!CS9+'Pulpwood$Cut'!CS9</f>
        <v>0</v>
      </c>
      <c r="CT9" s="4">
        <f>'Sawlog$Cut'!CT9+'Pulpwood$Cut'!CT9</f>
        <v>0</v>
      </c>
      <c r="CU9" s="4">
        <f>'Sawlog$Cut'!CU9+'Pulpwood$Cut'!CU9</f>
        <v>0</v>
      </c>
      <c r="CV9" s="4">
        <f>'Sawlog$Cut'!CV9+'Pulpwood$Cut'!CV9</f>
        <v>0</v>
      </c>
      <c r="CW9" s="4">
        <f>'Sawlog$Cut'!CW9+'Pulpwood$Cut'!CW9</f>
        <v>0</v>
      </c>
      <c r="CX9" s="4">
        <f>'Sawlog$Cut'!CX9+'Pulpwood$Cut'!CX9</f>
        <v>0</v>
      </c>
      <c r="CY9" s="4">
        <f>'Sawlog$Cut'!CY9+'Pulpwood$Cut'!CY9</f>
        <v>0</v>
      </c>
    </row>
    <row r="10" spans="1:103" x14ac:dyDescent="0.35">
      <c r="A10" s="3" t="s">
        <v>1</v>
      </c>
      <c r="B10" s="3">
        <v>12</v>
      </c>
      <c r="C10" s="4">
        <f>'Sawlog$Cut'!C10+'Pulpwood$Cut'!C10</f>
        <v>49.609000000000009</v>
      </c>
      <c r="D10" s="4">
        <f>'Sawlog$Cut'!D10+'Pulpwood$Cut'!D10</f>
        <v>0</v>
      </c>
      <c r="E10" s="4">
        <f>'Sawlog$Cut'!E10+'Pulpwood$Cut'!E10</f>
        <v>0</v>
      </c>
      <c r="F10" s="4">
        <f>'Sawlog$Cut'!F10+'Pulpwood$Cut'!F10</f>
        <v>0</v>
      </c>
      <c r="G10" s="4">
        <f>'Sawlog$Cut'!G10+'Pulpwood$Cut'!G10</f>
        <v>0</v>
      </c>
      <c r="H10" s="4">
        <f>'Sawlog$Cut'!H10+'Pulpwood$Cut'!H10</f>
        <v>0</v>
      </c>
      <c r="I10" s="4">
        <f>'Sawlog$Cut'!I10+'Pulpwood$Cut'!I10</f>
        <v>0</v>
      </c>
      <c r="J10" s="4">
        <f>'Sawlog$Cut'!J10+'Pulpwood$Cut'!J10</f>
        <v>0</v>
      </c>
      <c r="K10" s="4">
        <f>'Sawlog$Cut'!K10+'Pulpwood$Cut'!K10</f>
        <v>17.099298331204064</v>
      </c>
      <c r="L10" s="4">
        <f>'Sawlog$Cut'!L10+'Pulpwood$Cut'!L10</f>
        <v>0</v>
      </c>
      <c r="M10" s="4">
        <f>'Sawlog$Cut'!M10+'Pulpwood$Cut'!M10</f>
        <v>0</v>
      </c>
      <c r="N10" s="4">
        <f>'Sawlog$Cut'!N10+'Pulpwood$Cut'!N10</f>
        <v>0</v>
      </c>
      <c r="O10" s="4">
        <f>'Sawlog$Cut'!O10+'Pulpwood$Cut'!O10</f>
        <v>0</v>
      </c>
      <c r="P10" s="4">
        <f>'Sawlog$Cut'!P10+'Pulpwood$Cut'!P10</f>
        <v>0</v>
      </c>
      <c r="Q10" s="4">
        <f>'Sawlog$Cut'!Q10+'Pulpwood$Cut'!Q10</f>
        <v>0</v>
      </c>
      <c r="R10" s="4">
        <f>'Sawlog$Cut'!R10+'Pulpwood$Cut'!R10</f>
        <v>0</v>
      </c>
      <c r="S10" s="4">
        <f>'Sawlog$Cut'!S10+'Pulpwood$Cut'!S10</f>
        <v>11.453207290972543</v>
      </c>
      <c r="T10" s="4">
        <f>'Sawlog$Cut'!T10+'Pulpwood$Cut'!T10</f>
        <v>0</v>
      </c>
      <c r="U10" s="4">
        <f>'Sawlog$Cut'!U10+'Pulpwood$Cut'!U10</f>
        <v>0</v>
      </c>
      <c r="V10" s="4">
        <f>'Sawlog$Cut'!V10+'Pulpwood$Cut'!V10</f>
        <v>0</v>
      </c>
      <c r="W10" s="4">
        <f>'Sawlog$Cut'!W10+'Pulpwood$Cut'!W10</f>
        <v>0</v>
      </c>
      <c r="X10" s="4">
        <f>'Sawlog$Cut'!X10+'Pulpwood$Cut'!X10</f>
        <v>0</v>
      </c>
      <c r="Y10" s="4">
        <f>'Sawlog$Cut'!Y10+'Pulpwood$Cut'!Y10</f>
        <v>0</v>
      </c>
      <c r="Z10" s="4">
        <f>'Sawlog$Cut'!Z10+'Pulpwood$Cut'!Z10</f>
        <v>0</v>
      </c>
      <c r="AA10" s="4">
        <f>'Sawlog$Cut'!AA10+'Pulpwood$Cut'!AA10</f>
        <v>5.0288558299420201</v>
      </c>
      <c r="AB10" s="4">
        <f>'Sawlog$Cut'!AB10+'Pulpwood$Cut'!AB10</f>
        <v>0</v>
      </c>
      <c r="AC10" s="4">
        <f>'Sawlog$Cut'!AC10+'Pulpwood$Cut'!AC10</f>
        <v>0</v>
      </c>
      <c r="AD10" s="4">
        <f>'Sawlog$Cut'!AD10+'Pulpwood$Cut'!AD10</f>
        <v>0</v>
      </c>
      <c r="AE10" s="4">
        <f>'Sawlog$Cut'!AE10+'Pulpwood$Cut'!AE10</f>
        <v>0</v>
      </c>
      <c r="AF10" s="4">
        <f>'Sawlog$Cut'!AF10+'Pulpwood$Cut'!AF10</f>
        <v>0</v>
      </c>
      <c r="AG10" s="4">
        <f>'Sawlog$Cut'!AG10+'Pulpwood$Cut'!AG10</f>
        <v>0</v>
      </c>
      <c r="AH10" s="4">
        <f>'Sawlog$Cut'!AH10+'Pulpwood$Cut'!AH10</f>
        <v>0</v>
      </c>
      <c r="AI10" s="4">
        <f>'Sawlog$Cut'!AI10+'Pulpwood$Cut'!AI10</f>
        <v>0.3770918426214856</v>
      </c>
      <c r="AJ10" s="4">
        <f>'Sawlog$Cut'!AJ10+'Pulpwood$Cut'!AJ10</f>
        <v>0</v>
      </c>
      <c r="AK10" s="4">
        <f>'Sawlog$Cut'!AK10+'Pulpwood$Cut'!AK10</f>
        <v>0</v>
      </c>
      <c r="AL10" s="4">
        <f>'Sawlog$Cut'!AL10+'Pulpwood$Cut'!AL10</f>
        <v>0</v>
      </c>
      <c r="AM10" s="4">
        <f>'Sawlog$Cut'!AM10+'Pulpwood$Cut'!AM10</f>
        <v>0</v>
      </c>
      <c r="AN10" s="4">
        <f>'Sawlog$Cut'!AN10+'Pulpwood$Cut'!AN10</f>
        <v>0</v>
      </c>
      <c r="AO10" s="4">
        <f>'Sawlog$Cut'!AO10+'Pulpwood$Cut'!AO10</f>
        <v>0</v>
      </c>
      <c r="AP10" s="4">
        <f>'Sawlog$Cut'!AP10+'Pulpwood$Cut'!AP10</f>
        <v>0</v>
      </c>
      <c r="AQ10" s="4">
        <f>'Sawlog$Cut'!AQ10+'Pulpwood$Cut'!AQ10</f>
        <v>0</v>
      </c>
      <c r="AR10" s="4">
        <f>'Sawlog$Cut'!AR10+'Pulpwood$Cut'!AR10</f>
        <v>0</v>
      </c>
      <c r="AS10" s="4">
        <f>'Sawlog$Cut'!AS10+'Pulpwood$Cut'!AS10</f>
        <v>0</v>
      </c>
      <c r="AT10" s="4">
        <f>'Sawlog$Cut'!AT10+'Pulpwood$Cut'!AT10</f>
        <v>0</v>
      </c>
      <c r="AU10" s="4">
        <f>'Sawlog$Cut'!AU10+'Pulpwood$Cut'!AU10</f>
        <v>0</v>
      </c>
      <c r="AV10" s="4">
        <f>'Sawlog$Cut'!AV10+'Pulpwood$Cut'!AV10</f>
        <v>0</v>
      </c>
      <c r="AW10" s="4">
        <f>'Sawlog$Cut'!AW10+'Pulpwood$Cut'!AW10</f>
        <v>0</v>
      </c>
      <c r="AX10" s="4">
        <f>'Sawlog$Cut'!AX10+'Pulpwood$Cut'!AX10</f>
        <v>0</v>
      </c>
      <c r="AY10" s="4">
        <f>'Sawlog$Cut'!AY10+'Pulpwood$Cut'!AY10</f>
        <v>0.27822304623782934</v>
      </c>
      <c r="AZ10" s="4">
        <f>'Sawlog$Cut'!AZ10+'Pulpwood$Cut'!AZ10</f>
        <v>0</v>
      </c>
      <c r="BA10" s="4">
        <f>'Sawlog$Cut'!BA10+'Pulpwood$Cut'!BA10</f>
        <v>0</v>
      </c>
      <c r="BB10" s="4">
        <f>'Sawlog$Cut'!BB10+'Pulpwood$Cut'!BB10</f>
        <v>0</v>
      </c>
      <c r="BC10" s="4">
        <f>'Sawlog$Cut'!BC10+'Pulpwood$Cut'!BC10</f>
        <v>0</v>
      </c>
      <c r="BD10" s="4">
        <f>'Sawlog$Cut'!BD10+'Pulpwood$Cut'!BD10</f>
        <v>0</v>
      </c>
      <c r="BE10" s="4">
        <f>'Sawlog$Cut'!BE10+'Pulpwood$Cut'!BE10</f>
        <v>0</v>
      </c>
      <c r="BF10" s="4">
        <f>'Sawlog$Cut'!BF10+'Pulpwood$Cut'!BF10</f>
        <v>0</v>
      </c>
      <c r="BG10" s="4">
        <f>'Sawlog$Cut'!BG10+'Pulpwood$Cut'!BG10</f>
        <v>4.440614951396503</v>
      </c>
      <c r="BH10" s="4">
        <f>'Sawlog$Cut'!BH10+'Pulpwood$Cut'!BH10</f>
        <v>0</v>
      </c>
      <c r="BI10" s="4">
        <f>'Sawlog$Cut'!BI10+'Pulpwood$Cut'!BI10</f>
        <v>0</v>
      </c>
      <c r="BJ10" s="4">
        <f>'Sawlog$Cut'!BJ10+'Pulpwood$Cut'!BJ10</f>
        <v>0</v>
      </c>
      <c r="BK10" s="4">
        <f>'Sawlog$Cut'!BK10+'Pulpwood$Cut'!BK10</f>
        <v>0</v>
      </c>
      <c r="BL10" s="4">
        <f>'Sawlog$Cut'!BL10+'Pulpwood$Cut'!BL10</f>
        <v>0</v>
      </c>
      <c r="BM10" s="4">
        <f>'Sawlog$Cut'!BM10+'Pulpwood$Cut'!BM10</f>
        <v>0</v>
      </c>
      <c r="BN10" s="4">
        <f>'Sawlog$Cut'!BN10+'Pulpwood$Cut'!BN10</f>
        <v>0</v>
      </c>
      <c r="BO10" s="4">
        <f>'Sawlog$Cut'!BO10+'Pulpwood$Cut'!BO10</f>
        <v>8.7471401062741627</v>
      </c>
      <c r="BP10" s="4">
        <f>'Sawlog$Cut'!BP10+'Pulpwood$Cut'!BP10</f>
        <v>0</v>
      </c>
      <c r="BQ10" s="4">
        <f>'Sawlog$Cut'!BQ10+'Pulpwood$Cut'!BQ10</f>
        <v>0</v>
      </c>
      <c r="BR10" s="4">
        <f>'Sawlog$Cut'!BR10+'Pulpwood$Cut'!BR10</f>
        <v>0</v>
      </c>
      <c r="BS10" s="4">
        <f>'Sawlog$Cut'!BS10+'Pulpwood$Cut'!BS10</f>
        <v>0</v>
      </c>
      <c r="BT10" s="4">
        <f>'Sawlog$Cut'!BT10+'Pulpwood$Cut'!BT10</f>
        <v>0</v>
      </c>
      <c r="BU10" s="4">
        <f>'Sawlog$Cut'!BU10+'Pulpwood$Cut'!BU10</f>
        <v>0</v>
      </c>
      <c r="BV10" s="4">
        <f>'Sawlog$Cut'!BV10+'Pulpwood$Cut'!BV10</f>
        <v>0</v>
      </c>
      <c r="BW10" s="4">
        <f>'Sawlog$Cut'!BW10+'Pulpwood$Cut'!BW10</f>
        <v>12.735843328291107</v>
      </c>
      <c r="BX10" s="4">
        <f>'Sawlog$Cut'!BX10+'Pulpwood$Cut'!BX10</f>
        <v>0</v>
      </c>
      <c r="BY10" s="4">
        <f>'Sawlog$Cut'!BY10+'Pulpwood$Cut'!BY10</f>
        <v>0</v>
      </c>
      <c r="BZ10" s="4">
        <f>'Sawlog$Cut'!BZ10+'Pulpwood$Cut'!BZ10</f>
        <v>0</v>
      </c>
      <c r="CA10" s="4">
        <f>'Sawlog$Cut'!CA10+'Pulpwood$Cut'!CA10</f>
        <v>0</v>
      </c>
      <c r="CB10" s="4">
        <f>'Sawlog$Cut'!CB10+'Pulpwood$Cut'!CB10</f>
        <v>0</v>
      </c>
      <c r="CC10" s="4">
        <f>'Sawlog$Cut'!CC10+'Pulpwood$Cut'!CC10</f>
        <v>0</v>
      </c>
      <c r="CD10" s="4">
        <f>'Sawlog$Cut'!CD10+'Pulpwood$Cut'!CD10</f>
        <v>0</v>
      </c>
      <c r="CE10" s="4">
        <f>'Sawlog$Cut'!CE10+'Pulpwood$Cut'!CE10</f>
        <v>15.84128900440033</v>
      </c>
      <c r="CF10" s="4">
        <f>'Sawlog$Cut'!CF10+'Pulpwood$Cut'!CF10</f>
        <v>0</v>
      </c>
      <c r="CG10" s="4">
        <f>'Sawlog$Cut'!CG10+'Pulpwood$Cut'!CG10</f>
        <v>0</v>
      </c>
      <c r="CH10" s="4">
        <f>'Sawlog$Cut'!CH10+'Pulpwood$Cut'!CH10</f>
        <v>0</v>
      </c>
      <c r="CI10" s="4">
        <f>'Sawlog$Cut'!CI10+'Pulpwood$Cut'!CI10</f>
        <v>0</v>
      </c>
      <c r="CJ10" s="4">
        <f>'Sawlog$Cut'!CJ10+'Pulpwood$Cut'!CJ10</f>
        <v>0</v>
      </c>
      <c r="CK10" s="4">
        <f>'Sawlog$Cut'!CK10+'Pulpwood$Cut'!CK10</f>
        <v>0</v>
      </c>
      <c r="CL10" s="4">
        <f>'Sawlog$Cut'!CL10+'Pulpwood$Cut'!CL10</f>
        <v>0</v>
      </c>
      <c r="CM10" s="4">
        <f>'Sawlog$Cut'!CM10+'Pulpwood$Cut'!CM10</f>
        <v>17.903170328216824</v>
      </c>
      <c r="CN10" s="4">
        <f>'Sawlog$Cut'!CN10+'Pulpwood$Cut'!CN10</f>
        <v>0</v>
      </c>
      <c r="CO10" s="4">
        <f>'Sawlog$Cut'!CO10+'Pulpwood$Cut'!CO10</f>
        <v>0</v>
      </c>
      <c r="CP10" s="4">
        <f>'Sawlog$Cut'!CP10+'Pulpwood$Cut'!CP10</f>
        <v>0</v>
      </c>
      <c r="CQ10" s="4">
        <f>'Sawlog$Cut'!CQ10+'Pulpwood$Cut'!CQ10</f>
        <v>0</v>
      </c>
      <c r="CR10" s="4">
        <f>'Sawlog$Cut'!CR10+'Pulpwood$Cut'!CR10</f>
        <v>0</v>
      </c>
      <c r="CS10" s="4">
        <f>'Sawlog$Cut'!CS10+'Pulpwood$Cut'!CS10</f>
        <v>0</v>
      </c>
      <c r="CT10" s="4">
        <f>'Sawlog$Cut'!CT10+'Pulpwood$Cut'!CT10</f>
        <v>0</v>
      </c>
      <c r="CU10" s="4">
        <f>'Sawlog$Cut'!CU10+'Pulpwood$Cut'!CU10</f>
        <v>19.01058971045693</v>
      </c>
      <c r="CV10" s="4">
        <f>'Sawlog$Cut'!CV10+'Pulpwood$Cut'!CV10</f>
        <v>0</v>
      </c>
      <c r="CW10" s="4">
        <f>'Sawlog$Cut'!CW10+'Pulpwood$Cut'!CW10</f>
        <v>0</v>
      </c>
      <c r="CX10" s="4">
        <f>'Sawlog$Cut'!CX10+'Pulpwood$Cut'!CX10</f>
        <v>0</v>
      </c>
      <c r="CY10" s="4">
        <f>'Sawlog$Cut'!CY10+'Pulpwood$Cut'!CY10</f>
        <v>0</v>
      </c>
    </row>
    <row r="11" spans="1:103" x14ac:dyDescent="0.35">
      <c r="A11" s="3" t="s">
        <v>1</v>
      </c>
      <c r="B11" s="3">
        <v>14</v>
      </c>
      <c r="C11" s="4">
        <f>'Sawlog$Cut'!C11+'Pulpwood$Cut'!C11</f>
        <v>106.61010000000002</v>
      </c>
      <c r="D11" s="4">
        <f>'Sawlog$Cut'!D11+'Pulpwood$Cut'!D11</f>
        <v>0</v>
      </c>
      <c r="E11" s="4">
        <f>'Sawlog$Cut'!E11+'Pulpwood$Cut'!E11</f>
        <v>0</v>
      </c>
      <c r="F11" s="4">
        <f>'Sawlog$Cut'!F11+'Pulpwood$Cut'!F11</f>
        <v>0</v>
      </c>
      <c r="G11" s="4">
        <f>'Sawlog$Cut'!G11+'Pulpwood$Cut'!G11</f>
        <v>0</v>
      </c>
      <c r="H11" s="4">
        <f>'Sawlog$Cut'!H11+'Pulpwood$Cut'!H11</f>
        <v>0</v>
      </c>
      <c r="I11" s="4">
        <f>'Sawlog$Cut'!I11+'Pulpwood$Cut'!I11</f>
        <v>0</v>
      </c>
      <c r="J11" s="4">
        <f>'Sawlog$Cut'!J11+'Pulpwood$Cut'!J11</f>
        <v>0</v>
      </c>
      <c r="K11" s="4">
        <f>'Sawlog$Cut'!K11+'Pulpwood$Cut'!K11</f>
        <v>42.343840512582304</v>
      </c>
      <c r="L11" s="4">
        <f>'Sawlog$Cut'!L11+'Pulpwood$Cut'!L11</f>
        <v>0</v>
      </c>
      <c r="M11" s="4">
        <f>'Sawlog$Cut'!M11+'Pulpwood$Cut'!M11</f>
        <v>0</v>
      </c>
      <c r="N11" s="4">
        <f>'Sawlog$Cut'!N11+'Pulpwood$Cut'!N11</f>
        <v>0</v>
      </c>
      <c r="O11" s="4">
        <f>'Sawlog$Cut'!O11+'Pulpwood$Cut'!O11</f>
        <v>0</v>
      </c>
      <c r="P11" s="4">
        <f>'Sawlog$Cut'!P11+'Pulpwood$Cut'!P11</f>
        <v>0</v>
      </c>
      <c r="Q11" s="4">
        <f>'Sawlog$Cut'!Q11+'Pulpwood$Cut'!Q11</f>
        <v>0</v>
      </c>
      <c r="R11" s="4">
        <f>'Sawlog$Cut'!R11+'Pulpwood$Cut'!R11</f>
        <v>0</v>
      </c>
      <c r="S11" s="4">
        <f>'Sawlog$Cut'!S11+'Pulpwood$Cut'!S11</f>
        <v>40.21999589833046</v>
      </c>
      <c r="T11" s="4">
        <f>'Sawlog$Cut'!T11+'Pulpwood$Cut'!T11</f>
        <v>0</v>
      </c>
      <c r="U11" s="4">
        <f>'Sawlog$Cut'!U11+'Pulpwood$Cut'!U11</f>
        <v>0</v>
      </c>
      <c r="V11" s="4">
        <f>'Sawlog$Cut'!V11+'Pulpwood$Cut'!V11</f>
        <v>0</v>
      </c>
      <c r="W11" s="4">
        <f>'Sawlog$Cut'!W11+'Pulpwood$Cut'!W11</f>
        <v>0</v>
      </c>
      <c r="X11" s="4">
        <f>'Sawlog$Cut'!X11+'Pulpwood$Cut'!X11</f>
        <v>0</v>
      </c>
      <c r="Y11" s="4">
        <f>'Sawlog$Cut'!Y11+'Pulpwood$Cut'!Y11</f>
        <v>0</v>
      </c>
      <c r="Z11" s="4">
        <f>'Sawlog$Cut'!Z11+'Pulpwood$Cut'!Z11</f>
        <v>0</v>
      </c>
      <c r="AA11" s="4">
        <f>'Sawlog$Cut'!AA11+'Pulpwood$Cut'!AA11</f>
        <v>36.363168215557216</v>
      </c>
      <c r="AB11" s="4">
        <f>'Sawlog$Cut'!AB11+'Pulpwood$Cut'!AB11</f>
        <v>0</v>
      </c>
      <c r="AC11" s="4">
        <f>'Sawlog$Cut'!AC11+'Pulpwood$Cut'!AC11</f>
        <v>0</v>
      </c>
      <c r="AD11" s="4">
        <f>'Sawlog$Cut'!AD11+'Pulpwood$Cut'!AD11</f>
        <v>0</v>
      </c>
      <c r="AE11" s="4">
        <f>'Sawlog$Cut'!AE11+'Pulpwood$Cut'!AE11</f>
        <v>0</v>
      </c>
      <c r="AF11" s="4">
        <f>'Sawlog$Cut'!AF11+'Pulpwood$Cut'!AF11</f>
        <v>0</v>
      </c>
      <c r="AG11" s="4">
        <f>'Sawlog$Cut'!AG11+'Pulpwood$Cut'!AG11</f>
        <v>0</v>
      </c>
      <c r="AH11" s="4">
        <f>'Sawlog$Cut'!AH11+'Pulpwood$Cut'!AH11</f>
        <v>0</v>
      </c>
      <c r="AI11" s="4">
        <f>'Sawlog$Cut'!AI11+'Pulpwood$Cut'!AI11</f>
        <v>33.237306653292656</v>
      </c>
      <c r="AJ11" s="4">
        <f>'Sawlog$Cut'!AJ11+'Pulpwood$Cut'!AJ11</f>
        <v>0</v>
      </c>
      <c r="AK11" s="4">
        <f>'Sawlog$Cut'!AK11+'Pulpwood$Cut'!AK11</f>
        <v>0</v>
      </c>
      <c r="AL11" s="4">
        <f>'Sawlog$Cut'!AL11+'Pulpwood$Cut'!AL11</f>
        <v>0</v>
      </c>
      <c r="AM11" s="4">
        <f>'Sawlog$Cut'!AM11+'Pulpwood$Cut'!AM11</f>
        <v>0</v>
      </c>
      <c r="AN11" s="4">
        <f>'Sawlog$Cut'!AN11+'Pulpwood$Cut'!AN11</f>
        <v>0</v>
      </c>
      <c r="AO11" s="4">
        <f>'Sawlog$Cut'!AO11+'Pulpwood$Cut'!AO11</f>
        <v>0</v>
      </c>
      <c r="AP11" s="4">
        <f>'Sawlog$Cut'!AP11+'Pulpwood$Cut'!AP11</f>
        <v>0</v>
      </c>
      <c r="AQ11" s="4">
        <f>'Sawlog$Cut'!AQ11+'Pulpwood$Cut'!AQ11</f>
        <v>31.911285519343682</v>
      </c>
      <c r="AR11" s="4">
        <f>'Sawlog$Cut'!AR11+'Pulpwood$Cut'!AR11</f>
        <v>0</v>
      </c>
      <c r="AS11" s="4">
        <f>'Sawlog$Cut'!AS11+'Pulpwood$Cut'!AS11</f>
        <v>0</v>
      </c>
      <c r="AT11" s="4">
        <f>'Sawlog$Cut'!AT11+'Pulpwood$Cut'!AT11</f>
        <v>0</v>
      </c>
      <c r="AU11" s="4">
        <f>'Sawlog$Cut'!AU11+'Pulpwood$Cut'!AU11</f>
        <v>0</v>
      </c>
      <c r="AV11" s="4">
        <f>'Sawlog$Cut'!AV11+'Pulpwood$Cut'!AV11</f>
        <v>0</v>
      </c>
      <c r="AW11" s="4">
        <f>'Sawlog$Cut'!AW11+'Pulpwood$Cut'!AW11</f>
        <v>0</v>
      </c>
      <c r="AX11" s="4">
        <f>'Sawlog$Cut'!AX11+'Pulpwood$Cut'!AX11</f>
        <v>0</v>
      </c>
      <c r="AY11" s="4">
        <f>'Sawlog$Cut'!AY11+'Pulpwood$Cut'!AY11</f>
        <v>31.881188701504112</v>
      </c>
      <c r="AZ11" s="4">
        <f>'Sawlog$Cut'!AZ11+'Pulpwood$Cut'!AZ11</f>
        <v>0</v>
      </c>
      <c r="BA11" s="4">
        <f>'Sawlog$Cut'!BA11+'Pulpwood$Cut'!BA11</f>
        <v>0</v>
      </c>
      <c r="BB11" s="4">
        <f>'Sawlog$Cut'!BB11+'Pulpwood$Cut'!BB11</f>
        <v>0</v>
      </c>
      <c r="BC11" s="4">
        <f>'Sawlog$Cut'!BC11+'Pulpwood$Cut'!BC11</f>
        <v>0</v>
      </c>
      <c r="BD11" s="4">
        <f>'Sawlog$Cut'!BD11+'Pulpwood$Cut'!BD11</f>
        <v>0</v>
      </c>
      <c r="BE11" s="4">
        <f>'Sawlog$Cut'!BE11+'Pulpwood$Cut'!BE11</f>
        <v>0</v>
      </c>
      <c r="BF11" s="4">
        <f>'Sawlog$Cut'!BF11+'Pulpwood$Cut'!BF11</f>
        <v>0</v>
      </c>
      <c r="BG11" s="4">
        <f>'Sawlog$Cut'!BG11+'Pulpwood$Cut'!BG11</f>
        <v>34.468222839456146</v>
      </c>
      <c r="BH11" s="4">
        <f>'Sawlog$Cut'!BH11+'Pulpwood$Cut'!BH11</f>
        <v>0</v>
      </c>
      <c r="BI11" s="4">
        <f>'Sawlog$Cut'!BI11+'Pulpwood$Cut'!BI11</f>
        <v>0</v>
      </c>
      <c r="BJ11" s="4">
        <f>'Sawlog$Cut'!BJ11+'Pulpwood$Cut'!BJ11</f>
        <v>0</v>
      </c>
      <c r="BK11" s="4">
        <f>'Sawlog$Cut'!BK11+'Pulpwood$Cut'!BK11</f>
        <v>0</v>
      </c>
      <c r="BL11" s="4">
        <f>'Sawlog$Cut'!BL11+'Pulpwood$Cut'!BL11</f>
        <v>0</v>
      </c>
      <c r="BM11" s="4">
        <f>'Sawlog$Cut'!BM11+'Pulpwood$Cut'!BM11</f>
        <v>0</v>
      </c>
      <c r="BN11" s="4">
        <f>'Sawlog$Cut'!BN11+'Pulpwood$Cut'!BN11</f>
        <v>0</v>
      </c>
      <c r="BO11" s="4">
        <f>'Sawlog$Cut'!BO11+'Pulpwood$Cut'!BO11</f>
        <v>36.918517840152717</v>
      </c>
      <c r="BP11" s="4">
        <f>'Sawlog$Cut'!BP11+'Pulpwood$Cut'!BP11</f>
        <v>0</v>
      </c>
      <c r="BQ11" s="4">
        <f>'Sawlog$Cut'!BQ11+'Pulpwood$Cut'!BQ11</f>
        <v>0</v>
      </c>
      <c r="BR11" s="4">
        <f>'Sawlog$Cut'!BR11+'Pulpwood$Cut'!BR11</f>
        <v>0</v>
      </c>
      <c r="BS11" s="4">
        <f>'Sawlog$Cut'!BS11+'Pulpwood$Cut'!BS11</f>
        <v>0</v>
      </c>
      <c r="BT11" s="4">
        <f>'Sawlog$Cut'!BT11+'Pulpwood$Cut'!BT11</f>
        <v>0</v>
      </c>
      <c r="BU11" s="4">
        <f>'Sawlog$Cut'!BU11+'Pulpwood$Cut'!BU11</f>
        <v>0</v>
      </c>
      <c r="BV11" s="4">
        <f>'Sawlog$Cut'!BV11+'Pulpwood$Cut'!BV11</f>
        <v>0</v>
      </c>
      <c r="BW11" s="4">
        <f>'Sawlog$Cut'!BW11+'Pulpwood$Cut'!BW11</f>
        <v>39.311500693644923</v>
      </c>
      <c r="BX11" s="4">
        <f>'Sawlog$Cut'!BX11+'Pulpwood$Cut'!BX11</f>
        <v>0</v>
      </c>
      <c r="BY11" s="4">
        <f>'Sawlog$Cut'!BY11+'Pulpwood$Cut'!BY11</f>
        <v>0</v>
      </c>
      <c r="BZ11" s="4">
        <f>'Sawlog$Cut'!BZ11+'Pulpwood$Cut'!BZ11</f>
        <v>0</v>
      </c>
      <c r="CA11" s="4">
        <f>'Sawlog$Cut'!CA11+'Pulpwood$Cut'!CA11</f>
        <v>0</v>
      </c>
      <c r="CB11" s="4">
        <f>'Sawlog$Cut'!CB11+'Pulpwood$Cut'!CB11</f>
        <v>0</v>
      </c>
      <c r="CC11" s="4">
        <f>'Sawlog$Cut'!CC11+'Pulpwood$Cut'!CC11</f>
        <v>0</v>
      </c>
      <c r="CD11" s="4">
        <f>'Sawlog$Cut'!CD11+'Pulpwood$Cut'!CD11</f>
        <v>0</v>
      </c>
      <c r="CE11" s="4">
        <f>'Sawlog$Cut'!CE11+'Pulpwood$Cut'!CE11</f>
        <v>41.245854585118146</v>
      </c>
      <c r="CF11" s="4">
        <f>'Sawlog$Cut'!CF11+'Pulpwood$Cut'!CF11</f>
        <v>0</v>
      </c>
      <c r="CG11" s="4">
        <f>'Sawlog$Cut'!CG11+'Pulpwood$Cut'!CG11</f>
        <v>0</v>
      </c>
      <c r="CH11" s="4">
        <f>'Sawlog$Cut'!CH11+'Pulpwood$Cut'!CH11</f>
        <v>0</v>
      </c>
      <c r="CI11" s="4">
        <f>'Sawlog$Cut'!CI11+'Pulpwood$Cut'!CI11</f>
        <v>0</v>
      </c>
      <c r="CJ11" s="4">
        <f>'Sawlog$Cut'!CJ11+'Pulpwood$Cut'!CJ11</f>
        <v>0</v>
      </c>
      <c r="CK11" s="4">
        <f>'Sawlog$Cut'!CK11+'Pulpwood$Cut'!CK11</f>
        <v>0</v>
      </c>
      <c r="CL11" s="4">
        <f>'Sawlog$Cut'!CL11+'Pulpwood$Cut'!CL11</f>
        <v>0</v>
      </c>
      <c r="CM11" s="4">
        <f>'Sawlog$Cut'!CM11+'Pulpwood$Cut'!CM11</f>
        <v>42.583977516892631</v>
      </c>
      <c r="CN11" s="4">
        <f>'Sawlog$Cut'!CN11+'Pulpwood$Cut'!CN11</f>
        <v>0</v>
      </c>
      <c r="CO11" s="4">
        <f>'Sawlog$Cut'!CO11+'Pulpwood$Cut'!CO11</f>
        <v>0</v>
      </c>
      <c r="CP11" s="4">
        <f>'Sawlog$Cut'!CP11+'Pulpwood$Cut'!CP11</f>
        <v>0</v>
      </c>
      <c r="CQ11" s="4">
        <f>'Sawlog$Cut'!CQ11+'Pulpwood$Cut'!CQ11</f>
        <v>0</v>
      </c>
      <c r="CR11" s="4">
        <f>'Sawlog$Cut'!CR11+'Pulpwood$Cut'!CR11</f>
        <v>0</v>
      </c>
      <c r="CS11" s="4">
        <f>'Sawlog$Cut'!CS11+'Pulpwood$Cut'!CS11</f>
        <v>0</v>
      </c>
      <c r="CT11" s="4">
        <f>'Sawlog$Cut'!CT11+'Pulpwood$Cut'!CT11</f>
        <v>0</v>
      </c>
      <c r="CU11" s="4">
        <f>'Sawlog$Cut'!CU11+'Pulpwood$Cut'!CU11</f>
        <v>43.349829612535295</v>
      </c>
      <c r="CV11" s="4">
        <f>'Sawlog$Cut'!CV11+'Pulpwood$Cut'!CV11</f>
        <v>0</v>
      </c>
      <c r="CW11" s="4">
        <f>'Sawlog$Cut'!CW11+'Pulpwood$Cut'!CW11</f>
        <v>0</v>
      </c>
      <c r="CX11" s="4">
        <f>'Sawlog$Cut'!CX11+'Pulpwood$Cut'!CX11</f>
        <v>0</v>
      </c>
      <c r="CY11" s="4">
        <f>'Sawlog$Cut'!CY11+'Pulpwood$Cut'!CY11</f>
        <v>0</v>
      </c>
    </row>
    <row r="12" spans="1:103" x14ac:dyDescent="0.35">
      <c r="A12" s="3" t="s">
        <v>1</v>
      </c>
      <c r="B12" s="3">
        <v>16</v>
      </c>
      <c r="C12" s="4">
        <f>'Sawlog$Cut'!C12+'Pulpwood$Cut'!C12</f>
        <v>132.8586</v>
      </c>
      <c r="D12" s="4">
        <f>'Sawlog$Cut'!D12+'Pulpwood$Cut'!D12</f>
        <v>0</v>
      </c>
      <c r="E12" s="4">
        <f>'Sawlog$Cut'!E12+'Pulpwood$Cut'!E12</f>
        <v>0</v>
      </c>
      <c r="F12" s="4">
        <f>'Sawlog$Cut'!F12+'Pulpwood$Cut'!F12</f>
        <v>0</v>
      </c>
      <c r="G12" s="4">
        <f>'Sawlog$Cut'!G12+'Pulpwood$Cut'!G12</f>
        <v>0</v>
      </c>
      <c r="H12" s="4">
        <f>'Sawlog$Cut'!H12+'Pulpwood$Cut'!H12</f>
        <v>0</v>
      </c>
      <c r="I12" s="4">
        <f>'Sawlog$Cut'!I12+'Pulpwood$Cut'!I12</f>
        <v>0</v>
      </c>
      <c r="J12" s="4">
        <f>'Sawlog$Cut'!J12+'Pulpwood$Cut'!J12</f>
        <v>0</v>
      </c>
      <c r="K12" s="4">
        <f>'Sawlog$Cut'!K12+'Pulpwood$Cut'!K12</f>
        <v>56.862115740253593</v>
      </c>
      <c r="L12" s="4">
        <f>'Sawlog$Cut'!L12+'Pulpwood$Cut'!L12</f>
        <v>0</v>
      </c>
      <c r="M12" s="4">
        <f>'Sawlog$Cut'!M12+'Pulpwood$Cut'!M12</f>
        <v>0</v>
      </c>
      <c r="N12" s="4">
        <f>'Sawlog$Cut'!N12+'Pulpwood$Cut'!N12</f>
        <v>0</v>
      </c>
      <c r="O12" s="4">
        <f>'Sawlog$Cut'!O12+'Pulpwood$Cut'!O12</f>
        <v>0</v>
      </c>
      <c r="P12" s="4">
        <f>'Sawlog$Cut'!P12+'Pulpwood$Cut'!P12</f>
        <v>0</v>
      </c>
      <c r="Q12" s="4">
        <f>'Sawlog$Cut'!Q12+'Pulpwood$Cut'!Q12</f>
        <v>0</v>
      </c>
      <c r="R12" s="4">
        <f>'Sawlog$Cut'!R12+'Pulpwood$Cut'!R12</f>
        <v>0</v>
      </c>
      <c r="S12" s="4">
        <f>'Sawlog$Cut'!S12+'Pulpwood$Cut'!S12</f>
        <v>56.52872034404858</v>
      </c>
      <c r="T12" s="4">
        <f>'Sawlog$Cut'!T12+'Pulpwood$Cut'!T12</f>
        <v>0</v>
      </c>
      <c r="U12" s="4">
        <f>'Sawlog$Cut'!U12+'Pulpwood$Cut'!U12</f>
        <v>0</v>
      </c>
      <c r="V12" s="4">
        <f>'Sawlog$Cut'!V12+'Pulpwood$Cut'!V12</f>
        <v>0</v>
      </c>
      <c r="W12" s="4">
        <f>'Sawlog$Cut'!W12+'Pulpwood$Cut'!W12</f>
        <v>0</v>
      </c>
      <c r="X12" s="4">
        <f>'Sawlog$Cut'!X12+'Pulpwood$Cut'!X12</f>
        <v>0</v>
      </c>
      <c r="Y12" s="4">
        <f>'Sawlog$Cut'!Y12+'Pulpwood$Cut'!Y12</f>
        <v>0</v>
      </c>
      <c r="Z12" s="4">
        <f>'Sawlog$Cut'!Z12+'Pulpwood$Cut'!Z12</f>
        <v>0</v>
      </c>
      <c r="AA12" s="4">
        <f>'Sawlog$Cut'!AA12+'Pulpwood$Cut'!AA12</f>
        <v>55.060536445875883</v>
      </c>
      <c r="AB12" s="4">
        <f>'Sawlog$Cut'!AB12+'Pulpwood$Cut'!AB12</f>
        <v>0</v>
      </c>
      <c r="AC12" s="4">
        <f>'Sawlog$Cut'!AC12+'Pulpwood$Cut'!AC12</f>
        <v>0</v>
      </c>
      <c r="AD12" s="4">
        <f>'Sawlog$Cut'!AD12+'Pulpwood$Cut'!AD12</f>
        <v>0</v>
      </c>
      <c r="AE12" s="4">
        <f>'Sawlog$Cut'!AE12+'Pulpwood$Cut'!AE12</f>
        <v>0</v>
      </c>
      <c r="AF12" s="4">
        <f>'Sawlog$Cut'!AF12+'Pulpwood$Cut'!AF12</f>
        <v>0</v>
      </c>
      <c r="AG12" s="4">
        <f>'Sawlog$Cut'!AG12+'Pulpwood$Cut'!AG12</f>
        <v>0</v>
      </c>
      <c r="AH12" s="4">
        <f>'Sawlog$Cut'!AH12+'Pulpwood$Cut'!AH12</f>
        <v>0</v>
      </c>
      <c r="AI12" s="4">
        <f>'Sawlog$Cut'!AI12+'Pulpwood$Cut'!AI12</f>
        <v>53.687110795735173</v>
      </c>
      <c r="AJ12" s="4">
        <f>'Sawlog$Cut'!AJ12+'Pulpwood$Cut'!AJ12</f>
        <v>0</v>
      </c>
      <c r="AK12" s="4">
        <f>'Sawlog$Cut'!AK12+'Pulpwood$Cut'!AK12</f>
        <v>0</v>
      </c>
      <c r="AL12" s="4">
        <f>'Sawlog$Cut'!AL12+'Pulpwood$Cut'!AL12</f>
        <v>0</v>
      </c>
      <c r="AM12" s="4">
        <f>'Sawlog$Cut'!AM12+'Pulpwood$Cut'!AM12</f>
        <v>0</v>
      </c>
      <c r="AN12" s="4">
        <f>'Sawlog$Cut'!AN12+'Pulpwood$Cut'!AN12</f>
        <v>0</v>
      </c>
      <c r="AO12" s="4">
        <f>'Sawlog$Cut'!AO12+'Pulpwood$Cut'!AO12</f>
        <v>0</v>
      </c>
      <c r="AP12" s="4">
        <f>'Sawlog$Cut'!AP12+'Pulpwood$Cut'!AP12</f>
        <v>0</v>
      </c>
      <c r="AQ12" s="4">
        <f>'Sawlog$Cut'!AQ12+'Pulpwood$Cut'!AQ12</f>
        <v>52.911383405489573</v>
      </c>
      <c r="AR12" s="4">
        <f>'Sawlog$Cut'!AR12+'Pulpwood$Cut'!AR12</f>
        <v>0</v>
      </c>
      <c r="AS12" s="4">
        <f>'Sawlog$Cut'!AS12+'Pulpwood$Cut'!AS12</f>
        <v>0</v>
      </c>
      <c r="AT12" s="4">
        <f>'Sawlog$Cut'!AT12+'Pulpwood$Cut'!AT12</f>
        <v>0</v>
      </c>
      <c r="AU12" s="4">
        <f>'Sawlog$Cut'!AU12+'Pulpwood$Cut'!AU12</f>
        <v>0</v>
      </c>
      <c r="AV12" s="4">
        <f>'Sawlog$Cut'!AV12+'Pulpwood$Cut'!AV12</f>
        <v>0</v>
      </c>
      <c r="AW12" s="4">
        <f>'Sawlog$Cut'!AW12+'Pulpwood$Cut'!AW12</f>
        <v>0</v>
      </c>
      <c r="AX12" s="4">
        <f>'Sawlog$Cut'!AX12+'Pulpwood$Cut'!AX12</f>
        <v>0</v>
      </c>
      <c r="AY12" s="4">
        <f>'Sawlog$Cut'!AY12+'Pulpwood$Cut'!AY12</f>
        <v>52.588898834175318</v>
      </c>
      <c r="AZ12" s="4">
        <f>'Sawlog$Cut'!AZ12+'Pulpwood$Cut'!AZ12</f>
        <v>0</v>
      </c>
      <c r="BA12" s="4">
        <f>'Sawlog$Cut'!BA12+'Pulpwood$Cut'!BA12</f>
        <v>0</v>
      </c>
      <c r="BB12" s="4">
        <f>'Sawlog$Cut'!BB12+'Pulpwood$Cut'!BB12</f>
        <v>0</v>
      </c>
      <c r="BC12" s="4">
        <f>'Sawlog$Cut'!BC12+'Pulpwood$Cut'!BC12</f>
        <v>0</v>
      </c>
      <c r="BD12" s="4">
        <f>'Sawlog$Cut'!BD12+'Pulpwood$Cut'!BD12</f>
        <v>0</v>
      </c>
      <c r="BE12" s="4">
        <f>'Sawlog$Cut'!BE12+'Pulpwood$Cut'!BE12</f>
        <v>0</v>
      </c>
      <c r="BF12" s="4">
        <f>'Sawlog$Cut'!BF12+'Pulpwood$Cut'!BF12</f>
        <v>0</v>
      </c>
      <c r="BG12" s="4">
        <f>'Sawlog$Cut'!BG12+'Pulpwood$Cut'!BG12</f>
        <v>53.481101514490028</v>
      </c>
      <c r="BH12" s="4">
        <f>'Sawlog$Cut'!BH12+'Pulpwood$Cut'!BH12</f>
        <v>0</v>
      </c>
      <c r="BI12" s="4">
        <f>'Sawlog$Cut'!BI12+'Pulpwood$Cut'!BI12</f>
        <v>0</v>
      </c>
      <c r="BJ12" s="4">
        <f>'Sawlog$Cut'!BJ12+'Pulpwood$Cut'!BJ12</f>
        <v>0</v>
      </c>
      <c r="BK12" s="4">
        <f>'Sawlog$Cut'!BK12+'Pulpwood$Cut'!BK12</f>
        <v>0</v>
      </c>
      <c r="BL12" s="4">
        <f>'Sawlog$Cut'!BL12+'Pulpwood$Cut'!BL12</f>
        <v>0</v>
      </c>
      <c r="BM12" s="4">
        <f>'Sawlog$Cut'!BM12+'Pulpwood$Cut'!BM12</f>
        <v>0</v>
      </c>
      <c r="BN12" s="4">
        <f>'Sawlog$Cut'!BN12+'Pulpwood$Cut'!BN12</f>
        <v>0</v>
      </c>
      <c r="BO12" s="4">
        <f>'Sawlog$Cut'!BO12+'Pulpwood$Cut'!BO12</f>
        <v>54.400264049418112</v>
      </c>
      <c r="BP12" s="4">
        <f>'Sawlog$Cut'!BP12+'Pulpwood$Cut'!BP12</f>
        <v>0</v>
      </c>
      <c r="BQ12" s="4">
        <f>'Sawlog$Cut'!BQ12+'Pulpwood$Cut'!BQ12</f>
        <v>0</v>
      </c>
      <c r="BR12" s="4">
        <f>'Sawlog$Cut'!BR12+'Pulpwood$Cut'!BR12</f>
        <v>0</v>
      </c>
      <c r="BS12" s="4">
        <f>'Sawlog$Cut'!BS12+'Pulpwood$Cut'!BS12</f>
        <v>0</v>
      </c>
      <c r="BT12" s="4">
        <f>'Sawlog$Cut'!BT12+'Pulpwood$Cut'!BT12</f>
        <v>0</v>
      </c>
      <c r="BU12" s="4">
        <f>'Sawlog$Cut'!BU12+'Pulpwood$Cut'!BU12</f>
        <v>0</v>
      </c>
      <c r="BV12" s="4">
        <f>'Sawlog$Cut'!BV12+'Pulpwood$Cut'!BV12</f>
        <v>0</v>
      </c>
      <c r="BW12" s="4">
        <f>'Sawlog$Cut'!BW12+'Pulpwood$Cut'!BW12</f>
        <v>55.332854631374062</v>
      </c>
      <c r="BX12" s="4">
        <f>'Sawlog$Cut'!BX12+'Pulpwood$Cut'!BX12</f>
        <v>0</v>
      </c>
      <c r="BY12" s="4">
        <f>'Sawlog$Cut'!BY12+'Pulpwood$Cut'!BY12</f>
        <v>0</v>
      </c>
      <c r="BZ12" s="4">
        <f>'Sawlog$Cut'!BZ12+'Pulpwood$Cut'!BZ12</f>
        <v>0</v>
      </c>
      <c r="CA12" s="4">
        <f>'Sawlog$Cut'!CA12+'Pulpwood$Cut'!CA12</f>
        <v>0</v>
      </c>
      <c r="CB12" s="4">
        <f>'Sawlog$Cut'!CB12+'Pulpwood$Cut'!CB12</f>
        <v>0</v>
      </c>
      <c r="CC12" s="4">
        <f>'Sawlog$Cut'!CC12+'Pulpwood$Cut'!CC12</f>
        <v>0</v>
      </c>
      <c r="CD12" s="4">
        <f>'Sawlog$Cut'!CD12+'Pulpwood$Cut'!CD12</f>
        <v>0</v>
      </c>
      <c r="CE12" s="4">
        <f>'Sawlog$Cut'!CE12+'Pulpwood$Cut'!CE12</f>
        <v>56.131857398923891</v>
      </c>
      <c r="CF12" s="4">
        <f>'Sawlog$Cut'!CF12+'Pulpwood$Cut'!CF12</f>
        <v>0</v>
      </c>
      <c r="CG12" s="4">
        <f>'Sawlog$Cut'!CG12+'Pulpwood$Cut'!CG12</f>
        <v>0</v>
      </c>
      <c r="CH12" s="4">
        <f>'Sawlog$Cut'!CH12+'Pulpwood$Cut'!CH12</f>
        <v>0</v>
      </c>
      <c r="CI12" s="4">
        <f>'Sawlog$Cut'!CI12+'Pulpwood$Cut'!CI12</f>
        <v>0</v>
      </c>
      <c r="CJ12" s="4">
        <f>'Sawlog$Cut'!CJ12+'Pulpwood$Cut'!CJ12</f>
        <v>0</v>
      </c>
      <c r="CK12" s="4">
        <f>'Sawlog$Cut'!CK12+'Pulpwood$Cut'!CK12</f>
        <v>0</v>
      </c>
      <c r="CL12" s="4">
        <f>'Sawlog$Cut'!CL12+'Pulpwood$Cut'!CL12</f>
        <v>0</v>
      </c>
      <c r="CM12" s="4">
        <f>'Sawlog$Cut'!CM12+'Pulpwood$Cut'!CM12</f>
        <v>56.715019989287953</v>
      </c>
      <c r="CN12" s="4">
        <f>'Sawlog$Cut'!CN12+'Pulpwood$Cut'!CN12</f>
        <v>0</v>
      </c>
      <c r="CO12" s="4">
        <f>'Sawlog$Cut'!CO12+'Pulpwood$Cut'!CO12</f>
        <v>0</v>
      </c>
      <c r="CP12" s="4">
        <f>'Sawlog$Cut'!CP12+'Pulpwood$Cut'!CP12</f>
        <v>0</v>
      </c>
      <c r="CQ12" s="4">
        <f>'Sawlog$Cut'!CQ12+'Pulpwood$Cut'!CQ12</f>
        <v>0</v>
      </c>
      <c r="CR12" s="4">
        <f>'Sawlog$Cut'!CR12+'Pulpwood$Cut'!CR12</f>
        <v>0</v>
      </c>
      <c r="CS12" s="4">
        <f>'Sawlog$Cut'!CS12+'Pulpwood$Cut'!CS12</f>
        <v>0</v>
      </c>
      <c r="CT12" s="4">
        <f>'Sawlog$Cut'!CT12+'Pulpwood$Cut'!CT12</f>
        <v>0</v>
      </c>
      <c r="CU12" s="4">
        <f>'Sawlog$Cut'!CU12+'Pulpwood$Cut'!CU12</f>
        <v>57.074370182489332</v>
      </c>
      <c r="CV12" s="4">
        <f>'Sawlog$Cut'!CV12+'Pulpwood$Cut'!CV12</f>
        <v>0</v>
      </c>
      <c r="CW12" s="4">
        <f>'Sawlog$Cut'!CW12+'Pulpwood$Cut'!CW12</f>
        <v>0</v>
      </c>
      <c r="CX12" s="4">
        <f>'Sawlog$Cut'!CX12+'Pulpwood$Cut'!CX12</f>
        <v>0</v>
      </c>
      <c r="CY12" s="4">
        <f>'Sawlog$Cut'!CY12+'Pulpwood$Cut'!CY12</f>
        <v>0</v>
      </c>
    </row>
    <row r="13" spans="1:103" x14ac:dyDescent="0.35">
      <c r="A13" s="3" t="s">
        <v>1</v>
      </c>
      <c r="B13" s="3">
        <v>18</v>
      </c>
      <c r="C13" s="4">
        <f>'Sawlog$Cut'!C13+'Pulpwood$Cut'!C13</f>
        <v>100.25759999999997</v>
      </c>
      <c r="D13" s="4">
        <f>'Sawlog$Cut'!D13+'Pulpwood$Cut'!D13</f>
        <v>0</v>
      </c>
      <c r="E13" s="4">
        <f>'Sawlog$Cut'!E13+'Pulpwood$Cut'!E13</f>
        <v>0</v>
      </c>
      <c r="F13" s="4">
        <f>'Sawlog$Cut'!F13+'Pulpwood$Cut'!F13</f>
        <v>0</v>
      </c>
      <c r="G13" s="4">
        <f>'Sawlog$Cut'!G13+'Pulpwood$Cut'!G13</f>
        <v>0</v>
      </c>
      <c r="H13" s="4">
        <f>'Sawlog$Cut'!H13+'Pulpwood$Cut'!H13</f>
        <v>0</v>
      </c>
      <c r="I13" s="4">
        <f>'Sawlog$Cut'!I13+'Pulpwood$Cut'!I13</f>
        <v>0</v>
      </c>
      <c r="J13" s="4">
        <f>'Sawlog$Cut'!J13+'Pulpwood$Cut'!J13</f>
        <v>0</v>
      </c>
      <c r="K13" s="4">
        <f>'Sawlog$Cut'!K13+'Pulpwood$Cut'!K13</f>
        <v>65.099666148356619</v>
      </c>
      <c r="L13" s="4">
        <f>'Sawlog$Cut'!L13+'Pulpwood$Cut'!L13</f>
        <v>0</v>
      </c>
      <c r="M13" s="4">
        <f>'Sawlog$Cut'!M13+'Pulpwood$Cut'!M13</f>
        <v>0</v>
      </c>
      <c r="N13" s="4">
        <f>'Sawlog$Cut'!N13+'Pulpwood$Cut'!N13</f>
        <v>0</v>
      </c>
      <c r="O13" s="4">
        <f>'Sawlog$Cut'!O13+'Pulpwood$Cut'!O13</f>
        <v>0</v>
      </c>
      <c r="P13" s="4">
        <f>'Sawlog$Cut'!P13+'Pulpwood$Cut'!P13</f>
        <v>0</v>
      </c>
      <c r="Q13" s="4">
        <f>'Sawlog$Cut'!Q13+'Pulpwood$Cut'!Q13</f>
        <v>0</v>
      </c>
      <c r="R13" s="4">
        <f>'Sawlog$Cut'!R13+'Pulpwood$Cut'!R13</f>
        <v>0</v>
      </c>
      <c r="S13" s="4">
        <f>'Sawlog$Cut'!S13+'Pulpwood$Cut'!S13</f>
        <v>62.009261706934431</v>
      </c>
      <c r="T13" s="4">
        <f>'Sawlog$Cut'!T13+'Pulpwood$Cut'!T13</f>
        <v>0</v>
      </c>
      <c r="U13" s="4">
        <f>'Sawlog$Cut'!U13+'Pulpwood$Cut'!U13</f>
        <v>0</v>
      </c>
      <c r="V13" s="4">
        <f>'Sawlog$Cut'!V13+'Pulpwood$Cut'!V13</f>
        <v>0</v>
      </c>
      <c r="W13" s="4">
        <f>'Sawlog$Cut'!W13+'Pulpwood$Cut'!W13</f>
        <v>0</v>
      </c>
      <c r="X13" s="4">
        <f>'Sawlog$Cut'!X13+'Pulpwood$Cut'!X13</f>
        <v>0</v>
      </c>
      <c r="Y13" s="4">
        <f>'Sawlog$Cut'!Y13+'Pulpwood$Cut'!Y13</f>
        <v>0</v>
      </c>
      <c r="Z13" s="4">
        <f>'Sawlog$Cut'!Z13+'Pulpwood$Cut'!Z13</f>
        <v>0</v>
      </c>
      <c r="AA13" s="4">
        <f>'Sawlog$Cut'!AA13+'Pulpwood$Cut'!AA13</f>
        <v>61.700679447526589</v>
      </c>
      <c r="AB13" s="4">
        <f>'Sawlog$Cut'!AB13+'Pulpwood$Cut'!AB13</f>
        <v>0</v>
      </c>
      <c r="AC13" s="4">
        <f>'Sawlog$Cut'!AC13+'Pulpwood$Cut'!AC13</f>
        <v>0</v>
      </c>
      <c r="AD13" s="4">
        <f>'Sawlog$Cut'!AD13+'Pulpwood$Cut'!AD13</f>
        <v>0</v>
      </c>
      <c r="AE13" s="4">
        <f>'Sawlog$Cut'!AE13+'Pulpwood$Cut'!AE13</f>
        <v>0</v>
      </c>
      <c r="AF13" s="4">
        <f>'Sawlog$Cut'!AF13+'Pulpwood$Cut'!AF13</f>
        <v>0</v>
      </c>
      <c r="AG13" s="4">
        <f>'Sawlog$Cut'!AG13+'Pulpwood$Cut'!AG13</f>
        <v>0</v>
      </c>
      <c r="AH13" s="4">
        <f>'Sawlog$Cut'!AH13+'Pulpwood$Cut'!AH13</f>
        <v>0</v>
      </c>
      <c r="AI13" s="4">
        <f>'Sawlog$Cut'!AI13+'Pulpwood$Cut'!AI13</f>
        <v>61.099502794870574</v>
      </c>
      <c r="AJ13" s="4">
        <f>'Sawlog$Cut'!AJ13+'Pulpwood$Cut'!AJ13</f>
        <v>0</v>
      </c>
      <c r="AK13" s="4">
        <f>'Sawlog$Cut'!AK13+'Pulpwood$Cut'!AK13</f>
        <v>0</v>
      </c>
      <c r="AL13" s="4">
        <f>'Sawlog$Cut'!AL13+'Pulpwood$Cut'!AL13</f>
        <v>0</v>
      </c>
      <c r="AM13" s="4">
        <f>'Sawlog$Cut'!AM13+'Pulpwood$Cut'!AM13</f>
        <v>0</v>
      </c>
      <c r="AN13" s="4">
        <f>'Sawlog$Cut'!AN13+'Pulpwood$Cut'!AN13</f>
        <v>0</v>
      </c>
      <c r="AO13" s="4">
        <f>'Sawlog$Cut'!AO13+'Pulpwood$Cut'!AO13</f>
        <v>0</v>
      </c>
      <c r="AP13" s="4">
        <f>'Sawlog$Cut'!AP13+'Pulpwood$Cut'!AP13</f>
        <v>0</v>
      </c>
      <c r="AQ13" s="4">
        <f>'Sawlog$Cut'!AQ13+'Pulpwood$Cut'!AQ13</f>
        <v>60.653145427425557</v>
      </c>
      <c r="AR13" s="4">
        <f>'Sawlog$Cut'!AR13+'Pulpwood$Cut'!AR13</f>
        <v>0</v>
      </c>
      <c r="AS13" s="4">
        <f>'Sawlog$Cut'!AS13+'Pulpwood$Cut'!AS13</f>
        <v>0</v>
      </c>
      <c r="AT13" s="4">
        <f>'Sawlog$Cut'!AT13+'Pulpwood$Cut'!AT13</f>
        <v>0</v>
      </c>
      <c r="AU13" s="4">
        <f>'Sawlog$Cut'!AU13+'Pulpwood$Cut'!AU13</f>
        <v>0</v>
      </c>
      <c r="AV13" s="4">
        <f>'Sawlog$Cut'!AV13+'Pulpwood$Cut'!AV13</f>
        <v>0</v>
      </c>
      <c r="AW13" s="4">
        <f>'Sawlog$Cut'!AW13+'Pulpwood$Cut'!AW13</f>
        <v>0</v>
      </c>
      <c r="AX13" s="4">
        <f>'Sawlog$Cut'!AX13+'Pulpwood$Cut'!AX13</f>
        <v>0</v>
      </c>
      <c r="AY13" s="4">
        <f>'Sawlog$Cut'!AY13+'Pulpwood$Cut'!AY13</f>
        <v>60.405797143458926</v>
      </c>
      <c r="AZ13" s="4">
        <f>'Sawlog$Cut'!AZ13+'Pulpwood$Cut'!AZ13</f>
        <v>0</v>
      </c>
      <c r="BA13" s="4">
        <f>'Sawlog$Cut'!BA13+'Pulpwood$Cut'!BA13</f>
        <v>0</v>
      </c>
      <c r="BB13" s="4">
        <f>'Sawlog$Cut'!BB13+'Pulpwood$Cut'!BB13</f>
        <v>0</v>
      </c>
      <c r="BC13" s="4">
        <f>'Sawlog$Cut'!BC13+'Pulpwood$Cut'!BC13</f>
        <v>0</v>
      </c>
      <c r="BD13" s="4">
        <f>'Sawlog$Cut'!BD13+'Pulpwood$Cut'!BD13</f>
        <v>0</v>
      </c>
      <c r="BE13" s="4">
        <f>'Sawlog$Cut'!BE13+'Pulpwood$Cut'!BE13</f>
        <v>0</v>
      </c>
      <c r="BF13" s="4">
        <f>'Sawlog$Cut'!BF13+'Pulpwood$Cut'!BF13</f>
        <v>0</v>
      </c>
      <c r="BG13" s="4">
        <f>'Sawlog$Cut'!BG13+'Pulpwood$Cut'!BG13</f>
        <v>60.5436346055792</v>
      </c>
      <c r="BH13" s="4">
        <f>'Sawlog$Cut'!BH13+'Pulpwood$Cut'!BH13</f>
        <v>0</v>
      </c>
      <c r="BI13" s="4">
        <f>'Sawlog$Cut'!BI13+'Pulpwood$Cut'!BI13</f>
        <v>0</v>
      </c>
      <c r="BJ13" s="4">
        <f>'Sawlog$Cut'!BJ13+'Pulpwood$Cut'!BJ13</f>
        <v>0</v>
      </c>
      <c r="BK13" s="4">
        <f>'Sawlog$Cut'!BK13+'Pulpwood$Cut'!BK13</f>
        <v>0</v>
      </c>
      <c r="BL13" s="4">
        <f>'Sawlog$Cut'!BL13+'Pulpwood$Cut'!BL13</f>
        <v>0</v>
      </c>
      <c r="BM13" s="4">
        <f>'Sawlog$Cut'!BM13+'Pulpwood$Cut'!BM13</f>
        <v>0</v>
      </c>
      <c r="BN13" s="4">
        <f>'Sawlog$Cut'!BN13+'Pulpwood$Cut'!BN13</f>
        <v>0</v>
      </c>
      <c r="BO13" s="4">
        <f>'Sawlog$Cut'!BO13+'Pulpwood$Cut'!BO13</f>
        <v>60.860425201312708</v>
      </c>
      <c r="BP13" s="4">
        <f>'Sawlog$Cut'!BP13+'Pulpwood$Cut'!BP13</f>
        <v>0</v>
      </c>
      <c r="BQ13" s="4">
        <f>'Sawlog$Cut'!BQ13+'Pulpwood$Cut'!BQ13</f>
        <v>0</v>
      </c>
      <c r="BR13" s="4">
        <f>'Sawlog$Cut'!BR13+'Pulpwood$Cut'!BR13</f>
        <v>0</v>
      </c>
      <c r="BS13" s="4">
        <f>'Sawlog$Cut'!BS13+'Pulpwood$Cut'!BS13</f>
        <v>0</v>
      </c>
      <c r="BT13" s="4">
        <f>'Sawlog$Cut'!BT13+'Pulpwood$Cut'!BT13</f>
        <v>0</v>
      </c>
      <c r="BU13" s="4">
        <f>'Sawlog$Cut'!BU13+'Pulpwood$Cut'!BU13</f>
        <v>0</v>
      </c>
      <c r="BV13" s="4">
        <f>'Sawlog$Cut'!BV13+'Pulpwood$Cut'!BV13</f>
        <v>0</v>
      </c>
      <c r="BW13" s="4">
        <f>'Sawlog$Cut'!BW13+'Pulpwood$Cut'!BW13</f>
        <v>61.185310508335334</v>
      </c>
      <c r="BX13" s="4">
        <f>'Sawlog$Cut'!BX13+'Pulpwood$Cut'!BX13</f>
        <v>0</v>
      </c>
      <c r="BY13" s="4">
        <f>'Sawlog$Cut'!BY13+'Pulpwood$Cut'!BY13</f>
        <v>0</v>
      </c>
      <c r="BZ13" s="4">
        <f>'Sawlog$Cut'!BZ13+'Pulpwood$Cut'!BZ13</f>
        <v>0</v>
      </c>
      <c r="CA13" s="4">
        <f>'Sawlog$Cut'!CA13+'Pulpwood$Cut'!CA13</f>
        <v>0</v>
      </c>
      <c r="CB13" s="4">
        <f>'Sawlog$Cut'!CB13+'Pulpwood$Cut'!CB13</f>
        <v>0</v>
      </c>
      <c r="CC13" s="4">
        <f>'Sawlog$Cut'!CC13+'Pulpwood$Cut'!CC13</f>
        <v>0</v>
      </c>
      <c r="CD13" s="4">
        <f>'Sawlog$Cut'!CD13+'Pulpwood$Cut'!CD13</f>
        <v>0</v>
      </c>
      <c r="CE13" s="4">
        <f>'Sawlog$Cut'!CE13+'Pulpwood$Cut'!CE13</f>
        <v>61.496617851959286</v>
      </c>
      <c r="CF13" s="4">
        <f>'Sawlog$Cut'!CF13+'Pulpwood$Cut'!CF13</f>
        <v>0</v>
      </c>
      <c r="CG13" s="4">
        <f>'Sawlog$Cut'!CG13+'Pulpwood$Cut'!CG13</f>
        <v>0</v>
      </c>
      <c r="CH13" s="4">
        <f>'Sawlog$Cut'!CH13+'Pulpwood$Cut'!CH13</f>
        <v>0</v>
      </c>
      <c r="CI13" s="4">
        <f>'Sawlog$Cut'!CI13+'Pulpwood$Cut'!CI13</f>
        <v>0</v>
      </c>
      <c r="CJ13" s="4">
        <f>'Sawlog$Cut'!CJ13+'Pulpwood$Cut'!CJ13</f>
        <v>0</v>
      </c>
      <c r="CK13" s="4">
        <f>'Sawlog$Cut'!CK13+'Pulpwood$Cut'!CK13</f>
        <v>0</v>
      </c>
      <c r="CL13" s="4">
        <f>'Sawlog$Cut'!CL13+'Pulpwood$Cut'!CL13</f>
        <v>0</v>
      </c>
      <c r="CM13" s="4">
        <f>'Sawlog$Cut'!CM13+'Pulpwood$Cut'!CM13</f>
        <v>61.744044936309031</v>
      </c>
      <c r="CN13" s="4">
        <f>'Sawlog$Cut'!CN13+'Pulpwood$Cut'!CN13</f>
        <v>0</v>
      </c>
      <c r="CO13" s="4">
        <f>'Sawlog$Cut'!CO13+'Pulpwood$Cut'!CO13</f>
        <v>0</v>
      </c>
      <c r="CP13" s="4">
        <f>'Sawlog$Cut'!CP13+'Pulpwood$Cut'!CP13</f>
        <v>0</v>
      </c>
      <c r="CQ13" s="4">
        <f>'Sawlog$Cut'!CQ13+'Pulpwood$Cut'!CQ13</f>
        <v>0</v>
      </c>
      <c r="CR13" s="4">
        <f>'Sawlog$Cut'!CR13+'Pulpwood$Cut'!CR13</f>
        <v>0</v>
      </c>
      <c r="CS13" s="4">
        <f>'Sawlog$Cut'!CS13+'Pulpwood$Cut'!CS13</f>
        <v>0</v>
      </c>
      <c r="CT13" s="4">
        <f>'Sawlog$Cut'!CT13+'Pulpwood$Cut'!CT13</f>
        <v>0</v>
      </c>
      <c r="CU13" s="4">
        <f>'Sawlog$Cut'!CU13+'Pulpwood$Cut'!CU13</f>
        <v>61.912612797165437</v>
      </c>
      <c r="CV13" s="4">
        <f>'Sawlog$Cut'!CV13+'Pulpwood$Cut'!CV13</f>
        <v>0</v>
      </c>
      <c r="CW13" s="4">
        <f>'Sawlog$Cut'!CW13+'Pulpwood$Cut'!CW13</f>
        <v>0</v>
      </c>
      <c r="CX13" s="4">
        <f>'Sawlog$Cut'!CX13+'Pulpwood$Cut'!CX13</f>
        <v>0</v>
      </c>
      <c r="CY13" s="4">
        <f>'Sawlog$Cut'!CY13+'Pulpwood$Cut'!CY13</f>
        <v>0</v>
      </c>
    </row>
    <row r="14" spans="1:103" x14ac:dyDescent="0.35">
      <c r="A14" s="3" t="s">
        <v>1</v>
      </c>
      <c r="B14" s="3">
        <v>20</v>
      </c>
      <c r="C14" s="4">
        <f>'Sawlog$Cut'!C14+'Pulpwood$Cut'!C14</f>
        <v>79.658999999999992</v>
      </c>
      <c r="D14" s="4">
        <f>'Sawlog$Cut'!D14+'Pulpwood$Cut'!D14</f>
        <v>0</v>
      </c>
      <c r="E14" s="4">
        <f>'Sawlog$Cut'!E14+'Pulpwood$Cut'!E14</f>
        <v>0</v>
      </c>
      <c r="F14" s="4">
        <f>'Sawlog$Cut'!F14+'Pulpwood$Cut'!F14</f>
        <v>0</v>
      </c>
      <c r="G14" s="4">
        <f>'Sawlog$Cut'!G14+'Pulpwood$Cut'!G14</f>
        <v>0</v>
      </c>
      <c r="H14" s="4">
        <f>'Sawlog$Cut'!H14+'Pulpwood$Cut'!H14</f>
        <v>0</v>
      </c>
      <c r="I14" s="4">
        <f>'Sawlog$Cut'!I14+'Pulpwood$Cut'!I14</f>
        <v>0</v>
      </c>
      <c r="J14" s="4">
        <f>'Sawlog$Cut'!J14+'Pulpwood$Cut'!J14</f>
        <v>0</v>
      </c>
      <c r="K14" s="4">
        <f>'Sawlog$Cut'!K14+'Pulpwood$Cut'!K14</f>
        <v>55.543988523009617</v>
      </c>
      <c r="L14" s="4">
        <f>'Sawlog$Cut'!L14+'Pulpwood$Cut'!L14</f>
        <v>0</v>
      </c>
      <c r="M14" s="4">
        <f>'Sawlog$Cut'!M14+'Pulpwood$Cut'!M14</f>
        <v>0</v>
      </c>
      <c r="N14" s="4">
        <f>'Sawlog$Cut'!N14+'Pulpwood$Cut'!N14</f>
        <v>0</v>
      </c>
      <c r="O14" s="4">
        <f>'Sawlog$Cut'!O14+'Pulpwood$Cut'!O14</f>
        <v>0</v>
      </c>
      <c r="P14" s="4">
        <f>'Sawlog$Cut'!P14+'Pulpwood$Cut'!P14</f>
        <v>0</v>
      </c>
      <c r="Q14" s="4">
        <f>'Sawlog$Cut'!Q14+'Pulpwood$Cut'!Q14</f>
        <v>0</v>
      </c>
      <c r="R14" s="4">
        <f>'Sawlog$Cut'!R14+'Pulpwood$Cut'!R14</f>
        <v>0</v>
      </c>
      <c r="S14" s="4">
        <f>'Sawlog$Cut'!S14+'Pulpwood$Cut'!S14</f>
        <v>51.446517321445491</v>
      </c>
      <c r="T14" s="4">
        <f>'Sawlog$Cut'!T14+'Pulpwood$Cut'!T14</f>
        <v>0</v>
      </c>
      <c r="U14" s="4">
        <f>'Sawlog$Cut'!U14+'Pulpwood$Cut'!U14</f>
        <v>0</v>
      </c>
      <c r="V14" s="4">
        <f>'Sawlog$Cut'!V14+'Pulpwood$Cut'!V14</f>
        <v>0</v>
      </c>
      <c r="W14" s="4">
        <f>'Sawlog$Cut'!W14+'Pulpwood$Cut'!W14</f>
        <v>0</v>
      </c>
      <c r="X14" s="4">
        <f>'Sawlog$Cut'!X14+'Pulpwood$Cut'!X14</f>
        <v>0</v>
      </c>
      <c r="Y14" s="4">
        <f>'Sawlog$Cut'!Y14+'Pulpwood$Cut'!Y14</f>
        <v>0</v>
      </c>
      <c r="Z14" s="4">
        <f>'Sawlog$Cut'!Z14+'Pulpwood$Cut'!Z14</f>
        <v>0</v>
      </c>
      <c r="AA14" s="4">
        <f>'Sawlog$Cut'!AA14+'Pulpwood$Cut'!AA14</f>
        <v>51.534439652889269</v>
      </c>
      <c r="AB14" s="4">
        <f>'Sawlog$Cut'!AB14+'Pulpwood$Cut'!AB14</f>
        <v>0</v>
      </c>
      <c r="AC14" s="4">
        <f>'Sawlog$Cut'!AC14+'Pulpwood$Cut'!AC14</f>
        <v>0</v>
      </c>
      <c r="AD14" s="4">
        <f>'Sawlog$Cut'!AD14+'Pulpwood$Cut'!AD14</f>
        <v>0</v>
      </c>
      <c r="AE14" s="4">
        <f>'Sawlog$Cut'!AE14+'Pulpwood$Cut'!AE14</f>
        <v>0</v>
      </c>
      <c r="AF14" s="4">
        <f>'Sawlog$Cut'!AF14+'Pulpwood$Cut'!AF14</f>
        <v>0</v>
      </c>
      <c r="AG14" s="4">
        <f>'Sawlog$Cut'!AG14+'Pulpwood$Cut'!AG14</f>
        <v>0</v>
      </c>
      <c r="AH14" s="4">
        <f>'Sawlog$Cut'!AH14+'Pulpwood$Cut'!AH14</f>
        <v>0</v>
      </c>
      <c r="AI14" s="4">
        <f>'Sawlog$Cut'!AI14+'Pulpwood$Cut'!AI14</f>
        <v>51.283070419983311</v>
      </c>
      <c r="AJ14" s="4">
        <f>'Sawlog$Cut'!AJ14+'Pulpwood$Cut'!AJ14</f>
        <v>0</v>
      </c>
      <c r="AK14" s="4">
        <f>'Sawlog$Cut'!AK14+'Pulpwood$Cut'!AK14</f>
        <v>0</v>
      </c>
      <c r="AL14" s="4">
        <f>'Sawlog$Cut'!AL14+'Pulpwood$Cut'!AL14</f>
        <v>0</v>
      </c>
      <c r="AM14" s="4">
        <f>'Sawlog$Cut'!AM14+'Pulpwood$Cut'!AM14</f>
        <v>0</v>
      </c>
      <c r="AN14" s="4">
        <f>'Sawlog$Cut'!AN14+'Pulpwood$Cut'!AN14</f>
        <v>0</v>
      </c>
      <c r="AO14" s="4">
        <f>'Sawlog$Cut'!AO14+'Pulpwood$Cut'!AO14</f>
        <v>0</v>
      </c>
      <c r="AP14" s="4">
        <f>'Sawlog$Cut'!AP14+'Pulpwood$Cut'!AP14</f>
        <v>0</v>
      </c>
      <c r="AQ14" s="4">
        <f>'Sawlog$Cut'!AQ14+'Pulpwood$Cut'!AQ14</f>
        <v>51.036274541564786</v>
      </c>
      <c r="AR14" s="4">
        <f>'Sawlog$Cut'!AR14+'Pulpwood$Cut'!AR14</f>
        <v>0</v>
      </c>
      <c r="AS14" s="4">
        <f>'Sawlog$Cut'!AS14+'Pulpwood$Cut'!AS14</f>
        <v>0</v>
      </c>
      <c r="AT14" s="4">
        <f>'Sawlog$Cut'!AT14+'Pulpwood$Cut'!AT14</f>
        <v>0</v>
      </c>
      <c r="AU14" s="4">
        <f>'Sawlog$Cut'!AU14+'Pulpwood$Cut'!AU14</f>
        <v>0</v>
      </c>
      <c r="AV14" s="4">
        <f>'Sawlog$Cut'!AV14+'Pulpwood$Cut'!AV14</f>
        <v>0</v>
      </c>
      <c r="AW14" s="4">
        <f>'Sawlog$Cut'!AW14+'Pulpwood$Cut'!AW14</f>
        <v>0</v>
      </c>
      <c r="AX14" s="4">
        <f>'Sawlog$Cut'!AX14+'Pulpwood$Cut'!AX14</f>
        <v>0</v>
      </c>
      <c r="AY14" s="4">
        <f>'Sawlog$Cut'!AY14+'Pulpwood$Cut'!AY14</f>
        <v>50.862183019341046</v>
      </c>
      <c r="AZ14" s="4">
        <f>'Sawlog$Cut'!AZ14+'Pulpwood$Cut'!AZ14</f>
        <v>0</v>
      </c>
      <c r="BA14" s="4">
        <f>'Sawlog$Cut'!BA14+'Pulpwood$Cut'!BA14</f>
        <v>0</v>
      </c>
      <c r="BB14" s="4">
        <f>'Sawlog$Cut'!BB14+'Pulpwood$Cut'!BB14</f>
        <v>0</v>
      </c>
      <c r="BC14" s="4">
        <f>'Sawlog$Cut'!BC14+'Pulpwood$Cut'!BC14</f>
        <v>0</v>
      </c>
      <c r="BD14" s="4">
        <f>'Sawlog$Cut'!BD14+'Pulpwood$Cut'!BD14</f>
        <v>0</v>
      </c>
      <c r="BE14" s="4">
        <f>'Sawlog$Cut'!BE14+'Pulpwood$Cut'!BE14</f>
        <v>0</v>
      </c>
      <c r="BF14" s="4">
        <f>'Sawlog$Cut'!BF14+'Pulpwood$Cut'!BF14</f>
        <v>0</v>
      </c>
      <c r="BG14" s="4">
        <f>'Sawlog$Cut'!BG14+'Pulpwood$Cut'!BG14</f>
        <v>50.778679625500907</v>
      </c>
      <c r="BH14" s="4">
        <f>'Sawlog$Cut'!BH14+'Pulpwood$Cut'!BH14</f>
        <v>0</v>
      </c>
      <c r="BI14" s="4">
        <f>'Sawlog$Cut'!BI14+'Pulpwood$Cut'!BI14</f>
        <v>0</v>
      </c>
      <c r="BJ14" s="4">
        <f>'Sawlog$Cut'!BJ14+'Pulpwood$Cut'!BJ14</f>
        <v>0</v>
      </c>
      <c r="BK14" s="4">
        <f>'Sawlog$Cut'!BK14+'Pulpwood$Cut'!BK14</f>
        <v>0</v>
      </c>
      <c r="BL14" s="4">
        <f>'Sawlog$Cut'!BL14+'Pulpwood$Cut'!BL14</f>
        <v>0</v>
      </c>
      <c r="BM14" s="4">
        <f>'Sawlog$Cut'!BM14+'Pulpwood$Cut'!BM14</f>
        <v>0</v>
      </c>
      <c r="BN14" s="4">
        <f>'Sawlog$Cut'!BN14+'Pulpwood$Cut'!BN14</f>
        <v>0</v>
      </c>
      <c r="BO14" s="4">
        <f>'Sawlog$Cut'!BO14+'Pulpwood$Cut'!BO14</f>
        <v>50.848390130801711</v>
      </c>
      <c r="BP14" s="4">
        <f>'Sawlog$Cut'!BP14+'Pulpwood$Cut'!BP14</f>
        <v>0</v>
      </c>
      <c r="BQ14" s="4">
        <f>'Sawlog$Cut'!BQ14+'Pulpwood$Cut'!BQ14</f>
        <v>0</v>
      </c>
      <c r="BR14" s="4">
        <f>'Sawlog$Cut'!BR14+'Pulpwood$Cut'!BR14</f>
        <v>0</v>
      </c>
      <c r="BS14" s="4">
        <f>'Sawlog$Cut'!BS14+'Pulpwood$Cut'!BS14</f>
        <v>0</v>
      </c>
      <c r="BT14" s="4">
        <f>'Sawlog$Cut'!BT14+'Pulpwood$Cut'!BT14</f>
        <v>0</v>
      </c>
      <c r="BU14" s="4">
        <f>'Sawlog$Cut'!BU14+'Pulpwood$Cut'!BU14</f>
        <v>0</v>
      </c>
      <c r="BV14" s="4">
        <f>'Sawlog$Cut'!BV14+'Pulpwood$Cut'!BV14</f>
        <v>0</v>
      </c>
      <c r="BW14" s="4">
        <f>'Sawlog$Cut'!BW14+'Pulpwood$Cut'!BW14</f>
        <v>50.93104170721945</v>
      </c>
      <c r="BX14" s="4">
        <f>'Sawlog$Cut'!BX14+'Pulpwood$Cut'!BX14</f>
        <v>0</v>
      </c>
      <c r="BY14" s="4">
        <f>'Sawlog$Cut'!BY14+'Pulpwood$Cut'!BY14</f>
        <v>0</v>
      </c>
      <c r="BZ14" s="4">
        <f>'Sawlog$Cut'!BZ14+'Pulpwood$Cut'!BZ14</f>
        <v>0</v>
      </c>
      <c r="CA14" s="4">
        <f>'Sawlog$Cut'!CA14+'Pulpwood$Cut'!CA14</f>
        <v>0</v>
      </c>
      <c r="CB14" s="4">
        <f>'Sawlog$Cut'!CB14+'Pulpwood$Cut'!CB14</f>
        <v>0</v>
      </c>
      <c r="CC14" s="4">
        <f>'Sawlog$Cut'!CC14+'Pulpwood$Cut'!CC14</f>
        <v>0</v>
      </c>
      <c r="CD14" s="4">
        <f>'Sawlog$Cut'!CD14+'Pulpwood$Cut'!CD14</f>
        <v>0</v>
      </c>
      <c r="CE14" s="4">
        <f>'Sawlog$Cut'!CE14+'Pulpwood$Cut'!CE14</f>
        <v>51.031785049333024</v>
      </c>
      <c r="CF14" s="4">
        <f>'Sawlog$Cut'!CF14+'Pulpwood$Cut'!CF14</f>
        <v>0</v>
      </c>
      <c r="CG14" s="4">
        <f>'Sawlog$Cut'!CG14+'Pulpwood$Cut'!CG14</f>
        <v>0</v>
      </c>
      <c r="CH14" s="4">
        <f>'Sawlog$Cut'!CH14+'Pulpwood$Cut'!CH14</f>
        <v>0</v>
      </c>
      <c r="CI14" s="4">
        <f>'Sawlog$Cut'!CI14+'Pulpwood$Cut'!CI14</f>
        <v>0</v>
      </c>
      <c r="CJ14" s="4">
        <f>'Sawlog$Cut'!CJ14+'Pulpwood$Cut'!CJ14</f>
        <v>0</v>
      </c>
      <c r="CK14" s="4">
        <f>'Sawlog$Cut'!CK14+'Pulpwood$Cut'!CK14</f>
        <v>0</v>
      </c>
      <c r="CL14" s="4">
        <f>'Sawlog$Cut'!CL14+'Pulpwood$Cut'!CL14</f>
        <v>0</v>
      </c>
      <c r="CM14" s="4">
        <f>'Sawlog$Cut'!CM14+'Pulpwood$Cut'!CM14</f>
        <v>51.125278101430176</v>
      </c>
      <c r="CN14" s="4">
        <f>'Sawlog$Cut'!CN14+'Pulpwood$Cut'!CN14</f>
        <v>0</v>
      </c>
      <c r="CO14" s="4">
        <f>'Sawlog$Cut'!CO14+'Pulpwood$Cut'!CO14</f>
        <v>0</v>
      </c>
      <c r="CP14" s="4">
        <f>'Sawlog$Cut'!CP14+'Pulpwood$Cut'!CP14</f>
        <v>0</v>
      </c>
      <c r="CQ14" s="4">
        <f>'Sawlog$Cut'!CQ14+'Pulpwood$Cut'!CQ14</f>
        <v>0</v>
      </c>
      <c r="CR14" s="4">
        <f>'Sawlog$Cut'!CR14+'Pulpwood$Cut'!CR14</f>
        <v>0</v>
      </c>
      <c r="CS14" s="4">
        <f>'Sawlog$Cut'!CS14+'Pulpwood$Cut'!CS14</f>
        <v>0</v>
      </c>
      <c r="CT14" s="4">
        <f>'Sawlog$Cut'!CT14+'Pulpwood$Cut'!CT14</f>
        <v>0</v>
      </c>
      <c r="CU14" s="4">
        <f>'Sawlog$Cut'!CU14+'Pulpwood$Cut'!CU14</f>
        <v>51.198623788453119</v>
      </c>
      <c r="CV14" s="4">
        <f>'Sawlog$Cut'!CV14+'Pulpwood$Cut'!CV14</f>
        <v>0</v>
      </c>
      <c r="CW14" s="4">
        <f>'Sawlog$Cut'!CW14+'Pulpwood$Cut'!CW14</f>
        <v>0</v>
      </c>
      <c r="CX14" s="4">
        <f>'Sawlog$Cut'!CX14+'Pulpwood$Cut'!CX14</f>
        <v>0</v>
      </c>
      <c r="CY14" s="4">
        <f>'Sawlog$Cut'!CY14+'Pulpwood$Cut'!CY14</f>
        <v>0</v>
      </c>
    </row>
    <row r="15" spans="1:103" x14ac:dyDescent="0.35">
      <c r="A15" s="3" t="s">
        <v>1</v>
      </c>
      <c r="B15" s="3">
        <v>22</v>
      </c>
      <c r="C15" s="4">
        <f>'Sawlog$Cut'!C15+'Pulpwood$Cut'!C15</f>
        <v>65.628999999999991</v>
      </c>
      <c r="D15" s="4">
        <f>'Sawlog$Cut'!D15+'Pulpwood$Cut'!D15</f>
        <v>0</v>
      </c>
      <c r="E15" s="4">
        <f>'Sawlog$Cut'!E15+'Pulpwood$Cut'!E15</f>
        <v>0</v>
      </c>
      <c r="F15" s="4">
        <f>'Sawlog$Cut'!F15+'Pulpwood$Cut'!F15</f>
        <v>0</v>
      </c>
      <c r="G15" s="4">
        <f>'Sawlog$Cut'!G15+'Pulpwood$Cut'!G15</f>
        <v>0</v>
      </c>
      <c r="H15" s="4">
        <f>'Sawlog$Cut'!H15+'Pulpwood$Cut'!H15</f>
        <v>0</v>
      </c>
      <c r="I15" s="4">
        <f>'Sawlog$Cut'!I15+'Pulpwood$Cut'!I15</f>
        <v>0</v>
      </c>
      <c r="J15" s="4">
        <f>'Sawlog$Cut'!J15+'Pulpwood$Cut'!J15</f>
        <v>0</v>
      </c>
      <c r="K15" s="4">
        <f>'Sawlog$Cut'!K15+'Pulpwood$Cut'!K15</f>
        <v>41.510991726962402</v>
      </c>
      <c r="L15" s="4">
        <f>'Sawlog$Cut'!L15+'Pulpwood$Cut'!L15</f>
        <v>0</v>
      </c>
      <c r="M15" s="4">
        <f>'Sawlog$Cut'!M15+'Pulpwood$Cut'!M15</f>
        <v>0</v>
      </c>
      <c r="N15" s="4">
        <f>'Sawlog$Cut'!N15+'Pulpwood$Cut'!N15</f>
        <v>0</v>
      </c>
      <c r="O15" s="4">
        <f>'Sawlog$Cut'!O15+'Pulpwood$Cut'!O15</f>
        <v>0</v>
      </c>
      <c r="P15" s="4">
        <f>'Sawlog$Cut'!P15+'Pulpwood$Cut'!P15</f>
        <v>0</v>
      </c>
      <c r="Q15" s="4">
        <f>'Sawlog$Cut'!Q15+'Pulpwood$Cut'!Q15</f>
        <v>0</v>
      </c>
      <c r="R15" s="4">
        <f>'Sawlog$Cut'!R15+'Pulpwood$Cut'!R15</f>
        <v>0</v>
      </c>
      <c r="S15" s="4">
        <f>'Sawlog$Cut'!S15+'Pulpwood$Cut'!S15</f>
        <v>39.114536995662597</v>
      </c>
      <c r="T15" s="4">
        <f>'Sawlog$Cut'!T15+'Pulpwood$Cut'!T15</f>
        <v>0</v>
      </c>
      <c r="U15" s="4">
        <f>'Sawlog$Cut'!U15+'Pulpwood$Cut'!U15</f>
        <v>0</v>
      </c>
      <c r="V15" s="4">
        <f>'Sawlog$Cut'!V15+'Pulpwood$Cut'!V15</f>
        <v>0</v>
      </c>
      <c r="W15" s="4">
        <f>'Sawlog$Cut'!W15+'Pulpwood$Cut'!W15</f>
        <v>0</v>
      </c>
      <c r="X15" s="4">
        <f>'Sawlog$Cut'!X15+'Pulpwood$Cut'!X15</f>
        <v>0</v>
      </c>
      <c r="Y15" s="4">
        <f>'Sawlog$Cut'!Y15+'Pulpwood$Cut'!Y15</f>
        <v>0</v>
      </c>
      <c r="Z15" s="4">
        <f>'Sawlog$Cut'!Z15+'Pulpwood$Cut'!Z15</f>
        <v>0</v>
      </c>
      <c r="AA15" s="4">
        <f>'Sawlog$Cut'!AA15+'Pulpwood$Cut'!AA15</f>
        <v>39.090649561888988</v>
      </c>
      <c r="AB15" s="4">
        <f>'Sawlog$Cut'!AB15+'Pulpwood$Cut'!AB15</f>
        <v>0</v>
      </c>
      <c r="AC15" s="4">
        <f>'Sawlog$Cut'!AC15+'Pulpwood$Cut'!AC15</f>
        <v>0</v>
      </c>
      <c r="AD15" s="4">
        <f>'Sawlog$Cut'!AD15+'Pulpwood$Cut'!AD15</f>
        <v>0</v>
      </c>
      <c r="AE15" s="4">
        <f>'Sawlog$Cut'!AE15+'Pulpwood$Cut'!AE15</f>
        <v>0</v>
      </c>
      <c r="AF15" s="4">
        <f>'Sawlog$Cut'!AF15+'Pulpwood$Cut'!AF15</f>
        <v>0</v>
      </c>
      <c r="AG15" s="4">
        <f>'Sawlog$Cut'!AG15+'Pulpwood$Cut'!AG15</f>
        <v>0</v>
      </c>
      <c r="AH15" s="4">
        <f>'Sawlog$Cut'!AH15+'Pulpwood$Cut'!AH15</f>
        <v>0</v>
      </c>
      <c r="AI15" s="4">
        <f>'Sawlog$Cut'!AI15+'Pulpwood$Cut'!AI15</f>
        <v>39.020328060734258</v>
      </c>
      <c r="AJ15" s="4">
        <f>'Sawlog$Cut'!AJ15+'Pulpwood$Cut'!AJ15</f>
        <v>0</v>
      </c>
      <c r="AK15" s="4">
        <f>'Sawlog$Cut'!AK15+'Pulpwood$Cut'!AK15</f>
        <v>0</v>
      </c>
      <c r="AL15" s="4">
        <f>'Sawlog$Cut'!AL15+'Pulpwood$Cut'!AL15</f>
        <v>0</v>
      </c>
      <c r="AM15" s="4">
        <f>'Sawlog$Cut'!AM15+'Pulpwood$Cut'!AM15</f>
        <v>0</v>
      </c>
      <c r="AN15" s="4">
        <f>'Sawlog$Cut'!AN15+'Pulpwood$Cut'!AN15</f>
        <v>0</v>
      </c>
      <c r="AO15" s="4">
        <f>'Sawlog$Cut'!AO15+'Pulpwood$Cut'!AO15</f>
        <v>0</v>
      </c>
      <c r="AP15" s="4">
        <f>'Sawlog$Cut'!AP15+'Pulpwood$Cut'!AP15</f>
        <v>0</v>
      </c>
      <c r="AQ15" s="4">
        <f>'Sawlog$Cut'!AQ15+'Pulpwood$Cut'!AQ15</f>
        <v>38.895545772717661</v>
      </c>
      <c r="AR15" s="4">
        <f>'Sawlog$Cut'!AR15+'Pulpwood$Cut'!AR15</f>
        <v>0</v>
      </c>
      <c r="AS15" s="4">
        <f>'Sawlog$Cut'!AS15+'Pulpwood$Cut'!AS15</f>
        <v>0</v>
      </c>
      <c r="AT15" s="4">
        <f>'Sawlog$Cut'!AT15+'Pulpwood$Cut'!AT15</f>
        <v>0</v>
      </c>
      <c r="AU15" s="4">
        <f>'Sawlog$Cut'!AU15+'Pulpwood$Cut'!AU15</f>
        <v>0</v>
      </c>
      <c r="AV15" s="4">
        <f>'Sawlog$Cut'!AV15+'Pulpwood$Cut'!AV15</f>
        <v>0</v>
      </c>
      <c r="AW15" s="4">
        <f>'Sawlog$Cut'!AW15+'Pulpwood$Cut'!AW15</f>
        <v>0</v>
      </c>
      <c r="AX15" s="4">
        <f>'Sawlog$Cut'!AX15+'Pulpwood$Cut'!AX15</f>
        <v>0</v>
      </c>
      <c r="AY15" s="4">
        <f>'Sawlog$Cut'!AY15+'Pulpwood$Cut'!AY15</f>
        <v>38.778940534322601</v>
      </c>
      <c r="AZ15" s="4">
        <f>'Sawlog$Cut'!AZ15+'Pulpwood$Cut'!AZ15</f>
        <v>0</v>
      </c>
      <c r="BA15" s="4">
        <f>'Sawlog$Cut'!BA15+'Pulpwood$Cut'!BA15</f>
        <v>0</v>
      </c>
      <c r="BB15" s="4">
        <f>'Sawlog$Cut'!BB15+'Pulpwood$Cut'!BB15</f>
        <v>0</v>
      </c>
      <c r="BC15" s="4">
        <f>'Sawlog$Cut'!BC15+'Pulpwood$Cut'!BC15</f>
        <v>0</v>
      </c>
      <c r="BD15" s="4">
        <f>'Sawlog$Cut'!BD15+'Pulpwood$Cut'!BD15</f>
        <v>0</v>
      </c>
      <c r="BE15" s="4">
        <f>'Sawlog$Cut'!BE15+'Pulpwood$Cut'!BE15</f>
        <v>0</v>
      </c>
      <c r="BF15" s="4">
        <f>'Sawlog$Cut'!BF15+'Pulpwood$Cut'!BF15</f>
        <v>0</v>
      </c>
      <c r="BG15" s="4">
        <f>'Sawlog$Cut'!BG15+'Pulpwood$Cut'!BG15</f>
        <v>38.675061069450294</v>
      </c>
      <c r="BH15" s="4">
        <f>'Sawlog$Cut'!BH15+'Pulpwood$Cut'!BH15</f>
        <v>0</v>
      </c>
      <c r="BI15" s="4">
        <f>'Sawlog$Cut'!BI15+'Pulpwood$Cut'!BI15</f>
        <v>0</v>
      </c>
      <c r="BJ15" s="4">
        <f>'Sawlog$Cut'!BJ15+'Pulpwood$Cut'!BJ15</f>
        <v>0</v>
      </c>
      <c r="BK15" s="4">
        <f>'Sawlog$Cut'!BK15+'Pulpwood$Cut'!BK15</f>
        <v>0</v>
      </c>
      <c r="BL15" s="4">
        <f>'Sawlog$Cut'!BL15+'Pulpwood$Cut'!BL15</f>
        <v>0</v>
      </c>
      <c r="BM15" s="4">
        <f>'Sawlog$Cut'!BM15+'Pulpwood$Cut'!BM15</f>
        <v>0</v>
      </c>
      <c r="BN15" s="4">
        <f>'Sawlog$Cut'!BN15+'Pulpwood$Cut'!BN15</f>
        <v>0</v>
      </c>
      <c r="BO15" s="4">
        <f>'Sawlog$Cut'!BO15+'Pulpwood$Cut'!BO15</f>
        <v>38.644435017814004</v>
      </c>
      <c r="BP15" s="4">
        <f>'Sawlog$Cut'!BP15+'Pulpwood$Cut'!BP15</f>
        <v>0</v>
      </c>
      <c r="BQ15" s="4">
        <f>'Sawlog$Cut'!BQ15+'Pulpwood$Cut'!BQ15</f>
        <v>0</v>
      </c>
      <c r="BR15" s="4">
        <f>'Sawlog$Cut'!BR15+'Pulpwood$Cut'!BR15</f>
        <v>0</v>
      </c>
      <c r="BS15" s="4">
        <f>'Sawlog$Cut'!BS15+'Pulpwood$Cut'!BS15</f>
        <v>0</v>
      </c>
      <c r="BT15" s="4">
        <f>'Sawlog$Cut'!BT15+'Pulpwood$Cut'!BT15</f>
        <v>0</v>
      </c>
      <c r="BU15" s="4">
        <f>'Sawlog$Cut'!BU15+'Pulpwood$Cut'!BU15</f>
        <v>0</v>
      </c>
      <c r="BV15" s="4">
        <f>'Sawlog$Cut'!BV15+'Pulpwood$Cut'!BV15</f>
        <v>0</v>
      </c>
      <c r="BW15" s="4">
        <f>'Sawlog$Cut'!BW15+'Pulpwood$Cut'!BW15</f>
        <v>38.636317783543596</v>
      </c>
      <c r="BX15" s="4">
        <f>'Sawlog$Cut'!BX15+'Pulpwood$Cut'!BX15</f>
        <v>0</v>
      </c>
      <c r="BY15" s="4">
        <f>'Sawlog$Cut'!BY15+'Pulpwood$Cut'!BY15</f>
        <v>0</v>
      </c>
      <c r="BZ15" s="4">
        <f>'Sawlog$Cut'!BZ15+'Pulpwood$Cut'!BZ15</f>
        <v>0</v>
      </c>
      <c r="CA15" s="4">
        <f>'Sawlog$Cut'!CA15+'Pulpwood$Cut'!CA15</f>
        <v>0</v>
      </c>
      <c r="CB15" s="4">
        <f>'Sawlog$Cut'!CB15+'Pulpwood$Cut'!CB15</f>
        <v>0</v>
      </c>
      <c r="CC15" s="4">
        <f>'Sawlog$Cut'!CC15+'Pulpwood$Cut'!CC15</f>
        <v>0</v>
      </c>
      <c r="CD15" s="4">
        <f>'Sawlog$Cut'!CD15+'Pulpwood$Cut'!CD15</f>
        <v>0</v>
      </c>
      <c r="CE15" s="4">
        <f>'Sawlog$Cut'!CE15+'Pulpwood$Cut'!CE15</f>
        <v>38.648147157768676</v>
      </c>
      <c r="CF15" s="4">
        <f>'Sawlog$Cut'!CF15+'Pulpwood$Cut'!CF15</f>
        <v>0</v>
      </c>
      <c r="CG15" s="4">
        <f>'Sawlog$Cut'!CG15+'Pulpwood$Cut'!CG15</f>
        <v>0</v>
      </c>
      <c r="CH15" s="4">
        <f>'Sawlog$Cut'!CH15+'Pulpwood$Cut'!CH15</f>
        <v>0</v>
      </c>
      <c r="CI15" s="4">
        <f>'Sawlog$Cut'!CI15+'Pulpwood$Cut'!CI15</f>
        <v>0</v>
      </c>
      <c r="CJ15" s="4">
        <f>'Sawlog$Cut'!CJ15+'Pulpwood$Cut'!CJ15</f>
        <v>0</v>
      </c>
      <c r="CK15" s="4">
        <f>'Sawlog$Cut'!CK15+'Pulpwood$Cut'!CK15</f>
        <v>0</v>
      </c>
      <c r="CL15" s="4">
        <f>'Sawlog$Cut'!CL15+'Pulpwood$Cut'!CL15</f>
        <v>0</v>
      </c>
      <c r="CM15" s="4">
        <f>'Sawlog$Cut'!CM15+'Pulpwood$Cut'!CM15</f>
        <v>38.671344364093358</v>
      </c>
      <c r="CN15" s="4">
        <f>'Sawlog$Cut'!CN15+'Pulpwood$Cut'!CN15</f>
        <v>0</v>
      </c>
      <c r="CO15" s="4">
        <f>'Sawlog$Cut'!CO15+'Pulpwood$Cut'!CO15</f>
        <v>0</v>
      </c>
      <c r="CP15" s="4">
        <f>'Sawlog$Cut'!CP15+'Pulpwood$Cut'!CP15</f>
        <v>0</v>
      </c>
      <c r="CQ15" s="4">
        <f>'Sawlog$Cut'!CQ15+'Pulpwood$Cut'!CQ15</f>
        <v>0</v>
      </c>
      <c r="CR15" s="4">
        <f>'Sawlog$Cut'!CR15+'Pulpwood$Cut'!CR15</f>
        <v>0</v>
      </c>
      <c r="CS15" s="4">
        <f>'Sawlog$Cut'!CS15+'Pulpwood$Cut'!CS15</f>
        <v>0</v>
      </c>
      <c r="CT15" s="4">
        <f>'Sawlog$Cut'!CT15+'Pulpwood$Cut'!CT15</f>
        <v>0</v>
      </c>
      <c r="CU15" s="4">
        <f>'Sawlog$Cut'!CU15+'Pulpwood$Cut'!CU15</f>
        <v>38.696933785727254</v>
      </c>
      <c r="CV15" s="4">
        <f>'Sawlog$Cut'!CV15+'Pulpwood$Cut'!CV15</f>
        <v>0</v>
      </c>
      <c r="CW15" s="4">
        <f>'Sawlog$Cut'!CW15+'Pulpwood$Cut'!CW15</f>
        <v>0</v>
      </c>
      <c r="CX15" s="4">
        <f>'Sawlog$Cut'!CX15+'Pulpwood$Cut'!CX15</f>
        <v>0</v>
      </c>
      <c r="CY15" s="4">
        <f>'Sawlog$Cut'!CY15+'Pulpwood$Cut'!CY15</f>
        <v>0</v>
      </c>
    </row>
    <row r="16" spans="1:103" x14ac:dyDescent="0.35">
      <c r="A16" s="3" t="s">
        <v>1</v>
      </c>
      <c r="B16" s="3">
        <v>24</v>
      </c>
      <c r="C16" s="4">
        <f>'Sawlog$Cut'!C16+'Pulpwood$Cut'!C16</f>
        <v>31.739999999999995</v>
      </c>
      <c r="D16" s="4">
        <f>'Sawlog$Cut'!D16+'Pulpwood$Cut'!D16</f>
        <v>0</v>
      </c>
      <c r="E16" s="4">
        <f>'Sawlog$Cut'!E16+'Pulpwood$Cut'!E16</f>
        <v>0</v>
      </c>
      <c r="F16" s="4">
        <f>'Sawlog$Cut'!F16+'Pulpwood$Cut'!F16</f>
        <v>0</v>
      </c>
      <c r="G16" s="4">
        <f>'Sawlog$Cut'!G16+'Pulpwood$Cut'!G16</f>
        <v>0</v>
      </c>
      <c r="H16" s="4">
        <f>'Sawlog$Cut'!H16+'Pulpwood$Cut'!H16</f>
        <v>0</v>
      </c>
      <c r="I16" s="4">
        <f>'Sawlog$Cut'!I16+'Pulpwood$Cut'!I16</f>
        <v>0</v>
      </c>
      <c r="J16" s="4">
        <f>'Sawlog$Cut'!J16+'Pulpwood$Cut'!J16</f>
        <v>0</v>
      </c>
      <c r="K16" s="4">
        <f>'Sawlog$Cut'!K16+'Pulpwood$Cut'!K16</f>
        <v>24.55286003324608</v>
      </c>
      <c r="L16" s="4">
        <f>'Sawlog$Cut'!L16+'Pulpwood$Cut'!L16</f>
        <v>0</v>
      </c>
      <c r="M16" s="4">
        <f>'Sawlog$Cut'!M16+'Pulpwood$Cut'!M16</f>
        <v>0</v>
      </c>
      <c r="N16" s="4">
        <f>'Sawlog$Cut'!N16+'Pulpwood$Cut'!N16</f>
        <v>0</v>
      </c>
      <c r="O16" s="4">
        <f>'Sawlog$Cut'!O16+'Pulpwood$Cut'!O16</f>
        <v>0</v>
      </c>
      <c r="P16" s="4">
        <f>'Sawlog$Cut'!P16+'Pulpwood$Cut'!P16</f>
        <v>0</v>
      </c>
      <c r="Q16" s="4">
        <f>'Sawlog$Cut'!Q16+'Pulpwood$Cut'!Q16</f>
        <v>0</v>
      </c>
      <c r="R16" s="4">
        <f>'Sawlog$Cut'!R16+'Pulpwood$Cut'!R16</f>
        <v>0</v>
      </c>
      <c r="S16" s="4">
        <f>'Sawlog$Cut'!S16+'Pulpwood$Cut'!S16</f>
        <v>22.861481302234548</v>
      </c>
      <c r="T16" s="4">
        <f>'Sawlog$Cut'!T16+'Pulpwood$Cut'!T16</f>
        <v>0</v>
      </c>
      <c r="U16" s="4">
        <f>'Sawlog$Cut'!U16+'Pulpwood$Cut'!U16</f>
        <v>0</v>
      </c>
      <c r="V16" s="4">
        <f>'Sawlog$Cut'!V16+'Pulpwood$Cut'!V16</f>
        <v>0</v>
      </c>
      <c r="W16" s="4">
        <f>'Sawlog$Cut'!W16+'Pulpwood$Cut'!W16</f>
        <v>0</v>
      </c>
      <c r="X16" s="4">
        <f>'Sawlog$Cut'!X16+'Pulpwood$Cut'!X16</f>
        <v>0</v>
      </c>
      <c r="Y16" s="4">
        <f>'Sawlog$Cut'!Y16+'Pulpwood$Cut'!Y16</f>
        <v>0</v>
      </c>
      <c r="Z16" s="4">
        <f>'Sawlog$Cut'!Z16+'Pulpwood$Cut'!Z16</f>
        <v>0</v>
      </c>
      <c r="AA16" s="4">
        <f>'Sawlog$Cut'!AA16+'Pulpwood$Cut'!AA16</f>
        <v>22.743563922717613</v>
      </c>
      <c r="AB16" s="4">
        <f>'Sawlog$Cut'!AB16+'Pulpwood$Cut'!AB16</f>
        <v>0</v>
      </c>
      <c r="AC16" s="4">
        <f>'Sawlog$Cut'!AC16+'Pulpwood$Cut'!AC16</f>
        <v>0</v>
      </c>
      <c r="AD16" s="4">
        <f>'Sawlog$Cut'!AD16+'Pulpwood$Cut'!AD16</f>
        <v>0</v>
      </c>
      <c r="AE16" s="4">
        <f>'Sawlog$Cut'!AE16+'Pulpwood$Cut'!AE16</f>
        <v>0</v>
      </c>
      <c r="AF16" s="4">
        <f>'Sawlog$Cut'!AF16+'Pulpwood$Cut'!AF16</f>
        <v>0</v>
      </c>
      <c r="AG16" s="4">
        <f>'Sawlog$Cut'!AG16+'Pulpwood$Cut'!AG16</f>
        <v>0</v>
      </c>
      <c r="AH16" s="4">
        <f>'Sawlog$Cut'!AH16+'Pulpwood$Cut'!AH16</f>
        <v>0</v>
      </c>
      <c r="AI16" s="4">
        <f>'Sawlog$Cut'!AI16+'Pulpwood$Cut'!AI16</f>
        <v>22.743368302770591</v>
      </c>
      <c r="AJ16" s="4">
        <f>'Sawlog$Cut'!AJ16+'Pulpwood$Cut'!AJ16</f>
        <v>0</v>
      </c>
      <c r="AK16" s="4">
        <f>'Sawlog$Cut'!AK16+'Pulpwood$Cut'!AK16</f>
        <v>0</v>
      </c>
      <c r="AL16" s="4">
        <f>'Sawlog$Cut'!AL16+'Pulpwood$Cut'!AL16</f>
        <v>0</v>
      </c>
      <c r="AM16" s="4">
        <f>'Sawlog$Cut'!AM16+'Pulpwood$Cut'!AM16</f>
        <v>0</v>
      </c>
      <c r="AN16" s="4">
        <f>'Sawlog$Cut'!AN16+'Pulpwood$Cut'!AN16</f>
        <v>0</v>
      </c>
      <c r="AO16" s="4">
        <f>'Sawlog$Cut'!AO16+'Pulpwood$Cut'!AO16</f>
        <v>0</v>
      </c>
      <c r="AP16" s="4">
        <f>'Sawlog$Cut'!AP16+'Pulpwood$Cut'!AP16</f>
        <v>0</v>
      </c>
      <c r="AQ16" s="4">
        <f>'Sawlog$Cut'!AQ16+'Pulpwood$Cut'!AQ16</f>
        <v>22.685094198426896</v>
      </c>
      <c r="AR16" s="4">
        <f>'Sawlog$Cut'!AR16+'Pulpwood$Cut'!AR16</f>
        <v>0</v>
      </c>
      <c r="AS16" s="4">
        <f>'Sawlog$Cut'!AS16+'Pulpwood$Cut'!AS16</f>
        <v>0</v>
      </c>
      <c r="AT16" s="4">
        <f>'Sawlog$Cut'!AT16+'Pulpwood$Cut'!AT16</f>
        <v>0</v>
      </c>
      <c r="AU16" s="4">
        <f>'Sawlog$Cut'!AU16+'Pulpwood$Cut'!AU16</f>
        <v>0</v>
      </c>
      <c r="AV16" s="4">
        <f>'Sawlog$Cut'!AV16+'Pulpwood$Cut'!AV16</f>
        <v>0</v>
      </c>
      <c r="AW16" s="4">
        <f>'Sawlog$Cut'!AW16+'Pulpwood$Cut'!AW16</f>
        <v>0</v>
      </c>
      <c r="AX16" s="4">
        <f>'Sawlog$Cut'!AX16+'Pulpwood$Cut'!AX16</f>
        <v>0</v>
      </c>
      <c r="AY16" s="4">
        <f>'Sawlog$Cut'!AY16+'Pulpwood$Cut'!AY16</f>
        <v>22.614751610617528</v>
      </c>
      <c r="AZ16" s="4">
        <f>'Sawlog$Cut'!AZ16+'Pulpwood$Cut'!AZ16</f>
        <v>0</v>
      </c>
      <c r="BA16" s="4">
        <f>'Sawlog$Cut'!BA16+'Pulpwood$Cut'!BA16</f>
        <v>0</v>
      </c>
      <c r="BB16" s="4">
        <f>'Sawlog$Cut'!BB16+'Pulpwood$Cut'!BB16</f>
        <v>0</v>
      </c>
      <c r="BC16" s="4">
        <f>'Sawlog$Cut'!BC16+'Pulpwood$Cut'!BC16</f>
        <v>0</v>
      </c>
      <c r="BD16" s="4">
        <f>'Sawlog$Cut'!BD16+'Pulpwood$Cut'!BD16</f>
        <v>0</v>
      </c>
      <c r="BE16" s="4">
        <f>'Sawlog$Cut'!BE16+'Pulpwood$Cut'!BE16</f>
        <v>0</v>
      </c>
      <c r="BF16" s="4">
        <f>'Sawlog$Cut'!BF16+'Pulpwood$Cut'!BF16</f>
        <v>0</v>
      </c>
      <c r="BG16" s="4">
        <f>'Sawlog$Cut'!BG16+'Pulpwood$Cut'!BG16</f>
        <v>22.540135049374989</v>
      </c>
      <c r="BH16" s="4">
        <f>'Sawlog$Cut'!BH16+'Pulpwood$Cut'!BH16</f>
        <v>0</v>
      </c>
      <c r="BI16" s="4">
        <f>'Sawlog$Cut'!BI16+'Pulpwood$Cut'!BI16</f>
        <v>0</v>
      </c>
      <c r="BJ16" s="4">
        <f>'Sawlog$Cut'!BJ16+'Pulpwood$Cut'!BJ16</f>
        <v>0</v>
      </c>
      <c r="BK16" s="4">
        <f>'Sawlog$Cut'!BK16+'Pulpwood$Cut'!BK16</f>
        <v>0</v>
      </c>
      <c r="BL16" s="4">
        <f>'Sawlog$Cut'!BL16+'Pulpwood$Cut'!BL16</f>
        <v>0</v>
      </c>
      <c r="BM16" s="4">
        <f>'Sawlog$Cut'!BM16+'Pulpwood$Cut'!BM16</f>
        <v>0</v>
      </c>
      <c r="BN16" s="4">
        <f>'Sawlog$Cut'!BN16+'Pulpwood$Cut'!BN16</f>
        <v>0</v>
      </c>
      <c r="BO16" s="4">
        <f>'Sawlog$Cut'!BO16+'Pulpwood$Cut'!BO16</f>
        <v>22.490264513985643</v>
      </c>
      <c r="BP16" s="4">
        <f>'Sawlog$Cut'!BP16+'Pulpwood$Cut'!BP16</f>
        <v>0</v>
      </c>
      <c r="BQ16" s="4">
        <f>'Sawlog$Cut'!BQ16+'Pulpwood$Cut'!BQ16</f>
        <v>0</v>
      </c>
      <c r="BR16" s="4">
        <f>'Sawlog$Cut'!BR16+'Pulpwood$Cut'!BR16</f>
        <v>0</v>
      </c>
      <c r="BS16" s="4">
        <f>'Sawlog$Cut'!BS16+'Pulpwood$Cut'!BS16</f>
        <v>0</v>
      </c>
      <c r="BT16" s="4">
        <f>'Sawlog$Cut'!BT16+'Pulpwood$Cut'!BT16</f>
        <v>0</v>
      </c>
      <c r="BU16" s="4">
        <f>'Sawlog$Cut'!BU16+'Pulpwood$Cut'!BU16</f>
        <v>0</v>
      </c>
      <c r="BV16" s="4">
        <f>'Sawlog$Cut'!BV16+'Pulpwood$Cut'!BV16</f>
        <v>0</v>
      </c>
      <c r="BW16" s="4">
        <f>'Sawlog$Cut'!BW16+'Pulpwood$Cut'!BW16</f>
        <v>22.461174112573673</v>
      </c>
      <c r="BX16" s="4">
        <f>'Sawlog$Cut'!BX16+'Pulpwood$Cut'!BX16</f>
        <v>0</v>
      </c>
      <c r="BY16" s="4">
        <f>'Sawlog$Cut'!BY16+'Pulpwood$Cut'!BY16</f>
        <v>0</v>
      </c>
      <c r="BZ16" s="4">
        <f>'Sawlog$Cut'!BZ16+'Pulpwood$Cut'!BZ16</f>
        <v>0</v>
      </c>
      <c r="CA16" s="4">
        <f>'Sawlog$Cut'!CA16+'Pulpwood$Cut'!CA16</f>
        <v>0</v>
      </c>
      <c r="CB16" s="4">
        <f>'Sawlog$Cut'!CB16+'Pulpwood$Cut'!CB16</f>
        <v>0</v>
      </c>
      <c r="CC16" s="4">
        <f>'Sawlog$Cut'!CC16+'Pulpwood$Cut'!CC16</f>
        <v>0</v>
      </c>
      <c r="CD16" s="4">
        <f>'Sawlog$Cut'!CD16+'Pulpwood$Cut'!CD16</f>
        <v>0</v>
      </c>
      <c r="CE16" s="4">
        <f>'Sawlog$Cut'!CE16+'Pulpwood$Cut'!CE16</f>
        <v>22.446564241429627</v>
      </c>
      <c r="CF16" s="4">
        <f>'Sawlog$Cut'!CF16+'Pulpwood$Cut'!CF16</f>
        <v>0</v>
      </c>
      <c r="CG16" s="4">
        <f>'Sawlog$Cut'!CG16+'Pulpwood$Cut'!CG16</f>
        <v>0</v>
      </c>
      <c r="CH16" s="4">
        <f>'Sawlog$Cut'!CH16+'Pulpwood$Cut'!CH16</f>
        <v>0</v>
      </c>
      <c r="CI16" s="4">
        <f>'Sawlog$Cut'!CI16+'Pulpwood$Cut'!CI16</f>
        <v>0</v>
      </c>
      <c r="CJ16" s="4">
        <f>'Sawlog$Cut'!CJ16+'Pulpwood$Cut'!CJ16</f>
        <v>0</v>
      </c>
      <c r="CK16" s="4">
        <f>'Sawlog$Cut'!CK16+'Pulpwood$Cut'!CK16</f>
        <v>0</v>
      </c>
      <c r="CL16" s="4">
        <f>'Sawlog$Cut'!CL16+'Pulpwood$Cut'!CL16</f>
        <v>0</v>
      </c>
      <c r="CM16" s="4">
        <f>'Sawlog$Cut'!CM16+'Pulpwood$Cut'!CM16</f>
        <v>22.444716543057311</v>
      </c>
      <c r="CN16" s="4">
        <f>'Sawlog$Cut'!CN16+'Pulpwood$Cut'!CN16</f>
        <v>0</v>
      </c>
      <c r="CO16" s="4">
        <f>'Sawlog$Cut'!CO16+'Pulpwood$Cut'!CO16</f>
        <v>0</v>
      </c>
      <c r="CP16" s="4">
        <f>'Sawlog$Cut'!CP16+'Pulpwood$Cut'!CP16</f>
        <v>0</v>
      </c>
      <c r="CQ16" s="4">
        <f>'Sawlog$Cut'!CQ16+'Pulpwood$Cut'!CQ16</f>
        <v>0</v>
      </c>
      <c r="CR16" s="4">
        <f>'Sawlog$Cut'!CR16+'Pulpwood$Cut'!CR16</f>
        <v>0</v>
      </c>
      <c r="CS16" s="4">
        <f>'Sawlog$Cut'!CS16+'Pulpwood$Cut'!CS16</f>
        <v>0</v>
      </c>
      <c r="CT16" s="4">
        <f>'Sawlog$Cut'!CT16+'Pulpwood$Cut'!CT16</f>
        <v>0</v>
      </c>
      <c r="CU16" s="4">
        <f>'Sawlog$Cut'!CU16+'Pulpwood$Cut'!CU16</f>
        <v>22.450416538605872</v>
      </c>
      <c r="CV16" s="4">
        <f>'Sawlog$Cut'!CV16+'Pulpwood$Cut'!CV16</f>
        <v>0</v>
      </c>
      <c r="CW16" s="4">
        <f>'Sawlog$Cut'!CW16+'Pulpwood$Cut'!CW16</f>
        <v>0</v>
      </c>
      <c r="CX16" s="4">
        <f>'Sawlog$Cut'!CX16+'Pulpwood$Cut'!CX16</f>
        <v>0</v>
      </c>
      <c r="CY16" s="4">
        <f>'Sawlog$Cut'!CY16+'Pulpwood$Cut'!CY16</f>
        <v>0</v>
      </c>
    </row>
    <row r="17" spans="1:103" x14ac:dyDescent="0.35">
      <c r="A17" s="3" t="s">
        <v>1</v>
      </c>
      <c r="B17" s="3">
        <v>26</v>
      </c>
      <c r="C17" s="4">
        <f>'Sawlog$Cut'!C17+'Pulpwood$Cut'!C17</f>
        <v>37.704800000000006</v>
      </c>
      <c r="D17" s="4">
        <f>'Sawlog$Cut'!D17+'Pulpwood$Cut'!D17</f>
        <v>0</v>
      </c>
      <c r="E17" s="4">
        <f>'Sawlog$Cut'!E17+'Pulpwood$Cut'!E17</f>
        <v>0</v>
      </c>
      <c r="F17" s="4">
        <f>'Sawlog$Cut'!F17+'Pulpwood$Cut'!F17</f>
        <v>0</v>
      </c>
      <c r="G17" s="4">
        <f>'Sawlog$Cut'!G17+'Pulpwood$Cut'!G17</f>
        <v>0</v>
      </c>
      <c r="H17" s="4">
        <f>'Sawlog$Cut'!H17+'Pulpwood$Cut'!H17</f>
        <v>0</v>
      </c>
      <c r="I17" s="4">
        <f>'Sawlog$Cut'!I17+'Pulpwood$Cut'!I17</f>
        <v>0</v>
      </c>
      <c r="J17" s="4">
        <f>'Sawlog$Cut'!J17+'Pulpwood$Cut'!J17</f>
        <v>0</v>
      </c>
      <c r="K17" s="4">
        <f>'Sawlog$Cut'!K17+'Pulpwood$Cut'!K17</f>
        <v>21.838887493005473</v>
      </c>
      <c r="L17" s="4">
        <f>'Sawlog$Cut'!L17+'Pulpwood$Cut'!L17</f>
        <v>0</v>
      </c>
      <c r="M17" s="4">
        <f>'Sawlog$Cut'!M17+'Pulpwood$Cut'!M17</f>
        <v>0</v>
      </c>
      <c r="N17" s="4">
        <f>'Sawlog$Cut'!N17+'Pulpwood$Cut'!N17</f>
        <v>0</v>
      </c>
      <c r="O17" s="4">
        <f>'Sawlog$Cut'!O17+'Pulpwood$Cut'!O17</f>
        <v>0</v>
      </c>
      <c r="P17" s="4">
        <f>'Sawlog$Cut'!P17+'Pulpwood$Cut'!P17</f>
        <v>0</v>
      </c>
      <c r="Q17" s="4">
        <f>'Sawlog$Cut'!Q17+'Pulpwood$Cut'!Q17</f>
        <v>0</v>
      </c>
      <c r="R17" s="4">
        <f>'Sawlog$Cut'!R17+'Pulpwood$Cut'!R17</f>
        <v>0</v>
      </c>
      <c r="S17" s="4">
        <f>'Sawlog$Cut'!S17+'Pulpwood$Cut'!S17</f>
        <v>20.522420470093476</v>
      </c>
      <c r="T17" s="4">
        <f>'Sawlog$Cut'!T17+'Pulpwood$Cut'!T17</f>
        <v>0</v>
      </c>
      <c r="U17" s="4">
        <f>'Sawlog$Cut'!U17+'Pulpwood$Cut'!U17</f>
        <v>0</v>
      </c>
      <c r="V17" s="4">
        <f>'Sawlog$Cut'!V17+'Pulpwood$Cut'!V17</f>
        <v>0</v>
      </c>
      <c r="W17" s="4">
        <f>'Sawlog$Cut'!W17+'Pulpwood$Cut'!W17</f>
        <v>0</v>
      </c>
      <c r="X17" s="4">
        <f>'Sawlog$Cut'!X17+'Pulpwood$Cut'!X17</f>
        <v>0</v>
      </c>
      <c r="Y17" s="4">
        <f>'Sawlog$Cut'!Y17+'Pulpwood$Cut'!Y17</f>
        <v>0</v>
      </c>
      <c r="Z17" s="4">
        <f>'Sawlog$Cut'!Z17+'Pulpwood$Cut'!Z17</f>
        <v>0</v>
      </c>
      <c r="AA17" s="4">
        <f>'Sawlog$Cut'!AA17+'Pulpwood$Cut'!AA17</f>
        <v>20.33724211262151</v>
      </c>
      <c r="AB17" s="4">
        <f>'Sawlog$Cut'!AB17+'Pulpwood$Cut'!AB17</f>
        <v>0</v>
      </c>
      <c r="AC17" s="4">
        <f>'Sawlog$Cut'!AC17+'Pulpwood$Cut'!AC17</f>
        <v>0</v>
      </c>
      <c r="AD17" s="4">
        <f>'Sawlog$Cut'!AD17+'Pulpwood$Cut'!AD17</f>
        <v>0</v>
      </c>
      <c r="AE17" s="4">
        <f>'Sawlog$Cut'!AE17+'Pulpwood$Cut'!AE17</f>
        <v>0</v>
      </c>
      <c r="AF17" s="4">
        <f>'Sawlog$Cut'!AF17+'Pulpwood$Cut'!AF17</f>
        <v>0</v>
      </c>
      <c r="AG17" s="4">
        <f>'Sawlog$Cut'!AG17+'Pulpwood$Cut'!AG17</f>
        <v>0</v>
      </c>
      <c r="AH17" s="4">
        <f>'Sawlog$Cut'!AH17+'Pulpwood$Cut'!AH17</f>
        <v>0</v>
      </c>
      <c r="AI17" s="4">
        <f>'Sawlog$Cut'!AI17+'Pulpwood$Cut'!AI17</f>
        <v>20.344612324107249</v>
      </c>
      <c r="AJ17" s="4">
        <f>'Sawlog$Cut'!AJ17+'Pulpwood$Cut'!AJ17</f>
        <v>0</v>
      </c>
      <c r="AK17" s="4">
        <f>'Sawlog$Cut'!AK17+'Pulpwood$Cut'!AK17</f>
        <v>0</v>
      </c>
      <c r="AL17" s="4">
        <f>'Sawlog$Cut'!AL17+'Pulpwood$Cut'!AL17</f>
        <v>0</v>
      </c>
      <c r="AM17" s="4">
        <f>'Sawlog$Cut'!AM17+'Pulpwood$Cut'!AM17</f>
        <v>0</v>
      </c>
      <c r="AN17" s="4">
        <f>'Sawlog$Cut'!AN17+'Pulpwood$Cut'!AN17</f>
        <v>0</v>
      </c>
      <c r="AO17" s="4">
        <f>'Sawlog$Cut'!AO17+'Pulpwood$Cut'!AO17</f>
        <v>0</v>
      </c>
      <c r="AP17" s="4">
        <f>'Sawlog$Cut'!AP17+'Pulpwood$Cut'!AP17</f>
        <v>0</v>
      </c>
      <c r="AQ17" s="4">
        <f>'Sawlog$Cut'!AQ17+'Pulpwood$Cut'!AQ17</f>
        <v>20.307406885429192</v>
      </c>
      <c r="AR17" s="4">
        <f>'Sawlog$Cut'!AR17+'Pulpwood$Cut'!AR17</f>
        <v>0</v>
      </c>
      <c r="AS17" s="4">
        <f>'Sawlog$Cut'!AS17+'Pulpwood$Cut'!AS17</f>
        <v>0</v>
      </c>
      <c r="AT17" s="4">
        <f>'Sawlog$Cut'!AT17+'Pulpwood$Cut'!AT17</f>
        <v>0</v>
      </c>
      <c r="AU17" s="4">
        <f>'Sawlog$Cut'!AU17+'Pulpwood$Cut'!AU17</f>
        <v>0</v>
      </c>
      <c r="AV17" s="4">
        <f>'Sawlog$Cut'!AV17+'Pulpwood$Cut'!AV17</f>
        <v>0</v>
      </c>
      <c r="AW17" s="4">
        <f>'Sawlog$Cut'!AW17+'Pulpwood$Cut'!AW17</f>
        <v>0</v>
      </c>
      <c r="AX17" s="4">
        <f>'Sawlog$Cut'!AX17+'Pulpwood$Cut'!AX17</f>
        <v>0</v>
      </c>
      <c r="AY17" s="4">
        <f>'Sawlog$Cut'!AY17+'Pulpwood$Cut'!AY17</f>
        <v>20.24299868172638</v>
      </c>
      <c r="AZ17" s="4">
        <f>'Sawlog$Cut'!AZ17+'Pulpwood$Cut'!AZ17</f>
        <v>0</v>
      </c>
      <c r="BA17" s="4">
        <f>'Sawlog$Cut'!BA17+'Pulpwood$Cut'!BA17</f>
        <v>0</v>
      </c>
      <c r="BB17" s="4">
        <f>'Sawlog$Cut'!BB17+'Pulpwood$Cut'!BB17</f>
        <v>0</v>
      </c>
      <c r="BC17" s="4">
        <f>'Sawlog$Cut'!BC17+'Pulpwood$Cut'!BC17</f>
        <v>0</v>
      </c>
      <c r="BD17" s="4">
        <f>'Sawlog$Cut'!BD17+'Pulpwood$Cut'!BD17</f>
        <v>0</v>
      </c>
      <c r="BE17" s="4">
        <f>'Sawlog$Cut'!BE17+'Pulpwood$Cut'!BE17</f>
        <v>0</v>
      </c>
      <c r="BF17" s="4">
        <f>'Sawlog$Cut'!BF17+'Pulpwood$Cut'!BF17</f>
        <v>0</v>
      </c>
      <c r="BG17" s="4">
        <f>'Sawlog$Cut'!BG17+'Pulpwood$Cut'!BG17</f>
        <v>20.164647118456344</v>
      </c>
      <c r="BH17" s="4">
        <f>'Sawlog$Cut'!BH17+'Pulpwood$Cut'!BH17</f>
        <v>0</v>
      </c>
      <c r="BI17" s="4">
        <f>'Sawlog$Cut'!BI17+'Pulpwood$Cut'!BI17</f>
        <v>0</v>
      </c>
      <c r="BJ17" s="4">
        <f>'Sawlog$Cut'!BJ17+'Pulpwood$Cut'!BJ17</f>
        <v>0</v>
      </c>
      <c r="BK17" s="4">
        <f>'Sawlog$Cut'!BK17+'Pulpwood$Cut'!BK17</f>
        <v>0</v>
      </c>
      <c r="BL17" s="4">
        <f>'Sawlog$Cut'!BL17+'Pulpwood$Cut'!BL17</f>
        <v>0</v>
      </c>
      <c r="BM17" s="4">
        <f>'Sawlog$Cut'!BM17+'Pulpwood$Cut'!BM17</f>
        <v>0</v>
      </c>
      <c r="BN17" s="4">
        <f>'Sawlog$Cut'!BN17+'Pulpwood$Cut'!BN17</f>
        <v>0</v>
      </c>
      <c r="BO17" s="4">
        <f>'Sawlog$Cut'!BO17+'Pulpwood$Cut'!BO17</f>
        <v>20.094999981793244</v>
      </c>
      <c r="BP17" s="4">
        <f>'Sawlog$Cut'!BP17+'Pulpwood$Cut'!BP17</f>
        <v>0</v>
      </c>
      <c r="BQ17" s="4">
        <f>'Sawlog$Cut'!BQ17+'Pulpwood$Cut'!BQ17</f>
        <v>0</v>
      </c>
      <c r="BR17" s="4">
        <f>'Sawlog$Cut'!BR17+'Pulpwood$Cut'!BR17</f>
        <v>0</v>
      </c>
      <c r="BS17" s="4">
        <f>'Sawlog$Cut'!BS17+'Pulpwood$Cut'!BS17</f>
        <v>0</v>
      </c>
      <c r="BT17" s="4">
        <f>'Sawlog$Cut'!BT17+'Pulpwood$Cut'!BT17</f>
        <v>0</v>
      </c>
      <c r="BU17" s="4">
        <f>'Sawlog$Cut'!BU17+'Pulpwood$Cut'!BU17</f>
        <v>0</v>
      </c>
      <c r="BV17" s="4">
        <f>'Sawlog$Cut'!BV17+'Pulpwood$Cut'!BV17</f>
        <v>0</v>
      </c>
      <c r="BW17" s="4">
        <f>'Sawlog$Cut'!BW17+'Pulpwood$Cut'!BW17</f>
        <v>20.045506640202277</v>
      </c>
      <c r="BX17" s="4">
        <f>'Sawlog$Cut'!BX17+'Pulpwood$Cut'!BX17</f>
        <v>0</v>
      </c>
      <c r="BY17" s="4">
        <f>'Sawlog$Cut'!BY17+'Pulpwood$Cut'!BY17</f>
        <v>0</v>
      </c>
      <c r="BZ17" s="4">
        <f>'Sawlog$Cut'!BZ17+'Pulpwood$Cut'!BZ17</f>
        <v>0</v>
      </c>
      <c r="CA17" s="4">
        <f>'Sawlog$Cut'!CA17+'Pulpwood$Cut'!CA17</f>
        <v>0</v>
      </c>
      <c r="CB17" s="4">
        <f>'Sawlog$Cut'!CB17+'Pulpwood$Cut'!CB17</f>
        <v>0</v>
      </c>
      <c r="CC17" s="4">
        <f>'Sawlog$Cut'!CC17+'Pulpwood$Cut'!CC17</f>
        <v>0</v>
      </c>
      <c r="CD17" s="4">
        <f>'Sawlog$Cut'!CD17+'Pulpwood$Cut'!CD17</f>
        <v>0</v>
      </c>
      <c r="CE17" s="4">
        <f>'Sawlog$Cut'!CE17+'Pulpwood$Cut'!CE17</f>
        <v>20.013205663242712</v>
      </c>
      <c r="CF17" s="4">
        <f>'Sawlog$Cut'!CF17+'Pulpwood$Cut'!CF17</f>
        <v>0</v>
      </c>
      <c r="CG17" s="4">
        <f>'Sawlog$Cut'!CG17+'Pulpwood$Cut'!CG17</f>
        <v>0</v>
      </c>
      <c r="CH17" s="4">
        <f>'Sawlog$Cut'!CH17+'Pulpwood$Cut'!CH17</f>
        <v>0</v>
      </c>
      <c r="CI17" s="4">
        <f>'Sawlog$Cut'!CI17+'Pulpwood$Cut'!CI17</f>
        <v>0</v>
      </c>
      <c r="CJ17" s="4">
        <f>'Sawlog$Cut'!CJ17+'Pulpwood$Cut'!CJ17</f>
        <v>0</v>
      </c>
      <c r="CK17" s="4">
        <f>'Sawlog$Cut'!CK17+'Pulpwood$Cut'!CK17</f>
        <v>0</v>
      </c>
      <c r="CL17" s="4">
        <f>'Sawlog$Cut'!CL17+'Pulpwood$Cut'!CL17</f>
        <v>0</v>
      </c>
      <c r="CM17" s="4">
        <f>'Sawlog$Cut'!CM17+'Pulpwood$Cut'!CM17</f>
        <v>19.997117553575087</v>
      </c>
      <c r="CN17" s="4">
        <f>'Sawlog$Cut'!CN17+'Pulpwood$Cut'!CN17</f>
        <v>0</v>
      </c>
      <c r="CO17" s="4">
        <f>'Sawlog$Cut'!CO17+'Pulpwood$Cut'!CO17</f>
        <v>0</v>
      </c>
      <c r="CP17" s="4">
        <f>'Sawlog$Cut'!CP17+'Pulpwood$Cut'!CP17</f>
        <v>0</v>
      </c>
      <c r="CQ17" s="4">
        <f>'Sawlog$Cut'!CQ17+'Pulpwood$Cut'!CQ17</f>
        <v>0</v>
      </c>
      <c r="CR17" s="4">
        <f>'Sawlog$Cut'!CR17+'Pulpwood$Cut'!CR17</f>
        <v>0</v>
      </c>
      <c r="CS17" s="4">
        <f>'Sawlog$Cut'!CS17+'Pulpwood$Cut'!CS17</f>
        <v>0</v>
      </c>
      <c r="CT17" s="4">
        <f>'Sawlog$Cut'!CT17+'Pulpwood$Cut'!CT17</f>
        <v>0</v>
      </c>
      <c r="CU17" s="4">
        <f>'Sawlog$Cut'!CU17+'Pulpwood$Cut'!CU17</f>
        <v>19.993245390467163</v>
      </c>
      <c r="CV17" s="4">
        <f>'Sawlog$Cut'!CV17+'Pulpwood$Cut'!CV17</f>
        <v>0</v>
      </c>
      <c r="CW17" s="4">
        <f>'Sawlog$Cut'!CW17+'Pulpwood$Cut'!CW17</f>
        <v>0</v>
      </c>
      <c r="CX17" s="4">
        <f>'Sawlog$Cut'!CX17+'Pulpwood$Cut'!CX17</f>
        <v>0</v>
      </c>
      <c r="CY17" s="4">
        <f>'Sawlog$Cut'!CY17+'Pulpwood$Cut'!CY17</f>
        <v>0</v>
      </c>
    </row>
    <row r="18" spans="1:103" x14ac:dyDescent="0.35">
      <c r="A18" s="3" t="s">
        <v>2</v>
      </c>
      <c r="B18" s="3">
        <v>2</v>
      </c>
      <c r="C18" s="4">
        <f>'Sawlog$Cut'!C18+'Pulpwood$Cut'!C18</f>
        <v>0</v>
      </c>
      <c r="D18" s="4">
        <f>'Sawlog$Cut'!D18+'Pulpwood$Cut'!D18</f>
        <v>0</v>
      </c>
      <c r="E18" s="4">
        <f>'Sawlog$Cut'!E18+'Pulpwood$Cut'!E18</f>
        <v>0</v>
      </c>
      <c r="F18" s="4">
        <f>'Sawlog$Cut'!F18+'Pulpwood$Cut'!F18</f>
        <v>0</v>
      </c>
      <c r="G18" s="4">
        <f>'Sawlog$Cut'!G18+'Pulpwood$Cut'!G18</f>
        <v>0</v>
      </c>
      <c r="H18" s="4">
        <f>'Sawlog$Cut'!H18+'Pulpwood$Cut'!H18</f>
        <v>0</v>
      </c>
      <c r="I18" s="4">
        <f>'Sawlog$Cut'!I18+'Pulpwood$Cut'!I18</f>
        <v>0</v>
      </c>
      <c r="J18" s="4">
        <f>'Sawlog$Cut'!J18+'Pulpwood$Cut'!J18</f>
        <v>0</v>
      </c>
      <c r="K18" s="4">
        <f>'Sawlog$Cut'!K18+'Pulpwood$Cut'!K18</f>
        <v>0</v>
      </c>
      <c r="L18" s="4">
        <f>'Sawlog$Cut'!L18+'Pulpwood$Cut'!L18</f>
        <v>0</v>
      </c>
      <c r="M18" s="4">
        <f>'Sawlog$Cut'!M18+'Pulpwood$Cut'!M18</f>
        <v>0</v>
      </c>
      <c r="N18" s="4">
        <f>'Sawlog$Cut'!N18+'Pulpwood$Cut'!N18</f>
        <v>0</v>
      </c>
      <c r="O18" s="4">
        <f>'Sawlog$Cut'!O18+'Pulpwood$Cut'!O18</f>
        <v>0</v>
      </c>
      <c r="P18" s="4">
        <f>'Sawlog$Cut'!P18+'Pulpwood$Cut'!P18</f>
        <v>0</v>
      </c>
      <c r="Q18" s="4">
        <f>'Sawlog$Cut'!Q18+'Pulpwood$Cut'!Q18</f>
        <v>0</v>
      </c>
      <c r="R18" s="4">
        <f>'Sawlog$Cut'!R18+'Pulpwood$Cut'!R18</f>
        <v>0</v>
      </c>
      <c r="S18" s="4">
        <f>'Sawlog$Cut'!S18+'Pulpwood$Cut'!S18</f>
        <v>0</v>
      </c>
      <c r="T18" s="4">
        <f>'Sawlog$Cut'!T18+'Pulpwood$Cut'!T18</f>
        <v>0</v>
      </c>
      <c r="U18" s="4">
        <f>'Sawlog$Cut'!U18+'Pulpwood$Cut'!U18</f>
        <v>0</v>
      </c>
      <c r="V18" s="4">
        <f>'Sawlog$Cut'!V18+'Pulpwood$Cut'!V18</f>
        <v>0</v>
      </c>
      <c r="W18" s="4">
        <f>'Sawlog$Cut'!W18+'Pulpwood$Cut'!W18</f>
        <v>0</v>
      </c>
      <c r="X18" s="4">
        <f>'Sawlog$Cut'!X18+'Pulpwood$Cut'!X18</f>
        <v>0</v>
      </c>
      <c r="Y18" s="4">
        <f>'Sawlog$Cut'!Y18+'Pulpwood$Cut'!Y18</f>
        <v>0</v>
      </c>
      <c r="Z18" s="4">
        <f>'Sawlog$Cut'!Z18+'Pulpwood$Cut'!Z18</f>
        <v>0</v>
      </c>
      <c r="AA18" s="4">
        <f>'Sawlog$Cut'!AA18+'Pulpwood$Cut'!AA18</f>
        <v>0</v>
      </c>
      <c r="AB18" s="4">
        <f>'Sawlog$Cut'!AB18+'Pulpwood$Cut'!AB18</f>
        <v>0</v>
      </c>
      <c r="AC18" s="4">
        <f>'Sawlog$Cut'!AC18+'Pulpwood$Cut'!AC18</f>
        <v>0</v>
      </c>
      <c r="AD18" s="4">
        <f>'Sawlog$Cut'!AD18+'Pulpwood$Cut'!AD18</f>
        <v>0</v>
      </c>
      <c r="AE18" s="4">
        <f>'Sawlog$Cut'!AE18+'Pulpwood$Cut'!AE18</f>
        <v>0</v>
      </c>
      <c r="AF18" s="4">
        <f>'Sawlog$Cut'!AF18+'Pulpwood$Cut'!AF18</f>
        <v>0</v>
      </c>
      <c r="AG18" s="4">
        <f>'Sawlog$Cut'!AG18+'Pulpwood$Cut'!AG18</f>
        <v>0</v>
      </c>
      <c r="AH18" s="4">
        <f>'Sawlog$Cut'!AH18+'Pulpwood$Cut'!AH18</f>
        <v>0</v>
      </c>
      <c r="AI18" s="4">
        <f>'Sawlog$Cut'!AI18+'Pulpwood$Cut'!AI18</f>
        <v>0</v>
      </c>
      <c r="AJ18" s="4">
        <f>'Sawlog$Cut'!AJ18+'Pulpwood$Cut'!AJ18</f>
        <v>0</v>
      </c>
      <c r="AK18" s="4">
        <f>'Sawlog$Cut'!AK18+'Pulpwood$Cut'!AK18</f>
        <v>0</v>
      </c>
      <c r="AL18" s="4">
        <f>'Sawlog$Cut'!AL18+'Pulpwood$Cut'!AL18</f>
        <v>0</v>
      </c>
      <c r="AM18" s="4">
        <f>'Sawlog$Cut'!AM18+'Pulpwood$Cut'!AM18</f>
        <v>0</v>
      </c>
      <c r="AN18" s="4">
        <f>'Sawlog$Cut'!AN18+'Pulpwood$Cut'!AN18</f>
        <v>0</v>
      </c>
      <c r="AO18" s="4">
        <f>'Sawlog$Cut'!AO18+'Pulpwood$Cut'!AO18</f>
        <v>0</v>
      </c>
      <c r="AP18" s="4">
        <f>'Sawlog$Cut'!AP18+'Pulpwood$Cut'!AP18</f>
        <v>0</v>
      </c>
      <c r="AQ18" s="4">
        <f>'Sawlog$Cut'!AQ18+'Pulpwood$Cut'!AQ18</f>
        <v>0</v>
      </c>
      <c r="AR18" s="4">
        <f>'Sawlog$Cut'!AR18+'Pulpwood$Cut'!AR18</f>
        <v>0</v>
      </c>
      <c r="AS18" s="4">
        <f>'Sawlog$Cut'!AS18+'Pulpwood$Cut'!AS18</f>
        <v>0</v>
      </c>
      <c r="AT18" s="4">
        <f>'Sawlog$Cut'!AT18+'Pulpwood$Cut'!AT18</f>
        <v>0</v>
      </c>
      <c r="AU18" s="4">
        <f>'Sawlog$Cut'!AU18+'Pulpwood$Cut'!AU18</f>
        <v>0</v>
      </c>
      <c r="AV18" s="4">
        <f>'Sawlog$Cut'!AV18+'Pulpwood$Cut'!AV18</f>
        <v>0</v>
      </c>
      <c r="AW18" s="4">
        <f>'Sawlog$Cut'!AW18+'Pulpwood$Cut'!AW18</f>
        <v>0</v>
      </c>
      <c r="AX18" s="4">
        <f>'Sawlog$Cut'!AX18+'Pulpwood$Cut'!AX18</f>
        <v>0</v>
      </c>
      <c r="AY18" s="4">
        <f>'Sawlog$Cut'!AY18+'Pulpwood$Cut'!AY18</f>
        <v>0</v>
      </c>
      <c r="AZ18" s="4">
        <f>'Sawlog$Cut'!AZ18+'Pulpwood$Cut'!AZ18</f>
        <v>0</v>
      </c>
      <c r="BA18" s="4">
        <f>'Sawlog$Cut'!BA18+'Pulpwood$Cut'!BA18</f>
        <v>0</v>
      </c>
      <c r="BB18" s="4">
        <f>'Sawlog$Cut'!BB18+'Pulpwood$Cut'!BB18</f>
        <v>0</v>
      </c>
      <c r="BC18" s="4">
        <f>'Sawlog$Cut'!BC18+'Pulpwood$Cut'!BC18</f>
        <v>0</v>
      </c>
      <c r="BD18" s="4">
        <f>'Sawlog$Cut'!BD18+'Pulpwood$Cut'!BD18</f>
        <v>0</v>
      </c>
      <c r="BE18" s="4">
        <f>'Sawlog$Cut'!BE18+'Pulpwood$Cut'!BE18</f>
        <v>0</v>
      </c>
      <c r="BF18" s="4">
        <f>'Sawlog$Cut'!BF18+'Pulpwood$Cut'!BF18</f>
        <v>0</v>
      </c>
      <c r="BG18" s="4">
        <f>'Sawlog$Cut'!BG18+'Pulpwood$Cut'!BG18</f>
        <v>0</v>
      </c>
      <c r="BH18" s="4">
        <f>'Sawlog$Cut'!BH18+'Pulpwood$Cut'!BH18</f>
        <v>0</v>
      </c>
      <c r="BI18" s="4">
        <f>'Sawlog$Cut'!BI18+'Pulpwood$Cut'!BI18</f>
        <v>0</v>
      </c>
      <c r="BJ18" s="4">
        <f>'Sawlog$Cut'!BJ18+'Pulpwood$Cut'!BJ18</f>
        <v>0</v>
      </c>
      <c r="BK18" s="4">
        <f>'Sawlog$Cut'!BK18+'Pulpwood$Cut'!BK18</f>
        <v>0</v>
      </c>
      <c r="BL18" s="4">
        <f>'Sawlog$Cut'!BL18+'Pulpwood$Cut'!BL18</f>
        <v>0</v>
      </c>
      <c r="BM18" s="4">
        <f>'Sawlog$Cut'!BM18+'Pulpwood$Cut'!BM18</f>
        <v>0</v>
      </c>
      <c r="BN18" s="4">
        <f>'Sawlog$Cut'!BN18+'Pulpwood$Cut'!BN18</f>
        <v>0</v>
      </c>
      <c r="BO18" s="4">
        <f>'Sawlog$Cut'!BO18+'Pulpwood$Cut'!BO18</f>
        <v>0</v>
      </c>
      <c r="BP18" s="4">
        <f>'Sawlog$Cut'!BP18+'Pulpwood$Cut'!BP18</f>
        <v>0</v>
      </c>
      <c r="BQ18" s="4">
        <f>'Sawlog$Cut'!BQ18+'Pulpwood$Cut'!BQ18</f>
        <v>0</v>
      </c>
      <c r="BR18" s="4">
        <f>'Sawlog$Cut'!BR18+'Pulpwood$Cut'!BR18</f>
        <v>0</v>
      </c>
      <c r="BS18" s="4">
        <f>'Sawlog$Cut'!BS18+'Pulpwood$Cut'!BS18</f>
        <v>0</v>
      </c>
      <c r="BT18" s="4">
        <f>'Sawlog$Cut'!BT18+'Pulpwood$Cut'!BT18</f>
        <v>0</v>
      </c>
      <c r="BU18" s="4">
        <f>'Sawlog$Cut'!BU18+'Pulpwood$Cut'!BU18</f>
        <v>0</v>
      </c>
      <c r="BV18" s="4">
        <f>'Sawlog$Cut'!BV18+'Pulpwood$Cut'!BV18</f>
        <v>0</v>
      </c>
      <c r="BW18" s="4">
        <f>'Sawlog$Cut'!BW18+'Pulpwood$Cut'!BW18</f>
        <v>0</v>
      </c>
      <c r="BX18" s="4">
        <f>'Sawlog$Cut'!BX18+'Pulpwood$Cut'!BX18</f>
        <v>0</v>
      </c>
      <c r="BY18" s="4">
        <f>'Sawlog$Cut'!BY18+'Pulpwood$Cut'!BY18</f>
        <v>0</v>
      </c>
      <c r="BZ18" s="4">
        <f>'Sawlog$Cut'!BZ18+'Pulpwood$Cut'!BZ18</f>
        <v>0</v>
      </c>
      <c r="CA18" s="4">
        <f>'Sawlog$Cut'!CA18+'Pulpwood$Cut'!CA18</f>
        <v>0</v>
      </c>
      <c r="CB18" s="4">
        <f>'Sawlog$Cut'!CB18+'Pulpwood$Cut'!CB18</f>
        <v>0</v>
      </c>
      <c r="CC18" s="4">
        <f>'Sawlog$Cut'!CC18+'Pulpwood$Cut'!CC18</f>
        <v>0</v>
      </c>
      <c r="CD18" s="4">
        <f>'Sawlog$Cut'!CD18+'Pulpwood$Cut'!CD18</f>
        <v>0</v>
      </c>
      <c r="CE18" s="4">
        <f>'Sawlog$Cut'!CE18+'Pulpwood$Cut'!CE18</f>
        <v>0</v>
      </c>
      <c r="CF18" s="4">
        <f>'Sawlog$Cut'!CF18+'Pulpwood$Cut'!CF18</f>
        <v>0</v>
      </c>
      <c r="CG18" s="4">
        <f>'Sawlog$Cut'!CG18+'Pulpwood$Cut'!CG18</f>
        <v>0</v>
      </c>
      <c r="CH18" s="4">
        <f>'Sawlog$Cut'!CH18+'Pulpwood$Cut'!CH18</f>
        <v>0</v>
      </c>
      <c r="CI18" s="4">
        <f>'Sawlog$Cut'!CI18+'Pulpwood$Cut'!CI18</f>
        <v>0</v>
      </c>
      <c r="CJ18" s="4">
        <f>'Sawlog$Cut'!CJ18+'Pulpwood$Cut'!CJ18</f>
        <v>0</v>
      </c>
      <c r="CK18" s="4">
        <f>'Sawlog$Cut'!CK18+'Pulpwood$Cut'!CK18</f>
        <v>0</v>
      </c>
      <c r="CL18" s="4">
        <f>'Sawlog$Cut'!CL18+'Pulpwood$Cut'!CL18</f>
        <v>0</v>
      </c>
      <c r="CM18" s="4">
        <f>'Sawlog$Cut'!CM18+'Pulpwood$Cut'!CM18</f>
        <v>0</v>
      </c>
      <c r="CN18" s="4">
        <f>'Sawlog$Cut'!CN18+'Pulpwood$Cut'!CN18</f>
        <v>0</v>
      </c>
      <c r="CO18" s="4">
        <f>'Sawlog$Cut'!CO18+'Pulpwood$Cut'!CO18</f>
        <v>0</v>
      </c>
      <c r="CP18" s="4">
        <f>'Sawlog$Cut'!CP18+'Pulpwood$Cut'!CP18</f>
        <v>0</v>
      </c>
      <c r="CQ18" s="4">
        <f>'Sawlog$Cut'!CQ18+'Pulpwood$Cut'!CQ18</f>
        <v>0</v>
      </c>
      <c r="CR18" s="4">
        <f>'Sawlog$Cut'!CR18+'Pulpwood$Cut'!CR18</f>
        <v>0</v>
      </c>
      <c r="CS18" s="4">
        <f>'Sawlog$Cut'!CS18+'Pulpwood$Cut'!CS18</f>
        <v>0</v>
      </c>
      <c r="CT18" s="4">
        <f>'Sawlog$Cut'!CT18+'Pulpwood$Cut'!CT18</f>
        <v>0</v>
      </c>
      <c r="CU18" s="4">
        <f>'Sawlog$Cut'!CU18+'Pulpwood$Cut'!CU18</f>
        <v>0</v>
      </c>
      <c r="CV18" s="4">
        <f>'Sawlog$Cut'!CV18+'Pulpwood$Cut'!CV18</f>
        <v>0</v>
      </c>
      <c r="CW18" s="4">
        <f>'Sawlog$Cut'!CW18+'Pulpwood$Cut'!CW18</f>
        <v>0</v>
      </c>
      <c r="CX18" s="4">
        <f>'Sawlog$Cut'!CX18+'Pulpwood$Cut'!CX18</f>
        <v>0</v>
      </c>
      <c r="CY18" s="4">
        <f>'Sawlog$Cut'!CY18+'Pulpwood$Cut'!CY18</f>
        <v>0</v>
      </c>
    </row>
    <row r="19" spans="1:103" x14ac:dyDescent="0.35">
      <c r="A19" s="3" t="s">
        <v>2</v>
      </c>
      <c r="B19" s="3">
        <v>4</v>
      </c>
      <c r="C19" s="4">
        <f>'Sawlog$Cut'!C19+'Pulpwood$Cut'!C19</f>
        <v>0</v>
      </c>
      <c r="D19" s="4">
        <f>'Sawlog$Cut'!D19+'Pulpwood$Cut'!D19</f>
        <v>0</v>
      </c>
      <c r="E19" s="4">
        <f>'Sawlog$Cut'!E19+'Pulpwood$Cut'!E19</f>
        <v>0</v>
      </c>
      <c r="F19" s="4">
        <f>'Sawlog$Cut'!F19+'Pulpwood$Cut'!F19</f>
        <v>0</v>
      </c>
      <c r="G19" s="4">
        <f>'Sawlog$Cut'!G19+'Pulpwood$Cut'!G19</f>
        <v>0</v>
      </c>
      <c r="H19" s="4">
        <f>'Sawlog$Cut'!H19+'Pulpwood$Cut'!H19</f>
        <v>0</v>
      </c>
      <c r="I19" s="4">
        <f>'Sawlog$Cut'!I19+'Pulpwood$Cut'!I19</f>
        <v>0</v>
      </c>
      <c r="J19" s="4">
        <f>'Sawlog$Cut'!J19+'Pulpwood$Cut'!J19</f>
        <v>0</v>
      </c>
      <c r="K19" s="4">
        <f>'Sawlog$Cut'!K19+'Pulpwood$Cut'!K19</f>
        <v>0</v>
      </c>
      <c r="L19" s="4">
        <f>'Sawlog$Cut'!L19+'Pulpwood$Cut'!L19</f>
        <v>0</v>
      </c>
      <c r="M19" s="4">
        <f>'Sawlog$Cut'!M19+'Pulpwood$Cut'!M19</f>
        <v>0</v>
      </c>
      <c r="N19" s="4">
        <f>'Sawlog$Cut'!N19+'Pulpwood$Cut'!N19</f>
        <v>0</v>
      </c>
      <c r="O19" s="4">
        <f>'Sawlog$Cut'!O19+'Pulpwood$Cut'!O19</f>
        <v>0</v>
      </c>
      <c r="P19" s="4">
        <f>'Sawlog$Cut'!P19+'Pulpwood$Cut'!P19</f>
        <v>0</v>
      </c>
      <c r="Q19" s="4">
        <f>'Sawlog$Cut'!Q19+'Pulpwood$Cut'!Q19</f>
        <v>0</v>
      </c>
      <c r="R19" s="4">
        <f>'Sawlog$Cut'!R19+'Pulpwood$Cut'!R19</f>
        <v>0</v>
      </c>
      <c r="S19" s="4">
        <f>'Sawlog$Cut'!S19+'Pulpwood$Cut'!S19</f>
        <v>0</v>
      </c>
      <c r="T19" s="4">
        <f>'Sawlog$Cut'!T19+'Pulpwood$Cut'!T19</f>
        <v>0</v>
      </c>
      <c r="U19" s="4">
        <f>'Sawlog$Cut'!U19+'Pulpwood$Cut'!U19</f>
        <v>0</v>
      </c>
      <c r="V19" s="4">
        <f>'Sawlog$Cut'!V19+'Pulpwood$Cut'!V19</f>
        <v>0</v>
      </c>
      <c r="W19" s="4">
        <f>'Sawlog$Cut'!W19+'Pulpwood$Cut'!W19</f>
        <v>0</v>
      </c>
      <c r="X19" s="4">
        <f>'Sawlog$Cut'!X19+'Pulpwood$Cut'!X19</f>
        <v>0</v>
      </c>
      <c r="Y19" s="4">
        <f>'Sawlog$Cut'!Y19+'Pulpwood$Cut'!Y19</f>
        <v>0</v>
      </c>
      <c r="Z19" s="4">
        <f>'Sawlog$Cut'!Z19+'Pulpwood$Cut'!Z19</f>
        <v>0</v>
      </c>
      <c r="AA19" s="4">
        <f>'Sawlog$Cut'!AA19+'Pulpwood$Cut'!AA19</f>
        <v>0</v>
      </c>
      <c r="AB19" s="4">
        <f>'Sawlog$Cut'!AB19+'Pulpwood$Cut'!AB19</f>
        <v>0</v>
      </c>
      <c r="AC19" s="4">
        <f>'Sawlog$Cut'!AC19+'Pulpwood$Cut'!AC19</f>
        <v>0</v>
      </c>
      <c r="AD19" s="4">
        <f>'Sawlog$Cut'!AD19+'Pulpwood$Cut'!AD19</f>
        <v>0</v>
      </c>
      <c r="AE19" s="4">
        <f>'Sawlog$Cut'!AE19+'Pulpwood$Cut'!AE19</f>
        <v>0</v>
      </c>
      <c r="AF19" s="4">
        <f>'Sawlog$Cut'!AF19+'Pulpwood$Cut'!AF19</f>
        <v>0</v>
      </c>
      <c r="AG19" s="4">
        <f>'Sawlog$Cut'!AG19+'Pulpwood$Cut'!AG19</f>
        <v>0</v>
      </c>
      <c r="AH19" s="4">
        <f>'Sawlog$Cut'!AH19+'Pulpwood$Cut'!AH19</f>
        <v>0</v>
      </c>
      <c r="AI19" s="4">
        <f>'Sawlog$Cut'!AI19+'Pulpwood$Cut'!AI19</f>
        <v>0</v>
      </c>
      <c r="AJ19" s="4">
        <f>'Sawlog$Cut'!AJ19+'Pulpwood$Cut'!AJ19</f>
        <v>0</v>
      </c>
      <c r="AK19" s="4">
        <f>'Sawlog$Cut'!AK19+'Pulpwood$Cut'!AK19</f>
        <v>0</v>
      </c>
      <c r="AL19" s="4">
        <f>'Sawlog$Cut'!AL19+'Pulpwood$Cut'!AL19</f>
        <v>0</v>
      </c>
      <c r="AM19" s="4">
        <f>'Sawlog$Cut'!AM19+'Pulpwood$Cut'!AM19</f>
        <v>0</v>
      </c>
      <c r="AN19" s="4">
        <f>'Sawlog$Cut'!AN19+'Pulpwood$Cut'!AN19</f>
        <v>0</v>
      </c>
      <c r="AO19" s="4">
        <f>'Sawlog$Cut'!AO19+'Pulpwood$Cut'!AO19</f>
        <v>0</v>
      </c>
      <c r="AP19" s="4">
        <f>'Sawlog$Cut'!AP19+'Pulpwood$Cut'!AP19</f>
        <v>0</v>
      </c>
      <c r="AQ19" s="4">
        <f>'Sawlog$Cut'!AQ19+'Pulpwood$Cut'!AQ19</f>
        <v>0</v>
      </c>
      <c r="AR19" s="4">
        <f>'Sawlog$Cut'!AR19+'Pulpwood$Cut'!AR19</f>
        <v>0</v>
      </c>
      <c r="AS19" s="4">
        <f>'Sawlog$Cut'!AS19+'Pulpwood$Cut'!AS19</f>
        <v>0</v>
      </c>
      <c r="AT19" s="4">
        <f>'Sawlog$Cut'!AT19+'Pulpwood$Cut'!AT19</f>
        <v>0</v>
      </c>
      <c r="AU19" s="4">
        <f>'Sawlog$Cut'!AU19+'Pulpwood$Cut'!AU19</f>
        <v>0</v>
      </c>
      <c r="AV19" s="4">
        <f>'Sawlog$Cut'!AV19+'Pulpwood$Cut'!AV19</f>
        <v>0</v>
      </c>
      <c r="AW19" s="4">
        <f>'Sawlog$Cut'!AW19+'Pulpwood$Cut'!AW19</f>
        <v>0</v>
      </c>
      <c r="AX19" s="4">
        <f>'Sawlog$Cut'!AX19+'Pulpwood$Cut'!AX19</f>
        <v>0</v>
      </c>
      <c r="AY19" s="4">
        <f>'Sawlog$Cut'!AY19+'Pulpwood$Cut'!AY19</f>
        <v>0</v>
      </c>
      <c r="AZ19" s="4">
        <f>'Sawlog$Cut'!AZ19+'Pulpwood$Cut'!AZ19</f>
        <v>0</v>
      </c>
      <c r="BA19" s="4">
        <f>'Sawlog$Cut'!BA19+'Pulpwood$Cut'!BA19</f>
        <v>0</v>
      </c>
      <c r="BB19" s="4">
        <f>'Sawlog$Cut'!BB19+'Pulpwood$Cut'!BB19</f>
        <v>0</v>
      </c>
      <c r="BC19" s="4">
        <f>'Sawlog$Cut'!BC19+'Pulpwood$Cut'!BC19</f>
        <v>0</v>
      </c>
      <c r="BD19" s="4">
        <f>'Sawlog$Cut'!BD19+'Pulpwood$Cut'!BD19</f>
        <v>0</v>
      </c>
      <c r="BE19" s="4">
        <f>'Sawlog$Cut'!BE19+'Pulpwood$Cut'!BE19</f>
        <v>0</v>
      </c>
      <c r="BF19" s="4">
        <f>'Sawlog$Cut'!BF19+'Pulpwood$Cut'!BF19</f>
        <v>0</v>
      </c>
      <c r="BG19" s="4">
        <f>'Sawlog$Cut'!BG19+'Pulpwood$Cut'!BG19</f>
        <v>0</v>
      </c>
      <c r="BH19" s="4">
        <f>'Sawlog$Cut'!BH19+'Pulpwood$Cut'!BH19</f>
        <v>0</v>
      </c>
      <c r="BI19" s="4">
        <f>'Sawlog$Cut'!BI19+'Pulpwood$Cut'!BI19</f>
        <v>0</v>
      </c>
      <c r="BJ19" s="4">
        <f>'Sawlog$Cut'!BJ19+'Pulpwood$Cut'!BJ19</f>
        <v>0</v>
      </c>
      <c r="BK19" s="4">
        <f>'Sawlog$Cut'!BK19+'Pulpwood$Cut'!BK19</f>
        <v>0</v>
      </c>
      <c r="BL19" s="4">
        <f>'Sawlog$Cut'!BL19+'Pulpwood$Cut'!BL19</f>
        <v>0</v>
      </c>
      <c r="BM19" s="4">
        <f>'Sawlog$Cut'!BM19+'Pulpwood$Cut'!BM19</f>
        <v>0</v>
      </c>
      <c r="BN19" s="4">
        <f>'Sawlog$Cut'!BN19+'Pulpwood$Cut'!BN19</f>
        <v>0</v>
      </c>
      <c r="BO19" s="4">
        <f>'Sawlog$Cut'!BO19+'Pulpwood$Cut'!BO19</f>
        <v>0</v>
      </c>
      <c r="BP19" s="4">
        <f>'Sawlog$Cut'!BP19+'Pulpwood$Cut'!BP19</f>
        <v>0</v>
      </c>
      <c r="BQ19" s="4">
        <f>'Sawlog$Cut'!BQ19+'Pulpwood$Cut'!BQ19</f>
        <v>0</v>
      </c>
      <c r="BR19" s="4">
        <f>'Sawlog$Cut'!BR19+'Pulpwood$Cut'!BR19</f>
        <v>0</v>
      </c>
      <c r="BS19" s="4">
        <f>'Sawlog$Cut'!BS19+'Pulpwood$Cut'!BS19</f>
        <v>0</v>
      </c>
      <c r="BT19" s="4">
        <f>'Sawlog$Cut'!BT19+'Pulpwood$Cut'!BT19</f>
        <v>0</v>
      </c>
      <c r="BU19" s="4">
        <f>'Sawlog$Cut'!BU19+'Pulpwood$Cut'!BU19</f>
        <v>0</v>
      </c>
      <c r="BV19" s="4">
        <f>'Sawlog$Cut'!BV19+'Pulpwood$Cut'!BV19</f>
        <v>0</v>
      </c>
      <c r="BW19" s="4">
        <f>'Sawlog$Cut'!BW19+'Pulpwood$Cut'!BW19</f>
        <v>0</v>
      </c>
      <c r="BX19" s="4">
        <f>'Sawlog$Cut'!BX19+'Pulpwood$Cut'!BX19</f>
        <v>0</v>
      </c>
      <c r="BY19" s="4">
        <f>'Sawlog$Cut'!BY19+'Pulpwood$Cut'!BY19</f>
        <v>0</v>
      </c>
      <c r="BZ19" s="4">
        <f>'Sawlog$Cut'!BZ19+'Pulpwood$Cut'!BZ19</f>
        <v>0</v>
      </c>
      <c r="CA19" s="4">
        <f>'Sawlog$Cut'!CA19+'Pulpwood$Cut'!CA19</f>
        <v>0</v>
      </c>
      <c r="CB19" s="4">
        <f>'Sawlog$Cut'!CB19+'Pulpwood$Cut'!CB19</f>
        <v>0</v>
      </c>
      <c r="CC19" s="4">
        <f>'Sawlog$Cut'!CC19+'Pulpwood$Cut'!CC19</f>
        <v>0</v>
      </c>
      <c r="CD19" s="4">
        <f>'Sawlog$Cut'!CD19+'Pulpwood$Cut'!CD19</f>
        <v>0</v>
      </c>
      <c r="CE19" s="4">
        <f>'Sawlog$Cut'!CE19+'Pulpwood$Cut'!CE19</f>
        <v>0</v>
      </c>
      <c r="CF19" s="4">
        <f>'Sawlog$Cut'!CF19+'Pulpwood$Cut'!CF19</f>
        <v>0</v>
      </c>
      <c r="CG19" s="4">
        <f>'Sawlog$Cut'!CG19+'Pulpwood$Cut'!CG19</f>
        <v>0</v>
      </c>
      <c r="CH19" s="4">
        <f>'Sawlog$Cut'!CH19+'Pulpwood$Cut'!CH19</f>
        <v>0</v>
      </c>
      <c r="CI19" s="4">
        <f>'Sawlog$Cut'!CI19+'Pulpwood$Cut'!CI19</f>
        <v>0</v>
      </c>
      <c r="CJ19" s="4">
        <f>'Sawlog$Cut'!CJ19+'Pulpwood$Cut'!CJ19</f>
        <v>0</v>
      </c>
      <c r="CK19" s="4">
        <f>'Sawlog$Cut'!CK19+'Pulpwood$Cut'!CK19</f>
        <v>0</v>
      </c>
      <c r="CL19" s="4">
        <f>'Sawlog$Cut'!CL19+'Pulpwood$Cut'!CL19</f>
        <v>0</v>
      </c>
      <c r="CM19" s="4">
        <f>'Sawlog$Cut'!CM19+'Pulpwood$Cut'!CM19</f>
        <v>0</v>
      </c>
      <c r="CN19" s="4">
        <f>'Sawlog$Cut'!CN19+'Pulpwood$Cut'!CN19</f>
        <v>0</v>
      </c>
      <c r="CO19" s="4">
        <f>'Sawlog$Cut'!CO19+'Pulpwood$Cut'!CO19</f>
        <v>0</v>
      </c>
      <c r="CP19" s="4">
        <f>'Sawlog$Cut'!CP19+'Pulpwood$Cut'!CP19</f>
        <v>0</v>
      </c>
      <c r="CQ19" s="4">
        <f>'Sawlog$Cut'!CQ19+'Pulpwood$Cut'!CQ19</f>
        <v>0</v>
      </c>
      <c r="CR19" s="4">
        <f>'Sawlog$Cut'!CR19+'Pulpwood$Cut'!CR19</f>
        <v>0</v>
      </c>
      <c r="CS19" s="4">
        <f>'Sawlog$Cut'!CS19+'Pulpwood$Cut'!CS19</f>
        <v>0</v>
      </c>
      <c r="CT19" s="4">
        <f>'Sawlog$Cut'!CT19+'Pulpwood$Cut'!CT19</f>
        <v>0</v>
      </c>
      <c r="CU19" s="4">
        <f>'Sawlog$Cut'!CU19+'Pulpwood$Cut'!CU19</f>
        <v>0</v>
      </c>
      <c r="CV19" s="4">
        <f>'Sawlog$Cut'!CV19+'Pulpwood$Cut'!CV19</f>
        <v>0</v>
      </c>
      <c r="CW19" s="4">
        <f>'Sawlog$Cut'!CW19+'Pulpwood$Cut'!CW19</f>
        <v>0</v>
      </c>
      <c r="CX19" s="4">
        <f>'Sawlog$Cut'!CX19+'Pulpwood$Cut'!CX19</f>
        <v>0</v>
      </c>
      <c r="CY19" s="4">
        <f>'Sawlog$Cut'!CY19+'Pulpwood$Cut'!CY19</f>
        <v>0</v>
      </c>
    </row>
    <row r="20" spans="1:103" x14ac:dyDescent="0.35">
      <c r="A20" s="3" t="s">
        <v>2</v>
      </c>
      <c r="B20" s="3">
        <v>6</v>
      </c>
      <c r="C20" s="4">
        <f>'Sawlog$Cut'!C20+'Pulpwood$Cut'!C20</f>
        <v>6.6015000000000015</v>
      </c>
      <c r="D20" s="4">
        <f>'Sawlog$Cut'!D20+'Pulpwood$Cut'!D20</f>
        <v>0</v>
      </c>
      <c r="E20" s="4">
        <f>'Sawlog$Cut'!E20+'Pulpwood$Cut'!E20</f>
        <v>0</v>
      </c>
      <c r="F20" s="4">
        <f>'Sawlog$Cut'!F20+'Pulpwood$Cut'!F20</f>
        <v>0</v>
      </c>
      <c r="G20" s="4">
        <f>'Sawlog$Cut'!G20+'Pulpwood$Cut'!G20</f>
        <v>0</v>
      </c>
      <c r="H20" s="4">
        <f>'Sawlog$Cut'!H20+'Pulpwood$Cut'!H20</f>
        <v>0</v>
      </c>
      <c r="I20" s="4">
        <f>'Sawlog$Cut'!I20+'Pulpwood$Cut'!I20</f>
        <v>0</v>
      </c>
      <c r="J20" s="4">
        <f>'Sawlog$Cut'!J20+'Pulpwood$Cut'!J20</f>
        <v>0</v>
      </c>
      <c r="K20" s="4">
        <f>'Sawlog$Cut'!K20+'Pulpwood$Cut'!K20</f>
        <v>3.9929283681047254</v>
      </c>
      <c r="L20" s="4">
        <f>'Sawlog$Cut'!L20+'Pulpwood$Cut'!L20</f>
        <v>0</v>
      </c>
      <c r="M20" s="4">
        <f>'Sawlog$Cut'!M20+'Pulpwood$Cut'!M20</f>
        <v>0</v>
      </c>
      <c r="N20" s="4">
        <f>'Sawlog$Cut'!N20+'Pulpwood$Cut'!N20</f>
        <v>0</v>
      </c>
      <c r="O20" s="4">
        <f>'Sawlog$Cut'!O20+'Pulpwood$Cut'!O20</f>
        <v>0</v>
      </c>
      <c r="P20" s="4">
        <f>'Sawlog$Cut'!P20+'Pulpwood$Cut'!P20</f>
        <v>0</v>
      </c>
      <c r="Q20" s="4">
        <f>'Sawlog$Cut'!Q20+'Pulpwood$Cut'!Q20</f>
        <v>0</v>
      </c>
      <c r="R20" s="4">
        <f>'Sawlog$Cut'!R20+'Pulpwood$Cut'!R20</f>
        <v>0</v>
      </c>
      <c r="S20" s="4">
        <f>'Sawlog$Cut'!S20+'Pulpwood$Cut'!S20</f>
        <v>4.0906952103032452</v>
      </c>
      <c r="T20" s="4">
        <f>'Sawlog$Cut'!T20+'Pulpwood$Cut'!T20</f>
        <v>0</v>
      </c>
      <c r="U20" s="4">
        <f>'Sawlog$Cut'!U20+'Pulpwood$Cut'!U20</f>
        <v>0</v>
      </c>
      <c r="V20" s="4">
        <f>'Sawlog$Cut'!V20+'Pulpwood$Cut'!V20</f>
        <v>0</v>
      </c>
      <c r="W20" s="4">
        <f>'Sawlog$Cut'!W20+'Pulpwood$Cut'!W20</f>
        <v>0</v>
      </c>
      <c r="X20" s="4">
        <f>'Sawlog$Cut'!X20+'Pulpwood$Cut'!X20</f>
        <v>0</v>
      </c>
      <c r="Y20" s="4">
        <f>'Sawlog$Cut'!Y20+'Pulpwood$Cut'!Y20</f>
        <v>0</v>
      </c>
      <c r="Z20" s="4">
        <f>'Sawlog$Cut'!Z20+'Pulpwood$Cut'!Z20</f>
        <v>0</v>
      </c>
      <c r="AA20" s="4">
        <f>'Sawlog$Cut'!AA20+'Pulpwood$Cut'!AA20</f>
        <v>4.1141120730167415</v>
      </c>
      <c r="AB20" s="4">
        <f>'Sawlog$Cut'!AB20+'Pulpwood$Cut'!AB20</f>
        <v>0</v>
      </c>
      <c r="AC20" s="4">
        <f>'Sawlog$Cut'!AC20+'Pulpwood$Cut'!AC20</f>
        <v>0</v>
      </c>
      <c r="AD20" s="4">
        <f>'Sawlog$Cut'!AD20+'Pulpwood$Cut'!AD20</f>
        <v>0</v>
      </c>
      <c r="AE20" s="4">
        <f>'Sawlog$Cut'!AE20+'Pulpwood$Cut'!AE20</f>
        <v>0</v>
      </c>
      <c r="AF20" s="4">
        <f>'Sawlog$Cut'!AF20+'Pulpwood$Cut'!AF20</f>
        <v>0</v>
      </c>
      <c r="AG20" s="4">
        <f>'Sawlog$Cut'!AG20+'Pulpwood$Cut'!AG20</f>
        <v>0</v>
      </c>
      <c r="AH20" s="4">
        <f>'Sawlog$Cut'!AH20+'Pulpwood$Cut'!AH20</f>
        <v>0</v>
      </c>
      <c r="AI20" s="4">
        <f>'Sawlog$Cut'!AI20+'Pulpwood$Cut'!AI20</f>
        <v>4.1193983667646812</v>
      </c>
      <c r="AJ20" s="4">
        <f>'Sawlog$Cut'!AJ20+'Pulpwood$Cut'!AJ20</f>
        <v>0</v>
      </c>
      <c r="AK20" s="4">
        <f>'Sawlog$Cut'!AK20+'Pulpwood$Cut'!AK20</f>
        <v>0</v>
      </c>
      <c r="AL20" s="4">
        <f>'Sawlog$Cut'!AL20+'Pulpwood$Cut'!AL20</f>
        <v>0</v>
      </c>
      <c r="AM20" s="4">
        <f>'Sawlog$Cut'!AM20+'Pulpwood$Cut'!AM20</f>
        <v>0</v>
      </c>
      <c r="AN20" s="4">
        <f>'Sawlog$Cut'!AN20+'Pulpwood$Cut'!AN20</f>
        <v>0</v>
      </c>
      <c r="AO20" s="4">
        <f>'Sawlog$Cut'!AO20+'Pulpwood$Cut'!AO20</f>
        <v>0</v>
      </c>
      <c r="AP20" s="4">
        <f>'Sawlog$Cut'!AP20+'Pulpwood$Cut'!AP20</f>
        <v>0</v>
      </c>
      <c r="AQ20" s="4">
        <f>'Sawlog$Cut'!AQ20+'Pulpwood$Cut'!AQ20</f>
        <v>4.1077012145432672</v>
      </c>
      <c r="AR20" s="4">
        <f>'Sawlog$Cut'!AR20+'Pulpwood$Cut'!AR20</f>
        <v>0</v>
      </c>
      <c r="AS20" s="4">
        <f>'Sawlog$Cut'!AS20+'Pulpwood$Cut'!AS20</f>
        <v>0</v>
      </c>
      <c r="AT20" s="4">
        <f>'Sawlog$Cut'!AT20+'Pulpwood$Cut'!AT20</f>
        <v>0</v>
      </c>
      <c r="AU20" s="4">
        <f>'Sawlog$Cut'!AU20+'Pulpwood$Cut'!AU20</f>
        <v>0</v>
      </c>
      <c r="AV20" s="4">
        <f>'Sawlog$Cut'!AV20+'Pulpwood$Cut'!AV20</f>
        <v>0</v>
      </c>
      <c r="AW20" s="4">
        <f>'Sawlog$Cut'!AW20+'Pulpwood$Cut'!AW20</f>
        <v>0</v>
      </c>
      <c r="AX20" s="4">
        <f>'Sawlog$Cut'!AX20+'Pulpwood$Cut'!AX20</f>
        <v>0</v>
      </c>
      <c r="AY20" s="4">
        <f>'Sawlog$Cut'!AY20+'Pulpwood$Cut'!AY20</f>
        <v>4.0851138681424661</v>
      </c>
      <c r="AZ20" s="4">
        <f>'Sawlog$Cut'!AZ20+'Pulpwood$Cut'!AZ20</f>
        <v>0</v>
      </c>
      <c r="BA20" s="4">
        <f>'Sawlog$Cut'!BA20+'Pulpwood$Cut'!BA20</f>
        <v>0</v>
      </c>
      <c r="BB20" s="4">
        <f>'Sawlog$Cut'!BB20+'Pulpwood$Cut'!BB20</f>
        <v>0</v>
      </c>
      <c r="BC20" s="4">
        <f>'Sawlog$Cut'!BC20+'Pulpwood$Cut'!BC20</f>
        <v>0</v>
      </c>
      <c r="BD20" s="4">
        <f>'Sawlog$Cut'!BD20+'Pulpwood$Cut'!BD20</f>
        <v>0</v>
      </c>
      <c r="BE20" s="4">
        <f>'Sawlog$Cut'!BE20+'Pulpwood$Cut'!BE20</f>
        <v>0</v>
      </c>
      <c r="BF20" s="4">
        <f>'Sawlog$Cut'!BF20+'Pulpwood$Cut'!BF20</f>
        <v>0</v>
      </c>
      <c r="BG20" s="4">
        <f>'Sawlog$Cut'!BG20+'Pulpwood$Cut'!BG20</f>
        <v>4.0550348792837454</v>
      </c>
      <c r="BH20" s="4">
        <f>'Sawlog$Cut'!BH20+'Pulpwood$Cut'!BH20</f>
        <v>0</v>
      </c>
      <c r="BI20" s="4">
        <f>'Sawlog$Cut'!BI20+'Pulpwood$Cut'!BI20</f>
        <v>0</v>
      </c>
      <c r="BJ20" s="4">
        <f>'Sawlog$Cut'!BJ20+'Pulpwood$Cut'!BJ20</f>
        <v>0</v>
      </c>
      <c r="BK20" s="4">
        <f>'Sawlog$Cut'!BK20+'Pulpwood$Cut'!BK20</f>
        <v>0</v>
      </c>
      <c r="BL20" s="4">
        <f>'Sawlog$Cut'!BL20+'Pulpwood$Cut'!BL20</f>
        <v>0</v>
      </c>
      <c r="BM20" s="4">
        <f>'Sawlog$Cut'!BM20+'Pulpwood$Cut'!BM20</f>
        <v>0</v>
      </c>
      <c r="BN20" s="4">
        <f>'Sawlog$Cut'!BN20+'Pulpwood$Cut'!BN20</f>
        <v>0</v>
      </c>
      <c r="BO20" s="4">
        <f>'Sawlog$Cut'!BO20+'Pulpwood$Cut'!BO20</f>
        <v>4.0268540618193347</v>
      </c>
      <c r="BP20" s="4">
        <f>'Sawlog$Cut'!BP20+'Pulpwood$Cut'!BP20</f>
        <v>0</v>
      </c>
      <c r="BQ20" s="4">
        <f>'Sawlog$Cut'!BQ20+'Pulpwood$Cut'!BQ20</f>
        <v>0</v>
      </c>
      <c r="BR20" s="4">
        <f>'Sawlog$Cut'!BR20+'Pulpwood$Cut'!BR20</f>
        <v>0</v>
      </c>
      <c r="BS20" s="4">
        <f>'Sawlog$Cut'!BS20+'Pulpwood$Cut'!BS20</f>
        <v>0</v>
      </c>
      <c r="BT20" s="4">
        <f>'Sawlog$Cut'!BT20+'Pulpwood$Cut'!BT20</f>
        <v>0</v>
      </c>
      <c r="BU20" s="4">
        <f>'Sawlog$Cut'!BU20+'Pulpwood$Cut'!BU20</f>
        <v>0</v>
      </c>
      <c r="BV20" s="4">
        <f>'Sawlog$Cut'!BV20+'Pulpwood$Cut'!BV20</f>
        <v>0</v>
      </c>
      <c r="BW20" s="4">
        <f>'Sawlog$Cut'!BW20+'Pulpwood$Cut'!BW20</f>
        <v>4.0044124347724477</v>
      </c>
      <c r="BX20" s="4">
        <f>'Sawlog$Cut'!BX20+'Pulpwood$Cut'!BX20</f>
        <v>0</v>
      </c>
      <c r="BY20" s="4">
        <f>'Sawlog$Cut'!BY20+'Pulpwood$Cut'!BY20</f>
        <v>0</v>
      </c>
      <c r="BZ20" s="4">
        <f>'Sawlog$Cut'!BZ20+'Pulpwood$Cut'!BZ20</f>
        <v>0</v>
      </c>
      <c r="CA20" s="4">
        <f>'Sawlog$Cut'!CA20+'Pulpwood$Cut'!CA20</f>
        <v>0</v>
      </c>
      <c r="CB20" s="4">
        <f>'Sawlog$Cut'!CB20+'Pulpwood$Cut'!CB20</f>
        <v>0</v>
      </c>
      <c r="CC20" s="4">
        <f>'Sawlog$Cut'!CC20+'Pulpwood$Cut'!CC20</f>
        <v>0</v>
      </c>
      <c r="CD20" s="4">
        <f>'Sawlog$Cut'!CD20+'Pulpwood$Cut'!CD20</f>
        <v>0</v>
      </c>
      <c r="CE20" s="4">
        <f>'Sawlog$Cut'!CE20+'Pulpwood$Cut'!CE20</f>
        <v>3.9888833696720294</v>
      </c>
      <c r="CF20" s="4">
        <f>'Sawlog$Cut'!CF20+'Pulpwood$Cut'!CF20</f>
        <v>0</v>
      </c>
      <c r="CG20" s="4">
        <f>'Sawlog$Cut'!CG20+'Pulpwood$Cut'!CG20</f>
        <v>0</v>
      </c>
      <c r="CH20" s="4">
        <f>'Sawlog$Cut'!CH20+'Pulpwood$Cut'!CH20</f>
        <v>0</v>
      </c>
      <c r="CI20" s="4">
        <f>'Sawlog$Cut'!CI20+'Pulpwood$Cut'!CI20</f>
        <v>0</v>
      </c>
      <c r="CJ20" s="4">
        <f>'Sawlog$Cut'!CJ20+'Pulpwood$Cut'!CJ20</f>
        <v>0</v>
      </c>
      <c r="CK20" s="4">
        <f>'Sawlog$Cut'!CK20+'Pulpwood$Cut'!CK20</f>
        <v>0</v>
      </c>
      <c r="CL20" s="4">
        <f>'Sawlog$Cut'!CL20+'Pulpwood$Cut'!CL20</f>
        <v>0</v>
      </c>
      <c r="CM20" s="4">
        <f>'Sawlog$Cut'!CM20+'Pulpwood$Cut'!CM20</f>
        <v>3.9799832970931086</v>
      </c>
      <c r="CN20" s="4">
        <f>'Sawlog$Cut'!CN20+'Pulpwood$Cut'!CN20</f>
        <v>0</v>
      </c>
      <c r="CO20" s="4">
        <f>'Sawlog$Cut'!CO20+'Pulpwood$Cut'!CO20</f>
        <v>0</v>
      </c>
      <c r="CP20" s="4">
        <f>'Sawlog$Cut'!CP20+'Pulpwood$Cut'!CP20</f>
        <v>0</v>
      </c>
      <c r="CQ20" s="4">
        <f>'Sawlog$Cut'!CQ20+'Pulpwood$Cut'!CQ20</f>
        <v>0</v>
      </c>
      <c r="CR20" s="4">
        <f>'Sawlog$Cut'!CR20+'Pulpwood$Cut'!CR20</f>
        <v>0</v>
      </c>
      <c r="CS20" s="4">
        <f>'Sawlog$Cut'!CS20+'Pulpwood$Cut'!CS20</f>
        <v>0</v>
      </c>
      <c r="CT20" s="4">
        <f>'Sawlog$Cut'!CT20+'Pulpwood$Cut'!CT20</f>
        <v>0</v>
      </c>
      <c r="CU20" s="4">
        <f>'Sawlog$Cut'!CU20+'Pulpwood$Cut'!CU20</f>
        <v>3.9764143594370367</v>
      </c>
      <c r="CV20" s="4">
        <f>'Sawlog$Cut'!CV20+'Pulpwood$Cut'!CV20</f>
        <v>0</v>
      </c>
      <c r="CW20" s="4">
        <f>'Sawlog$Cut'!CW20+'Pulpwood$Cut'!CW20</f>
        <v>0</v>
      </c>
      <c r="CX20" s="4">
        <f>'Sawlog$Cut'!CX20+'Pulpwood$Cut'!CX20</f>
        <v>0</v>
      </c>
      <c r="CY20" s="4">
        <f>'Sawlog$Cut'!CY20+'Pulpwood$Cut'!CY20</f>
        <v>0</v>
      </c>
    </row>
    <row r="21" spans="1:103" x14ac:dyDescent="0.35">
      <c r="A21" s="3" t="s">
        <v>2</v>
      </c>
      <c r="B21" s="3">
        <v>8</v>
      </c>
      <c r="C21" s="4">
        <f>'Sawlog$Cut'!C21+'Pulpwood$Cut'!C21</f>
        <v>9.567499999999999</v>
      </c>
      <c r="D21" s="4">
        <f>'Sawlog$Cut'!D21+'Pulpwood$Cut'!D21</f>
        <v>0</v>
      </c>
      <c r="E21" s="4">
        <f>'Sawlog$Cut'!E21+'Pulpwood$Cut'!E21</f>
        <v>0</v>
      </c>
      <c r="F21" s="4">
        <f>'Sawlog$Cut'!F21+'Pulpwood$Cut'!F21</f>
        <v>0</v>
      </c>
      <c r="G21" s="4">
        <f>'Sawlog$Cut'!G21+'Pulpwood$Cut'!G21</f>
        <v>0</v>
      </c>
      <c r="H21" s="4">
        <f>'Sawlog$Cut'!H21+'Pulpwood$Cut'!H21</f>
        <v>0</v>
      </c>
      <c r="I21" s="4">
        <f>'Sawlog$Cut'!I21+'Pulpwood$Cut'!I21</f>
        <v>0</v>
      </c>
      <c r="J21" s="4">
        <f>'Sawlog$Cut'!J21+'Pulpwood$Cut'!J21</f>
        <v>0</v>
      </c>
      <c r="K21" s="4">
        <f>'Sawlog$Cut'!K21+'Pulpwood$Cut'!K21</f>
        <v>5.668250720211959</v>
      </c>
      <c r="L21" s="4">
        <f>'Sawlog$Cut'!L21+'Pulpwood$Cut'!L21</f>
        <v>0</v>
      </c>
      <c r="M21" s="4">
        <f>'Sawlog$Cut'!M21+'Pulpwood$Cut'!M21</f>
        <v>0</v>
      </c>
      <c r="N21" s="4">
        <f>'Sawlog$Cut'!N21+'Pulpwood$Cut'!N21</f>
        <v>0</v>
      </c>
      <c r="O21" s="4">
        <f>'Sawlog$Cut'!O21+'Pulpwood$Cut'!O21</f>
        <v>0</v>
      </c>
      <c r="P21" s="4">
        <f>'Sawlog$Cut'!P21+'Pulpwood$Cut'!P21</f>
        <v>0</v>
      </c>
      <c r="Q21" s="4">
        <f>'Sawlog$Cut'!Q21+'Pulpwood$Cut'!Q21</f>
        <v>0</v>
      </c>
      <c r="R21" s="4">
        <f>'Sawlog$Cut'!R21+'Pulpwood$Cut'!R21</f>
        <v>0</v>
      </c>
      <c r="S21" s="4">
        <f>'Sawlog$Cut'!S21+'Pulpwood$Cut'!S21</f>
        <v>5.7533062117663913</v>
      </c>
      <c r="T21" s="4">
        <f>'Sawlog$Cut'!T21+'Pulpwood$Cut'!T21</f>
        <v>0</v>
      </c>
      <c r="U21" s="4">
        <f>'Sawlog$Cut'!U21+'Pulpwood$Cut'!U21</f>
        <v>0</v>
      </c>
      <c r="V21" s="4">
        <f>'Sawlog$Cut'!V21+'Pulpwood$Cut'!V21</f>
        <v>0</v>
      </c>
      <c r="W21" s="4">
        <f>'Sawlog$Cut'!W21+'Pulpwood$Cut'!W21</f>
        <v>0</v>
      </c>
      <c r="X21" s="4">
        <f>'Sawlog$Cut'!X21+'Pulpwood$Cut'!X21</f>
        <v>0</v>
      </c>
      <c r="Y21" s="4">
        <f>'Sawlog$Cut'!Y21+'Pulpwood$Cut'!Y21</f>
        <v>0</v>
      </c>
      <c r="Z21" s="4">
        <f>'Sawlog$Cut'!Z21+'Pulpwood$Cut'!Z21</f>
        <v>0</v>
      </c>
      <c r="AA21" s="4">
        <f>'Sawlog$Cut'!AA21+'Pulpwood$Cut'!AA21</f>
        <v>5.7784974833295086</v>
      </c>
      <c r="AB21" s="4">
        <f>'Sawlog$Cut'!AB21+'Pulpwood$Cut'!AB21</f>
        <v>0</v>
      </c>
      <c r="AC21" s="4">
        <f>'Sawlog$Cut'!AC21+'Pulpwood$Cut'!AC21</f>
        <v>0</v>
      </c>
      <c r="AD21" s="4">
        <f>'Sawlog$Cut'!AD21+'Pulpwood$Cut'!AD21</f>
        <v>0</v>
      </c>
      <c r="AE21" s="4">
        <f>'Sawlog$Cut'!AE21+'Pulpwood$Cut'!AE21</f>
        <v>0</v>
      </c>
      <c r="AF21" s="4">
        <f>'Sawlog$Cut'!AF21+'Pulpwood$Cut'!AF21</f>
        <v>0</v>
      </c>
      <c r="AG21" s="4">
        <f>'Sawlog$Cut'!AG21+'Pulpwood$Cut'!AG21</f>
        <v>0</v>
      </c>
      <c r="AH21" s="4">
        <f>'Sawlog$Cut'!AH21+'Pulpwood$Cut'!AH21</f>
        <v>0</v>
      </c>
      <c r="AI21" s="4">
        <f>'Sawlog$Cut'!AI21+'Pulpwood$Cut'!AI21</f>
        <v>5.7847900528253406</v>
      </c>
      <c r="AJ21" s="4">
        <f>'Sawlog$Cut'!AJ21+'Pulpwood$Cut'!AJ21</f>
        <v>0</v>
      </c>
      <c r="AK21" s="4">
        <f>'Sawlog$Cut'!AK21+'Pulpwood$Cut'!AK21</f>
        <v>0</v>
      </c>
      <c r="AL21" s="4">
        <f>'Sawlog$Cut'!AL21+'Pulpwood$Cut'!AL21</f>
        <v>0</v>
      </c>
      <c r="AM21" s="4">
        <f>'Sawlog$Cut'!AM21+'Pulpwood$Cut'!AM21</f>
        <v>0</v>
      </c>
      <c r="AN21" s="4">
        <f>'Sawlog$Cut'!AN21+'Pulpwood$Cut'!AN21</f>
        <v>0</v>
      </c>
      <c r="AO21" s="4">
        <f>'Sawlog$Cut'!AO21+'Pulpwood$Cut'!AO21</f>
        <v>0</v>
      </c>
      <c r="AP21" s="4">
        <f>'Sawlog$Cut'!AP21+'Pulpwood$Cut'!AP21</f>
        <v>0</v>
      </c>
      <c r="AQ21" s="4">
        <f>'Sawlog$Cut'!AQ21+'Pulpwood$Cut'!AQ21</f>
        <v>5.7736466967793358</v>
      </c>
      <c r="AR21" s="4">
        <f>'Sawlog$Cut'!AR21+'Pulpwood$Cut'!AR21</f>
        <v>0</v>
      </c>
      <c r="AS21" s="4">
        <f>'Sawlog$Cut'!AS21+'Pulpwood$Cut'!AS21</f>
        <v>0</v>
      </c>
      <c r="AT21" s="4">
        <f>'Sawlog$Cut'!AT21+'Pulpwood$Cut'!AT21</f>
        <v>0</v>
      </c>
      <c r="AU21" s="4">
        <f>'Sawlog$Cut'!AU21+'Pulpwood$Cut'!AU21</f>
        <v>0</v>
      </c>
      <c r="AV21" s="4">
        <f>'Sawlog$Cut'!AV21+'Pulpwood$Cut'!AV21</f>
        <v>0</v>
      </c>
      <c r="AW21" s="4">
        <f>'Sawlog$Cut'!AW21+'Pulpwood$Cut'!AW21</f>
        <v>0</v>
      </c>
      <c r="AX21" s="4">
        <f>'Sawlog$Cut'!AX21+'Pulpwood$Cut'!AX21</f>
        <v>0</v>
      </c>
      <c r="AY21" s="4">
        <f>'Sawlog$Cut'!AY21+'Pulpwood$Cut'!AY21</f>
        <v>5.7511315985008107</v>
      </c>
      <c r="AZ21" s="4">
        <f>'Sawlog$Cut'!AZ21+'Pulpwood$Cut'!AZ21</f>
        <v>0</v>
      </c>
      <c r="BA21" s="4">
        <f>'Sawlog$Cut'!BA21+'Pulpwood$Cut'!BA21</f>
        <v>0</v>
      </c>
      <c r="BB21" s="4">
        <f>'Sawlog$Cut'!BB21+'Pulpwood$Cut'!BB21</f>
        <v>0</v>
      </c>
      <c r="BC21" s="4">
        <f>'Sawlog$Cut'!BC21+'Pulpwood$Cut'!BC21</f>
        <v>0</v>
      </c>
      <c r="BD21" s="4">
        <f>'Sawlog$Cut'!BD21+'Pulpwood$Cut'!BD21</f>
        <v>0</v>
      </c>
      <c r="BE21" s="4">
        <f>'Sawlog$Cut'!BE21+'Pulpwood$Cut'!BE21</f>
        <v>0</v>
      </c>
      <c r="BF21" s="4">
        <f>'Sawlog$Cut'!BF21+'Pulpwood$Cut'!BF21</f>
        <v>0</v>
      </c>
      <c r="BG21" s="4">
        <f>'Sawlog$Cut'!BG21+'Pulpwood$Cut'!BG21</f>
        <v>5.7208435971313527</v>
      </c>
      <c r="BH21" s="4">
        <f>'Sawlog$Cut'!BH21+'Pulpwood$Cut'!BH21</f>
        <v>0</v>
      </c>
      <c r="BI21" s="4">
        <f>'Sawlog$Cut'!BI21+'Pulpwood$Cut'!BI21</f>
        <v>0</v>
      </c>
      <c r="BJ21" s="4">
        <f>'Sawlog$Cut'!BJ21+'Pulpwood$Cut'!BJ21</f>
        <v>0</v>
      </c>
      <c r="BK21" s="4">
        <f>'Sawlog$Cut'!BK21+'Pulpwood$Cut'!BK21</f>
        <v>0</v>
      </c>
      <c r="BL21" s="4">
        <f>'Sawlog$Cut'!BL21+'Pulpwood$Cut'!BL21</f>
        <v>0</v>
      </c>
      <c r="BM21" s="4">
        <f>'Sawlog$Cut'!BM21+'Pulpwood$Cut'!BM21</f>
        <v>0</v>
      </c>
      <c r="BN21" s="4">
        <f>'Sawlog$Cut'!BN21+'Pulpwood$Cut'!BN21</f>
        <v>0</v>
      </c>
      <c r="BO21" s="4">
        <f>'Sawlog$Cut'!BO21+'Pulpwood$Cut'!BO21</f>
        <v>5.6920439744096072</v>
      </c>
      <c r="BP21" s="4">
        <f>'Sawlog$Cut'!BP21+'Pulpwood$Cut'!BP21</f>
        <v>0</v>
      </c>
      <c r="BQ21" s="4">
        <f>'Sawlog$Cut'!BQ21+'Pulpwood$Cut'!BQ21</f>
        <v>0</v>
      </c>
      <c r="BR21" s="4">
        <f>'Sawlog$Cut'!BR21+'Pulpwood$Cut'!BR21</f>
        <v>0</v>
      </c>
      <c r="BS21" s="4">
        <f>'Sawlog$Cut'!BS21+'Pulpwood$Cut'!BS21</f>
        <v>0</v>
      </c>
      <c r="BT21" s="4">
        <f>'Sawlog$Cut'!BT21+'Pulpwood$Cut'!BT21</f>
        <v>0</v>
      </c>
      <c r="BU21" s="4">
        <f>'Sawlog$Cut'!BU21+'Pulpwood$Cut'!BU21</f>
        <v>0</v>
      </c>
      <c r="BV21" s="4">
        <f>'Sawlog$Cut'!BV21+'Pulpwood$Cut'!BV21</f>
        <v>0</v>
      </c>
      <c r="BW21" s="4">
        <f>'Sawlog$Cut'!BW21+'Pulpwood$Cut'!BW21</f>
        <v>5.6689363856321169</v>
      </c>
      <c r="BX21" s="4">
        <f>'Sawlog$Cut'!BX21+'Pulpwood$Cut'!BX21</f>
        <v>0</v>
      </c>
      <c r="BY21" s="4">
        <f>'Sawlog$Cut'!BY21+'Pulpwood$Cut'!BY21</f>
        <v>0</v>
      </c>
      <c r="BZ21" s="4">
        <f>'Sawlog$Cut'!BZ21+'Pulpwood$Cut'!BZ21</f>
        <v>0</v>
      </c>
      <c r="CA21" s="4">
        <f>'Sawlog$Cut'!CA21+'Pulpwood$Cut'!CA21</f>
        <v>0</v>
      </c>
      <c r="CB21" s="4">
        <f>'Sawlog$Cut'!CB21+'Pulpwood$Cut'!CB21</f>
        <v>0</v>
      </c>
      <c r="CC21" s="4">
        <f>'Sawlog$Cut'!CC21+'Pulpwood$Cut'!CC21</f>
        <v>0</v>
      </c>
      <c r="CD21" s="4">
        <f>'Sawlog$Cut'!CD21+'Pulpwood$Cut'!CD21</f>
        <v>0</v>
      </c>
      <c r="CE21" s="4">
        <f>'Sawlog$Cut'!CE21+'Pulpwood$Cut'!CE21</f>
        <v>5.6528207917040243</v>
      </c>
      <c r="CF21" s="4">
        <f>'Sawlog$Cut'!CF21+'Pulpwood$Cut'!CF21</f>
        <v>0</v>
      </c>
      <c r="CG21" s="4">
        <f>'Sawlog$Cut'!CG21+'Pulpwood$Cut'!CG21</f>
        <v>0</v>
      </c>
      <c r="CH21" s="4">
        <f>'Sawlog$Cut'!CH21+'Pulpwood$Cut'!CH21</f>
        <v>0</v>
      </c>
      <c r="CI21" s="4">
        <f>'Sawlog$Cut'!CI21+'Pulpwood$Cut'!CI21</f>
        <v>0</v>
      </c>
      <c r="CJ21" s="4">
        <f>'Sawlog$Cut'!CJ21+'Pulpwood$Cut'!CJ21</f>
        <v>0</v>
      </c>
      <c r="CK21" s="4">
        <f>'Sawlog$Cut'!CK21+'Pulpwood$Cut'!CK21</f>
        <v>0</v>
      </c>
      <c r="CL21" s="4">
        <f>'Sawlog$Cut'!CL21+'Pulpwood$Cut'!CL21</f>
        <v>0</v>
      </c>
      <c r="CM21" s="4">
        <f>'Sawlog$Cut'!CM21+'Pulpwood$Cut'!CM21</f>
        <v>5.6434703978453058</v>
      </c>
      <c r="CN21" s="4">
        <f>'Sawlog$Cut'!CN21+'Pulpwood$Cut'!CN21</f>
        <v>0</v>
      </c>
      <c r="CO21" s="4">
        <f>'Sawlog$Cut'!CO21+'Pulpwood$Cut'!CO21</f>
        <v>0</v>
      </c>
      <c r="CP21" s="4">
        <f>'Sawlog$Cut'!CP21+'Pulpwood$Cut'!CP21</f>
        <v>0</v>
      </c>
      <c r="CQ21" s="4">
        <f>'Sawlog$Cut'!CQ21+'Pulpwood$Cut'!CQ21</f>
        <v>0</v>
      </c>
      <c r="CR21" s="4">
        <f>'Sawlog$Cut'!CR21+'Pulpwood$Cut'!CR21</f>
        <v>0</v>
      </c>
      <c r="CS21" s="4">
        <f>'Sawlog$Cut'!CS21+'Pulpwood$Cut'!CS21</f>
        <v>0</v>
      </c>
      <c r="CT21" s="4">
        <f>'Sawlog$Cut'!CT21+'Pulpwood$Cut'!CT21</f>
        <v>0</v>
      </c>
      <c r="CU21" s="4">
        <f>'Sawlog$Cut'!CU21+'Pulpwood$Cut'!CU21</f>
        <v>5.6396059893463812</v>
      </c>
      <c r="CV21" s="4">
        <f>'Sawlog$Cut'!CV21+'Pulpwood$Cut'!CV21</f>
        <v>0</v>
      </c>
      <c r="CW21" s="4">
        <f>'Sawlog$Cut'!CW21+'Pulpwood$Cut'!CW21</f>
        <v>0</v>
      </c>
      <c r="CX21" s="4">
        <f>'Sawlog$Cut'!CX21+'Pulpwood$Cut'!CX21</f>
        <v>0</v>
      </c>
      <c r="CY21" s="4">
        <f>'Sawlog$Cut'!CY21+'Pulpwood$Cut'!CY21</f>
        <v>0</v>
      </c>
    </row>
    <row r="22" spans="1:103" x14ac:dyDescent="0.35">
      <c r="A22" s="3" t="s">
        <v>2</v>
      </c>
      <c r="B22" s="3">
        <v>10</v>
      </c>
      <c r="C22" s="4">
        <f>'Sawlog$Cut'!C22+'Pulpwood$Cut'!C22</f>
        <v>1.7010000000000001</v>
      </c>
      <c r="D22" s="4">
        <f>'Sawlog$Cut'!D22+'Pulpwood$Cut'!D22</f>
        <v>0</v>
      </c>
      <c r="E22" s="4">
        <f>'Sawlog$Cut'!E22+'Pulpwood$Cut'!E22</f>
        <v>0</v>
      </c>
      <c r="F22" s="4">
        <f>'Sawlog$Cut'!F22+'Pulpwood$Cut'!F22</f>
        <v>0</v>
      </c>
      <c r="G22" s="4">
        <f>'Sawlog$Cut'!G22+'Pulpwood$Cut'!G22</f>
        <v>0</v>
      </c>
      <c r="H22" s="4">
        <f>'Sawlog$Cut'!H22+'Pulpwood$Cut'!H22</f>
        <v>0</v>
      </c>
      <c r="I22" s="4">
        <f>'Sawlog$Cut'!I22+'Pulpwood$Cut'!I22</f>
        <v>0</v>
      </c>
      <c r="J22" s="4">
        <f>'Sawlog$Cut'!J22+'Pulpwood$Cut'!J22</f>
        <v>0</v>
      </c>
      <c r="K22" s="4">
        <f>'Sawlog$Cut'!K22+'Pulpwood$Cut'!K22</f>
        <v>0.9624559852437844</v>
      </c>
      <c r="L22" s="4">
        <f>'Sawlog$Cut'!L22+'Pulpwood$Cut'!L22</f>
        <v>0</v>
      </c>
      <c r="M22" s="4">
        <f>'Sawlog$Cut'!M22+'Pulpwood$Cut'!M22</f>
        <v>0</v>
      </c>
      <c r="N22" s="4">
        <f>'Sawlog$Cut'!N22+'Pulpwood$Cut'!N22</f>
        <v>0</v>
      </c>
      <c r="O22" s="4">
        <f>'Sawlog$Cut'!O22+'Pulpwood$Cut'!O22</f>
        <v>0</v>
      </c>
      <c r="P22" s="4">
        <f>'Sawlog$Cut'!P22+'Pulpwood$Cut'!P22</f>
        <v>0</v>
      </c>
      <c r="Q22" s="4">
        <f>'Sawlog$Cut'!Q22+'Pulpwood$Cut'!Q22</f>
        <v>0</v>
      </c>
      <c r="R22" s="4">
        <f>'Sawlog$Cut'!R22+'Pulpwood$Cut'!R22</f>
        <v>0</v>
      </c>
      <c r="S22" s="4">
        <f>'Sawlog$Cut'!S22+'Pulpwood$Cut'!S22</f>
        <v>0.95600015582378506</v>
      </c>
      <c r="T22" s="4">
        <f>'Sawlog$Cut'!T22+'Pulpwood$Cut'!T22</f>
        <v>0</v>
      </c>
      <c r="U22" s="4">
        <f>'Sawlog$Cut'!U22+'Pulpwood$Cut'!U22</f>
        <v>0</v>
      </c>
      <c r="V22" s="4">
        <f>'Sawlog$Cut'!V22+'Pulpwood$Cut'!V22</f>
        <v>0</v>
      </c>
      <c r="W22" s="4">
        <f>'Sawlog$Cut'!W22+'Pulpwood$Cut'!W22</f>
        <v>0</v>
      </c>
      <c r="X22" s="4">
        <f>'Sawlog$Cut'!X22+'Pulpwood$Cut'!X22</f>
        <v>0</v>
      </c>
      <c r="Y22" s="4">
        <f>'Sawlog$Cut'!Y22+'Pulpwood$Cut'!Y22</f>
        <v>0</v>
      </c>
      <c r="Z22" s="4">
        <f>'Sawlog$Cut'!Z22+'Pulpwood$Cut'!Z22</f>
        <v>0</v>
      </c>
      <c r="AA22" s="4">
        <f>'Sawlog$Cut'!AA22+'Pulpwood$Cut'!AA22</f>
        <v>0.96079205611313767</v>
      </c>
      <c r="AB22" s="4">
        <f>'Sawlog$Cut'!AB22+'Pulpwood$Cut'!AB22</f>
        <v>0</v>
      </c>
      <c r="AC22" s="4">
        <f>'Sawlog$Cut'!AC22+'Pulpwood$Cut'!AC22</f>
        <v>0</v>
      </c>
      <c r="AD22" s="4">
        <f>'Sawlog$Cut'!AD22+'Pulpwood$Cut'!AD22</f>
        <v>0</v>
      </c>
      <c r="AE22" s="4">
        <f>'Sawlog$Cut'!AE22+'Pulpwood$Cut'!AE22</f>
        <v>0</v>
      </c>
      <c r="AF22" s="4">
        <f>'Sawlog$Cut'!AF22+'Pulpwood$Cut'!AF22</f>
        <v>0</v>
      </c>
      <c r="AG22" s="4">
        <f>'Sawlog$Cut'!AG22+'Pulpwood$Cut'!AG22</f>
        <v>0</v>
      </c>
      <c r="AH22" s="4">
        <f>'Sawlog$Cut'!AH22+'Pulpwood$Cut'!AH22</f>
        <v>0</v>
      </c>
      <c r="AI22" s="4">
        <f>'Sawlog$Cut'!AI22+'Pulpwood$Cut'!AI22</f>
        <v>0.96172631794103713</v>
      </c>
      <c r="AJ22" s="4">
        <f>'Sawlog$Cut'!AJ22+'Pulpwood$Cut'!AJ22</f>
        <v>0</v>
      </c>
      <c r="AK22" s="4">
        <f>'Sawlog$Cut'!AK22+'Pulpwood$Cut'!AK22</f>
        <v>0</v>
      </c>
      <c r="AL22" s="4">
        <f>'Sawlog$Cut'!AL22+'Pulpwood$Cut'!AL22</f>
        <v>0</v>
      </c>
      <c r="AM22" s="4">
        <f>'Sawlog$Cut'!AM22+'Pulpwood$Cut'!AM22</f>
        <v>0</v>
      </c>
      <c r="AN22" s="4">
        <f>'Sawlog$Cut'!AN22+'Pulpwood$Cut'!AN22</f>
        <v>0</v>
      </c>
      <c r="AO22" s="4">
        <f>'Sawlog$Cut'!AO22+'Pulpwood$Cut'!AO22</f>
        <v>0</v>
      </c>
      <c r="AP22" s="4">
        <f>'Sawlog$Cut'!AP22+'Pulpwood$Cut'!AP22</f>
        <v>0</v>
      </c>
      <c r="AQ22" s="4">
        <f>'Sawlog$Cut'!AQ22+'Pulpwood$Cut'!AQ22</f>
        <v>0.96015100131415587</v>
      </c>
      <c r="AR22" s="4">
        <f>'Sawlog$Cut'!AR22+'Pulpwood$Cut'!AR22</f>
        <v>0</v>
      </c>
      <c r="AS22" s="4">
        <f>'Sawlog$Cut'!AS22+'Pulpwood$Cut'!AS22</f>
        <v>0</v>
      </c>
      <c r="AT22" s="4">
        <f>'Sawlog$Cut'!AT22+'Pulpwood$Cut'!AT22</f>
        <v>0</v>
      </c>
      <c r="AU22" s="4">
        <f>'Sawlog$Cut'!AU22+'Pulpwood$Cut'!AU22</f>
        <v>0</v>
      </c>
      <c r="AV22" s="4">
        <f>'Sawlog$Cut'!AV22+'Pulpwood$Cut'!AV22</f>
        <v>0</v>
      </c>
      <c r="AW22" s="4">
        <f>'Sawlog$Cut'!AW22+'Pulpwood$Cut'!AW22</f>
        <v>0</v>
      </c>
      <c r="AX22" s="4">
        <f>'Sawlog$Cut'!AX22+'Pulpwood$Cut'!AX22</f>
        <v>0</v>
      </c>
      <c r="AY22" s="4">
        <f>'Sawlog$Cut'!AY22+'Pulpwood$Cut'!AY22</f>
        <v>0.95688746912628908</v>
      </c>
      <c r="AZ22" s="4">
        <f>'Sawlog$Cut'!AZ22+'Pulpwood$Cut'!AZ22</f>
        <v>0</v>
      </c>
      <c r="BA22" s="4">
        <f>'Sawlog$Cut'!BA22+'Pulpwood$Cut'!BA22</f>
        <v>0</v>
      </c>
      <c r="BB22" s="4">
        <f>'Sawlog$Cut'!BB22+'Pulpwood$Cut'!BB22</f>
        <v>0</v>
      </c>
      <c r="BC22" s="4">
        <f>'Sawlog$Cut'!BC22+'Pulpwood$Cut'!BC22</f>
        <v>0</v>
      </c>
      <c r="BD22" s="4">
        <f>'Sawlog$Cut'!BD22+'Pulpwood$Cut'!BD22</f>
        <v>0</v>
      </c>
      <c r="BE22" s="4">
        <f>'Sawlog$Cut'!BE22+'Pulpwood$Cut'!BE22</f>
        <v>0</v>
      </c>
      <c r="BF22" s="4">
        <f>'Sawlog$Cut'!BF22+'Pulpwood$Cut'!BF22</f>
        <v>0</v>
      </c>
      <c r="BG22" s="4">
        <f>'Sawlog$Cut'!BG22+'Pulpwood$Cut'!BG22</f>
        <v>0.95246987620910817</v>
      </c>
      <c r="BH22" s="4">
        <f>'Sawlog$Cut'!BH22+'Pulpwood$Cut'!BH22</f>
        <v>0</v>
      </c>
      <c r="BI22" s="4">
        <f>'Sawlog$Cut'!BI22+'Pulpwood$Cut'!BI22</f>
        <v>0</v>
      </c>
      <c r="BJ22" s="4">
        <f>'Sawlog$Cut'!BJ22+'Pulpwood$Cut'!BJ22</f>
        <v>0</v>
      </c>
      <c r="BK22" s="4">
        <f>'Sawlog$Cut'!BK22+'Pulpwood$Cut'!BK22</f>
        <v>0</v>
      </c>
      <c r="BL22" s="4">
        <f>'Sawlog$Cut'!BL22+'Pulpwood$Cut'!BL22</f>
        <v>0</v>
      </c>
      <c r="BM22" s="4">
        <f>'Sawlog$Cut'!BM22+'Pulpwood$Cut'!BM22</f>
        <v>0</v>
      </c>
      <c r="BN22" s="4">
        <f>'Sawlog$Cut'!BN22+'Pulpwood$Cut'!BN22</f>
        <v>0</v>
      </c>
      <c r="BO22" s="4">
        <f>'Sawlog$Cut'!BO22+'Pulpwood$Cut'!BO22</f>
        <v>0.94824464721466484</v>
      </c>
      <c r="BP22" s="4">
        <f>'Sawlog$Cut'!BP22+'Pulpwood$Cut'!BP22</f>
        <v>0</v>
      </c>
      <c r="BQ22" s="4">
        <f>'Sawlog$Cut'!BQ22+'Pulpwood$Cut'!BQ22</f>
        <v>0</v>
      </c>
      <c r="BR22" s="4">
        <f>'Sawlog$Cut'!BR22+'Pulpwood$Cut'!BR22</f>
        <v>0</v>
      </c>
      <c r="BS22" s="4">
        <f>'Sawlog$Cut'!BS22+'Pulpwood$Cut'!BS22</f>
        <v>0</v>
      </c>
      <c r="BT22" s="4">
        <f>'Sawlog$Cut'!BT22+'Pulpwood$Cut'!BT22</f>
        <v>0</v>
      </c>
      <c r="BU22" s="4">
        <f>'Sawlog$Cut'!BU22+'Pulpwood$Cut'!BU22</f>
        <v>0</v>
      </c>
      <c r="BV22" s="4">
        <f>'Sawlog$Cut'!BV22+'Pulpwood$Cut'!BV22</f>
        <v>0</v>
      </c>
      <c r="BW22" s="4">
        <f>'Sawlog$Cut'!BW22+'Pulpwood$Cut'!BW22</f>
        <v>0.94483711938512926</v>
      </c>
      <c r="BX22" s="4">
        <f>'Sawlog$Cut'!BX22+'Pulpwood$Cut'!BX22</f>
        <v>0</v>
      </c>
      <c r="BY22" s="4">
        <f>'Sawlog$Cut'!BY22+'Pulpwood$Cut'!BY22</f>
        <v>0</v>
      </c>
      <c r="BZ22" s="4">
        <f>'Sawlog$Cut'!BZ22+'Pulpwood$Cut'!BZ22</f>
        <v>0</v>
      </c>
      <c r="CA22" s="4">
        <f>'Sawlog$Cut'!CA22+'Pulpwood$Cut'!CA22</f>
        <v>0</v>
      </c>
      <c r="CB22" s="4">
        <f>'Sawlog$Cut'!CB22+'Pulpwood$Cut'!CB22</f>
        <v>0</v>
      </c>
      <c r="CC22" s="4">
        <f>'Sawlog$Cut'!CC22+'Pulpwood$Cut'!CC22</f>
        <v>0</v>
      </c>
      <c r="CD22" s="4">
        <f>'Sawlog$Cut'!CD22+'Pulpwood$Cut'!CD22</f>
        <v>0</v>
      </c>
      <c r="CE22" s="4">
        <f>'Sawlog$Cut'!CE22+'Pulpwood$Cut'!CE22</f>
        <v>0.94245116017746888</v>
      </c>
      <c r="CF22" s="4">
        <f>'Sawlog$Cut'!CF22+'Pulpwood$Cut'!CF22</f>
        <v>0</v>
      </c>
      <c r="CG22" s="4">
        <f>'Sawlog$Cut'!CG22+'Pulpwood$Cut'!CG22</f>
        <v>0</v>
      </c>
      <c r="CH22" s="4">
        <f>'Sawlog$Cut'!CH22+'Pulpwood$Cut'!CH22</f>
        <v>0</v>
      </c>
      <c r="CI22" s="4">
        <f>'Sawlog$Cut'!CI22+'Pulpwood$Cut'!CI22</f>
        <v>0</v>
      </c>
      <c r="CJ22" s="4">
        <f>'Sawlog$Cut'!CJ22+'Pulpwood$Cut'!CJ22</f>
        <v>0</v>
      </c>
      <c r="CK22" s="4">
        <f>'Sawlog$Cut'!CK22+'Pulpwood$Cut'!CK22</f>
        <v>0</v>
      </c>
      <c r="CL22" s="4">
        <f>'Sawlog$Cut'!CL22+'Pulpwood$Cut'!CL22</f>
        <v>0</v>
      </c>
      <c r="CM22" s="4">
        <f>'Sawlog$Cut'!CM22+'Pulpwood$Cut'!CM22</f>
        <v>0.9410579543751878</v>
      </c>
      <c r="CN22" s="4">
        <f>'Sawlog$Cut'!CN22+'Pulpwood$Cut'!CN22</f>
        <v>0</v>
      </c>
      <c r="CO22" s="4">
        <f>'Sawlog$Cut'!CO22+'Pulpwood$Cut'!CO22</f>
        <v>0</v>
      </c>
      <c r="CP22" s="4">
        <f>'Sawlog$Cut'!CP22+'Pulpwood$Cut'!CP22</f>
        <v>0</v>
      </c>
      <c r="CQ22" s="4">
        <f>'Sawlog$Cut'!CQ22+'Pulpwood$Cut'!CQ22</f>
        <v>0</v>
      </c>
      <c r="CR22" s="4">
        <f>'Sawlog$Cut'!CR22+'Pulpwood$Cut'!CR22</f>
        <v>0</v>
      </c>
      <c r="CS22" s="4">
        <f>'Sawlog$Cut'!CS22+'Pulpwood$Cut'!CS22</f>
        <v>0</v>
      </c>
      <c r="CT22" s="4">
        <f>'Sawlog$Cut'!CT22+'Pulpwood$Cut'!CT22</f>
        <v>0</v>
      </c>
      <c r="CU22" s="4">
        <f>'Sawlog$Cut'!CU22+'Pulpwood$Cut'!CU22</f>
        <v>0.94047332244648274</v>
      </c>
      <c r="CV22" s="4">
        <f>'Sawlog$Cut'!CV22+'Pulpwood$Cut'!CV22</f>
        <v>0</v>
      </c>
      <c r="CW22" s="4">
        <f>'Sawlog$Cut'!CW22+'Pulpwood$Cut'!CW22</f>
        <v>0</v>
      </c>
      <c r="CX22" s="4">
        <f>'Sawlog$Cut'!CX22+'Pulpwood$Cut'!CX22</f>
        <v>0</v>
      </c>
      <c r="CY22" s="4">
        <f>'Sawlog$Cut'!CY22+'Pulpwood$Cut'!CY22</f>
        <v>0</v>
      </c>
    </row>
    <row r="23" spans="1:103" x14ac:dyDescent="0.35">
      <c r="A23" s="3" t="s">
        <v>2</v>
      </c>
      <c r="B23" s="3">
        <v>12</v>
      </c>
      <c r="C23" s="4">
        <f>'Sawlog$Cut'!C23+'Pulpwood$Cut'!C23</f>
        <v>13.912000000000003</v>
      </c>
      <c r="D23" s="4">
        <f>'Sawlog$Cut'!D23+'Pulpwood$Cut'!D23</f>
        <v>0</v>
      </c>
      <c r="E23" s="4">
        <f>'Sawlog$Cut'!E23+'Pulpwood$Cut'!E23</f>
        <v>0</v>
      </c>
      <c r="F23" s="4">
        <f>'Sawlog$Cut'!F23+'Pulpwood$Cut'!F23</f>
        <v>0</v>
      </c>
      <c r="G23" s="4">
        <f>'Sawlog$Cut'!G23+'Pulpwood$Cut'!G23</f>
        <v>0</v>
      </c>
      <c r="H23" s="4">
        <f>'Sawlog$Cut'!H23+'Pulpwood$Cut'!H23</f>
        <v>0</v>
      </c>
      <c r="I23" s="4">
        <f>'Sawlog$Cut'!I23+'Pulpwood$Cut'!I23</f>
        <v>0</v>
      </c>
      <c r="J23" s="4">
        <f>'Sawlog$Cut'!J23+'Pulpwood$Cut'!J23</f>
        <v>0</v>
      </c>
      <c r="K23" s="4">
        <f>'Sawlog$Cut'!K23+'Pulpwood$Cut'!K23</f>
        <v>10.658099684183583</v>
      </c>
      <c r="L23" s="4">
        <f>'Sawlog$Cut'!L23+'Pulpwood$Cut'!L23</f>
        <v>0</v>
      </c>
      <c r="M23" s="4">
        <f>'Sawlog$Cut'!M23+'Pulpwood$Cut'!M23</f>
        <v>0</v>
      </c>
      <c r="N23" s="4">
        <f>'Sawlog$Cut'!N23+'Pulpwood$Cut'!N23</f>
        <v>0</v>
      </c>
      <c r="O23" s="4">
        <f>'Sawlog$Cut'!O23+'Pulpwood$Cut'!O23</f>
        <v>0</v>
      </c>
      <c r="P23" s="4">
        <f>'Sawlog$Cut'!P23+'Pulpwood$Cut'!P23</f>
        <v>0</v>
      </c>
      <c r="Q23" s="4">
        <f>'Sawlog$Cut'!Q23+'Pulpwood$Cut'!Q23</f>
        <v>0</v>
      </c>
      <c r="R23" s="4">
        <f>'Sawlog$Cut'!R23+'Pulpwood$Cut'!R23</f>
        <v>0</v>
      </c>
      <c r="S23" s="4">
        <f>'Sawlog$Cut'!S23+'Pulpwood$Cut'!S23</f>
        <v>10.242209719656168</v>
      </c>
      <c r="T23" s="4">
        <f>'Sawlog$Cut'!T23+'Pulpwood$Cut'!T23</f>
        <v>0</v>
      </c>
      <c r="U23" s="4">
        <f>'Sawlog$Cut'!U23+'Pulpwood$Cut'!U23</f>
        <v>0</v>
      </c>
      <c r="V23" s="4">
        <f>'Sawlog$Cut'!V23+'Pulpwood$Cut'!V23</f>
        <v>0</v>
      </c>
      <c r="W23" s="4">
        <f>'Sawlog$Cut'!W23+'Pulpwood$Cut'!W23</f>
        <v>0</v>
      </c>
      <c r="X23" s="4">
        <f>'Sawlog$Cut'!X23+'Pulpwood$Cut'!X23</f>
        <v>0</v>
      </c>
      <c r="Y23" s="4">
        <f>'Sawlog$Cut'!Y23+'Pulpwood$Cut'!Y23</f>
        <v>0</v>
      </c>
      <c r="Z23" s="4">
        <f>'Sawlog$Cut'!Z23+'Pulpwood$Cut'!Z23</f>
        <v>0</v>
      </c>
      <c r="AA23" s="4">
        <f>'Sawlog$Cut'!AA23+'Pulpwood$Cut'!AA23</f>
        <v>10.293265234537596</v>
      </c>
      <c r="AB23" s="4">
        <f>'Sawlog$Cut'!AB23+'Pulpwood$Cut'!AB23</f>
        <v>0</v>
      </c>
      <c r="AC23" s="4">
        <f>'Sawlog$Cut'!AC23+'Pulpwood$Cut'!AC23</f>
        <v>0</v>
      </c>
      <c r="AD23" s="4">
        <f>'Sawlog$Cut'!AD23+'Pulpwood$Cut'!AD23</f>
        <v>0</v>
      </c>
      <c r="AE23" s="4">
        <f>'Sawlog$Cut'!AE23+'Pulpwood$Cut'!AE23</f>
        <v>0</v>
      </c>
      <c r="AF23" s="4">
        <f>'Sawlog$Cut'!AF23+'Pulpwood$Cut'!AF23</f>
        <v>0</v>
      </c>
      <c r="AG23" s="4">
        <f>'Sawlog$Cut'!AG23+'Pulpwood$Cut'!AG23</f>
        <v>0</v>
      </c>
      <c r="AH23" s="4">
        <f>'Sawlog$Cut'!AH23+'Pulpwood$Cut'!AH23</f>
        <v>0</v>
      </c>
      <c r="AI23" s="4">
        <f>'Sawlog$Cut'!AI23+'Pulpwood$Cut'!AI23</f>
        <v>10.302291844375187</v>
      </c>
      <c r="AJ23" s="4">
        <f>'Sawlog$Cut'!AJ23+'Pulpwood$Cut'!AJ23</f>
        <v>0</v>
      </c>
      <c r="AK23" s="4">
        <f>'Sawlog$Cut'!AK23+'Pulpwood$Cut'!AK23</f>
        <v>0</v>
      </c>
      <c r="AL23" s="4">
        <f>'Sawlog$Cut'!AL23+'Pulpwood$Cut'!AL23</f>
        <v>0</v>
      </c>
      <c r="AM23" s="4">
        <f>'Sawlog$Cut'!AM23+'Pulpwood$Cut'!AM23</f>
        <v>0</v>
      </c>
      <c r="AN23" s="4">
        <f>'Sawlog$Cut'!AN23+'Pulpwood$Cut'!AN23</f>
        <v>0</v>
      </c>
      <c r="AO23" s="4">
        <f>'Sawlog$Cut'!AO23+'Pulpwood$Cut'!AO23</f>
        <v>0</v>
      </c>
      <c r="AP23" s="4">
        <f>'Sawlog$Cut'!AP23+'Pulpwood$Cut'!AP23</f>
        <v>0</v>
      </c>
      <c r="AQ23" s="4">
        <f>'Sawlog$Cut'!AQ23+'Pulpwood$Cut'!AQ23</f>
        <v>10.28761388483287</v>
      </c>
      <c r="AR23" s="4">
        <f>'Sawlog$Cut'!AR23+'Pulpwood$Cut'!AR23</f>
        <v>0</v>
      </c>
      <c r="AS23" s="4">
        <f>'Sawlog$Cut'!AS23+'Pulpwood$Cut'!AS23</f>
        <v>0</v>
      </c>
      <c r="AT23" s="4">
        <f>'Sawlog$Cut'!AT23+'Pulpwood$Cut'!AT23</f>
        <v>0</v>
      </c>
      <c r="AU23" s="4">
        <f>'Sawlog$Cut'!AU23+'Pulpwood$Cut'!AU23</f>
        <v>0</v>
      </c>
      <c r="AV23" s="4">
        <f>'Sawlog$Cut'!AV23+'Pulpwood$Cut'!AV23</f>
        <v>0</v>
      </c>
      <c r="AW23" s="4">
        <f>'Sawlog$Cut'!AW23+'Pulpwood$Cut'!AW23</f>
        <v>0</v>
      </c>
      <c r="AX23" s="4">
        <f>'Sawlog$Cut'!AX23+'Pulpwood$Cut'!AX23</f>
        <v>0</v>
      </c>
      <c r="AY23" s="4">
        <f>'Sawlog$Cut'!AY23+'Pulpwood$Cut'!AY23</f>
        <v>10.257121437059915</v>
      </c>
      <c r="AZ23" s="4">
        <f>'Sawlog$Cut'!AZ23+'Pulpwood$Cut'!AZ23</f>
        <v>0</v>
      </c>
      <c r="BA23" s="4">
        <f>'Sawlog$Cut'!BA23+'Pulpwood$Cut'!BA23</f>
        <v>0</v>
      </c>
      <c r="BB23" s="4">
        <f>'Sawlog$Cut'!BB23+'Pulpwood$Cut'!BB23</f>
        <v>0</v>
      </c>
      <c r="BC23" s="4">
        <f>'Sawlog$Cut'!BC23+'Pulpwood$Cut'!BC23</f>
        <v>0</v>
      </c>
      <c r="BD23" s="4">
        <f>'Sawlog$Cut'!BD23+'Pulpwood$Cut'!BD23</f>
        <v>0</v>
      </c>
      <c r="BE23" s="4">
        <f>'Sawlog$Cut'!BE23+'Pulpwood$Cut'!BE23</f>
        <v>0</v>
      </c>
      <c r="BF23" s="4">
        <f>'Sawlog$Cut'!BF23+'Pulpwood$Cut'!BF23</f>
        <v>0</v>
      </c>
      <c r="BG23" s="4">
        <f>'Sawlog$Cut'!BG23+'Pulpwood$Cut'!BG23</f>
        <v>10.21575061500222</v>
      </c>
      <c r="BH23" s="4">
        <f>'Sawlog$Cut'!BH23+'Pulpwood$Cut'!BH23</f>
        <v>0</v>
      </c>
      <c r="BI23" s="4">
        <f>'Sawlog$Cut'!BI23+'Pulpwood$Cut'!BI23</f>
        <v>0</v>
      </c>
      <c r="BJ23" s="4">
        <f>'Sawlog$Cut'!BJ23+'Pulpwood$Cut'!BJ23</f>
        <v>0</v>
      </c>
      <c r="BK23" s="4">
        <f>'Sawlog$Cut'!BK23+'Pulpwood$Cut'!BK23</f>
        <v>0</v>
      </c>
      <c r="BL23" s="4">
        <f>'Sawlog$Cut'!BL23+'Pulpwood$Cut'!BL23</f>
        <v>0</v>
      </c>
      <c r="BM23" s="4">
        <f>'Sawlog$Cut'!BM23+'Pulpwood$Cut'!BM23</f>
        <v>0</v>
      </c>
      <c r="BN23" s="4">
        <f>'Sawlog$Cut'!BN23+'Pulpwood$Cut'!BN23</f>
        <v>0</v>
      </c>
      <c r="BO23" s="4">
        <f>'Sawlog$Cut'!BO23+'Pulpwood$Cut'!BO23</f>
        <v>10.176169473055229</v>
      </c>
      <c r="BP23" s="4">
        <f>'Sawlog$Cut'!BP23+'Pulpwood$Cut'!BP23</f>
        <v>0</v>
      </c>
      <c r="BQ23" s="4">
        <f>'Sawlog$Cut'!BQ23+'Pulpwood$Cut'!BQ23</f>
        <v>0</v>
      </c>
      <c r="BR23" s="4">
        <f>'Sawlog$Cut'!BR23+'Pulpwood$Cut'!BR23</f>
        <v>0</v>
      </c>
      <c r="BS23" s="4">
        <f>'Sawlog$Cut'!BS23+'Pulpwood$Cut'!BS23</f>
        <v>0</v>
      </c>
      <c r="BT23" s="4">
        <f>'Sawlog$Cut'!BT23+'Pulpwood$Cut'!BT23</f>
        <v>0</v>
      </c>
      <c r="BU23" s="4">
        <f>'Sawlog$Cut'!BU23+'Pulpwood$Cut'!BU23</f>
        <v>0</v>
      </c>
      <c r="BV23" s="4">
        <f>'Sawlog$Cut'!BV23+'Pulpwood$Cut'!BV23</f>
        <v>0</v>
      </c>
      <c r="BW23" s="4">
        <f>'Sawlog$Cut'!BW23+'Pulpwood$Cut'!BW23</f>
        <v>10.14418048329728</v>
      </c>
      <c r="BX23" s="4">
        <f>'Sawlog$Cut'!BX23+'Pulpwood$Cut'!BX23</f>
        <v>0</v>
      </c>
      <c r="BY23" s="4">
        <f>'Sawlog$Cut'!BY23+'Pulpwood$Cut'!BY23</f>
        <v>0</v>
      </c>
      <c r="BZ23" s="4">
        <f>'Sawlog$Cut'!BZ23+'Pulpwood$Cut'!BZ23</f>
        <v>0</v>
      </c>
      <c r="CA23" s="4">
        <f>'Sawlog$Cut'!CA23+'Pulpwood$Cut'!CA23</f>
        <v>0</v>
      </c>
      <c r="CB23" s="4">
        <f>'Sawlog$Cut'!CB23+'Pulpwood$Cut'!CB23</f>
        <v>0</v>
      </c>
      <c r="CC23" s="4">
        <f>'Sawlog$Cut'!CC23+'Pulpwood$Cut'!CC23</f>
        <v>0</v>
      </c>
      <c r="CD23" s="4">
        <f>'Sawlog$Cut'!CD23+'Pulpwood$Cut'!CD23</f>
        <v>0</v>
      </c>
      <c r="CE23" s="4">
        <f>'Sawlog$Cut'!CE23+'Pulpwood$Cut'!CE23</f>
        <v>10.121754257815507</v>
      </c>
      <c r="CF23" s="4">
        <f>'Sawlog$Cut'!CF23+'Pulpwood$Cut'!CF23</f>
        <v>0</v>
      </c>
      <c r="CG23" s="4">
        <f>'Sawlog$Cut'!CG23+'Pulpwood$Cut'!CG23</f>
        <v>0</v>
      </c>
      <c r="CH23" s="4">
        <f>'Sawlog$Cut'!CH23+'Pulpwood$Cut'!CH23</f>
        <v>0</v>
      </c>
      <c r="CI23" s="4">
        <f>'Sawlog$Cut'!CI23+'Pulpwood$Cut'!CI23</f>
        <v>0</v>
      </c>
      <c r="CJ23" s="4">
        <f>'Sawlog$Cut'!CJ23+'Pulpwood$Cut'!CJ23</f>
        <v>0</v>
      </c>
      <c r="CK23" s="4">
        <f>'Sawlog$Cut'!CK23+'Pulpwood$Cut'!CK23</f>
        <v>0</v>
      </c>
      <c r="CL23" s="4">
        <f>'Sawlog$Cut'!CL23+'Pulpwood$Cut'!CL23</f>
        <v>0</v>
      </c>
      <c r="CM23" s="4">
        <f>'Sawlog$Cut'!CM23+'Pulpwood$Cut'!CM23</f>
        <v>10.108636605082614</v>
      </c>
      <c r="CN23" s="4">
        <f>'Sawlog$Cut'!CN23+'Pulpwood$Cut'!CN23</f>
        <v>0</v>
      </c>
      <c r="CO23" s="4">
        <f>'Sawlog$Cut'!CO23+'Pulpwood$Cut'!CO23</f>
        <v>0</v>
      </c>
      <c r="CP23" s="4">
        <f>'Sawlog$Cut'!CP23+'Pulpwood$Cut'!CP23</f>
        <v>0</v>
      </c>
      <c r="CQ23" s="4">
        <f>'Sawlog$Cut'!CQ23+'Pulpwood$Cut'!CQ23</f>
        <v>0</v>
      </c>
      <c r="CR23" s="4">
        <f>'Sawlog$Cut'!CR23+'Pulpwood$Cut'!CR23</f>
        <v>0</v>
      </c>
      <c r="CS23" s="4">
        <f>'Sawlog$Cut'!CS23+'Pulpwood$Cut'!CS23</f>
        <v>0</v>
      </c>
      <c r="CT23" s="4">
        <f>'Sawlog$Cut'!CT23+'Pulpwood$Cut'!CT23</f>
        <v>0</v>
      </c>
      <c r="CU23" s="4">
        <f>'Sawlog$Cut'!CU23+'Pulpwood$Cut'!CU23</f>
        <v>10.103109656214185</v>
      </c>
      <c r="CV23" s="4">
        <f>'Sawlog$Cut'!CV23+'Pulpwood$Cut'!CV23</f>
        <v>0</v>
      </c>
      <c r="CW23" s="4">
        <f>'Sawlog$Cut'!CW23+'Pulpwood$Cut'!CW23</f>
        <v>0</v>
      </c>
      <c r="CX23" s="4">
        <f>'Sawlog$Cut'!CX23+'Pulpwood$Cut'!CX23</f>
        <v>0</v>
      </c>
      <c r="CY23" s="4">
        <f>'Sawlog$Cut'!CY23+'Pulpwood$Cut'!CY23</f>
        <v>0</v>
      </c>
    </row>
    <row r="24" spans="1:103" x14ac:dyDescent="0.35">
      <c r="A24" s="3" t="s">
        <v>2</v>
      </c>
      <c r="B24" s="3">
        <v>14</v>
      </c>
      <c r="C24" s="4">
        <f>'Sawlog$Cut'!C24+'Pulpwood$Cut'!C24</f>
        <v>20.516999999999999</v>
      </c>
      <c r="D24" s="4">
        <f>'Sawlog$Cut'!D24+'Pulpwood$Cut'!D24</f>
        <v>0</v>
      </c>
      <c r="E24" s="4">
        <f>'Sawlog$Cut'!E24+'Pulpwood$Cut'!E24</f>
        <v>0</v>
      </c>
      <c r="F24" s="4">
        <f>'Sawlog$Cut'!F24+'Pulpwood$Cut'!F24</f>
        <v>0</v>
      </c>
      <c r="G24" s="4">
        <f>'Sawlog$Cut'!G24+'Pulpwood$Cut'!G24</f>
        <v>0</v>
      </c>
      <c r="H24" s="4">
        <f>'Sawlog$Cut'!H24+'Pulpwood$Cut'!H24</f>
        <v>0</v>
      </c>
      <c r="I24" s="4">
        <f>'Sawlog$Cut'!I24+'Pulpwood$Cut'!I24</f>
        <v>0</v>
      </c>
      <c r="J24" s="4">
        <f>'Sawlog$Cut'!J24+'Pulpwood$Cut'!J24</f>
        <v>0</v>
      </c>
      <c r="K24" s="4">
        <f>'Sawlog$Cut'!K24+'Pulpwood$Cut'!K24</f>
        <v>7.9262085285081039</v>
      </c>
      <c r="L24" s="4">
        <f>'Sawlog$Cut'!L24+'Pulpwood$Cut'!L24</f>
        <v>0</v>
      </c>
      <c r="M24" s="4">
        <f>'Sawlog$Cut'!M24+'Pulpwood$Cut'!M24</f>
        <v>0</v>
      </c>
      <c r="N24" s="4">
        <f>'Sawlog$Cut'!N24+'Pulpwood$Cut'!N24</f>
        <v>0</v>
      </c>
      <c r="O24" s="4">
        <f>'Sawlog$Cut'!O24+'Pulpwood$Cut'!O24</f>
        <v>0</v>
      </c>
      <c r="P24" s="4">
        <f>'Sawlog$Cut'!P24+'Pulpwood$Cut'!P24</f>
        <v>0</v>
      </c>
      <c r="Q24" s="4">
        <f>'Sawlog$Cut'!Q24+'Pulpwood$Cut'!Q24</f>
        <v>0</v>
      </c>
      <c r="R24" s="4">
        <f>'Sawlog$Cut'!R24+'Pulpwood$Cut'!R24</f>
        <v>0</v>
      </c>
      <c r="S24" s="4">
        <f>'Sawlog$Cut'!S24+'Pulpwood$Cut'!S24</f>
        <v>7.9875074482168396</v>
      </c>
      <c r="T24" s="4">
        <f>'Sawlog$Cut'!T24+'Pulpwood$Cut'!T24</f>
        <v>0</v>
      </c>
      <c r="U24" s="4">
        <f>'Sawlog$Cut'!U24+'Pulpwood$Cut'!U24</f>
        <v>0</v>
      </c>
      <c r="V24" s="4">
        <f>'Sawlog$Cut'!V24+'Pulpwood$Cut'!V24</f>
        <v>0</v>
      </c>
      <c r="W24" s="4">
        <f>'Sawlog$Cut'!W24+'Pulpwood$Cut'!W24</f>
        <v>0</v>
      </c>
      <c r="X24" s="4">
        <f>'Sawlog$Cut'!X24+'Pulpwood$Cut'!X24</f>
        <v>0</v>
      </c>
      <c r="Y24" s="4">
        <f>'Sawlog$Cut'!Y24+'Pulpwood$Cut'!Y24</f>
        <v>0</v>
      </c>
      <c r="Z24" s="4">
        <f>'Sawlog$Cut'!Z24+'Pulpwood$Cut'!Z24</f>
        <v>0</v>
      </c>
      <c r="AA24" s="4">
        <f>'Sawlog$Cut'!AA24+'Pulpwood$Cut'!AA24</f>
        <v>7.9927167237476562</v>
      </c>
      <c r="AB24" s="4">
        <f>'Sawlog$Cut'!AB24+'Pulpwood$Cut'!AB24</f>
        <v>0</v>
      </c>
      <c r="AC24" s="4">
        <f>'Sawlog$Cut'!AC24+'Pulpwood$Cut'!AC24</f>
        <v>0</v>
      </c>
      <c r="AD24" s="4">
        <f>'Sawlog$Cut'!AD24+'Pulpwood$Cut'!AD24</f>
        <v>0</v>
      </c>
      <c r="AE24" s="4">
        <f>'Sawlog$Cut'!AE24+'Pulpwood$Cut'!AE24</f>
        <v>0</v>
      </c>
      <c r="AF24" s="4">
        <f>'Sawlog$Cut'!AF24+'Pulpwood$Cut'!AF24</f>
        <v>0</v>
      </c>
      <c r="AG24" s="4">
        <f>'Sawlog$Cut'!AG24+'Pulpwood$Cut'!AG24</f>
        <v>0</v>
      </c>
      <c r="AH24" s="4">
        <f>'Sawlog$Cut'!AH24+'Pulpwood$Cut'!AH24</f>
        <v>0</v>
      </c>
      <c r="AI24" s="4">
        <f>'Sawlog$Cut'!AI24+'Pulpwood$Cut'!AI24</f>
        <v>8.0013816789144556</v>
      </c>
      <c r="AJ24" s="4">
        <f>'Sawlog$Cut'!AJ24+'Pulpwood$Cut'!AJ24</f>
        <v>0</v>
      </c>
      <c r="AK24" s="4">
        <f>'Sawlog$Cut'!AK24+'Pulpwood$Cut'!AK24</f>
        <v>0</v>
      </c>
      <c r="AL24" s="4">
        <f>'Sawlog$Cut'!AL24+'Pulpwood$Cut'!AL24</f>
        <v>0</v>
      </c>
      <c r="AM24" s="4">
        <f>'Sawlog$Cut'!AM24+'Pulpwood$Cut'!AM24</f>
        <v>0</v>
      </c>
      <c r="AN24" s="4">
        <f>'Sawlog$Cut'!AN24+'Pulpwood$Cut'!AN24</f>
        <v>0</v>
      </c>
      <c r="AO24" s="4">
        <f>'Sawlog$Cut'!AO24+'Pulpwood$Cut'!AO24</f>
        <v>0</v>
      </c>
      <c r="AP24" s="4">
        <f>'Sawlog$Cut'!AP24+'Pulpwood$Cut'!AP24</f>
        <v>0</v>
      </c>
      <c r="AQ24" s="4">
        <f>'Sawlog$Cut'!AQ24+'Pulpwood$Cut'!AQ24</f>
        <v>7.9903275039959594</v>
      </c>
      <c r="AR24" s="4">
        <f>'Sawlog$Cut'!AR24+'Pulpwood$Cut'!AR24</f>
        <v>0</v>
      </c>
      <c r="AS24" s="4">
        <f>'Sawlog$Cut'!AS24+'Pulpwood$Cut'!AS24</f>
        <v>0</v>
      </c>
      <c r="AT24" s="4">
        <f>'Sawlog$Cut'!AT24+'Pulpwood$Cut'!AT24</f>
        <v>0</v>
      </c>
      <c r="AU24" s="4">
        <f>'Sawlog$Cut'!AU24+'Pulpwood$Cut'!AU24</f>
        <v>0</v>
      </c>
      <c r="AV24" s="4">
        <f>'Sawlog$Cut'!AV24+'Pulpwood$Cut'!AV24</f>
        <v>0</v>
      </c>
      <c r="AW24" s="4">
        <f>'Sawlog$Cut'!AW24+'Pulpwood$Cut'!AW24</f>
        <v>0</v>
      </c>
      <c r="AX24" s="4">
        <f>'Sawlog$Cut'!AX24+'Pulpwood$Cut'!AX24</f>
        <v>0</v>
      </c>
      <c r="AY24" s="4">
        <f>'Sawlog$Cut'!AY24+'Pulpwood$Cut'!AY24</f>
        <v>7.9674569086905764</v>
      </c>
      <c r="AZ24" s="4">
        <f>'Sawlog$Cut'!AZ24+'Pulpwood$Cut'!AZ24</f>
        <v>0</v>
      </c>
      <c r="BA24" s="4">
        <f>'Sawlog$Cut'!BA24+'Pulpwood$Cut'!BA24</f>
        <v>0</v>
      </c>
      <c r="BB24" s="4">
        <f>'Sawlog$Cut'!BB24+'Pulpwood$Cut'!BB24</f>
        <v>0</v>
      </c>
      <c r="BC24" s="4">
        <f>'Sawlog$Cut'!BC24+'Pulpwood$Cut'!BC24</f>
        <v>0</v>
      </c>
      <c r="BD24" s="4">
        <f>'Sawlog$Cut'!BD24+'Pulpwood$Cut'!BD24</f>
        <v>0</v>
      </c>
      <c r="BE24" s="4">
        <f>'Sawlog$Cut'!BE24+'Pulpwood$Cut'!BE24</f>
        <v>0</v>
      </c>
      <c r="BF24" s="4">
        <f>'Sawlog$Cut'!BF24+'Pulpwood$Cut'!BF24</f>
        <v>0</v>
      </c>
      <c r="BG24" s="4">
        <f>'Sawlog$Cut'!BG24+'Pulpwood$Cut'!BG24</f>
        <v>7.9363875170060112</v>
      </c>
      <c r="BH24" s="4">
        <f>'Sawlog$Cut'!BH24+'Pulpwood$Cut'!BH24</f>
        <v>0</v>
      </c>
      <c r="BI24" s="4">
        <f>'Sawlog$Cut'!BI24+'Pulpwood$Cut'!BI24</f>
        <v>0</v>
      </c>
      <c r="BJ24" s="4">
        <f>'Sawlog$Cut'!BJ24+'Pulpwood$Cut'!BJ24</f>
        <v>0</v>
      </c>
      <c r="BK24" s="4">
        <f>'Sawlog$Cut'!BK24+'Pulpwood$Cut'!BK24</f>
        <v>0</v>
      </c>
      <c r="BL24" s="4">
        <f>'Sawlog$Cut'!BL24+'Pulpwood$Cut'!BL24</f>
        <v>0</v>
      </c>
      <c r="BM24" s="4">
        <f>'Sawlog$Cut'!BM24+'Pulpwood$Cut'!BM24</f>
        <v>0</v>
      </c>
      <c r="BN24" s="4">
        <f>'Sawlog$Cut'!BN24+'Pulpwood$Cut'!BN24</f>
        <v>0</v>
      </c>
      <c r="BO24" s="4">
        <f>'Sawlog$Cut'!BO24+'Pulpwood$Cut'!BO24</f>
        <v>7.9066388989060066</v>
      </c>
      <c r="BP24" s="4">
        <f>'Sawlog$Cut'!BP24+'Pulpwood$Cut'!BP24</f>
        <v>0</v>
      </c>
      <c r="BQ24" s="4">
        <f>'Sawlog$Cut'!BQ24+'Pulpwood$Cut'!BQ24</f>
        <v>0</v>
      </c>
      <c r="BR24" s="4">
        <f>'Sawlog$Cut'!BR24+'Pulpwood$Cut'!BR24</f>
        <v>0</v>
      </c>
      <c r="BS24" s="4">
        <f>'Sawlog$Cut'!BS24+'Pulpwood$Cut'!BS24</f>
        <v>0</v>
      </c>
      <c r="BT24" s="4">
        <f>'Sawlog$Cut'!BT24+'Pulpwood$Cut'!BT24</f>
        <v>0</v>
      </c>
      <c r="BU24" s="4">
        <f>'Sawlog$Cut'!BU24+'Pulpwood$Cut'!BU24</f>
        <v>0</v>
      </c>
      <c r="BV24" s="4">
        <f>'Sawlog$Cut'!BV24+'Pulpwood$Cut'!BV24</f>
        <v>0</v>
      </c>
      <c r="BW24" s="4">
        <f>'Sawlog$Cut'!BW24+'Pulpwood$Cut'!BW24</f>
        <v>7.8825735053777821</v>
      </c>
      <c r="BX24" s="4">
        <f>'Sawlog$Cut'!BX24+'Pulpwood$Cut'!BX24</f>
        <v>0</v>
      </c>
      <c r="BY24" s="4">
        <f>'Sawlog$Cut'!BY24+'Pulpwood$Cut'!BY24</f>
        <v>0</v>
      </c>
      <c r="BZ24" s="4">
        <f>'Sawlog$Cut'!BZ24+'Pulpwood$Cut'!BZ24</f>
        <v>0</v>
      </c>
      <c r="CA24" s="4">
        <f>'Sawlog$Cut'!CA24+'Pulpwood$Cut'!CA24</f>
        <v>0</v>
      </c>
      <c r="CB24" s="4">
        <f>'Sawlog$Cut'!CB24+'Pulpwood$Cut'!CB24</f>
        <v>0</v>
      </c>
      <c r="CC24" s="4">
        <f>'Sawlog$Cut'!CC24+'Pulpwood$Cut'!CC24</f>
        <v>0</v>
      </c>
      <c r="CD24" s="4">
        <f>'Sawlog$Cut'!CD24+'Pulpwood$Cut'!CD24</f>
        <v>0</v>
      </c>
      <c r="CE24" s="4">
        <f>'Sawlog$Cut'!CE24+'Pulpwood$Cut'!CE24</f>
        <v>7.8656847583173803</v>
      </c>
      <c r="CF24" s="4">
        <f>'Sawlog$Cut'!CF24+'Pulpwood$Cut'!CF24</f>
        <v>0</v>
      </c>
      <c r="CG24" s="4">
        <f>'Sawlog$Cut'!CG24+'Pulpwood$Cut'!CG24</f>
        <v>0</v>
      </c>
      <c r="CH24" s="4">
        <f>'Sawlog$Cut'!CH24+'Pulpwood$Cut'!CH24</f>
        <v>0</v>
      </c>
      <c r="CI24" s="4">
        <f>'Sawlog$Cut'!CI24+'Pulpwood$Cut'!CI24</f>
        <v>0</v>
      </c>
      <c r="CJ24" s="4">
        <f>'Sawlog$Cut'!CJ24+'Pulpwood$Cut'!CJ24</f>
        <v>0</v>
      </c>
      <c r="CK24" s="4">
        <f>'Sawlog$Cut'!CK24+'Pulpwood$Cut'!CK24</f>
        <v>0</v>
      </c>
      <c r="CL24" s="4">
        <f>'Sawlog$Cut'!CL24+'Pulpwood$Cut'!CL24</f>
        <v>0</v>
      </c>
      <c r="CM24" s="4">
        <f>'Sawlog$Cut'!CM24+'Pulpwood$Cut'!CM24</f>
        <v>7.8557942519640003</v>
      </c>
      <c r="CN24" s="4">
        <f>'Sawlog$Cut'!CN24+'Pulpwood$Cut'!CN24</f>
        <v>0</v>
      </c>
      <c r="CO24" s="4">
        <f>'Sawlog$Cut'!CO24+'Pulpwood$Cut'!CO24</f>
        <v>0</v>
      </c>
      <c r="CP24" s="4">
        <f>'Sawlog$Cut'!CP24+'Pulpwood$Cut'!CP24</f>
        <v>0</v>
      </c>
      <c r="CQ24" s="4">
        <f>'Sawlog$Cut'!CQ24+'Pulpwood$Cut'!CQ24</f>
        <v>0</v>
      </c>
      <c r="CR24" s="4">
        <f>'Sawlog$Cut'!CR24+'Pulpwood$Cut'!CR24</f>
        <v>0</v>
      </c>
      <c r="CS24" s="4">
        <f>'Sawlog$Cut'!CS24+'Pulpwood$Cut'!CS24</f>
        <v>0</v>
      </c>
      <c r="CT24" s="4">
        <f>'Sawlog$Cut'!CT24+'Pulpwood$Cut'!CT24</f>
        <v>0</v>
      </c>
      <c r="CU24" s="4">
        <f>'Sawlog$Cut'!CU24+'Pulpwood$Cut'!CU24</f>
        <v>7.8516151529595168</v>
      </c>
      <c r="CV24" s="4">
        <f>'Sawlog$Cut'!CV24+'Pulpwood$Cut'!CV24</f>
        <v>0</v>
      </c>
      <c r="CW24" s="4">
        <f>'Sawlog$Cut'!CW24+'Pulpwood$Cut'!CW24</f>
        <v>0</v>
      </c>
      <c r="CX24" s="4">
        <f>'Sawlog$Cut'!CX24+'Pulpwood$Cut'!CX24</f>
        <v>0</v>
      </c>
      <c r="CY24" s="4">
        <f>'Sawlog$Cut'!CY24+'Pulpwood$Cut'!CY24</f>
        <v>0</v>
      </c>
    </row>
    <row r="25" spans="1:103" x14ac:dyDescent="0.35">
      <c r="A25" s="3" t="s">
        <v>2</v>
      </c>
      <c r="B25" s="3">
        <v>16</v>
      </c>
      <c r="C25" s="4">
        <f>'Sawlog$Cut'!C25+'Pulpwood$Cut'!C25</f>
        <v>15.963999999999995</v>
      </c>
      <c r="D25" s="4">
        <f>'Sawlog$Cut'!D25+'Pulpwood$Cut'!D25</f>
        <v>0</v>
      </c>
      <c r="E25" s="4">
        <f>'Sawlog$Cut'!E25+'Pulpwood$Cut'!E25</f>
        <v>0</v>
      </c>
      <c r="F25" s="4">
        <f>'Sawlog$Cut'!F25+'Pulpwood$Cut'!F25</f>
        <v>0</v>
      </c>
      <c r="G25" s="4">
        <f>'Sawlog$Cut'!G25+'Pulpwood$Cut'!G25</f>
        <v>0</v>
      </c>
      <c r="H25" s="4">
        <f>'Sawlog$Cut'!H25+'Pulpwood$Cut'!H25</f>
        <v>0</v>
      </c>
      <c r="I25" s="4">
        <f>'Sawlog$Cut'!I25+'Pulpwood$Cut'!I25</f>
        <v>0</v>
      </c>
      <c r="J25" s="4">
        <f>'Sawlog$Cut'!J25+'Pulpwood$Cut'!J25</f>
        <v>0</v>
      </c>
      <c r="K25" s="4">
        <f>'Sawlog$Cut'!K25+'Pulpwood$Cut'!K25</f>
        <v>4.5212766824646904</v>
      </c>
      <c r="L25" s="4">
        <f>'Sawlog$Cut'!L25+'Pulpwood$Cut'!L25</f>
        <v>0</v>
      </c>
      <c r="M25" s="4">
        <f>'Sawlog$Cut'!M25+'Pulpwood$Cut'!M25</f>
        <v>0</v>
      </c>
      <c r="N25" s="4">
        <f>'Sawlog$Cut'!N25+'Pulpwood$Cut'!N25</f>
        <v>0</v>
      </c>
      <c r="O25" s="4">
        <f>'Sawlog$Cut'!O25+'Pulpwood$Cut'!O25</f>
        <v>0</v>
      </c>
      <c r="P25" s="4">
        <f>'Sawlog$Cut'!P25+'Pulpwood$Cut'!P25</f>
        <v>0</v>
      </c>
      <c r="Q25" s="4">
        <f>'Sawlog$Cut'!Q25+'Pulpwood$Cut'!Q25</f>
        <v>0</v>
      </c>
      <c r="R25" s="4">
        <f>'Sawlog$Cut'!R25+'Pulpwood$Cut'!R25</f>
        <v>0</v>
      </c>
      <c r="S25" s="4">
        <f>'Sawlog$Cut'!S25+'Pulpwood$Cut'!S25</f>
        <v>4.4939953138652466</v>
      </c>
      <c r="T25" s="4">
        <f>'Sawlog$Cut'!T25+'Pulpwood$Cut'!T25</f>
        <v>0</v>
      </c>
      <c r="U25" s="4">
        <f>'Sawlog$Cut'!U25+'Pulpwood$Cut'!U25</f>
        <v>0</v>
      </c>
      <c r="V25" s="4">
        <f>'Sawlog$Cut'!V25+'Pulpwood$Cut'!V25</f>
        <v>0</v>
      </c>
      <c r="W25" s="4">
        <f>'Sawlog$Cut'!W25+'Pulpwood$Cut'!W25</f>
        <v>0</v>
      </c>
      <c r="X25" s="4">
        <f>'Sawlog$Cut'!X25+'Pulpwood$Cut'!X25</f>
        <v>0</v>
      </c>
      <c r="Y25" s="4">
        <f>'Sawlog$Cut'!Y25+'Pulpwood$Cut'!Y25</f>
        <v>0</v>
      </c>
      <c r="Z25" s="4">
        <f>'Sawlog$Cut'!Z25+'Pulpwood$Cut'!Z25</f>
        <v>0</v>
      </c>
      <c r="AA25" s="4">
        <f>'Sawlog$Cut'!AA25+'Pulpwood$Cut'!AA25</f>
        <v>4.4983244104234323</v>
      </c>
      <c r="AB25" s="4">
        <f>'Sawlog$Cut'!AB25+'Pulpwood$Cut'!AB25</f>
        <v>0</v>
      </c>
      <c r="AC25" s="4">
        <f>'Sawlog$Cut'!AC25+'Pulpwood$Cut'!AC25</f>
        <v>0</v>
      </c>
      <c r="AD25" s="4">
        <f>'Sawlog$Cut'!AD25+'Pulpwood$Cut'!AD25</f>
        <v>0</v>
      </c>
      <c r="AE25" s="4">
        <f>'Sawlog$Cut'!AE25+'Pulpwood$Cut'!AE25</f>
        <v>0</v>
      </c>
      <c r="AF25" s="4">
        <f>'Sawlog$Cut'!AF25+'Pulpwood$Cut'!AF25</f>
        <v>0</v>
      </c>
      <c r="AG25" s="4">
        <f>'Sawlog$Cut'!AG25+'Pulpwood$Cut'!AG25</f>
        <v>0</v>
      </c>
      <c r="AH25" s="4">
        <f>'Sawlog$Cut'!AH25+'Pulpwood$Cut'!AH25</f>
        <v>0</v>
      </c>
      <c r="AI25" s="4">
        <f>'Sawlog$Cut'!AI25+'Pulpwood$Cut'!AI25</f>
        <v>4.5028422360742875</v>
      </c>
      <c r="AJ25" s="4">
        <f>'Sawlog$Cut'!AJ25+'Pulpwood$Cut'!AJ25</f>
        <v>0</v>
      </c>
      <c r="AK25" s="4">
        <f>'Sawlog$Cut'!AK25+'Pulpwood$Cut'!AK25</f>
        <v>0</v>
      </c>
      <c r="AL25" s="4">
        <f>'Sawlog$Cut'!AL25+'Pulpwood$Cut'!AL25</f>
        <v>0</v>
      </c>
      <c r="AM25" s="4">
        <f>'Sawlog$Cut'!AM25+'Pulpwood$Cut'!AM25</f>
        <v>0</v>
      </c>
      <c r="AN25" s="4">
        <f>'Sawlog$Cut'!AN25+'Pulpwood$Cut'!AN25</f>
        <v>0</v>
      </c>
      <c r="AO25" s="4">
        <f>'Sawlog$Cut'!AO25+'Pulpwood$Cut'!AO25</f>
        <v>0</v>
      </c>
      <c r="AP25" s="4">
        <f>'Sawlog$Cut'!AP25+'Pulpwood$Cut'!AP25</f>
        <v>0</v>
      </c>
      <c r="AQ25" s="4">
        <f>'Sawlog$Cut'!AQ25+'Pulpwood$Cut'!AQ25</f>
        <v>4.4965032901266859</v>
      </c>
      <c r="AR25" s="4">
        <f>'Sawlog$Cut'!AR25+'Pulpwood$Cut'!AR25</f>
        <v>0</v>
      </c>
      <c r="AS25" s="4">
        <f>'Sawlog$Cut'!AS25+'Pulpwood$Cut'!AS25</f>
        <v>0</v>
      </c>
      <c r="AT25" s="4">
        <f>'Sawlog$Cut'!AT25+'Pulpwood$Cut'!AT25</f>
        <v>0</v>
      </c>
      <c r="AU25" s="4">
        <f>'Sawlog$Cut'!AU25+'Pulpwood$Cut'!AU25</f>
        <v>0</v>
      </c>
      <c r="AV25" s="4">
        <f>'Sawlog$Cut'!AV25+'Pulpwood$Cut'!AV25</f>
        <v>0</v>
      </c>
      <c r="AW25" s="4">
        <f>'Sawlog$Cut'!AW25+'Pulpwood$Cut'!AW25</f>
        <v>0</v>
      </c>
      <c r="AX25" s="4">
        <f>'Sawlog$Cut'!AX25+'Pulpwood$Cut'!AX25</f>
        <v>0</v>
      </c>
      <c r="AY25" s="4">
        <f>'Sawlog$Cut'!AY25+'Pulpwood$Cut'!AY25</f>
        <v>4.4830931410531303</v>
      </c>
      <c r="AZ25" s="4">
        <f>'Sawlog$Cut'!AZ25+'Pulpwood$Cut'!AZ25</f>
        <v>0</v>
      </c>
      <c r="BA25" s="4">
        <f>'Sawlog$Cut'!BA25+'Pulpwood$Cut'!BA25</f>
        <v>0</v>
      </c>
      <c r="BB25" s="4">
        <f>'Sawlog$Cut'!BB25+'Pulpwood$Cut'!BB25</f>
        <v>0</v>
      </c>
      <c r="BC25" s="4">
        <f>'Sawlog$Cut'!BC25+'Pulpwood$Cut'!BC25</f>
        <v>0</v>
      </c>
      <c r="BD25" s="4">
        <f>'Sawlog$Cut'!BD25+'Pulpwood$Cut'!BD25</f>
        <v>0</v>
      </c>
      <c r="BE25" s="4">
        <f>'Sawlog$Cut'!BE25+'Pulpwood$Cut'!BE25</f>
        <v>0</v>
      </c>
      <c r="BF25" s="4">
        <f>'Sawlog$Cut'!BF25+'Pulpwood$Cut'!BF25</f>
        <v>0</v>
      </c>
      <c r="BG25" s="4">
        <f>'Sawlog$Cut'!BG25+'Pulpwood$Cut'!BG25</f>
        <v>4.4648482438750445</v>
      </c>
      <c r="BH25" s="4">
        <f>'Sawlog$Cut'!BH25+'Pulpwood$Cut'!BH25</f>
        <v>0</v>
      </c>
      <c r="BI25" s="4">
        <f>'Sawlog$Cut'!BI25+'Pulpwood$Cut'!BI25</f>
        <v>0</v>
      </c>
      <c r="BJ25" s="4">
        <f>'Sawlog$Cut'!BJ25+'Pulpwood$Cut'!BJ25</f>
        <v>0</v>
      </c>
      <c r="BK25" s="4">
        <f>'Sawlog$Cut'!BK25+'Pulpwood$Cut'!BK25</f>
        <v>0</v>
      </c>
      <c r="BL25" s="4">
        <f>'Sawlog$Cut'!BL25+'Pulpwood$Cut'!BL25</f>
        <v>0</v>
      </c>
      <c r="BM25" s="4">
        <f>'Sawlog$Cut'!BM25+'Pulpwood$Cut'!BM25</f>
        <v>0</v>
      </c>
      <c r="BN25" s="4">
        <f>'Sawlog$Cut'!BN25+'Pulpwood$Cut'!BN25</f>
        <v>0</v>
      </c>
      <c r="BO25" s="4">
        <f>'Sawlog$Cut'!BO25+'Pulpwood$Cut'!BO25</f>
        <v>4.447321800802559</v>
      </c>
      <c r="BP25" s="4">
        <f>'Sawlog$Cut'!BP25+'Pulpwood$Cut'!BP25</f>
        <v>0</v>
      </c>
      <c r="BQ25" s="4">
        <f>'Sawlog$Cut'!BQ25+'Pulpwood$Cut'!BQ25</f>
        <v>0</v>
      </c>
      <c r="BR25" s="4">
        <f>'Sawlog$Cut'!BR25+'Pulpwood$Cut'!BR25</f>
        <v>0</v>
      </c>
      <c r="BS25" s="4">
        <f>'Sawlog$Cut'!BS25+'Pulpwood$Cut'!BS25</f>
        <v>0</v>
      </c>
      <c r="BT25" s="4">
        <f>'Sawlog$Cut'!BT25+'Pulpwood$Cut'!BT25</f>
        <v>0</v>
      </c>
      <c r="BU25" s="4">
        <f>'Sawlog$Cut'!BU25+'Pulpwood$Cut'!BU25</f>
        <v>0</v>
      </c>
      <c r="BV25" s="4">
        <f>'Sawlog$Cut'!BV25+'Pulpwood$Cut'!BV25</f>
        <v>0</v>
      </c>
      <c r="BW25" s="4">
        <f>'Sawlog$Cut'!BW25+'Pulpwood$Cut'!BW25</f>
        <v>4.4331255264285305</v>
      </c>
      <c r="BX25" s="4">
        <f>'Sawlog$Cut'!BX25+'Pulpwood$Cut'!BX25</f>
        <v>0</v>
      </c>
      <c r="BY25" s="4">
        <f>'Sawlog$Cut'!BY25+'Pulpwood$Cut'!BY25</f>
        <v>0</v>
      </c>
      <c r="BZ25" s="4">
        <f>'Sawlog$Cut'!BZ25+'Pulpwood$Cut'!BZ25</f>
        <v>0</v>
      </c>
      <c r="CA25" s="4">
        <f>'Sawlog$Cut'!CA25+'Pulpwood$Cut'!CA25</f>
        <v>0</v>
      </c>
      <c r="CB25" s="4">
        <f>'Sawlog$Cut'!CB25+'Pulpwood$Cut'!CB25</f>
        <v>0</v>
      </c>
      <c r="CC25" s="4">
        <f>'Sawlog$Cut'!CC25+'Pulpwood$Cut'!CC25</f>
        <v>0</v>
      </c>
      <c r="CD25" s="4">
        <f>'Sawlog$Cut'!CD25+'Pulpwood$Cut'!CD25</f>
        <v>0</v>
      </c>
      <c r="CE25" s="4">
        <f>'Sawlog$Cut'!CE25+'Pulpwood$Cut'!CE25</f>
        <v>4.423144037045402</v>
      </c>
      <c r="CF25" s="4">
        <f>'Sawlog$Cut'!CF25+'Pulpwood$Cut'!CF25</f>
        <v>0</v>
      </c>
      <c r="CG25" s="4">
        <f>'Sawlog$Cut'!CG25+'Pulpwood$Cut'!CG25</f>
        <v>0</v>
      </c>
      <c r="CH25" s="4">
        <f>'Sawlog$Cut'!CH25+'Pulpwood$Cut'!CH25</f>
        <v>0</v>
      </c>
      <c r="CI25" s="4">
        <f>'Sawlog$Cut'!CI25+'Pulpwood$Cut'!CI25</f>
        <v>0</v>
      </c>
      <c r="CJ25" s="4">
        <f>'Sawlog$Cut'!CJ25+'Pulpwood$Cut'!CJ25</f>
        <v>0</v>
      </c>
      <c r="CK25" s="4">
        <f>'Sawlog$Cut'!CK25+'Pulpwood$Cut'!CK25</f>
        <v>0</v>
      </c>
      <c r="CL25" s="4">
        <f>'Sawlog$Cut'!CL25+'Pulpwood$Cut'!CL25</f>
        <v>0</v>
      </c>
      <c r="CM25" s="4">
        <f>'Sawlog$Cut'!CM25+'Pulpwood$Cut'!CM25</f>
        <v>4.4172836876782924</v>
      </c>
      <c r="CN25" s="4">
        <f>'Sawlog$Cut'!CN25+'Pulpwood$Cut'!CN25</f>
        <v>0</v>
      </c>
      <c r="CO25" s="4">
        <f>'Sawlog$Cut'!CO25+'Pulpwood$Cut'!CO25</f>
        <v>0</v>
      </c>
      <c r="CP25" s="4">
        <f>'Sawlog$Cut'!CP25+'Pulpwood$Cut'!CP25</f>
        <v>0</v>
      </c>
      <c r="CQ25" s="4">
        <f>'Sawlog$Cut'!CQ25+'Pulpwood$Cut'!CQ25</f>
        <v>0</v>
      </c>
      <c r="CR25" s="4">
        <f>'Sawlog$Cut'!CR25+'Pulpwood$Cut'!CR25</f>
        <v>0</v>
      </c>
      <c r="CS25" s="4">
        <f>'Sawlog$Cut'!CS25+'Pulpwood$Cut'!CS25</f>
        <v>0</v>
      </c>
      <c r="CT25" s="4">
        <f>'Sawlog$Cut'!CT25+'Pulpwood$Cut'!CT25</f>
        <v>0</v>
      </c>
      <c r="CU25" s="4">
        <f>'Sawlog$Cut'!CU25+'Pulpwood$Cut'!CU25</f>
        <v>4.4147926798662791</v>
      </c>
      <c r="CV25" s="4">
        <f>'Sawlog$Cut'!CV25+'Pulpwood$Cut'!CV25</f>
        <v>0</v>
      </c>
      <c r="CW25" s="4">
        <f>'Sawlog$Cut'!CW25+'Pulpwood$Cut'!CW25</f>
        <v>0</v>
      </c>
      <c r="CX25" s="4">
        <f>'Sawlog$Cut'!CX25+'Pulpwood$Cut'!CX25</f>
        <v>0</v>
      </c>
      <c r="CY25" s="4">
        <f>'Sawlog$Cut'!CY25+'Pulpwood$Cut'!CY25</f>
        <v>0</v>
      </c>
    </row>
    <row r="26" spans="1:103" x14ac:dyDescent="0.35">
      <c r="A26" s="3" t="s">
        <v>2</v>
      </c>
      <c r="B26" s="3">
        <v>18</v>
      </c>
      <c r="C26" s="4">
        <f>'Sawlog$Cut'!C26+'Pulpwood$Cut'!C26</f>
        <v>10.372</v>
      </c>
      <c r="D26" s="4">
        <f>'Sawlog$Cut'!D26+'Pulpwood$Cut'!D26</f>
        <v>0</v>
      </c>
      <c r="E26" s="4">
        <f>'Sawlog$Cut'!E26+'Pulpwood$Cut'!E26</f>
        <v>0</v>
      </c>
      <c r="F26" s="4">
        <f>'Sawlog$Cut'!F26+'Pulpwood$Cut'!F26</f>
        <v>0</v>
      </c>
      <c r="G26" s="4">
        <f>'Sawlog$Cut'!G26+'Pulpwood$Cut'!G26</f>
        <v>0</v>
      </c>
      <c r="H26" s="4">
        <f>'Sawlog$Cut'!H26+'Pulpwood$Cut'!H26</f>
        <v>0</v>
      </c>
      <c r="I26" s="4">
        <f>'Sawlog$Cut'!I26+'Pulpwood$Cut'!I26</f>
        <v>0</v>
      </c>
      <c r="J26" s="4">
        <f>'Sawlog$Cut'!J26+'Pulpwood$Cut'!J26</f>
        <v>0</v>
      </c>
      <c r="K26" s="4">
        <f>'Sawlog$Cut'!K26+'Pulpwood$Cut'!K26</f>
        <v>4.4756387412042562</v>
      </c>
      <c r="L26" s="4">
        <f>'Sawlog$Cut'!L26+'Pulpwood$Cut'!L26</f>
        <v>0</v>
      </c>
      <c r="M26" s="4">
        <f>'Sawlog$Cut'!M26+'Pulpwood$Cut'!M26</f>
        <v>0</v>
      </c>
      <c r="N26" s="4">
        <f>'Sawlog$Cut'!N26+'Pulpwood$Cut'!N26</f>
        <v>0</v>
      </c>
      <c r="O26" s="4">
        <f>'Sawlog$Cut'!O26+'Pulpwood$Cut'!O26</f>
        <v>0</v>
      </c>
      <c r="P26" s="4">
        <f>'Sawlog$Cut'!P26+'Pulpwood$Cut'!P26</f>
        <v>0</v>
      </c>
      <c r="Q26" s="4">
        <f>'Sawlog$Cut'!Q26+'Pulpwood$Cut'!Q26</f>
        <v>0</v>
      </c>
      <c r="R26" s="4">
        <f>'Sawlog$Cut'!R26+'Pulpwood$Cut'!R26</f>
        <v>0</v>
      </c>
      <c r="S26" s="4">
        <f>'Sawlog$Cut'!S26+'Pulpwood$Cut'!S26</f>
        <v>4.2002222433204315</v>
      </c>
      <c r="T26" s="4">
        <f>'Sawlog$Cut'!T26+'Pulpwood$Cut'!T26</f>
        <v>0</v>
      </c>
      <c r="U26" s="4">
        <f>'Sawlog$Cut'!U26+'Pulpwood$Cut'!U26</f>
        <v>0</v>
      </c>
      <c r="V26" s="4">
        <f>'Sawlog$Cut'!V26+'Pulpwood$Cut'!V26</f>
        <v>0</v>
      </c>
      <c r="W26" s="4">
        <f>'Sawlog$Cut'!W26+'Pulpwood$Cut'!W26</f>
        <v>0</v>
      </c>
      <c r="X26" s="4">
        <f>'Sawlog$Cut'!X26+'Pulpwood$Cut'!X26</f>
        <v>0</v>
      </c>
      <c r="Y26" s="4">
        <f>'Sawlog$Cut'!Y26+'Pulpwood$Cut'!Y26</f>
        <v>0</v>
      </c>
      <c r="Z26" s="4">
        <f>'Sawlog$Cut'!Z26+'Pulpwood$Cut'!Z26</f>
        <v>0</v>
      </c>
      <c r="AA26" s="4">
        <f>'Sawlog$Cut'!AA26+'Pulpwood$Cut'!AA26</f>
        <v>4.2178550021368988</v>
      </c>
      <c r="AB26" s="4">
        <f>'Sawlog$Cut'!AB26+'Pulpwood$Cut'!AB26</f>
        <v>0</v>
      </c>
      <c r="AC26" s="4">
        <f>'Sawlog$Cut'!AC26+'Pulpwood$Cut'!AC26</f>
        <v>0</v>
      </c>
      <c r="AD26" s="4">
        <f>'Sawlog$Cut'!AD26+'Pulpwood$Cut'!AD26</f>
        <v>0</v>
      </c>
      <c r="AE26" s="4">
        <f>'Sawlog$Cut'!AE26+'Pulpwood$Cut'!AE26</f>
        <v>0</v>
      </c>
      <c r="AF26" s="4">
        <f>'Sawlog$Cut'!AF26+'Pulpwood$Cut'!AF26</f>
        <v>0</v>
      </c>
      <c r="AG26" s="4">
        <f>'Sawlog$Cut'!AG26+'Pulpwood$Cut'!AG26</f>
        <v>0</v>
      </c>
      <c r="AH26" s="4">
        <f>'Sawlog$Cut'!AH26+'Pulpwood$Cut'!AH26</f>
        <v>0</v>
      </c>
      <c r="AI26" s="4">
        <f>'Sawlog$Cut'!AI26+'Pulpwood$Cut'!AI26</f>
        <v>4.2197342121983947</v>
      </c>
      <c r="AJ26" s="4">
        <f>'Sawlog$Cut'!AJ26+'Pulpwood$Cut'!AJ26</f>
        <v>0</v>
      </c>
      <c r="AK26" s="4">
        <f>'Sawlog$Cut'!AK26+'Pulpwood$Cut'!AK26</f>
        <v>0</v>
      </c>
      <c r="AL26" s="4">
        <f>'Sawlog$Cut'!AL26+'Pulpwood$Cut'!AL26</f>
        <v>0</v>
      </c>
      <c r="AM26" s="4">
        <f>'Sawlog$Cut'!AM26+'Pulpwood$Cut'!AM26</f>
        <v>0</v>
      </c>
      <c r="AN26" s="4">
        <f>'Sawlog$Cut'!AN26+'Pulpwood$Cut'!AN26</f>
        <v>0</v>
      </c>
      <c r="AO26" s="4">
        <f>'Sawlog$Cut'!AO26+'Pulpwood$Cut'!AO26</f>
        <v>0</v>
      </c>
      <c r="AP26" s="4">
        <f>'Sawlog$Cut'!AP26+'Pulpwood$Cut'!AP26</f>
        <v>0</v>
      </c>
      <c r="AQ26" s="4">
        <f>'Sawlog$Cut'!AQ26+'Pulpwood$Cut'!AQ26</f>
        <v>4.2142050402170081</v>
      </c>
      <c r="AR26" s="4">
        <f>'Sawlog$Cut'!AR26+'Pulpwood$Cut'!AR26</f>
        <v>0</v>
      </c>
      <c r="AS26" s="4">
        <f>'Sawlog$Cut'!AS26+'Pulpwood$Cut'!AS26</f>
        <v>0</v>
      </c>
      <c r="AT26" s="4">
        <f>'Sawlog$Cut'!AT26+'Pulpwood$Cut'!AT26</f>
        <v>0</v>
      </c>
      <c r="AU26" s="4">
        <f>'Sawlog$Cut'!AU26+'Pulpwood$Cut'!AU26</f>
        <v>0</v>
      </c>
      <c r="AV26" s="4">
        <f>'Sawlog$Cut'!AV26+'Pulpwood$Cut'!AV26</f>
        <v>0</v>
      </c>
      <c r="AW26" s="4">
        <f>'Sawlog$Cut'!AW26+'Pulpwood$Cut'!AW26</f>
        <v>0</v>
      </c>
      <c r="AX26" s="4">
        <f>'Sawlog$Cut'!AX26+'Pulpwood$Cut'!AX26</f>
        <v>0</v>
      </c>
      <c r="AY26" s="4">
        <f>'Sawlog$Cut'!AY26+'Pulpwood$Cut'!AY26</f>
        <v>4.2033045921880294</v>
      </c>
      <c r="AZ26" s="4">
        <f>'Sawlog$Cut'!AZ26+'Pulpwood$Cut'!AZ26</f>
        <v>0</v>
      </c>
      <c r="BA26" s="4">
        <f>'Sawlog$Cut'!BA26+'Pulpwood$Cut'!BA26</f>
        <v>0</v>
      </c>
      <c r="BB26" s="4">
        <f>'Sawlog$Cut'!BB26+'Pulpwood$Cut'!BB26</f>
        <v>0</v>
      </c>
      <c r="BC26" s="4">
        <f>'Sawlog$Cut'!BC26+'Pulpwood$Cut'!BC26</f>
        <v>0</v>
      </c>
      <c r="BD26" s="4">
        <f>'Sawlog$Cut'!BD26+'Pulpwood$Cut'!BD26</f>
        <v>0</v>
      </c>
      <c r="BE26" s="4">
        <f>'Sawlog$Cut'!BE26+'Pulpwood$Cut'!BE26</f>
        <v>0</v>
      </c>
      <c r="BF26" s="4">
        <f>'Sawlog$Cut'!BF26+'Pulpwood$Cut'!BF26</f>
        <v>0</v>
      </c>
      <c r="BG26" s="4">
        <f>'Sawlog$Cut'!BG26+'Pulpwood$Cut'!BG26</f>
        <v>4.1886874296787848</v>
      </c>
      <c r="BH26" s="4">
        <f>'Sawlog$Cut'!BH26+'Pulpwood$Cut'!BH26</f>
        <v>0</v>
      </c>
      <c r="BI26" s="4">
        <f>'Sawlog$Cut'!BI26+'Pulpwood$Cut'!BI26</f>
        <v>0</v>
      </c>
      <c r="BJ26" s="4">
        <f>'Sawlog$Cut'!BJ26+'Pulpwood$Cut'!BJ26</f>
        <v>0</v>
      </c>
      <c r="BK26" s="4">
        <f>'Sawlog$Cut'!BK26+'Pulpwood$Cut'!BK26</f>
        <v>0</v>
      </c>
      <c r="BL26" s="4">
        <f>'Sawlog$Cut'!BL26+'Pulpwood$Cut'!BL26</f>
        <v>0</v>
      </c>
      <c r="BM26" s="4">
        <f>'Sawlog$Cut'!BM26+'Pulpwood$Cut'!BM26</f>
        <v>0</v>
      </c>
      <c r="BN26" s="4">
        <f>'Sawlog$Cut'!BN26+'Pulpwood$Cut'!BN26</f>
        <v>0</v>
      </c>
      <c r="BO26" s="4">
        <f>'Sawlog$Cut'!BO26+'Pulpwood$Cut'!BO26</f>
        <v>4.1749890238529908</v>
      </c>
      <c r="BP26" s="4">
        <f>'Sawlog$Cut'!BP26+'Pulpwood$Cut'!BP26</f>
        <v>0</v>
      </c>
      <c r="BQ26" s="4">
        <f>'Sawlog$Cut'!BQ26+'Pulpwood$Cut'!BQ26</f>
        <v>0</v>
      </c>
      <c r="BR26" s="4">
        <f>'Sawlog$Cut'!BR26+'Pulpwood$Cut'!BR26</f>
        <v>0</v>
      </c>
      <c r="BS26" s="4">
        <f>'Sawlog$Cut'!BS26+'Pulpwood$Cut'!BS26</f>
        <v>0</v>
      </c>
      <c r="BT26" s="4">
        <f>'Sawlog$Cut'!BT26+'Pulpwood$Cut'!BT26</f>
        <v>0</v>
      </c>
      <c r="BU26" s="4">
        <f>'Sawlog$Cut'!BU26+'Pulpwood$Cut'!BU26</f>
        <v>0</v>
      </c>
      <c r="BV26" s="4">
        <f>'Sawlog$Cut'!BV26+'Pulpwood$Cut'!BV26</f>
        <v>0</v>
      </c>
      <c r="BW26" s="4">
        <f>'Sawlog$Cut'!BW26+'Pulpwood$Cut'!BW26</f>
        <v>4.1640039215414664</v>
      </c>
      <c r="BX26" s="4">
        <f>'Sawlog$Cut'!BX26+'Pulpwood$Cut'!BX26</f>
        <v>0</v>
      </c>
      <c r="BY26" s="4">
        <f>'Sawlog$Cut'!BY26+'Pulpwood$Cut'!BY26</f>
        <v>0</v>
      </c>
      <c r="BZ26" s="4">
        <f>'Sawlog$Cut'!BZ26+'Pulpwood$Cut'!BZ26</f>
        <v>0</v>
      </c>
      <c r="CA26" s="4">
        <f>'Sawlog$Cut'!CA26+'Pulpwood$Cut'!CA26</f>
        <v>0</v>
      </c>
      <c r="CB26" s="4">
        <f>'Sawlog$Cut'!CB26+'Pulpwood$Cut'!CB26</f>
        <v>0</v>
      </c>
      <c r="CC26" s="4">
        <f>'Sawlog$Cut'!CC26+'Pulpwood$Cut'!CC26</f>
        <v>0</v>
      </c>
      <c r="CD26" s="4">
        <f>'Sawlog$Cut'!CD26+'Pulpwood$Cut'!CD26</f>
        <v>0</v>
      </c>
      <c r="CE26" s="4">
        <f>'Sawlog$Cut'!CE26+'Pulpwood$Cut'!CE26</f>
        <v>4.1563765101870356</v>
      </c>
      <c r="CF26" s="4">
        <f>'Sawlog$Cut'!CF26+'Pulpwood$Cut'!CF26</f>
        <v>0</v>
      </c>
      <c r="CG26" s="4">
        <f>'Sawlog$Cut'!CG26+'Pulpwood$Cut'!CG26</f>
        <v>0</v>
      </c>
      <c r="CH26" s="4">
        <f>'Sawlog$Cut'!CH26+'Pulpwood$Cut'!CH26</f>
        <v>0</v>
      </c>
      <c r="CI26" s="4">
        <f>'Sawlog$Cut'!CI26+'Pulpwood$Cut'!CI26</f>
        <v>0</v>
      </c>
      <c r="CJ26" s="4">
        <f>'Sawlog$Cut'!CJ26+'Pulpwood$Cut'!CJ26</f>
        <v>0</v>
      </c>
      <c r="CK26" s="4">
        <f>'Sawlog$Cut'!CK26+'Pulpwood$Cut'!CK26</f>
        <v>0</v>
      </c>
      <c r="CL26" s="4">
        <f>'Sawlog$Cut'!CL26+'Pulpwood$Cut'!CL26</f>
        <v>0</v>
      </c>
      <c r="CM26" s="4">
        <f>'Sawlog$Cut'!CM26+'Pulpwood$Cut'!CM26</f>
        <v>4.1519827076364573</v>
      </c>
      <c r="CN26" s="4">
        <f>'Sawlog$Cut'!CN26+'Pulpwood$Cut'!CN26</f>
        <v>0</v>
      </c>
      <c r="CO26" s="4">
        <f>'Sawlog$Cut'!CO26+'Pulpwood$Cut'!CO26</f>
        <v>0</v>
      </c>
      <c r="CP26" s="4">
        <f>'Sawlog$Cut'!CP26+'Pulpwood$Cut'!CP26</f>
        <v>0</v>
      </c>
      <c r="CQ26" s="4">
        <f>'Sawlog$Cut'!CQ26+'Pulpwood$Cut'!CQ26</f>
        <v>0</v>
      </c>
      <c r="CR26" s="4">
        <f>'Sawlog$Cut'!CR26+'Pulpwood$Cut'!CR26</f>
        <v>0</v>
      </c>
      <c r="CS26" s="4">
        <f>'Sawlog$Cut'!CS26+'Pulpwood$Cut'!CS26</f>
        <v>0</v>
      </c>
      <c r="CT26" s="4">
        <f>'Sawlog$Cut'!CT26+'Pulpwood$Cut'!CT26</f>
        <v>0</v>
      </c>
      <c r="CU26" s="4">
        <f>'Sawlog$Cut'!CU26+'Pulpwood$Cut'!CU26</f>
        <v>4.1501991935353058</v>
      </c>
      <c r="CV26" s="4">
        <f>'Sawlog$Cut'!CV26+'Pulpwood$Cut'!CV26</f>
        <v>0</v>
      </c>
      <c r="CW26" s="4">
        <f>'Sawlog$Cut'!CW26+'Pulpwood$Cut'!CW26</f>
        <v>0</v>
      </c>
      <c r="CX26" s="4">
        <f>'Sawlog$Cut'!CX26+'Pulpwood$Cut'!CX26</f>
        <v>0</v>
      </c>
      <c r="CY26" s="4">
        <f>'Sawlog$Cut'!CY26+'Pulpwood$Cut'!CY26</f>
        <v>0</v>
      </c>
    </row>
    <row r="27" spans="1:103" x14ac:dyDescent="0.35">
      <c r="A27" s="3" t="s">
        <v>2</v>
      </c>
      <c r="B27" s="3">
        <v>20</v>
      </c>
      <c r="C27" s="4">
        <f>'Sawlog$Cut'!C27+'Pulpwood$Cut'!C27</f>
        <v>0</v>
      </c>
      <c r="D27" s="4">
        <f>'Sawlog$Cut'!D27+'Pulpwood$Cut'!D27</f>
        <v>0</v>
      </c>
      <c r="E27" s="4">
        <f>'Sawlog$Cut'!E27+'Pulpwood$Cut'!E27</f>
        <v>0</v>
      </c>
      <c r="F27" s="4">
        <f>'Sawlog$Cut'!F27+'Pulpwood$Cut'!F27</f>
        <v>0</v>
      </c>
      <c r="G27" s="4">
        <f>'Sawlog$Cut'!G27+'Pulpwood$Cut'!G27</f>
        <v>0</v>
      </c>
      <c r="H27" s="4">
        <f>'Sawlog$Cut'!H27+'Pulpwood$Cut'!H27</f>
        <v>0</v>
      </c>
      <c r="I27" s="4">
        <f>'Sawlog$Cut'!I27+'Pulpwood$Cut'!I27</f>
        <v>0</v>
      </c>
      <c r="J27" s="4">
        <f>'Sawlog$Cut'!J27+'Pulpwood$Cut'!J27</f>
        <v>0</v>
      </c>
      <c r="K27" s="4">
        <f>'Sawlog$Cut'!K27+'Pulpwood$Cut'!K27</f>
        <v>0.97337703428450184</v>
      </c>
      <c r="L27" s="4">
        <f>'Sawlog$Cut'!L27+'Pulpwood$Cut'!L27</f>
        <v>0</v>
      </c>
      <c r="M27" s="4">
        <f>'Sawlog$Cut'!M27+'Pulpwood$Cut'!M27</f>
        <v>0</v>
      </c>
      <c r="N27" s="4">
        <f>'Sawlog$Cut'!N27+'Pulpwood$Cut'!N27</f>
        <v>0</v>
      </c>
      <c r="O27" s="4">
        <f>'Sawlog$Cut'!O27+'Pulpwood$Cut'!O27</f>
        <v>0</v>
      </c>
      <c r="P27" s="4">
        <f>'Sawlog$Cut'!P27+'Pulpwood$Cut'!P27</f>
        <v>0</v>
      </c>
      <c r="Q27" s="4">
        <f>'Sawlog$Cut'!Q27+'Pulpwood$Cut'!Q27</f>
        <v>0</v>
      </c>
      <c r="R27" s="4">
        <f>'Sawlog$Cut'!R27+'Pulpwood$Cut'!R27</f>
        <v>0</v>
      </c>
      <c r="S27" s="4">
        <f>'Sawlog$Cut'!S27+'Pulpwood$Cut'!S27</f>
        <v>0.62981153106441856</v>
      </c>
      <c r="T27" s="4">
        <f>'Sawlog$Cut'!T27+'Pulpwood$Cut'!T27</f>
        <v>0</v>
      </c>
      <c r="U27" s="4">
        <f>'Sawlog$Cut'!U27+'Pulpwood$Cut'!U27</f>
        <v>0</v>
      </c>
      <c r="V27" s="4">
        <f>'Sawlog$Cut'!V27+'Pulpwood$Cut'!V27</f>
        <v>0</v>
      </c>
      <c r="W27" s="4">
        <f>'Sawlog$Cut'!W27+'Pulpwood$Cut'!W27</f>
        <v>0</v>
      </c>
      <c r="X27" s="4">
        <f>'Sawlog$Cut'!X27+'Pulpwood$Cut'!X27</f>
        <v>0</v>
      </c>
      <c r="Y27" s="4">
        <f>'Sawlog$Cut'!Y27+'Pulpwood$Cut'!Y27</f>
        <v>0</v>
      </c>
      <c r="Z27" s="4">
        <f>'Sawlog$Cut'!Z27+'Pulpwood$Cut'!Z27</f>
        <v>0</v>
      </c>
      <c r="AA27" s="4">
        <f>'Sawlog$Cut'!AA27+'Pulpwood$Cut'!AA27</f>
        <v>0.63855944247612717</v>
      </c>
      <c r="AB27" s="4">
        <f>'Sawlog$Cut'!AB27+'Pulpwood$Cut'!AB27</f>
        <v>0</v>
      </c>
      <c r="AC27" s="4">
        <f>'Sawlog$Cut'!AC27+'Pulpwood$Cut'!AC27</f>
        <v>0</v>
      </c>
      <c r="AD27" s="4">
        <f>'Sawlog$Cut'!AD27+'Pulpwood$Cut'!AD27</f>
        <v>0</v>
      </c>
      <c r="AE27" s="4">
        <f>'Sawlog$Cut'!AE27+'Pulpwood$Cut'!AE27</f>
        <v>0</v>
      </c>
      <c r="AF27" s="4">
        <f>'Sawlog$Cut'!AF27+'Pulpwood$Cut'!AF27</f>
        <v>0</v>
      </c>
      <c r="AG27" s="4">
        <f>'Sawlog$Cut'!AG27+'Pulpwood$Cut'!AG27</f>
        <v>0</v>
      </c>
      <c r="AH27" s="4">
        <f>'Sawlog$Cut'!AH27+'Pulpwood$Cut'!AH27</f>
        <v>0</v>
      </c>
      <c r="AI27" s="4">
        <f>'Sawlog$Cut'!AI27+'Pulpwood$Cut'!AI27</f>
        <v>0.63967031800835406</v>
      </c>
      <c r="AJ27" s="4">
        <f>'Sawlog$Cut'!AJ27+'Pulpwood$Cut'!AJ27</f>
        <v>0</v>
      </c>
      <c r="AK27" s="4">
        <f>'Sawlog$Cut'!AK27+'Pulpwood$Cut'!AK27</f>
        <v>0</v>
      </c>
      <c r="AL27" s="4">
        <f>'Sawlog$Cut'!AL27+'Pulpwood$Cut'!AL27</f>
        <v>0</v>
      </c>
      <c r="AM27" s="4">
        <f>'Sawlog$Cut'!AM27+'Pulpwood$Cut'!AM27</f>
        <v>0</v>
      </c>
      <c r="AN27" s="4">
        <f>'Sawlog$Cut'!AN27+'Pulpwood$Cut'!AN27</f>
        <v>0</v>
      </c>
      <c r="AO27" s="4">
        <f>'Sawlog$Cut'!AO27+'Pulpwood$Cut'!AO27</f>
        <v>0</v>
      </c>
      <c r="AP27" s="4">
        <f>'Sawlog$Cut'!AP27+'Pulpwood$Cut'!AP27</f>
        <v>0</v>
      </c>
      <c r="AQ27" s="4">
        <f>'Sawlog$Cut'!AQ27+'Pulpwood$Cut'!AQ27</f>
        <v>0.6378352913771943</v>
      </c>
      <c r="AR27" s="4">
        <f>'Sawlog$Cut'!AR27+'Pulpwood$Cut'!AR27</f>
        <v>0</v>
      </c>
      <c r="AS27" s="4">
        <f>'Sawlog$Cut'!AS27+'Pulpwood$Cut'!AS27</f>
        <v>0</v>
      </c>
      <c r="AT27" s="4">
        <f>'Sawlog$Cut'!AT27+'Pulpwood$Cut'!AT27</f>
        <v>0</v>
      </c>
      <c r="AU27" s="4">
        <f>'Sawlog$Cut'!AU27+'Pulpwood$Cut'!AU27</f>
        <v>0</v>
      </c>
      <c r="AV27" s="4">
        <f>'Sawlog$Cut'!AV27+'Pulpwood$Cut'!AV27</f>
        <v>0</v>
      </c>
      <c r="AW27" s="4">
        <f>'Sawlog$Cut'!AW27+'Pulpwood$Cut'!AW27</f>
        <v>0</v>
      </c>
      <c r="AX27" s="4">
        <f>'Sawlog$Cut'!AX27+'Pulpwood$Cut'!AX27</f>
        <v>0</v>
      </c>
      <c r="AY27" s="4">
        <f>'Sawlog$Cut'!AY27+'Pulpwood$Cut'!AY27</f>
        <v>0.63383957934926394</v>
      </c>
      <c r="AZ27" s="4">
        <f>'Sawlog$Cut'!AZ27+'Pulpwood$Cut'!AZ27</f>
        <v>0</v>
      </c>
      <c r="BA27" s="4">
        <f>'Sawlog$Cut'!BA27+'Pulpwood$Cut'!BA27</f>
        <v>0</v>
      </c>
      <c r="BB27" s="4">
        <f>'Sawlog$Cut'!BB27+'Pulpwood$Cut'!BB27</f>
        <v>0</v>
      </c>
      <c r="BC27" s="4">
        <f>'Sawlog$Cut'!BC27+'Pulpwood$Cut'!BC27</f>
        <v>0</v>
      </c>
      <c r="BD27" s="4">
        <f>'Sawlog$Cut'!BD27+'Pulpwood$Cut'!BD27</f>
        <v>0</v>
      </c>
      <c r="BE27" s="4">
        <f>'Sawlog$Cut'!BE27+'Pulpwood$Cut'!BE27</f>
        <v>0</v>
      </c>
      <c r="BF27" s="4">
        <f>'Sawlog$Cut'!BF27+'Pulpwood$Cut'!BF27</f>
        <v>0</v>
      </c>
      <c r="BG27" s="4">
        <f>'Sawlog$Cut'!BG27+'Pulpwood$Cut'!BG27</f>
        <v>0.62838301921150075</v>
      </c>
      <c r="BH27" s="4">
        <f>'Sawlog$Cut'!BH27+'Pulpwood$Cut'!BH27</f>
        <v>0</v>
      </c>
      <c r="BI27" s="4">
        <f>'Sawlog$Cut'!BI27+'Pulpwood$Cut'!BI27</f>
        <v>0</v>
      </c>
      <c r="BJ27" s="4">
        <f>'Sawlog$Cut'!BJ27+'Pulpwood$Cut'!BJ27</f>
        <v>0</v>
      </c>
      <c r="BK27" s="4">
        <f>'Sawlog$Cut'!BK27+'Pulpwood$Cut'!BK27</f>
        <v>0</v>
      </c>
      <c r="BL27" s="4">
        <f>'Sawlog$Cut'!BL27+'Pulpwood$Cut'!BL27</f>
        <v>0</v>
      </c>
      <c r="BM27" s="4">
        <f>'Sawlog$Cut'!BM27+'Pulpwood$Cut'!BM27</f>
        <v>0</v>
      </c>
      <c r="BN27" s="4">
        <f>'Sawlog$Cut'!BN27+'Pulpwood$Cut'!BN27</f>
        <v>0</v>
      </c>
      <c r="BO27" s="4">
        <f>'Sawlog$Cut'!BO27+'Pulpwood$Cut'!BO27</f>
        <v>0.62308178425976679</v>
      </c>
      <c r="BP27" s="4">
        <f>'Sawlog$Cut'!BP27+'Pulpwood$Cut'!BP27</f>
        <v>0</v>
      </c>
      <c r="BQ27" s="4">
        <f>'Sawlog$Cut'!BQ27+'Pulpwood$Cut'!BQ27</f>
        <v>0</v>
      </c>
      <c r="BR27" s="4">
        <f>'Sawlog$Cut'!BR27+'Pulpwood$Cut'!BR27</f>
        <v>0</v>
      </c>
      <c r="BS27" s="4">
        <f>'Sawlog$Cut'!BS27+'Pulpwood$Cut'!BS27</f>
        <v>0</v>
      </c>
      <c r="BT27" s="4">
        <f>'Sawlog$Cut'!BT27+'Pulpwood$Cut'!BT27</f>
        <v>0</v>
      </c>
      <c r="BU27" s="4">
        <f>'Sawlog$Cut'!BU27+'Pulpwood$Cut'!BU27</f>
        <v>0</v>
      </c>
      <c r="BV27" s="4">
        <f>'Sawlog$Cut'!BV27+'Pulpwood$Cut'!BV27</f>
        <v>0</v>
      </c>
      <c r="BW27" s="4">
        <f>'Sawlog$Cut'!BW27+'Pulpwood$Cut'!BW27</f>
        <v>0.61878153598246899</v>
      </c>
      <c r="BX27" s="4">
        <f>'Sawlog$Cut'!BX27+'Pulpwood$Cut'!BX27</f>
        <v>0</v>
      </c>
      <c r="BY27" s="4">
        <f>'Sawlog$Cut'!BY27+'Pulpwood$Cut'!BY27</f>
        <v>0</v>
      </c>
      <c r="BZ27" s="4">
        <f>'Sawlog$Cut'!BZ27+'Pulpwood$Cut'!BZ27</f>
        <v>0</v>
      </c>
      <c r="CA27" s="4">
        <f>'Sawlog$Cut'!CA27+'Pulpwood$Cut'!CA27</f>
        <v>0</v>
      </c>
      <c r="CB27" s="4">
        <f>'Sawlog$Cut'!CB27+'Pulpwood$Cut'!CB27</f>
        <v>0</v>
      </c>
      <c r="CC27" s="4">
        <f>'Sawlog$Cut'!CC27+'Pulpwood$Cut'!CC27</f>
        <v>0</v>
      </c>
      <c r="CD27" s="4">
        <f>'Sawlog$Cut'!CD27+'Pulpwood$Cut'!CD27</f>
        <v>0</v>
      </c>
      <c r="CE27" s="4">
        <f>'Sawlog$Cut'!CE27+'Pulpwood$Cut'!CE27</f>
        <v>0.61574428626049393</v>
      </c>
      <c r="CF27" s="4">
        <f>'Sawlog$Cut'!CF27+'Pulpwood$Cut'!CF27</f>
        <v>0</v>
      </c>
      <c r="CG27" s="4">
        <f>'Sawlog$Cut'!CG27+'Pulpwood$Cut'!CG27</f>
        <v>0</v>
      </c>
      <c r="CH27" s="4">
        <f>'Sawlog$Cut'!CH27+'Pulpwood$Cut'!CH27</f>
        <v>0</v>
      </c>
      <c r="CI27" s="4">
        <f>'Sawlog$Cut'!CI27+'Pulpwood$Cut'!CI27</f>
        <v>0</v>
      </c>
      <c r="CJ27" s="4">
        <f>'Sawlog$Cut'!CJ27+'Pulpwood$Cut'!CJ27</f>
        <v>0</v>
      </c>
      <c r="CK27" s="4">
        <f>'Sawlog$Cut'!CK27+'Pulpwood$Cut'!CK27</f>
        <v>0</v>
      </c>
      <c r="CL27" s="4">
        <f>'Sawlog$Cut'!CL27+'Pulpwood$Cut'!CL27</f>
        <v>0</v>
      </c>
      <c r="CM27" s="4">
        <f>'Sawlog$Cut'!CM27+'Pulpwood$Cut'!CM27</f>
        <v>0.61394936302604697</v>
      </c>
      <c r="CN27" s="4">
        <f>'Sawlog$Cut'!CN27+'Pulpwood$Cut'!CN27</f>
        <v>0</v>
      </c>
      <c r="CO27" s="4">
        <f>'Sawlog$Cut'!CO27+'Pulpwood$Cut'!CO27</f>
        <v>0</v>
      </c>
      <c r="CP27" s="4">
        <f>'Sawlog$Cut'!CP27+'Pulpwood$Cut'!CP27</f>
        <v>0</v>
      </c>
      <c r="CQ27" s="4">
        <f>'Sawlog$Cut'!CQ27+'Pulpwood$Cut'!CQ27</f>
        <v>0</v>
      </c>
      <c r="CR27" s="4">
        <f>'Sawlog$Cut'!CR27+'Pulpwood$Cut'!CR27</f>
        <v>0</v>
      </c>
      <c r="CS27" s="4">
        <f>'Sawlog$Cut'!CS27+'Pulpwood$Cut'!CS27</f>
        <v>0</v>
      </c>
      <c r="CT27" s="4">
        <f>'Sawlog$Cut'!CT27+'Pulpwood$Cut'!CT27</f>
        <v>0</v>
      </c>
      <c r="CU27" s="4">
        <f>'Sawlog$Cut'!CU27+'Pulpwood$Cut'!CU27</f>
        <v>0.61317467651723312</v>
      </c>
      <c r="CV27" s="4">
        <f>'Sawlog$Cut'!CV27+'Pulpwood$Cut'!CV27</f>
        <v>0</v>
      </c>
      <c r="CW27" s="4">
        <f>'Sawlog$Cut'!CW27+'Pulpwood$Cut'!CW27</f>
        <v>0</v>
      </c>
      <c r="CX27" s="4">
        <f>'Sawlog$Cut'!CX27+'Pulpwood$Cut'!CX27</f>
        <v>0</v>
      </c>
      <c r="CY27" s="4">
        <f>'Sawlog$Cut'!CY27+'Pulpwood$Cut'!CY27</f>
        <v>0</v>
      </c>
    </row>
    <row r="28" spans="1:103" x14ac:dyDescent="0.35">
      <c r="A28" s="3" t="s">
        <v>2</v>
      </c>
      <c r="B28" s="3">
        <v>22</v>
      </c>
      <c r="C28" s="4">
        <f>'Sawlog$Cut'!C28+'Pulpwood$Cut'!C28</f>
        <v>7.9810000000000016</v>
      </c>
      <c r="D28" s="4">
        <f>'Sawlog$Cut'!D28+'Pulpwood$Cut'!D28</f>
        <v>0</v>
      </c>
      <c r="E28" s="4">
        <f>'Sawlog$Cut'!E28+'Pulpwood$Cut'!E28</f>
        <v>0</v>
      </c>
      <c r="F28" s="4">
        <f>'Sawlog$Cut'!F28+'Pulpwood$Cut'!F28</f>
        <v>0</v>
      </c>
      <c r="G28" s="4">
        <f>'Sawlog$Cut'!G28+'Pulpwood$Cut'!G28</f>
        <v>0</v>
      </c>
      <c r="H28" s="4">
        <f>'Sawlog$Cut'!H28+'Pulpwood$Cut'!H28</f>
        <v>0</v>
      </c>
      <c r="I28" s="4">
        <f>'Sawlog$Cut'!I28+'Pulpwood$Cut'!I28</f>
        <v>0</v>
      </c>
      <c r="J28" s="4">
        <f>'Sawlog$Cut'!J28+'Pulpwood$Cut'!J28</f>
        <v>0</v>
      </c>
      <c r="K28" s="4">
        <f>'Sawlog$Cut'!K28+'Pulpwood$Cut'!K28</f>
        <v>1.9841238960980432</v>
      </c>
      <c r="L28" s="4">
        <f>'Sawlog$Cut'!L28+'Pulpwood$Cut'!L28</f>
        <v>0</v>
      </c>
      <c r="M28" s="4">
        <f>'Sawlog$Cut'!M28+'Pulpwood$Cut'!M28</f>
        <v>0</v>
      </c>
      <c r="N28" s="4">
        <f>'Sawlog$Cut'!N28+'Pulpwood$Cut'!N28</f>
        <v>0</v>
      </c>
      <c r="O28" s="4">
        <f>'Sawlog$Cut'!O28+'Pulpwood$Cut'!O28</f>
        <v>0</v>
      </c>
      <c r="P28" s="4">
        <f>'Sawlog$Cut'!P28+'Pulpwood$Cut'!P28</f>
        <v>0</v>
      </c>
      <c r="Q28" s="4">
        <f>'Sawlog$Cut'!Q28+'Pulpwood$Cut'!Q28</f>
        <v>0</v>
      </c>
      <c r="R28" s="4">
        <f>'Sawlog$Cut'!R28+'Pulpwood$Cut'!R28</f>
        <v>0</v>
      </c>
      <c r="S28" s="4">
        <f>'Sawlog$Cut'!S28+'Pulpwood$Cut'!S28</f>
        <v>2.1238744360575459</v>
      </c>
      <c r="T28" s="4">
        <f>'Sawlog$Cut'!T28+'Pulpwood$Cut'!T28</f>
        <v>0</v>
      </c>
      <c r="U28" s="4">
        <f>'Sawlog$Cut'!U28+'Pulpwood$Cut'!U28</f>
        <v>0</v>
      </c>
      <c r="V28" s="4">
        <f>'Sawlog$Cut'!V28+'Pulpwood$Cut'!V28</f>
        <v>0</v>
      </c>
      <c r="W28" s="4">
        <f>'Sawlog$Cut'!W28+'Pulpwood$Cut'!W28</f>
        <v>0</v>
      </c>
      <c r="X28" s="4">
        <f>'Sawlog$Cut'!X28+'Pulpwood$Cut'!X28</f>
        <v>0</v>
      </c>
      <c r="Y28" s="4">
        <f>'Sawlog$Cut'!Y28+'Pulpwood$Cut'!Y28</f>
        <v>0</v>
      </c>
      <c r="Z28" s="4">
        <f>'Sawlog$Cut'!Z28+'Pulpwood$Cut'!Z28</f>
        <v>0</v>
      </c>
      <c r="AA28" s="4">
        <f>'Sawlog$Cut'!AA28+'Pulpwood$Cut'!AA28</f>
        <v>2.1145925674393728</v>
      </c>
      <c r="AB28" s="4">
        <f>'Sawlog$Cut'!AB28+'Pulpwood$Cut'!AB28</f>
        <v>0</v>
      </c>
      <c r="AC28" s="4">
        <f>'Sawlog$Cut'!AC28+'Pulpwood$Cut'!AC28</f>
        <v>0</v>
      </c>
      <c r="AD28" s="4">
        <f>'Sawlog$Cut'!AD28+'Pulpwood$Cut'!AD28</f>
        <v>0</v>
      </c>
      <c r="AE28" s="4">
        <f>'Sawlog$Cut'!AE28+'Pulpwood$Cut'!AE28</f>
        <v>0</v>
      </c>
      <c r="AF28" s="4">
        <f>'Sawlog$Cut'!AF28+'Pulpwood$Cut'!AF28</f>
        <v>0</v>
      </c>
      <c r="AG28" s="4">
        <f>'Sawlog$Cut'!AG28+'Pulpwood$Cut'!AG28</f>
        <v>0</v>
      </c>
      <c r="AH28" s="4">
        <f>'Sawlog$Cut'!AH28+'Pulpwood$Cut'!AH28</f>
        <v>0</v>
      </c>
      <c r="AI28" s="4">
        <f>'Sawlog$Cut'!AI28+'Pulpwood$Cut'!AI28</f>
        <v>2.1162031748166643</v>
      </c>
      <c r="AJ28" s="4">
        <f>'Sawlog$Cut'!AJ28+'Pulpwood$Cut'!AJ28</f>
        <v>0</v>
      </c>
      <c r="AK28" s="4">
        <f>'Sawlog$Cut'!AK28+'Pulpwood$Cut'!AK28</f>
        <v>0</v>
      </c>
      <c r="AL28" s="4">
        <f>'Sawlog$Cut'!AL28+'Pulpwood$Cut'!AL28</f>
        <v>0</v>
      </c>
      <c r="AM28" s="4">
        <f>'Sawlog$Cut'!AM28+'Pulpwood$Cut'!AM28</f>
        <v>0</v>
      </c>
      <c r="AN28" s="4">
        <f>'Sawlog$Cut'!AN28+'Pulpwood$Cut'!AN28</f>
        <v>0</v>
      </c>
      <c r="AO28" s="4">
        <f>'Sawlog$Cut'!AO28+'Pulpwood$Cut'!AO28</f>
        <v>0</v>
      </c>
      <c r="AP28" s="4">
        <f>'Sawlog$Cut'!AP28+'Pulpwood$Cut'!AP28</f>
        <v>0</v>
      </c>
      <c r="AQ28" s="4">
        <f>'Sawlog$Cut'!AQ28+'Pulpwood$Cut'!AQ28</f>
        <v>2.1128993005413248</v>
      </c>
      <c r="AR28" s="4">
        <f>'Sawlog$Cut'!AR28+'Pulpwood$Cut'!AR28</f>
        <v>0</v>
      </c>
      <c r="AS28" s="4">
        <f>'Sawlog$Cut'!AS28+'Pulpwood$Cut'!AS28</f>
        <v>0</v>
      </c>
      <c r="AT28" s="4">
        <f>'Sawlog$Cut'!AT28+'Pulpwood$Cut'!AT28</f>
        <v>0</v>
      </c>
      <c r="AU28" s="4">
        <f>'Sawlog$Cut'!AU28+'Pulpwood$Cut'!AU28</f>
        <v>0</v>
      </c>
      <c r="AV28" s="4">
        <f>'Sawlog$Cut'!AV28+'Pulpwood$Cut'!AV28</f>
        <v>0</v>
      </c>
      <c r="AW28" s="4">
        <f>'Sawlog$Cut'!AW28+'Pulpwood$Cut'!AW28</f>
        <v>0</v>
      </c>
      <c r="AX28" s="4">
        <f>'Sawlog$Cut'!AX28+'Pulpwood$Cut'!AX28</f>
        <v>0</v>
      </c>
      <c r="AY28" s="4">
        <f>'Sawlog$Cut'!AY28+'Pulpwood$Cut'!AY28</f>
        <v>2.1070057382259839</v>
      </c>
      <c r="AZ28" s="4">
        <f>'Sawlog$Cut'!AZ28+'Pulpwood$Cut'!AZ28</f>
        <v>0</v>
      </c>
      <c r="BA28" s="4">
        <f>'Sawlog$Cut'!BA28+'Pulpwood$Cut'!BA28</f>
        <v>0</v>
      </c>
      <c r="BB28" s="4">
        <f>'Sawlog$Cut'!BB28+'Pulpwood$Cut'!BB28</f>
        <v>0</v>
      </c>
      <c r="BC28" s="4">
        <f>'Sawlog$Cut'!BC28+'Pulpwood$Cut'!BC28</f>
        <v>0</v>
      </c>
      <c r="BD28" s="4">
        <f>'Sawlog$Cut'!BD28+'Pulpwood$Cut'!BD28</f>
        <v>0</v>
      </c>
      <c r="BE28" s="4">
        <f>'Sawlog$Cut'!BE28+'Pulpwood$Cut'!BE28</f>
        <v>0</v>
      </c>
      <c r="BF28" s="4">
        <f>'Sawlog$Cut'!BF28+'Pulpwood$Cut'!BF28</f>
        <v>0</v>
      </c>
      <c r="BG28" s="4">
        <f>'Sawlog$Cut'!BG28+'Pulpwood$Cut'!BG28</f>
        <v>2.0992257497413269</v>
      </c>
      <c r="BH28" s="4">
        <f>'Sawlog$Cut'!BH28+'Pulpwood$Cut'!BH28</f>
        <v>0</v>
      </c>
      <c r="BI28" s="4">
        <f>'Sawlog$Cut'!BI28+'Pulpwood$Cut'!BI28</f>
        <v>0</v>
      </c>
      <c r="BJ28" s="4">
        <f>'Sawlog$Cut'!BJ28+'Pulpwood$Cut'!BJ28</f>
        <v>0</v>
      </c>
      <c r="BK28" s="4">
        <f>'Sawlog$Cut'!BK28+'Pulpwood$Cut'!BK28</f>
        <v>0</v>
      </c>
      <c r="BL28" s="4">
        <f>'Sawlog$Cut'!BL28+'Pulpwood$Cut'!BL28</f>
        <v>0</v>
      </c>
      <c r="BM28" s="4">
        <f>'Sawlog$Cut'!BM28+'Pulpwood$Cut'!BM28</f>
        <v>0</v>
      </c>
      <c r="BN28" s="4">
        <f>'Sawlog$Cut'!BN28+'Pulpwood$Cut'!BN28</f>
        <v>0</v>
      </c>
      <c r="BO28" s="4">
        <f>'Sawlog$Cut'!BO28+'Pulpwood$Cut'!BO28</f>
        <v>2.0921348181005959</v>
      </c>
      <c r="BP28" s="4">
        <f>'Sawlog$Cut'!BP28+'Pulpwood$Cut'!BP28</f>
        <v>0</v>
      </c>
      <c r="BQ28" s="4">
        <f>'Sawlog$Cut'!BQ28+'Pulpwood$Cut'!BQ28</f>
        <v>0</v>
      </c>
      <c r="BR28" s="4">
        <f>'Sawlog$Cut'!BR28+'Pulpwood$Cut'!BR28</f>
        <v>0</v>
      </c>
      <c r="BS28" s="4">
        <f>'Sawlog$Cut'!BS28+'Pulpwood$Cut'!BS28</f>
        <v>0</v>
      </c>
      <c r="BT28" s="4">
        <f>'Sawlog$Cut'!BT28+'Pulpwood$Cut'!BT28</f>
        <v>0</v>
      </c>
      <c r="BU28" s="4">
        <f>'Sawlog$Cut'!BU28+'Pulpwood$Cut'!BU28</f>
        <v>0</v>
      </c>
      <c r="BV28" s="4">
        <f>'Sawlog$Cut'!BV28+'Pulpwood$Cut'!BV28</f>
        <v>0</v>
      </c>
      <c r="BW28" s="4">
        <f>'Sawlog$Cut'!BW28+'Pulpwood$Cut'!BW28</f>
        <v>2.086518587890648</v>
      </c>
      <c r="BX28" s="4">
        <f>'Sawlog$Cut'!BX28+'Pulpwood$Cut'!BX28</f>
        <v>0</v>
      </c>
      <c r="BY28" s="4">
        <f>'Sawlog$Cut'!BY28+'Pulpwood$Cut'!BY28</f>
        <v>0</v>
      </c>
      <c r="BZ28" s="4">
        <f>'Sawlog$Cut'!BZ28+'Pulpwood$Cut'!BZ28</f>
        <v>0</v>
      </c>
      <c r="CA28" s="4">
        <f>'Sawlog$Cut'!CA28+'Pulpwood$Cut'!CA28</f>
        <v>0</v>
      </c>
      <c r="CB28" s="4">
        <f>'Sawlog$Cut'!CB28+'Pulpwood$Cut'!CB28</f>
        <v>0</v>
      </c>
      <c r="CC28" s="4">
        <f>'Sawlog$Cut'!CC28+'Pulpwood$Cut'!CC28</f>
        <v>0</v>
      </c>
      <c r="CD28" s="4">
        <f>'Sawlog$Cut'!CD28+'Pulpwood$Cut'!CD28</f>
        <v>0</v>
      </c>
      <c r="CE28" s="4">
        <f>'Sawlog$Cut'!CE28+'Pulpwood$Cut'!CE28</f>
        <v>2.0826792488514414</v>
      </c>
      <c r="CF28" s="4">
        <f>'Sawlog$Cut'!CF28+'Pulpwood$Cut'!CF28</f>
        <v>0</v>
      </c>
      <c r="CG28" s="4">
        <f>'Sawlog$Cut'!CG28+'Pulpwood$Cut'!CG28</f>
        <v>0</v>
      </c>
      <c r="CH28" s="4">
        <f>'Sawlog$Cut'!CH28+'Pulpwood$Cut'!CH28</f>
        <v>0</v>
      </c>
      <c r="CI28" s="4">
        <f>'Sawlog$Cut'!CI28+'Pulpwood$Cut'!CI28</f>
        <v>0</v>
      </c>
      <c r="CJ28" s="4">
        <f>'Sawlog$Cut'!CJ28+'Pulpwood$Cut'!CJ28</f>
        <v>0</v>
      </c>
      <c r="CK28" s="4">
        <f>'Sawlog$Cut'!CK28+'Pulpwood$Cut'!CK28</f>
        <v>0</v>
      </c>
      <c r="CL28" s="4">
        <f>'Sawlog$Cut'!CL28+'Pulpwood$Cut'!CL28</f>
        <v>0</v>
      </c>
      <c r="CM28" s="4">
        <f>'Sawlog$Cut'!CM28+'Pulpwood$Cut'!CM28</f>
        <v>2.0805210087822217</v>
      </c>
      <c r="CN28" s="4">
        <f>'Sawlog$Cut'!CN28+'Pulpwood$Cut'!CN28</f>
        <v>0</v>
      </c>
      <c r="CO28" s="4">
        <f>'Sawlog$Cut'!CO28+'Pulpwood$Cut'!CO28</f>
        <v>0</v>
      </c>
      <c r="CP28" s="4">
        <f>'Sawlog$Cut'!CP28+'Pulpwood$Cut'!CP28</f>
        <v>0</v>
      </c>
      <c r="CQ28" s="4">
        <f>'Sawlog$Cut'!CQ28+'Pulpwood$Cut'!CQ28</f>
        <v>0</v>
      </c>
      <c r="CR28" s="4">
        <f>'Sawlog$Cut'!CR28+'Pulpwood$Cut'!CR28</f>
        <v>0</v>
      </c>
      <c r="CS28" s="4">
        <f>'Sawlog$Cut'!CS28+'Pulpwood$Cut'!CS28</f>
        <v>0</v>
      </c>
      <c r="CT28" s="4">
        <f>'Sawlog$Cut'!CT28+'Pulpwood$Cut'!CT28</f>
        <v>0</v>
      </c>
      <c r="CU28" s="4">
        <f>'Sawlog$Cut'!CU28+'Pulpwood$Cut'!CU28</f>
        <v>2.0796992080997394</v>
      </c>
      <c r="CV28" s="4">
        <f>'Sawlog$Cut'!CV28+'Pulpwood$Cut'!CV28</f>
        <v>0</v>
      </c>
      <c r="CW28" s="4">
        <f>'Sawlog$Cut'!CW28+'Pulpwood$Cut'!CW28</f>
        <v>0</v>
      </c>
      <c r="CX28" s="4">
        <f>'Sawlog$Cut'!CX28+'Pulpwood$Cut'!CX28</f>
        <v>0</v>
      </c>
      <c r="CY28" s="4">
        <f>'Sawlog$Cut'!CY28+'Pulpwood$Cut'!CY28</f>
        <v>0</v>
      </c>
    </row>
    <row r="29" spans="1:103" x14ac:dyDescent="0.35">
      <c r="A29" s="3" t="s">
        <v>2</v>
      </c>
      <c r="B29" s="3">
        <v>24</v>
      </c>
      <c r="C29" s="4">
        <f>'Sawlog$Cut'!C29+'Pulpwood$Cut'!C29</f>
        <v>0</v>
      </c>
      <c r="D29" s="4">
        <f>'Sawlog$Cut'!D29+'Pulpwood$Cut'!D29</f>
        <v>0</v>
      </c>
      <c r="E29" s="4">
        <f>'Sawlog$Cut'!E29+'Pulpwood$Cut'!E29</f>
        <v>0</v>
      </c>
      <c r="F29" s="4">
        <f>'Sawlog$Cut'!F29+'Pulpwood$Cut'!F29</f>
        <v>0</v>
      </c>
      <c r="G29" s="4">
        <f>'Sawlog$Cut'!G29+'Pulpwood$Cut'!G29</f>
        <v>0</v>
      </c>
      <c r="H29" s="4">
        <f>'Sawlog$Cut'!H29+'Pulpwood$Cut'!H29</f>
        <v>0</v>
      </c>
      <c r="I29" s="4">
        <f>'Sawlog$Cut'!I29+'Pulpwood$Cut'!I29</f>
        <v>0</v>
      </c>
      <c r="J29" s="4">
        <f>'Sawlog$Cut'!J29+'Pulpwood$Cut'!J29</f>
        <v>0</v>
      </c>
      <c r="K29" s="4">
        <f>'Sawlog$Cut'!K29+'Pulpwood$Cut'!K29</f>
        <v>0.39083477322225729</v>
      </c>
      <c r="L29" s="4">
        <f>'Sawlog$Cut'!L29+'Pulpwood$Cut'!L29</f>
        <v>0</v>
      </c>
      <c r="M29" s="4">
        <f>'Sawlog$Cut'!M29+'Pulpwood$Cut'!M29</f>
        <v>0</v>
      </c>
      <c r="N29" s="4">
        <f>'Sawlog$Cut'!N29+'Pulpwood$Cut'!N29</f>
        <v>0</v>
      </c>
      <c r="O29" s="4">
        <f>'Sawlog$Cut'!O29+'Pulpwood$Cut'!O29</f>
        <v>0</v>
      </c>
      <c r="P29" s="4">
        <f>'Sawlog$Cut'!P29+'Pulpwood$Cut'!P29</f>
        <v>0</v>
      </c>
      <c r="Q29" s="4">
        <f>'Sawlog$Cut'!Q29+'Pulpwood$Cut'!Q29</f>
        <v>0</v>
      </c>
      <c r="R29" s="4">
        <f>'Sawlog$Cut'!R29+'Pulpwood$Cut'!R29</f>
        <v>0</v>
      </c>
      <c r="S29" s="4">
        <f>'Sawlog$Cut'!S29+'Pulpwood$Cut'!S29</f>
        <v>0.29501256288659133</v>
      </c>
      <c r="T29" s="4">
        <f>'Sawlog$Cut'!T29+'Pulpwood$Cut'!T29</f>
        <v>0</v>
      </c>
      <c r="U29" s="4">
        <f>'Sawlog$Cut'!U29+'Pulpwood$Cut'!U29</f>
        <v>0</v>
      </c>
      <c r="V29" s="4">
        <f>'Sawlog$Cut'!V29+'Pulpwood$Cut'!V29</f>
        <v>0</v>
      </c>
      <c r="W29" s="4">
        <f>'Sawlog$Cut'!W29+'Pulpwood$Cut'!W29</f>
        <v>0</v>
      </c>
      <c r="X29" s="4">
        <f>'Sawlog$Cut'!X29+'Pulpwood$Cut'!X29</f>
        <v>0</v>
      </c>
      <c r="Y29" s="4">
        <f>'Sawlog$Cut'!Y29+'Pulpwood$Cut'!Y29</f>
        <v>0</v>
      </c>
      <c r="Z29" s="4">
        <f>'Sawlog$Cut'!Z29+'Pulpwood$Cut'!Z29</f>
        <v>0</v>
      </c>
      <c r="AA29" s="4">
        <f>'Sawlog$Cut'!AA29+'Pulpwood$Cut'!AA29</f>
        <v>0.29903427273843075</v>
      </c>
      <c r="AB29" s="4">
        <f>'Sawlog$Cut'!AB29+'Pulpwood$Cut'!AB29</f>
        <v>0</v>
      </c>
      <c r="AC29" s="4">
        <f>'Sawlog$Cut'!AC29+'Pulpwood$Cut'!AC29</f>
        <v>0</v>
      </c>
      <c r="AD29" s="4">
        <f>'Sawlog$Cut'!AD29+'Pulpwood$Cut'!AD29</f>
        <v>0</v>
      </c>
      <c r="AE29" s="4">
        <f>'Sawlog$Cut'!AE29+'Pulpwood$Cut'!AE29</f>
        <v>0</v>
      </c>
      <c r="AF29" s="4">
        <f>'Sawlog$Cut'!AF29+'Pulpwood$Cut'!AF29</f>
        <v>0</v>
      </c>
      <c r="AG29" s="4">
        <f>'Sawlog$Cut'!AG29+'Pulpwood$Cut'!AG29</f>
        <v>0</v>
      </c>
      <c r="AH29" s="4">
        <f>'Sawlog$Cut'!AH29+'Pulpwood$Cut'!AH29</f>
        <v>0</v>
      </c>
      <c r="AI29" s="4">
        <f>'Sawlog$Cut'!AI29+'Pulpwood$Cut'!AI29</f>
        <v>0.29921402344376435</v>
      </c>
      <c r="AJ29" s="4">
        <f>'Sawlog$Cut'!AJ29+'Pulpwood$Cut'!AJ29</f>
        <v>0</v>
      </c>
      <c r="AK29" s="4">
        <f>'Sawlog$Cut'!AK29+'Pulpwood$Cut'!AK29</f>
        <v>0</v>
      </c>
      <c r="AL29" s="4">
        <f>'Sawlog$Cut'!AL29+'Pulpwood$Cut'!AL29</f>
        <v>0</v>
      </c>
      <c r="AM29" s="4">
        <f>'Sawlog$Cut'!AM29+'Pulpwood$Cut'!AM29</f>
        <v>0</v>
      </c>
      <c r="AN29" s="4">
        <f>'Sawlog$Cut'!AN29+'Pulpwood$Cut'!AN29</f>
        <v>0</v>
      </c>
      <c r="AO29" s="4">
        <f>'Sawlog$Cut'!AO29+'Pulpwood$Cut'!AO29</f>
        <v>0</v>
      </c>
      <c r="AP29" s="4">
        <f>'Sawlog$Cut'!AP29+'Pulpwood$Cut'!AP29</f>
        <v>0</v>
      </c>
      <c r="AQ29" s="4">
        <f>'Sawlog$Cut'!AQ29+'Pulpwood$Cut'!AQ29</f>
        <v>0.29834085600909105</v>
      </c>
      <c r="AR29" s="4">
        <f>'Sawlog$Cut'!AR29+'Pulpwood$Cut'!AR29</f>
        <v>0</v>
      </c>
      <c r="AS29" s="4">
        <f>'Sawlog$Cut'!AS29+'Pulpwood$Cut'!AS29</f>
        <v>0</v>
      </c>
      <c r="AT29" s="4">
        <f>'Sawlog$Cut'!AT29+'Pulpwood$Cut'!AT29</f>
        <v>0</v>
      </c>
      <c r="AU29" s="4">
        <f>'Sawlog$Cut'!AU29+'Pulpwood$Cut'!AU29</f>
        <v>0</v>
      </c>
      <c r="AV29" s="4">
        <f>'Sawlog$Cut'!AV29+'Pulpwood$Cut'!AV29</f>
        <v>0</v>
      </c>
      <c r="AW29" s="4">
        <f>'Sawlog$Cut'!AW29+'Pulpwood$Cut'!AW29</f>
        <v>0</v>
      </c>
      <c r="AX29" s="4">
        <f>'Sawlog$Cut'!AX29+'Pulpwood$Cut'!AX29</f>
        <v>0</v>
      </c>
      <c r="AY29" s="4">
        <f>'Sawlog$Cut'!AY29+'Pulpwood$Cut'!AY29</f>
        <v>0.29657237399959913</v>
      </c>
      <c r="AZ29" s="4">
        <f>'Sawlog$Cut'!AZ29+'Pulpwood$Cut'!AZ29</f>
        <v>0</v>
      </c>
      <c r="BA29" s="4">
        <f>'Sawlog$Cut'!BA29+'Pulpwood$Cut'!BA29</f>
        <v>0</v>
      </c>
      <c r="BB29" s="4">
        <f>'Sawlog$Cut'!BB29+'Pulpwood$Cut'!BB29</f>
        <v>0</v>
      </c>
      <c r="BC29" s="4">
        <f>'Sawlog$Cut'!BC29+'Pulpwood$Cut'!BC29</f>
        <v>0</v>
      </c>
      <c r="BD29" s="4">
        <f>'Sawlog$Cut'!BD29+'Pulpwood$Cut'!BD29</f>
        <v>0</v>
      </c>
      <c r="BE29" s="4">
        <f>'Sawlog$Cut'!BE29+'Pulpwood$Cut'!BE29</f>
        <v>0</v>
      </c>
      <c r="BF29" s="4">
        <f>'Sawlog$Cut'!BF29+'Pulpwood$Cut'!BF29</f>
        <v>0</v>
      </c>
      <c r="BG29" s="4">
        <f>'Sawlog$Cut'!BG29+'Pulpwood$Cut'!BG29</f>
        <v>0.29420656778563126</v>
      </c>
      <c r="BH29" s="4">
        <f>'Sawlog$Cut'!BH29+'Pulpwood$Cut'!BH29</f>
        <v>0</v>
      </c>
      <c r="BI29" s="4">
        <f>'Sawlog$Cut'!BI29+'Pulpwood$Cut'!BI29</f>
        <v>0</v>
      </c>
      <c r="BJ29" s="4">
        <f>'Sawlog$Cut'!BJ29+'Pulpwood$Cut'!BJ29</f>
        <v>0</v>
      </c>
      <c r="BK29" s="4">
        <f>'Sawlog$Cut'!BK29+'Pulpwood$Cut'!BK29</f>
        <v>0</v>
      </c>
      <c r="BL29" s="4">
        <f>'Sawlog$Cut'!BL29+'Pulpwood$Cut'!BL29</f>
        <v>0</v>
      </c>
      <c r="BM29" s="4">
        <f>'Sawlog$Cut'!BM29+'Pulpwood$Cut'!BM29</f>
        <v>0</v>
      </c>
      <c r="BN29" s="4">
        <f>'Sawlog$Cut'!BN29+'Pulpwood$Cut'!BN29</f>
        <v>0</v>
      </c>
      <c r="BO29" s="4">
        <f>'Sawlog$Cut'!BO29+'Pulpwood$Cut'!BO29</f>
        <v>0.29196805026136557</v>
      </c>
      <c r="BP29" s="4">
        <f>'Sawlog$Cut'!BP29+'Pulpwood$Cut'!BP29</f>
        <v>0</v>
      </c>
      <c r="BQ29" s="4">
        <f>'Sawlog$Cut'!BQ29+'Pulpwood$Cut'!BQ29</f>
        <v>0</v>
      </c>
      <c r="BR29" s="4">
        <f>'Sawlog$Cut'!BR29+'Pulpwood$Cut'!BR29</f>
        <v>0</v>
      </c>
      <c r="BS29" s="4">
        <f>'Sawlog$Cut'!BS29+'Pulpwood$Cut'!BS29</f>
        <v>0</v>
      </c>
      <c r="BT29" s="4">
        <f>'Sawlog$Cut'!BT29+'Pulpwood$Cut'!BT29</f>
        <v>0</v>
      </c>
      <c r="BU29" s="4">
        <f>'Sawlog$Cut'!BU29+'Pulpwood$Cut'!BU29</f>
        <v>0</v>
      </c>
      <c r="BV29" s="4">
        <f>'Sawlog$Cut'!BV29+'Pulpwood$Cut'!BV29</f>
        <v>0</v>
      </c>
      <c r="BW29" s="4">
        <f>'Sawlog$Cut'!BW29+'Pulpwood$Cut'!BW29</f>
        <v>0.29017775080505759</v>
      </c>
      <c r="BX29" s="4">
        <f>'Sawlog$Cut'!BX29+'Pulpwood$Cut'!BX29</f>
        <v>0</v>
      </c>
      <c r="BY29" s="4">
        <f>'Sawlog$Cut'!BY29+'Pulpwood$Cut'!BY29</f>
        <v>0</v>
      </c>
      <c r="BZ29" s="4">
        <f>'Sawlog$Cut'!BZ29+'Pulpwood$Cut'!BZ29</f>
        <v>0</v>
      </c>
      <c r="CA29" s="4">
        <f>'Sawlog$Cut'!CA29+'Pulpwood$Cut'!CA29</f>
        <v>0</v>
      </c>
      <c r="CB29" s="4">
        <f>'Sawlog$Cut'!CB29+'Pulpwood$Cut'!CB29</f>
        <v>0</v>
      </c>
      <c r="CC29" s="4">
        <f>'Sawlog$Cut'!CC29+'Pulpwood$Cut'!CC29</f>
        <v>0</v>
      </c>
      <c r="CD29" s="4">
        <f>'Sawlog$Cut'!CD29+'Pulpwood$Cut'!CD29</f>
        <v>0</v>
      </c>
      <c r="CE29" s="4">
        <f>'Sawlog$Cut'!CE29+'Pulpwood$Cut'!CE29</f>
        <v>0.28893196517755959</v>
      </c>
      <c r="CF29" s="4">
        <f>'Sawlog$Cut'!CF29+'Pulpwood$Cut'!CF29</f>
        <v>0</v>
      </c>
      <c r="CG29" s="4">
        <f>'Sawlog$Cut'!CG29+'Pulpwood$Cut'!CG29</f>
        <v>0</v>
      </c>
      <c r="CH29" s="4">
        <f>'Sawlog$Cut'!CH29+'Pulpwood$Cut'!CH29</f>
        <v>0</v>
      </c>
      <c r="CI29" s="4">
        <f>'Sawlog$Cut'!CI29+'Pulpwood$Cut'!CI29</f>
        <v>0</v>
      </c>
      <c r="CJ29" s="4">
        <f>'Sawlog$Cut'!CJ29+'Pulpwood$Cut'!CJ29</f>
        <v>0</v>
      </c>
      <c r="CK29" s="4">
        <f>'Sawlog$Cut'!CK29+'Pulpwood$Cut'!CK29</f>
        <v>0</v>
      </c>
      <c r="CL29" s="4">
        <f>'Sawlog$Cut'!CL29+'Pulpwood$Cut'!CL29</f>
        <v>0</v>
      </c>
      <c r="CM29" s="4">
        <f>'Sawlog$Cut'!CM29+'Pulpwood$Cut'!CM29</f>
        <v>0.28821172809063172</v>
      </c>
      <c r="CN29" s="4">
        <f>'Sawlog$Cut'!CN29+'Pulpwood$Cut'!CN29</f>
        <v>0</v>
      </c>
      <c r="CO29" s="4">
        <f>'Sawlog$Cut'!CO29+'Pulpwood$Cut'!CO29</f>
        <v>0</v>
      </c>
      <c r="CP29" s="4">
        <f>'Sawlog$Cut'!CP29+'Pulpwood$Cut'!CP29</f>
        <v>0</v>
      </c>
      <c r="CQ29" s="4">
        <f>'Sawlog$Cut'!CQ29+'Pulpwood$Cut'!CQ29</f>
        <v>0</v>
      </c>
      <c r="CR29" s="4">
        <f>'Sawlog$Cut'!CR29+'Pulpwood$Cut'!CR29</f>
        <v>0</v>
      </c>
      <c r="CS29" s="4">
        <f>'Sawlog$Cut'!CS29+'Pulpwood$Cut'!CS29</f>
        <v>0</v>
      </c>
      <c r="CT29" s="4">
        <f>'Sawlog$Cut'!CT29+'Pulpwood$Cut'!CT29</f>
        <v>0</v>
      </c>
      <c r="CU29" s="4">
        <f>'Sawlog$Cut'!CU29+'Pulpwood$Cut'!CU29</f>
        <v>0.28791642411234675</v>
      </c>
      <c r="CV29" s="4">
        <f>'Sawlog$Cut'!CV29+'Pulpwood$Cut'!CV29</f>
        <v>0</v>
      </c>
      <c r="CW29" s="4">
        <f>'Sawlog$Cut'!CW29+'Pulpwood$Cut'!CW29</f>
        <v>0</v>
      </c>
      <c r="CX29" s="4">
        <f>'Sawlog$Cut'!CX29+'Pulpwood$Cut'!CX29</f>
        <v>0</v>
      </c>
      <c r="CY29" s="4">
        <f>'Sawlog$Cut'!CY29+'Pulpwood$Cut'!CY29</f>
        <v>0</v>
      </c>
    </row>
    <row r="30" spans="1:103" x14ac:dyDescent="0.35">
      <c r="A30" s="3" t="s">
        <v>2</v>
      </c>
      <c r="B30" s="3">
        <v>26</v>
      </c>
      <c r="C30" s="4">
        <f>'Sawlog$Cut'!C30+'Pulpwood$Cut'!C30</f>
        <v>0</v>
      </c>
      <c r="D30" s="4">
        <f>'Sawlog$Cut'!D30+'Pulpwood$Cut'!D30</f>
        <v>0</v>
      </c>
      <c r="E30" s="4">
        <f>'Sawlog$Cut'!E30+'Pulpwood$Cut'!E30</f>
        <v>0</v>
      </c>
      <c r="F30" s="4">
        <f>'Sawlog$Cut'!F30+'Pulpwood$Cut'!F30</f>
        <v>0</v>
      </c>
      <c r="G30" s="4">
        <f>'Sawlog$Cut'!G30+'Pulpwood$Cut'!G30</f>
        <v>0</v>
      </c>
      <c r="H30" s="4">
        <f>'Sawlog$Cut'!H30+'Pulpwood$Cut'!H30</f>
        <v>0</v>
      </c>
      <c r="I30" s="4">
        <f>'Sawlog$Cut'!I30+'Pulpwood$Cut'!I30</f>
        <v>0</v>
      </c>
      <c r="J30" s="4">
        <f>'Sawlog$Cut'!J30+'Pulpwood$Cut'!J30</f>
        <v>0</v>
      </c>
      <c r="K30" s="4">
        <f>'Sawlog$Cut'!K30+'Pulpwood$Cut'!K30</f>
        <v>4.2535155866558025E-2</v>
      </c>
      <c r="L30" s="4">
        <f>'Sawlog$Cut'!L30+'Pulpwood$Cut'!L30</f>
        <v>0</v>
      </c>
      <c r="M30" s="4">
        <f>'Sawlog$Cut'!M30+'Pulpwood$Cut'!M30</f>
        <v>0</v>
      </c>
      <c r="N30" s="4">
        <f>'Sawlog$Cut'!N30+'Pulpwood$Cut'!N30</f>
        <v>0</v>
      </c>
      <c r="O30" s="4">
        <f>'Sawlog$Cut'!O30+'Pulpwood$Cut'!O30</f>
        <v>0</v>
      </c>
      <c r="P30" s="4">
        <f>'Sawlog$Cut'!P30+'Pulpwood$Cut'!P30</f>
        <v>0</v>
      </c>
      <c r="Q30" s="4">
        <f>'Sawlog$Cut'!Q30+'Pulpwood$Cut'!Q30</f>
        <v>0</v>
      </c>
      <c r="R30" s="4">
        <f>'Sawlog$Cut'!R30+'Pulpwood$Cut'!R30</f>
        <v>0</v>
      </c>
      <c r="S30" s="4">
        <f>'Sawlog$Cut'!S30+'Pulpwood$Cut'!S30</f>
        <v>2.543743195261905E-2</v>
      </c>
      <c r="T30" s="4">
        <f>'Sawlog$Cut'!T30+'Pulpwood$Cut'!T30</f>
        <v>0</v>
      </c>
      <c r="U30" s="4">
        <f>'Sawlog$Cut'!U30+'Pulpwood$Cut'!U30</f>
        <v>0</v>
      </c>
      <c r="V30" s="4">
        <f>'Sawlog$Cut'!V30+'Pulpwood$Cut'!V30</f>
        <v>0</v>
      </c>
      <c r="W30" s="4">
        <f>'Sawlog$Cut'!W30+'Pulpwood$Cut'!W30</f>
        <v>0</v>
      </c>
      <c r="X30" s="4">
        <f>'Sawlog$Cut'!X30+'Pulpwood$Cut'!X30</f>
        <v>0</v>
      </c>
      <c r="Y30" s="4">
        <f>'Sawlog$Cut'!Y30+'Pulpwood$Cut'!Y30</f>
        <v>0</v>
      </c>
      <c r="Z30" s="4">
        <f>'Sawlog$Cut'!Z30+'Pulpwood$Cut'!Z30</f>
        <v>0</v>
      </c>
      <c r="AA30" s="4">
        <f>'Sawlog$Cut'!AA30+'Pulpwood$Cut'!AA30</f>
        <v>2.5303531704105771E-2</v>
      </c>
      <c r="AB30" s="4">
        <f>'Sawlog$Cut'!AB30+'Pulpwood$Cut'!AB30</f>
        <v>0</v>
      </c>
      <c r="AC30" s="4">
        <f>'Sawlog$Cut'!AC30+'Pulpwood$Cut'!AC30</f>
        <v>0</v>
      </c>
      <c r="AD30" s="4">
        <f>'Sawlog$Cut'!AD30+'Pulpwood$Cut'!AD30</f>
        <v>0</v>
      </c>
      <c r="AE30" s="4">
        <f>'Sawlog$Cut'!AE30+'Pulpwood$Cut'!AE30</f>
        <v>0</v>
      </c>
      <c r="AF30" s="4">
        <f>'Sawlog$Cut'!AF30+'Pulpwood$Cut'!AF30</f>
        <v>0</v>
      </c>
      <c r="AG30" s="4">
        <f>'Sawlog$Cut'!AG30+'Pulpwood$Cut'!AG30</f>
        <v>0</v>
      </c>
      <c r="AH30" s="4">
        <f>'Sawlog$Cut'!AH30+'Pulpwood$Cut'!AH30</f>
        <v>0</v>
      </c>
      <c r="AI30" s="4">
        <f>'Sawlog$Cut'!AI30+'Pulpwood$Cut'!AI30</f>
        <v>2.539802332953555E-2</v>
      </c>
      <c r="AJ30" s="4">
        <f>'Sawlog$Cut'!AJ30+'Pulpwood$Cut'!AJ30</f>
        <v>0</v>
      </c>
      <c r="AK30" s="4">
        <f>'Sawlog$Cut'!AK30+'Pulpwood$Cut'!AK30</f>
        <v>0</v>
      </c>
      <c r="AL30" s="4">
        <f>'Sawlog$Cut'!AL30+'Pulpwood$Cut'!AL30</f>
        <v>0</v>
      </c>
      <c r="AM30" s="4">
        <f>'Sawlog$Cut'!AM30+'Pulpwood$Cut'!AM30</f>
        <v>0</v>
      </c>
      <c r="AN30" s="4">
        <f>'Sawlog$Cut'!AN30+'Pulpwood$Cut'!AN30</f>
        <v>0</v>
      </c>
      <c r="AO30" s="4">
        <f>'Sawlog$Cut'!AO30+'Pulpwood$Cut'!AO30</f>
        <v>0</v>
      </c>
      <c r="AP30" s="4">
        <f>'Sawlog$Cut'!AP30+'Pulpwood$Cut'!AP30</f>
        <v>0</v>
      </c>
      <c r="AQ30" s="4">
        <f>'Sawlog$Cut'!AQ30+'Pulpwood$Cut'!AQ30</f>
        <v>2.5292043147607104E-2</v>
      </c>
      <c r="AR30" s="4">
        <f>'Sawlog$Cut'!AR30+'Pulpwood$Cut'!AR30</f>
        <v>0</v>
      </c>
      <c r="AS30" s="4">
        <f>'Sawlog$Cut'!AS30+'Pulpwood$Cut'!AS30</f>
        <v>0</v>
      </c>
      <c r="AT30" s="4">
        <f>'Sawlog$Cut'!AT30+'Pulpwood$Cut'!AT30</f>
        <v>0</v>
      </c>
      <c r="AU30" s="4">
        <f>'Sawlog$Cut'!AU30+'Pulpwood$Cut'!AU30</f>
        <v>0</v>
      </c>
      <c r="AV30" s="4">
        <f>'Sawlog$Cut'!AV30+'Pulpwood$Cut'!AV30</f>
        <v>0</v>
      </c>
      <c r="AW30" s="4">
        <f>'Sawlog$Cut'!AW30+'Pulpwood$Cut'!AW30</f>
        <v>0</v>
      </c>
      <c r="AX30" s="4">
        <f>'Sawlog$Cut'!AX30+'Pulpwood$Cut'!AX30</f>
        <v>0</v>
      </c>
      <c r="AY30" s="4">
        <f>'Sawlog$Cut'!AY30+'Pulpwood$Cut'!AY30</f>
        <v>2.5028646010964835E-2</v>
      </c>
      <c r="AZ30" s="4">
        <f>'Sawlog$Cut'!AZ30+'Pulpwood$Cut'!AZ30</f>
        <v>0</v>
      </c>
      <c r="BA30" s="4">
        <f>'Sawlog$Cut'!BA30+'Pulpwood$Cut'!BA30</f>
        <v>0</v>
      </c>
      <c r="BB30" s="4">
        <f>'Sawlog$Cut'!BB30+'Pulpwood$Cut'!BB30</f>
        <v>0</v>
      </c>
      <c r="BC30" s="4">
        <f>'Sawlog$Cut'!BC30+'Pulpwood$Cut'!BC30</f>
        <v>0</v>
      </c>
      <c r="BD30" s="4">
        <f>'Sawlog$Cut'!BD30+'Pulpwood$Cut'!BD30</f>
        <v>0</v>
      </c>
      <c r="BE30" s="4">
        <f>'Sawlog$Cut'!BE30+'Pulpwood$Cut'!BE30</f>
        <v>0</v>
      </c>
      <c r="BF30" s="4">
        <f>'Sawlog$Cut'!BF30+'Pulpwood$Cut'!BF30</f>
        <v>0</v>
      </c>
      <c r="BG30" s="4">
        <f>'Sawlog$Cut'!BG30+'Pulpwood$Cut'!BG30</f>
        <v>2.4664041071830897E-2</v>
      </c>
      <c r="BH30" s="4">
        <f>'Sawlog$Cut'!BH30+'Pulpwood$Cut'!BH30</f>
        <v>0</v>
      </c>
      <c r="BI30" s="4">
        <f>'Sawlog$Cut'!BI30+'Pulpwood$Cut'!BI30</f>
        <v>0</v>
      </c>
      <c r="BJ30" s="4">
        <f>'Sawlog$Cut'!BJ30+'Pulpwood$Cut'!BJ30</f>
        <v>0</v>
      </c>
      <c r="BK30" s="4">
        <f>'Sawlog$Cut'!BK30+'Pulpwood$Cut'!BK30</f>
        <v>0</v>
      </c>
      <c r="BL30" s="4">
        <f>'Sawlog$Cut'!BL30+'Pulpwood$Cut'!BL30</f>
        <v>0</v>
      </c>
      <c r="BM30" s="4">
        <f>'Sawlog$Cut'!BM30+'Pulpwood$Cut'!BM30</f>
        <v>0</v>
      </c>
      <c r="BN30" s="4">
        <f>'Sawlog$Cut'!BN30+'Pulpwood$Cut'!BN30</f>
        <v>0</v>
      </c>
      <c r="BO30" s="4">
        <f>'Sawlog$Cut'!BO30+'Pulpwood$Cut'!BO30</f>
        <v>2.4297323859140157E-2</v>
      </c>
      <c r="BP30" s="4">
        <f>'Sawlog$Cut'!BP30+'Pulpwood$Cut'!BP30</f>
        <v>0</v>
      </c>
      <c r="BQ30" s="4">
        <f>'Sawlog$Cut'!BQ30+'Pulpwood$Cut'!BQ30</f>
        <v>0</v>
      </c>
      <c r="BR30" s="4">
        <f>'Sawlog$Cut'!BR30+'Pulpwood$Cut'!BR30</f>
        <v>0</v>
      </c>
      <c r="BS30" s="4">
        <f>'Sawlog$Cut'!BS30+'Pulpwood$Cut'!BS30</f>
        <v>0</v>
      </c>
      <c r="BT30" s="4">
        <f>'Sawlog$Cut'!BT30+'Pulpwood$Cut'!BT30</f>
        <v>0</v>
      </c>
      <c r="BU30" s="4">
        <f>'Sawlog$Cut'!BU30+'Pulpwood$Cut'!BU30</f>
        <v>0</v>
      </c>
      <c r="BV30" s="4">
        <f>'Sawlog$Cut'!BV30+'Pulpwood$Cut'!BV30</f>
        <v>0</v>
      </c>
      <c r="BW30" s="4">
        <f>'Sawlog$Cut'!BW30+'Pulpwood$Cut'!BW30</f>
        <v>2.3998254968347173E-2</v>
      </c>
      <c r="BX30" s="4">
        <f>'Sawlog$Cut'!BX30+'Pulpwood$Cut'!BX30</f>
        <v>0</v>
      </c>
      <c r="BY30" s="4">
        <f>'Sawlog$Cut'!BY30+'Pulpwood$Cut'!BY30</f>
        <v>0</v>
      </c>
      <c r="BZ30" s="4">
        <f>'Sawlog$Cut'!BZ30+'Pulpwood$Cut'!BZ30</f>
        <v>0</v>
      </c>
      <c r="CA30" s="4">
        <f>'Sawlog$Cut'!CA30+'Pulpwood$Cut'!CA30</f>
        <v>0</v>
      </c>
      <c r="CB30" s="4">
        <f>'Sawlog$Cut'!CB30+'Pulpwood$Cut'!CB30</f>
        <v>0</v>
      </c>
      <c r="CC30" s="4">
        <f>'Sawlog$Cut'!CC30+'Pulpwood$Cut'!CC30</f>
        <v>0</v>
      </c>
      <c r="CD30" s="4">
        <f>'Sawlog$Cut'!CD30+'Pulpwood$Cut'!CD30</f>
        <v>0</v>
      </c>
      <c r="CE30" s="4">
        <f>'Sawlog$Cut'!CE30+'Pulpwood$Cut'!CE30</f>
        <v>2.3784525403231564E-2</v>
      </c>
      <c r="CF30" s="4">
        <f>'Sawlog$Cut'!CF30+'Pulpwood$Cut'!CF30</f>
        <v>0</v>
      </c>
      <c r="CG30" s="4">
        <f>'Sawlog$Cut'!CG30+'Pulpwood$Cut'!CG30</f>
        <v>0</v>
      </c>
      <c r="CH30" s="4">
        <f>'Sawlog$Cut'!CH30+'Pulpwood$Cut'!CH30</f>
        <v>0</v>
      </c>
      <c r="CI30" s="4">
        <f>'Sawlog$Cut'!CI30+'Pulpwood$Cut'!CI30</f>
        <v>0</v>
      </c>
      <c r="CJ30" s="4">
        <f>'Sawlog$Cut'!CJ30+'Pulpwood$Cut'!CJ30</f>
        <v>0</v>
      </c>
      <c r="CK30" s="4">
        <f>'Sawlog$Cut'!CK30+'Pulpwood$Cut'!CK30</f>
        <v>0</v>
      </c>
      <c r="CL30" s="4">
        <f>'Sawlog$Cut'!CL30+'Pulpwood$Cut'!CL30</f>
        <v>0</v>
      </c>
      <c r="CM30" s="4">
        <f>'Sawlog$Cut'!CM30+'Pulpwood$Cut'!CM30</f>
        <v>2.3655727342639765E-2</v>
      </c>
      <c r="CN30" s="4">
        <f>'Sawlog$Cut'!CN30+'Pulpwood$Cut'!CN30</f>
        <v>0</v>
      </c>
      <c r="CO30" s="4">
        <f>'Sawlog$Cut'!CO30+'Pulpwood$Cut'!CO30</f>
        <v>0</v>
      </c>
      <c r="CP30" s="4">
        <f>'Sawlog$Cut'!CP30+'Pulpwood$Cut'!CP30</f>
        <v>0</v>
      </c>
      <c r="CQ30" s="4">
        <f>'Sawlog$Cut'!CQ30+'Pulpwood$Cut'!CQ30</f>
        <v>0</v>
      </c>
      <c r="CR30" s="4">
        <f>'Sawlog$Cut'!CR30+'Pulpwood$Cut'!CR30</f>
        <v>0</v>
      </c>
      <c r="CS30" s="4">
        <f>'Sawlog$Cut'!CS30+'Pulpwood$Cut'!CS30</f>
        <v>0</v>
      </c>
      <c r="CT30" s="4">
        <f>'Sawlog$Cut'!CT30+'Pulpwood$Cut'!CT30</f>
        <v>0</v>
      </c>
      <c r="CU30" s="4">
        <f>'Sawlog$Cut'!CU30+'Pulpwood$Cut'!CU30</f>
        <v>2.359747570135217E-2</v>
      </c>
      <c r="CV30" s="4">
        <f>'Sawlog$Cut'!CV30+'Pulpwood$Cut'!CV30</f>
        <v>0</v>
      </c>
      <c r="CW30" s="4">
        <f>'Sawlog$Cut'!CW30+'Pulpwood$Cut'!CW30</f>
        <v>0</v>
      </c>
      <c r="CX30" s="4">
        <f>'Sawlog$Cut'!CX30+'Pulpwood$Cut'!CX30</f>
        <v>0</v>
      </c>
      <c r="CY30" s="4">
        <f>'Sawlog$Cut'!CY30+'Pulpwood$Cut'!CY30</f>
        <v>0</v>
      </c>
    </row>
    <row r="31" spans="1:103" x14ac:dyDescent="0.35">
      <c r="A31" s="3" t="s">
        <v>3</v>
      </c>
      <c r="B31" s="3">
        <v>2</v>
      </c>
      <c r="C31" s="4">
        <f>'Sawlog$Cut'!C31+'Pulpwood$Cut'!C31</f>
        <v>0</v>
      </c>
      <c r="D31" s="4">
        <f>'Sawlog$Cut'!D31+'Pulpwood$Cut'!D31</f>
        <v>0</v>
      </c>
      <c r="E31" s="4">
        <f>'Sawlog$Cut'!E31+'Pulpwood$Cut'!E31</f>
        <v>0</v>
      </c>
      <c r="F31" s="4">
        <f>'Sawlog$Cut'!F31+'Pulpwood$Cut'!F31</f>
        <v>0</v>
      </c>
      <c r="G31" s="4">
        <f>'Sawlog$Cut'!G31+'Pulpwood$Cut'!G31</f>
        <v>0</v>
      </c>
      <c r="H31" s="4">
        <f>'Sawlog$Cut'!H31+'Pulpwood$Cut'!H31</f>
        <v>0</v>
      </c>
      <c r="I31" s="4">
        <f>'Sawlog$Cut'!I31+'Pulpwood$Cut'!I31</f>
        <v>0</v>
      </c>
      <c r="J31" s="4">
        <f>'Sawlog$Cut'!J31+'Pulpwood$Cut'!J31</f>
        <v>0</v>
      </c>
      <c r="K31" s="4">
        <f>'Sawlog$Cut'!K31+'Pulpwood$Cut'!K31</f>
        <v>0</v>
      </c>
      <c r="L31" s="4">
        <f>'Sawlog$Cut'!L31+'Pulpwood$Cut'!L31</f>
        <v>0</v>
      </c>
      <c r="M31" s="4">
        <f>'Sawlog$Cut'!M31+'Pulpwood$Cut'!M31</f>
        <v>0</v>
      </c>
      <c r="N31" s="4">
        <f>'Sawlog$Cut'!N31+'Pulpwood$Cut'!N31</f>
        <v>0</v>
      </c>
      <c r="O31" s="4">
        <f>'Sawlog$Cut'!O31+'Pulpwood$Cut'!O31</f>
        <v>0</v>
      </c>
      <c r="P31" s="4">
        <f>'Sawlog$Cut'!P31+'Pulpwood$Cut'!P31</f>
        <v>0</v>
      </c>
      <c r="Q31" s="4">
        <f>'Sawlog$Cut'!Q31+'Pulpwood$Cut'!Q31</f>
        <v>0</v>
      </c>
      <c r="R31" s="4">
        <f>'Sawlog$Cut'!R31+'Pulpwood$Cut'!R31</f>
        <v>0</v>
      </c>
      <c r="S31" s="4">
        <f>'Sawlog$Cut'!S31+'Pulpwood$Cut'!S31</f>
        <v>0</v>
      </c>
      <c r="T31" s="4">
        <f>'Sawlog$Cut'!T31+'Pulpwood$Cut'!T31</f>
        <v>0</v>
      </c>
      <c r="U31" s="4">
        <f>'Sawlog$Cut'!U31+'Pulpwood$Cut'!U31</f>
        <v>0</v>
      </c>
      <c r="V31" s="4">
        <f>'Sawlog$Cut'!V31+'Pulpwood$Cut'!V31</f>
        <v>0</v>
      </c>
      <c r="W31" s="4">
        <f>'Sawlog$Cut'!W31+'Pulpwood$Cut'!W31</f>
        <v>0</v>
      </c>
      <c r="X31" s="4">
        <f>'Sawlog$Cut'!X31+'Pulpwood$Cut'!X31</f>
        <v>0</v>
      </c>
      <c r="Y31" s="4">
        <f>'Sawlog$Cut'!Y31+'Pulpwood$Cut'!Y31</f>
        <v>0</v>
      </c>
      <c r="Z31" s="4">
        <f>'Sawlog$Cut'!Z31+'Pulpwood$Cut'!Z31</f>
        <v>0</v>
      </c>
      <c r="AA31" s="4">
        <f>'Sawlog$Cut'!AA31+'Pulpwood$Cut'!AA31</f>
        <v>0</v>
      </c>
      <c r="AB31" s="4">
        <f>'Sawlog$Cut'!AB31+'Pulpwood$Cut'!AB31</f>
        <v>0</v>
      </c>
      <c r="AC31" s="4">
        <f>'Sawlog$Cut'!AC31+'Pulpwood$Cut'!AC31</f>
        <v>0</v>
      </c>
      <c r="AD31" s="4">
        <f>'Sawlog$Cut'!AD31+'Pulpwood$Cut'!AD31</f>
        <v>0</v>
      </c>
      <c r="AE31" s="4">
        <f>'Sawlog$Cut'!AE31+'Pulpwood$Cut'!AE31</f>
        <v>0</v>
      </c>
      <c r="AF31" s="4">
        <f>'Sawlog$Cut'!AF31+'Pulpwood$Cut'!AF31</f>
        <v>0</v>
      </c>
      <c r="AG31" s="4">
        <f>'Sawlog$Cut'!AG31+'Pulpwood$Cut'!AG31</f>
        <v>0</v>
      </c>
      <c r="AH31" s="4">
        <f>'Sawlog$Cut'!AH31+'Pulpwood$Cut'!AH31</f>
        <v>0</v>
      </c>
      <c r="AI31" s="4">
        <f>'Sawlog$Cut'!AI31+'Pulpwood$Cut'!AI31</f>
        <v>0</v>
      </c>
      <c r="AJ31" s="4">
        <f>'Sawlog$Cut'!AJ31+'Pulpwood$Cut'!AJ31</f>
        <v>0</v>
      </c>
      <c r="AK31" s="4">
        <f>'Sawlog$Cut'!AK31+'Pulpwood$Cut'!AK31</f>
        <v>0</v>
      </c>
      <c r="AL31" s="4">
        <f>'Sawlog$Cut'!AL31+'Pulpwood$Cut'!AL31</f>
        <v>0</v>
      </c>
      <c r="AM31" s="4">
        <f>'Sawlog$Cut'!AM31+'Pulpwood$Cut'!AM31</f>
        <v>0</v>
      </c>
      <c r="AN31" s="4">
        <f>'Sawlog$Cut'!AN31+'Pulpwood$Cut'!AN31</f>
        <v>0</v>
      </c>
      <c r="AO31" s="4">
        <f>'Sawlog$Cut'!AO31+'Pulpwood$Cut'!AO31</f>
        <v>0</v>
      </c>
      <c r="AP31" s="4">
        <f>'Sawlog$Cut'!AP31+'Pulpwood$Cut'!AP31</f>
        <v>0</v>
      </c>
      <c r="AQ31" s="4">
        <f>'Sawlog$Cut'!AQ31+'Pulpwood$Cut'!AQ31</f>
        <v>0</v>
      </c>
      <c r="AR31" s="4">
        <f>'Sawlog$Cut'!AR31+'Pulpwood$Cut'!AR31</f>
        <v>0</v>
      </c>
      <c r="AS31" s="4">
        <f>'Sawlog$Cut'!AS31+'Pulpwood$Cut'!AS31</f>
        <v>0</v>
      </c>
      <c r="AT31" s="4">
        <f>'Sawlog$Cut'!AT31+'Pulpwood$Cut'!AT31</f>
        <v>0</v>
      </c>
      <c r="AU31" s="4">
        <f>'Sawlog$Cut'!AU31+'Pulpwood$Cut'!AU31</f>
        <v>0</v>
      </c>
      <c r="AV31" s="4">
        <f>'Sawlog$Cut'!AV31+'Pulpwood$Cut'!AV31</f>
        <v>0</v>
      </c>
      <c r="AW31" s="4">
        <f>'Sawlog$Cut'!AW31+'Pulpwood$Cut'!AW31</f>
        <v>0</v>
      </c>
      <c r="AX31" s="4">
        <f>'Sawlog$Cut'!AX31+'Pulpwood$Cut'!AX31</f>
        <v>0</v>
      </c>
      <c r="AY31" s="4">
        <f>'Sawlog$Cut'!AY31+'Pulpwood$Cut'!AY31</f>
        <v>0</v>
      </c>
      <c r="AZ31" s="4">
        <f>'Sawlog$Cut'!AZ31+'Pulpwood$Cut'!AZ31</f>
        <v>0</v>
      </c>
      <c r="BA31" s="4">
        <f>'Sawlog$Cut'!BA31+'Pulpwood$Cut'!BA31</f>
        <v>0</v>
      </c>
      <c r="BB31" s="4">
        <f>'Sawlog$Cut'!BB31+'Pulpwood$Cut'!BB31</f>
        <v>0</v>
      </c>
      <c r="BC31" s="4">
        <f>'Sawlog$Cut'!BC31+'Pulpwood$Cut'!BC31</f>
        <v>0</v>
      </c>
      <c r="BD31" s="4">
        <f>'Sawlog$Cut'!BD31+'Pulpwood$Cut'!BD31</f>
        <v>0</v>
      </c>
      <c r="BE31" s="4">
        <f>'Sawlog$Cut'!BE31+'Pulpwood$Cut'!BE31</f>
        <v>0</v>
      </c>
      <c r="BF31" s="4">
        <f>'Sawlog$Cut'!BF31+'Pulpwood$Cut'!BF31</f>
        <v>0</v>
      </c>
      <c r="BG31" s="4">
        <f>'Sawlog$Cut'!BG31+'Pulpwood$Cut'!BG31</f>
        <v>0</v>
      </c>
      <c r="BH31" s="4">
        <f>'Sawlog$Cut'!BH31+'Pulpwood$Cut'!BH31</f>
        <v>0</v>
      </c>
      <c r="BI31" s="4">
        <f>'Sawlog$Cut'!BI31+'Pulpwood$Cut'!BI31</f>
        <v>0</v>
      </c>
      <c r="BJ31" s="4">
        <f>'Sawlog$Cut'!BJ31+'Pulpwood$Cut'!BJ31</f>
        <v>0</v>
      </c>
      <c r="BK31" s="4">
        <f>'Sawlog$Cut'!BK31+'Pulpwood$Cut'!BK31</f>
        <v>0</v>
      </c>
      <c r="BL31" s="4">
        <f>'Sawlog$Cut'!BL31+'Pulpwood$Cut'!BL31</f>
        <v>0</v>
      </c>
      <c r="BM31" s="4">
        <f>'Sawlog$Cut'!BM31+'Pulpwood$Cut'!BM31</f>
        <v>0</v>
      </c>
      <c r="BN31" s="4">
        <f>'Sawlog$Cut'!BN31+'Pulpwood$Cut'!BN31</f>
        <v>0</v>
      </c>
      <c r="BO31" s="4">
        <f>'Sawlog$Cut'!BO31+'Pulpwood$Cut'!BO31</f>
        <v>0</v>
      </c>
      <c r="BP31" s="4">
        <f>'Sawlog$Cut'!BP31+'Pulpwood$Cut'!BP31</f>
        <v>0</v>
      </c>
      <c r="BQ31" s="4">
        <f>'Sawlog$Cut'!BQ31+'Pulpwood$Cut'!BQ31</f>
        <v>0</v>
      </c>
      <c r="BR31" s="4">
        <f>'Sawlog$Cut'!BR31+'Pulpwood$Cut'!BR31</f>
        <v>0</v>
      </c>
      <c r="BS31" s="4">
        <f>'Sawlog$Cut'!BS31+'Pulpwood$Cut'!BS31</f>
        <v>0</v>
      </c>
      <c r="BT31" s="4">
        <f>'Sawlog$Cut'!BT31+'Pulpwood$Cut'!BT31</f>
        <v>0</v>
      </c>
      <c r="BU31" s="4">
        <f>'Sawlog$Cut'!BU31+'Pulpwood$Cut'!BU31</f>
        <v>0</v>
      </c>
      <c r="BV31" s="4">
        <f>'Sawlog$Cut'!BV31+'Pulpwood$Cut'!BV31</f>
        <v>0</v>
      </c>
      <c r="BW31" s="4">
        <f>'Sawlog$Cut'!BW31+'Pulpwood$Cut'!BW31</f>
        <v>0</v>
      </c>
      <c r="BX31" s="4">
        <f>'Sawlog$Cut'!BX31+'Pulpwood$Cut'!BX31</f>
        <v>0</v>
      </c>
      <c r="BY31" s="4">
        <f>'Sawlog$Cut'!BY31+'Pulpwood$Cut'!BY31</f>
        <v>0</v>
      </c>
      <c r="BZ31" s="4">
        <f>'Sawlog$Cut'!BZ31+'Pulpwood$Cut'!BZ31</f>
        <v>0</v>
      </c>
      <c r="CA31" s="4">
        <f>'Sawlog$Cut'!CA31+'Pulpwood$Cut'!CA31</f>
        <v>0</v>
      </c>
      <c r="CB31" s="4">
        <f>'Sawlog$Cut'!CB31+'Pulpwood$Cut'!CB31</f>
        <v>0</v>
      </c>
      <c r="CC31" s="4">
        <f>'Sawlog$Cut'!CC31+'Pulpwood$Cut'!CC31</f>
        <v>0</v>
      </c>
      <c r="CD31" s="4">
        <f>'Sawlog$Cut'!CD31+'Pulpwood$Cut'!CD31</f>
        <v>0</v>
      </c>
      <c r="CE31" s="4">
        <f>'Sawlog$Cut'!CE31+'Pulpwood$Cut'!CE31</f>
        <v>0</v>
      </c>
      <c r="CF31" s="4">
        <f>'Sawlog$Cut'!CF31+'Pulpwood$Cut'!CF31</f>
        <v>0</v>
      </c>
      <c r="CG31" s="4">
        <f>'Sawlog$Cut'!CG31+'Pulpwood$Cut'!CG31</f>
        <v>0</v>
      </c>
      <c r="CH31" s="4">
        <f>'Sawlog$Cut'!CH31+'Pulpwood$Cut'!CH31</f>
        <v>0</v>
      </c>
      <c r="CI31" s="4">
        <f>'Sawlog$Cut'!CI31+'Pulpwood$Cut'!CI31</f>
        <v>0</v>
      </c>
      <c r="CJ31" s="4">
        <f>'Sawlog$Cut'!CJ31+'Pulpwood$Cut'!CJ31</f>
        <v>0</v>
      </c>
      <c r="CK31" s="4">
        <f>'Sawlog$Cut'!CK31+'Pulpwood$Cut'!CK31</f>
        <v>0</v>
      </c>
      <c r="CL31" s="4">
        <f>'Sawlog$Cut'!CL31+'Pulpwood$Cut'!CL31</f>
        <v>0</v>
      </c>
      <c r="CM31" s="4">
        <f>'Sawlog$Cut'!CM31+'Pulpwood$Cut'!CM31</f>
        <v>0</v>
      </c>
      <c r="CN31" s="4">
        <f>'Sawlog$Cut'!CN31+'Pulpwood$Cut'!CN31</f>
        <v>0</v>
      </c>
      <c r="CO31" s="4">
        <f>'Sawlog$Cut'!CO31+'Pulpwood$Cut'!CO31</f>
        <v>0</v>
      </c>
      <c r="CP31" s="4">
        <f>'Sawlog$Cut'!CP31+'Pulpwood$Cut'!CP31</f>
        <v>0</v>
      </c>
      <c r="CQ31" s="4">
        <f>'Sawlog$Cut'!CQ31+'Pulpwood$Cut'!CQ31</f>
        <v>0</v>
      </c>
      <c r="CR31" s="4">
        <f>'Sawlog$Cut'!CR31+'Pulpwood$Cut'!CR31</f>
        <v>0</v>
      </c>
      <c r="CS31" s="4">
        <f>'Sawlog$Cut'!CS31+'Pulpwood$Cut'!CS31</f>
        <v>0</v>
      </c>
      <c r="CT31" s="4">
        <f>'Sawlog$Cut'!CT31+'Pulpwood$Cut'!CT31</f>
        <v>0</v>
      </c>
      <c r="CU31" s="4">
        <f>'Sawlog$Cut'!CU31+'Pulpwood$Cut'!CU31</f>
        <v>0</v>
      </c>
      <c r="CV31" s="4">
        <f>'Sawlog$Cut'!CV31+'Pulpwood$Cut'!CV31</f>
        <v>0</v>
      </c>
      <c r="CW31" s="4">
        <f>'Sawlog$Cut'!CW31+'Pulpwood$Cut'!CW31</f>
        <v>0</v>
      </c>
      <c r="CX31" s="4">
        <f>'Sawlog$Cut'!CX31+'Pulpwood$Cut'!CX31</f>
        <v>0</v>
      </c>
      <c r="CY31" s="4">
        <f>'Sawlog$Cut'!CY31+'Pulpwood$Cut'!CY31</f>
        <v>0</v>
      </c>
    </row>
    <row r="32" spans="1:103" x14ac:dyDescent="0.35">
      <c r="A32" s="3" t="s">
        <v>3</v>
      </c>
      <c r="B32" s="3">
        <v>4</v>
      </c>
      <c r="C32" s="4">
        <f>'Sawlog$Cut'!C32+'Pulpwood$Cut'!C32</f>
        <v>0</v>
      </c>
      <c r="D32" s="4">
        <f>'Sawlog$Cut'!D32+'Pulpwood$Cut'!D32</f>
        <v>0</v>
      </c>
      <c r="E32" s="4">
        <f>'Sawlog$Cut'!E32+'Pulpwood$Cut'!E32</f>
        <v>0</v>
      </c>
      <c r="F32" s="4">
        <f>'Sawlog$Cut'!F32+'Pulpwood$Cut'!F32</f>
        <v>0</v>
      </c>
      <c r="G32" s="4">
        <f>'Sawlog$Cut'!G32+'Pulpwood$Cut'!G32</f>
        <v>0</v>
      </c>
      <c r="H32" s="4">
        <f>'Sawlog$Cut'!H32+'Pulpwood$Cut'!H32</f>
        <v>0</v>
      </c>
      <c r="I32" s="4">
        <f>'Sawlog$Cut'!I32+'Pulpwood$Cut'!I32</f>
        <v>0</v>
      </c>
      <c r="J32" s="4">
        <f>'Sawlog$Cut'!J32+'Pulpwood$Cut'!J32</f>
        <v>0</v>
      </c>
      <c r="K32" s="4">
        <f>'Sawlog$Cut'!K32+'Pulpwood$Cut'!K32</f>
        <v>0</v>
      </c>
      <c r="L32" s="4">
        <f>'Sawlog$Cut'!L32+'Pulpwood$Cut'!L32</f>
        <v>0</v>
      </c>
      <c r="M32" s="4">
        <f>'Sawlog$Cut'!M32+'Pulpwood$Cut'!M32</f>
        <v>0</v>
      </c>
      <c r="N32" s="4">
        <f>'Sawlog$Cut'!N32+'Pulpwood$Cut'!N32</f>
        <v>0</v>
      </c>
      <c r="O32" s="4">
        <f>'Sawlog$Cut'!O32+'Pulpwood$Cut'!O32</f>
        <v>0</v>
      </c>
      <c r="P32" s="4">
        <f>'Sawlog$Cut'!P32+'Pulpwood$Cut'!P32</f>
        <v>0</v>
      </c>
      <c r="Q32" s="4">
        <f>'Sawlog$Cut'!Q32+'Pulpwood$Cut'!Q32</f>
        <v>0</v>
      </c>
      <c r="R32" s="4">
        <f>'Sawlog$Cut'!R32+'Pulpwood$Cut'!R32</f>
        <v>0</v>
      </c>
      <c r="S32" s="4">
        <f>'Sawlog$Cut'!S32+'Pulpwood$Cut'!S32</f>
        <v>0</v>
      </c>
      <c r="T32" s="4">
        <f>'Sawlog$Cut'!T32+'Pulpwood$Cut'!T32</f>
        <v>0</v>
      </c>
      <c r="U32" s="4">
        <f>'Sawlog$Cut'!U32+'Pulpwood$Cut'!U32</f>
        <v>0</v>
      </c>
      <c r="V32" s="4">
        <f>'Sawlog$Cut'!V32+'Pulpwood$Cut'!V32</f>
        <v>0</v>
      </c>
      <c r="W32" s="4">
        <f>'Sawlog$Cut'!W32+'Pulpwood$Cut'!W32</f>
        <v>0</v>
      </c>
      <c r="X32" s="4">
        <f>'Sawlog$Cut'!X32+'Pulpwood$Cut'!X32</f>
        <v>0</v>
      </c>
      <c r="Y32" s="4">
        <f>'Sawlog$Cut'!Y32+'Pulpwood$Cut'!Y32</f>
        <v>0</v>
      </c>
      <c r="Z32" s="4">
        <f>'Sawlog$Cut'!Z32+'Pulpwood$Cut'!Z32</f>
        <v>0</v>
      </c>
      <c r="AA32" s="4">
        <f>'Sawlog$Cut'!AA32+'Pulpwood$Cut'!AA32</f>
        <v>0</v>
      </c>
      <c r="AB32" s="4">
        <f>'Sawlog$Cut'!AB32+'Pulpwood$Cut'!AB32</f>
        <v>0</v>
      </c>
      <c r="AC32" s="4">
        <f>'Sawlog$Cut'!AC32+'Pulpwood$Cut'!AC32</f>
        <v>0</v>
      </c>
      <c r="AD32" s="4">
        <f>'Sawlog$Cut'!AD32+'Pulpwood$Cut'!AD32</f>
        <v>0</v>
      </c>
      <c r="AE32" s="4">
        <f>'Sawlog$Cut'!AE32+'Pulpwood$Cut'!AE32</f>
        <v>0</v>
      </c>
      <c r="AF32" s="4">
        <f>'Sawlog$Cut'!AF32+'Pulpwood$Cut'!AF32</f>
        <v>0</v>
      </c>
      <c r="AG32" s="4">
        <f>'Sawlog$Cut'!AG32+'Pulpwood$Cut'!AG32</f>
        <v>0</v>
      </c>
      <c r="AH32" s="4">
        <f>'Sawlog$Cut'!AH32+'Pulpwood$Cut'!AH32</f>
        <v>0</v>
      </c>
      <c r="AI32" s="4">
        <f>'Sawlog$Cut'!AI32+'Pulpwood$Cut'!AI32</f>
        <v>0</v>
      </c>
      <c r="AJ32" s="4">
        <f>'Sawlog$Cut'!AJ32+'Pulpwood$Cut'!AJ32</f>
        <v>0</v>
      </c>
      <c r="AK32" s="4">
        <f>'Sawlog$Cut'!AK32+'Pulpwood$Cut'!AK32</f>
        <v>0</v>
      </c>
      <c r="AL32" s="4">
        <f>'Sawlog$Cut'!AL32+'Pulpwood$Cut'!AL32</f>
        <v>0</v>
      </c>
      <c r="AM32" s="4">
        <f>'Sawlog$Cut'!AM32+'Pulpwood$Cut'!AM32</f>
        <v>0</v>
      </c>
      <c r="AN32" s="4">
        <f>'Sawlog$Cut'!AN32+'Pulpwood$Cut'!AN32</f>
        <v>0</v>
      </c>
      <c r="AO32" s="4">
        <f>'Sawlog$Cut'!AO32+'Pulpwood$Cut'!AO32</f>
        <v>0</v>
      </c>
      <c r="AP32" s="4">
        <f>'Sawlog$Cut'!AP32+'Pulpwood$Cut'!AP32</f>
        <v>0</v>
      </c>
      <c r="AQ32" s="4">
        <f>'Sawlog$Cut'!AQ32+'Pulpwood$Cut'!AQ32</f>
        <v>0</v>
      </c>
      <c r="AR32" s="4">
        <f>'Sawlog$Cut'!AR32+'Pulpwood$Cut'!AR32</f>
        <v>0</v>
      </c>
      <c r="AS32" s="4">
        <f>'Sawlog$Cut'!AS32+'Pulpwood$Cut'!AS32</f>
        <v>0</v>
      </c>
      <c r="AT32" s="4">
        <f>'Sawlog$Cut'!AT32+'Pulpwood$Cut'!AT32</f>
        <v>0</v>
      </c>
      <c r="AU32" s="4">
        <f>'Sawlog$Cut'!AU32+'Pulpwood$Cut'!AU32</f>
        <v>0</v>
      </c>
      <c r="AV32" s="4">
        <f>'Sawlog$Cut'!AV32+'Pulpwood$Cut'!AV32</f>
        <v>0</v>
      </c>
      <c r="AW32" s="4">
        <f>'Sawlog$Cut'!AW32+'Pulpwood$Cut'!AW32</f>
        <v>0</v>
      </c>
      <c r="AX32" s="4">
        <f>'Sawlog$Cut'!AX32+'Pulpwood$Cut'!AX32</f>
        <v>0</v>
      </c>
      <c r="AY32" s="4">
        <f>'Sawlog$Cut'!AY32+'Pulpwood$Cut'!AY32</f>
        <v>0</v>
      </c>
      <c r="AZ32" s="4">
        <f>'Sawlog$Cut'!AZ32+'Pulpwood$Cut'!AZ32</f>
        <v>0</v>
      </c>
      <c r="BA32" s="4">
        <f>'Sawlog$Cut'!BA32+'Pulpwood$Cut'!BA32</f>
        <v>0</v>
      </c>
      <c r="BB32" s="4">
        <f>'Sawlog$Cut'!BB32+'Pulpwood$Cut'!BB32</f>
        <v>0</v>
      </c>
      <c r="BC32" s="4">
        <f>'Sawlog$Cut'!BC32+'Pulpwood$Cut'!BC32</f>
        <v>0</v>
      </c>
      <c r="BD32" s="4">
        <f>'Sawlog$Cut'!BD32+'Pulpwood$Cut'!BD32</f>
        <v>0</v>
      </c>
      <c r="BE32" s="4">
        <f>'Sawlog$Cut'!BE32+'Pulpwood$Cut'!BE32</f>
        <v>0</v>
      </c>
      <c r="BF32" s="4">
        <f>'Sawlog$Cut'!BF32+'Pulpwood$Cut'!BF32</f>
        <v>0</v>
      </c>
      <c r="BG32" s="4">
        <f>'Sawlog$Cut'!BG32+'Pulpwood$Cut'!BG32</f>
        <v>0</v>
      </c>
      <c r="BH32" s="4">
        <f>'Sawlog$Cut'!BH32+'Pulpwood$Cut'!BH32</f>
        <v>0</v>
      </c>
      <c r="BI32" s="4">
        <f>'Sawlog$Cut'!BI32+'Pulpwood$Cut'!BI32</f>
        <v>0</v>
      </c>
      <c r="BJ32" s="4">
        <f>'Sawlog$Cut'!BJ32+'Pulpwood$Cut'!BJ32</f>
        <v>0</v>
      </c>
      <c r="BK32" s="4">
        <f>'Sawlog$Cut'!BK32+'Pulpwood$Cut'!BK32</f>
        <v>0</v>
      </c>
      <c r="BL32" s="4">
        <f>'Sawlog$Cut'!BL32+'Pulpwood$Cut'!BL32</f>
        <v>0</v>
      </c>
      <c r="BM32" s="4">
        <f>'Sawlog$Cut'!BM32+'Pulpwood$Cut'!BM32</f>
        <v>0</v>
      </c>
      <c r="BN32" s="4">
        <f>'Sawlog$Cut'!BN32+'Pulpwood$Cut'!BN32</f>
        <v>0</v>
      </c>
      <c r="BO32" s="4">
        <f>'Sawlog$Cut'!BO32+'Pulpwood$Cut'!BO32</f>
        <v>0</v>
      </c>
      <c r="BP32" s="4">
        <f>'Sawlog$Cut'!BP32+'Pulpwood$Cut'!BP32</f>
        <v>0</v>
      </c>
      <c r="BQ32" s="4">
        <f>'Sawlog$Cut'!BQ32+'Pulpwood$Cut'!BQ32</f>
        <v>0</v>
      </c>
      <c r="BR32" s="4">
        <f>'Sawlog$Cut'!BR32+'Pulpwood$Cut'!BR32</f>
        <v>0</v>
      </c>
      <c r="BS32" s="4">
        <f>'Sawlog$Cut'!BS32+'Pulpwood$Cut'!BS32</f>
        <v>0</v>
      </c>
      <c r="BT32" s="4">
        <f>'Sawlog$Cut'!BT32+'Pulpwood$Cut'!BT32</f>
        <v>0</v>
      </c>
      <c r="BU32" s="4">
        <f>'Sawlog$Cut'!BU32+'Pulpwood$Cut'!BU32</f>
        <v>0</v>
      </c>
      <c r="BV32" s="4">
        <f>'Sawlog$Cut'!BV32+'Pulpwood$Cut'!BV32</f>
        <v>0</v>
      </c>
      <c r="BW32" s="4">
        <f>'Sawlog$Cut'!BW32+'Pulpwood$Cut'!BW32</f>
        <v>0</v>
      </c>
      <c r="BX32" s="4">
        <f>'Sawlog$Cut'!BX32+'Pulpwood$Cut'!BX32</f>
        <v>0</v>
      </c>
      <c r="BY32" s="4">
        <f>'Sawlog$Cut'!BY32+'Pulpwood$Cut'!BY32</f>
        <v>0</v>
      </c>
      <c r="BZ32" s="4">
        <f>'Sawlog$Cut'!BZ32+'Pulpwood$Cut'!BZ32</f>
        <v>0</v>
      </c>
      <c r="CA32" s="4">
        <f>'Sawlog$Cut'!CA32+'Pulpwood$Cut'!CA32</f>
        <v>0</v>
      </c>
      <c r="CB32" s="4">
        <f>'Sawlog$Cut'!CB32+'Pulpwood$Cut'!CB32</f>
        <v>0</v>
      </c>
      <c r="CC32" s="4">
        <f>'Sawlog$Cut'!CC32+'Pulpwood$Cut'!CC32</f>
        <v>0</v>
      </c>
      <c r="CD32" s="4">
        <f>'Sawlog$Cut'!CD32+'Pulpwood$Cut'!CD32</f>
        <v>0</v>
      </c>
      <c r="CE32" s="4">
        <f>'Sawlog$Cut'!CE32+'Pulpwood$Cut'!CE32</f>
        <v>0</v>
      </c>
      <c r="CF32" s="4">
        <f>'Sawlog$Cut'!CF32+'Pulpwood$Cut'!CF32</f>
        <v>0</v>
      </c>
      <c r="CG32" s="4">
        <f>'Sawlog$Cut'!CG32+'Pulpwood$Cut'!CG32</f>
        <v>0</v>
      </c>
      <c r="CH32" s="4">
        <f>'Sawlog$Cut'!CH32+'Pulpwood$Cut'!CH32</f>
        <v>0</v>
      </c>
      <c r="CI32" s="4">
        <f>'Sawlog$Cut'!CI32+'Pulpwood$Cut'!CI32</f>
        <v>0</v>
      </c>
      <c r="CJ32" s="4">
        <f>'Sawlog$Cut'!CJ32+'Pulpwood$Cut'!CJ32</f>
        <v>0</v>
      </c>
      <c r="CK32" s="4">
        <f>'Sawlog$Cut'!CK32+'Pulpwood$Cut'!CK32</f>
        <v>0</v>
      </c>
      <c r="CL32" s="4">
        <f>'Sawlog$Cut'!CL32+'Pulpwood$Cut'!CL32</f>
        <v>0</v>
      </c>
      <c r="CM32" s="4">
        <f>'Sawlog$Cut'!CM32+'Pulpwood$Cut'!CM32</f>
        <v>0</v>
      </c>
      <c r="CN32" s="4">
        <f>'Sawlog$Cut'!CN32+'Pulpwood$Cut'!CN32</f>
        <v>0</v>
      </c>
      <c r="CO32" s="4">
        <f>'Sawlog$Cut'!CO32+'Pulpwood$Cut'!CO32</f>
        <v>0</v>
      </c>
      <c r="CP32" s="4">
        <f>'Sawlog$Cut'!CP32+'Pulpwood$Cut'!CP32</f>
        <v>0</v>
      </c>
      <c r="CQ32" s="4">
        <f>'Sawlog$Cut'!CQ32+'Pulpwood$Cut'!CQ32</f>
        <v>0</v>
      </c>
      <c r="CR32" s="4">
        <f>'Sawlog$Cut'!CR32+'Pulpwood$Cut'!CR32</f>
        <v>0</v>
      </c>
      <c r="CS32" s="4">
        <f>'Sawlog$Cut'!CS32+'Pulpwood$Cut'!CS32</f>
        <v>0</v>
      </c>
      <c r="CT32" s="4">
        <f>'Sawlog$Cut'!CT32+'Pulpwood$Cut'!CT32</f>
        <v>0</v>
      </c>
      <c r="CU32" s="4">
        <f>'Sawlog$Cut'!CU32+'Pulpwood$Cut'!CU32</f>
        <v>0</v>
      </c>
      <c r="CV32" s="4">
        <f>'Sawlog$Cut'!CV32+'Pulpwood$Cut'!CV32</f>
        <v>0</v>
      </c>
      <c r="CW32" s="4">
        <f>'Sawlog$Cut'!CW32+'Pulpwood$Cut'!CW32</f>
        <v>0</v>
      </c>
      <c r="CX32" s="4">
        <f>'Sawlog$Cut'!CX32+'Pulpwood$Cut'!CX32</f>
        <v>0</v>
      </c>
      <c r="CY32" s="4">
        <f>'Sawlog$Cut'!CY32+'Pulpwood$Cut'!CY32</f>
        <v>0</v>
      </c>
    </row>
    <row r="33" spans="1:103" x14ac:dyDescent="0.35">
      <c r="A33" s="3" t="s">
        <v>3</v>
      </c>
      <c r="B33" s="3">
        <v>6</v>
      </c>
      <c r="C33" s="4">
        <f>'Sawlog$Cut'!C33+'Pulpwood$Cut'!C33</f>
        <v>0.97799999999999943</v>
      </c>
      <c r="D33" s="4">
        <f>'Sawlog$Cut'!D33+'Pulpwood$Cut'!D33</f>
        <v>0</v>
      </c>
      <c r="E33" s="4">
        <f>'Sawlog$Cut'!E33+'Pulpwood$Cut'!E33</f>
        <v>0</v>
      </c>
      <c r="F33" s="4">
        <f>'Sawlog$Cut'!F33+'Pulpwood$Cut'!F33</f>
        <v>0</v>
      </c>
      <c r="G33" s="4">
        <f>'Sawlog$Cut'!G33+'Pulpwood$Cut'!G33</f>
        <v>0</v>
      </c>
      <c r="H33" s="4">
        <f>'Sawlog$Cut'!H33+'Pulpwood$Cut'!H33</f>
        <v>0</v>
      </c>
      <c r="I33" s="4">
        <f>'Sawlog$Cut'!I33+'Pulpwood$Cut'!I33</f>
        <v>0</v>
      </c>
      <c r="J33" s="4">
        <f>'Sawlog$Cut'!J33+'Pulpwood$Cut'!J33</f>
        <v>0</v>
      </c>
      <c r="K33" s="4">
        <f>'Sawlog$Cut'!K33+'Pulpwood$Cut'!K33</f>
        <v>3.541492825651245</v>
      </c>
      <c r="L33" s="4">
        <f>'Sawlog$Cut'!L33+'Pulpwood$Cut'!L33</f>
        <v>0</v>
      </c>
      <c r="M33" s="4">
        <f>'Sawlog$Cut'!M33+'Pulpwood$Cut'!M33</f>
        <v>0</v>
      </c>
      <c r="N33" s="4">
        <f>'Sawlog$Cut'!N33+'Pulpwood$Cut'!N33</f>
        <v>0</v>
      </c>
      <c r="O33" s="4">
        <f>'Sawlog$Cut'!O33+'Pulpwood$Cut'!O33</f>
        <v>0</v>
      </c>
      <c r="P33" s="4">
        <f>'Sawlog$Cut'!P33+'Pulpwood$Cut'!P33</f>
        <v>0</v>
      </c>
      <c r="Q33" s="4">
        <f>'Sawlog$Cut'!Q33+'Pulpwood$Cut'!Q33</f>
        <v>0</v>
      </c>
      <c r="R33" s="4">
        <f>'Sawlog$Cut'!R33+'Pulpwood$Cut'!R33</f>
        <v>0</v>
      </c>
      <c r="S33" s="4">
        <f>'Sawlog$Cut'!S33+'Pulpwood$Cut'!S33</f>
        <v>3.6374758577209536</v>
      </c>
      <c r="T33" s="4">
        <f>'Sawlog$Cut'!T33+'Pulpwood$Cut'!T33</f>
        <v>0</v>
      </c>
      <c r="U33" s="4">
        <f>'Sawlog$Cut'!U33+'Pulpwood$Cut'!U33</f>
        <v>0</v>
      </c>
      <c r="V33" s="4">
        <f>'Sawlog$Cut'!V33+'Pulpwood$Cut'!V33</f>
        <v>0</v>
      </c>
      <c r="W33" s="4">
        <f>'Sawlog$Cut'!W33+'Pulpwood$Cut'!W33</f>
        <v>0</v>
      </c>
      <c r="X33" s="4">
        <f>'Sawlog$Cut'!X33+'Pulpwood$Cut'!X33</f>
        <v>0</v>
      </c>
      <c r="Y33" s="4">
        <f>'Sawlog$Cut'!Y33+'Pulpwood$Cut'!Y33</f>
        <v>0</v>
      </c>
      <c r="Z33" s="4">
        <f>'Sawlog$Cut'!Z33+'Pulpwood$Cut'!Z33</f>
        <v>0</v>
      </c>
      <c r="AA33" s="4">
        <f>'Sawlog$Cut'!AA33+'Pulpwood$Cut'!AA33</f>
        <v>3.6730818413523614</v>
      </c>
      <c r="AB33" s="4">
        <f>'Sawlog$Cut'!AB33+'Pulpwood$Cut'!AB33</f>
        <v>0</v>
      </c>
      <c r="AC33" s="4">
        <f>'Sawlog$Cut'!AC33+'Pulpwood$Cut'!AC33</f>
        <v>0</v>
      </c>
      <c r="AD33" s="4">
        <f>'Sawlog$Cut'!AD33+'Pulpwood$Cut'!AD33</f>
        <v>0</v>
      </c>
      <c r="AE33" s="4">
        <f>'Sawlog$Cut'!AE33+'Pulpwood$Cut'!AE33</f>
        <v>0</v>
      </c>
      <c r="AF33" s="4">
        <f>'Sawlog$Cut'!AF33+'Pulpwood$Cut'!AF33</f>
        <v>0</v>
      </c>
      <c r="AG33" s="4">
        <f>'Sawlog$Cut'!AG33+'Pulpwood$Cut'!AG33</f>
        <v>0</v>
      </c>
      <c r="AH33" s="4">
        <f>'Sawlog$Cut'!AH33+'Pulpwood$Cut'!AH33</f>
        <v>0</v>
      </c>
      <c r="AI33" s="4">
        <f>'Sawlog$Cut'!AI33+'Pulpwood$Cut'!AI33</f>
        <v>3.6798175133374063</v>
      </c>
      <c r="AJ33" s="4">
        <f>'Sawlog$Cut'!AJ33+'Pulpwood$Cut'!AJ33</f>
        <v>0</v>
      </c>
      <c r="AK33" s="4">
        <f>'Sawlog$Cut'!AK33+'Pulpwood$Cut'!AK33</f>
        <v>0</v>
      </c>
      <c r="AL33" s="4">
        <f>'Sawlog$Cut'!AL33+'Pulpwood$Cut'!AL33</f>
        <v>0</v>
      </c>
      <c r="AM33" s="4">
        <f>'Sawlog$Cut'!AM33+'Pulpwood$Cut'!AM33</f>
        <v>0</v>
      </c>
      <c r="AN33" s="4">
        <f>'Sawlog$Cut'!AN33+'Pulpwood$Cut'!AN33</f>
        <v>0</v>
      </c>
      <c r="AO33" s="4">
        <f>'Sawlog$Cut'!AO33+'Pulpwood$Cut'!AO33</f>
        <v>0</v>
      </c>
      <c r="AP33" s="4">
        <f>'Sawlog$Cut'!AP33+'Pulpwood$Cut'!AP33</f>
        <v>0</v>
      </c>
      <c r="AQ33" s="4">
        <f>'Sawlog$Cut'!AQ33+'Pulpwood$Cut'!AQ33</f>
        <v>3.6595524897276013</v>
      </c>
      <c r="AR33" s="4">
        <f>'Sawlog$Cut'!AR33+'Pulpwood$Cut'!AR33</f>
        <v>0</v>
      </c>
      <c r="AS33" s="4">
        <f>'Sawlog$Cut'!AS33+'Pulpwood$Cut'!AS33</f>
        <v>0</v>
      </c>
      <c r="AT33" s="4">
        <f>'Sawlog$Cut'!AT33+'Pulpwood$Cut'!AT33</f>
        <v>0</v>
      </c>
      <c r="AU33" s="4">
        <f>'Sawlog$Cut'!AU33+'Pulpwood$Cut'!AU33</f>
        <v>0</v>
      </c>
      <c r="AV33" s="4">
        <f>'Sawlog$Cut'!AV33+'Pulpwood$Cut'!AV33</f>
        <v>0</v>
      </c>
      <c r="AW33" s="4">
        <f>'Sawlog$Cut'!AW33+'Pulpwood$Cut'!AW33</f>
        <v>0</v>
      </c>
      <c r="AX33" s="4">
        <f>'Sawlog$Cut'!AX33+'Pulpwood$Cut'!AX33</f>
        <v>0</v>
      </c>
      <c r="AY33" s="4">
        <f>'Sawlog$Cut'!AY33+'Pulpwood$Cut'!AY33</f>
        <v>3.622484089973538</v>
      </c>
      <c r="AZ33" s="4">
        <f>'Sawlog$Cut'!AZ33+'Pulpwood$Cut'!AZ33</f>
        <v>0</v>
      </c>
      <c r="BA33" s="4">
        <f>'Sawlog$Cut'!BA33+'Pulpwood$Cut'!BA33</f>
        <v>0</v>
      </c>
      <c r="BB33" s="4">
        <f>'Sawlog$Cut'!BB33+'Pulpwood$Cut'!BB33</f>
        <v>0</v>
      </c>
      <c r="BC33" s="4">
        <f>'Sawlog$Cut'!BC33+'Pulpwood$Cut'!BC33</f>
        <v>0</v>
      </c>
      <c r="BD33" s="4">
        <f>'Sawlog$Cut'!BD33+'Pulpwood$Cut'!BD33</f>
        <v>0</v>
      </c>
      <c r="BE33" s="4">
        <f>'Sawlog$Cut'!BE33+'Pulpwood$Cut'!BE33</f>
        <v>0</v>
      </c>
      <c r="BF33" s="4">
        <f>'Sawlog$Cut'!BF33+'Pulpwood$Cut'!BF33</f>
        <v>0</v>
      </c>
      <c r="BG33" s="4">
        <f>'Sawlog$Cut'!BG33+'Pulpwood$Cut'!BG33</f>
        <v>3.5737022911695564</v>
      </c>
      <c r="BH33" s="4">
        <f>'Sawlog$Cut'!BH33+'Pulpwood$Cut'!BH33</f>
        <v>0</v>
      </c>
      <c r="BI33" s="4">
        <f>'Sawlog$Cut'!BI33+'Pulpwood$Cut'!BI33</f>
        <v>0</v>
      </c>
      <c r="BJ33" s="4">
        <f>'Sawlog$Cut'!BJ33+'Pulpwood$Cut'!BJ33</f>
        <v>0</v>
      </c>
      <c r="BK33" s="4">
        <f>'Sawlog$Cut'!BK33+'Pulpwood$Cut'!BK33</f>
        <v>0</v>
      </c>
      <c r="BL33" s="4">
        <f>'Sawlog$Cut'!BL33+'Pulpwood$Cut'!BL33</f>
        <v>0</v>
      </c>
      <c r="BM33" s="4">
        <f>'Sawlog$Cut'!BM33+'Pulpwood$Cut'!BM33</f>
        <v>0</v>
      </c>
      <c r="BN33" s="4">
        <f>'Sawlog$Cut'!BN33+'Pulpwood$Cut'!BN33</f>
        <v>0</v>
      </c>
      <c r="BO33" s="4">
        <f>'Sawlog$Cut'!BO33+'Pulpwood$Cut'!BO33</f>
        <v>3.5289598010676668</v>
      </c>
      <c r="BP33" s="4">
        <f>'Sawlog$Cut'!BP33+'Pulpwood$Cut'!BP33</f>
        <v>0</v>
      </c>
      <c r="BQ33" s="4">
        <f>'Sawlog$Cut'!BQ33+'Pulpwood$Cut'!BQ33</f>
        <v>0</v>
      </c>
      <c r="BR33" s="4">
        <f>'Sawlog$Cut'!BR33+'Pulpwood$Cut'!BR33</f>
        <v>0</v>
      </c>
      <c r="BS33" s="4">
        <f>'Sawlog$Cut'!BS33+'Pulpwood$Cut'!BS33</f>
        <v>0</v>
      </c>
      <c r="BT33" s="4">
        <f>'Sawlog$Cut'!BT33+'Pulpwood$Cut'!BT33</f>
        <v>0</v>
      </c>
      <c r="BU33" s="4">
        <f>'Sawlog$Cut'!BU33+'Pulpwood$Cut'!BU33</f>
        <v>0</v>
      </c>
      <c r="BV33" s="4">
        <f>'Sawlog$Cut'!BV33+'Pulpwood$Cut'!BV33</f>
        <v>0</v>
      </c>
      <c r="BW33" s="4">
        <f>'Sawlog$Cut'!BW33+'Pulpwood$Cut'!BW33</f>
        <v>3.4936494248108323</v>
      </c>
      <c r="BX33" s="4">
        <f>'Sawlog$Cut'!BX33+'Pulpwood$Cut'!BX33</f>
        <v>0</v>
      </c>
      <c r="BY33" s="4">
        <f>'Sawlog$Cut'!BY33+'Pulpwood$Cut'!BY33</f>
        <v>0</v>
      </c>
      <c r="BZ33" s="4">
        <f>'Sawlog$Cut'!BZ33+'Pulpwood$Cut'!BZ33</f>
        <v>0</v>
      </c>
      <c r="CA33" s="4">
        <f>'Sawlog$Cut'!CA33+'Pulpwood$Cut'!CA33</f>
        <v>0</v>
      </c>
      <c r="CB33" s="4">
        <f>'Sawlog$Cut'!CB33+'Pulpwood$Cut'!CB33</f>
        <v>0</v>
      </c>
      <c r="CC33" s="4">
        <f>'Sawlog$Cut'!CC33+'Pulpwood$Cut'!CC33</f>
        <v>0</v>
      </c>
      <c r="CD33" s="4">
        <f>'Sawlog$Cut'!CD33+'Pulpwood$Cut'!CD33</f>
        <v>0</v>
      </c>
      <c r="CE33" s="4">
        <f>'Sawlog$Cut'!CE33+'Pulpwood$Cut'!CE33</f>
        <v>3.4694849969759001</v>
      </c>
      <c r="CF33" s="4">
        <f>'Sawlog$Cut'!CF33+'Pulpwood$Cut'!CF33</f>
        <v>0</v>
      </c>
      <c r="CG33" s="4">
        <f>'Sawlog$Cut'!CG33+'Pulpwood$Cut'!CG33</f>
        <v>0</v>
      </c>
      <c r="CH33" s="4">
        <f>'Sawlog$Cut'!CH33+'Pulpwood$Cut'!CH33</f>
        <v>0</v>
      </c>
      <c r="CI33" s="4">
        <f>'Sawlog$Cut'!CI33+'Pulpwood$Cut'!CI33</f>
        <v>0</v>
      </c>
      <c r="CJ33" s="4">
        <f>'Sawlog$Cut'!CJ33+'Pulpwood$Cut'!CJ33</f>
        <v>0</v>
      </c>
      <c r="CK33" s="4">
        <f>'Sawlog$Cut'!CK33+'Pulpwood$Cut'!CK33</f>
        <v>0</v>
      </c>
      <c r="CL33" s="4">
        <f>'Sawlog$Cut'!CL33+'Pulpwood$Cut'!CL33</f>
        <v>0</v>
      </c>
      <c r="CM33" s="4">
        <f>'Sawlog$Cut'!CM33+'Pulpwood$Cut'!CM33</f>
        <v>3.455866270816768</v>
      </c>
      <c r="CN33" s="4">
        <f>'Sawlog$Cut'!CN33+'Pulpwood$Cut'!CN33</f>
        <v>0</v>
      </c>
      <c r="CO33" s="4">
        <f>'Sawlog$Cut'!CO33+'Pulpwood$Cut'!CO33</f>
        <v>0</v>
      </c>
      <c r="CP33" s="4">
        <f>'Sawlog$Cut'!CP33+'Pulpwood$Cut'!CP33</f>
        <v>0</v>
      </c>
      <c r="CQ33" s="4">
        <f>'Sawlog$Cut'!CQ33+'Pulpwood$Cut'!CQ33</f>
        <v>0</v>
      </c>
      <c r="CR33" s="4">
        <f>'Sawlog$Cut'!CR33+'Pulpwood$Cut'!CR33</f>
        <v>0</v>
      </c>
      <c r="CS33" s="4">
        <f>'Sawlog$Cut'!CS33+'Pulpwood$Cut'!CS33</f>
        <v>0</v>
      </c>
      <c r="CT33" s="4">
        <f>'Sawlog$Cut'!CT33+'Pulpwood$Cut'!CT33</f>
        <v>0</v>
      </c>
      <c r="CU33" s="4">
        <f>'Sawlog$Cut'!CU33+'Pulpwood$Cut'!CU33</f>
        <v>3.450632495302139</v>
      </c>
      <c r="CV33" s="4">
        <f>'Sawlog$Cut'!CV33+'Pulpwood$Cut'!CV33</f>
        <v>0</v>
      </c>
      <c r="CW33" s="4">
        <f>'Sawlog$Cut'!CW33+'Pulpwood$Cut'!CW33</f>
        <v>0</v>
      </c>
      <c r="CX33" s="4">
        <f>'Sawlog$Cut'!CX33+'Pulpwood$Cut'!CX33</f>
        <v>0</v>
      </c>
      <c r="CY33" s="4">
        <f>'Sawlog$Cut'!CY33+'Pulpwood$Cut'!CY33</f>
        <v>0</v>
      </c>
    </row>
    <row r="34" spans="1:103" x14ac:dyDescent="0.35">
      <c r="A34" s="3" t="s">
        <v>3</v>
      </c>
      <c r="B34" s="3">
        <v>8</v>
      </c>
      <c r="C34" s="4">
        <f>'Sawlog$Cut'!C34+'Pulpwood$Cut'!C34</f>
        <v>2.0025000000000008</v>
      </c>
      <c r="D34" s="4">
        <f>'Sawlog$Cut'!D34+'Pulpwood$Cut'!D34</f>
        <v>0</v>
      </c>
      <c r="E34" s="4">
        <f>'Sawlog$Cut'!E34+'Pulpwood$Cut'!E34</f>
        <v>0</v>
      </c>
      <c r="F34" s="4">
        <f>'Sawlog$Cut'!F34+'Pulpwood$Cut'!F34</f>
        <v>0</v>
      </c>
      <c r="G34" s="4">
        <f>'Sawlog$Cut'!G34+'Pulpwood$Cut'!G34</f>
        <v>0</v>
      </c>
      <c r="H34" s="4">
        <f>'Sawlog$Cut'!H34+'Pulpwood$Cut'!H34</f>
        <v>0</v>
      </c>
      <c r="I34" s="4">
        <f>'Sawlog$Cut'!I34+'Pulpwood$Cut'!I34</f>
        <v>0</v>
      </c>
      <c r="J34" s="4">
        <f>'Sawlog$Cut'!J34+'Pulpwood$Cut'!J34</f>
        <v>0</v>
      </c>
      <c r="K34" s="4">
        <f>'Sawlog$Cut'!K34+'Pulpwood$Cut'!K34</f>
        <v>4.0297055859161288</v>
      </c>
      <c r="L34" s="4">
        <f>'Sawlog$Cut'!L34+'Pulpwood$Cut'!L34</f>
        <v>0</v>
      </c>
      <c r="M34" s="4">
        <f>'Sawlog$Cut'!M34+'Pulpwood$Cut'!M34</f>
        <v>0</v>
      </c>
      <c r="N34" s="4">
        <f>'Sawlog$Cut'!N34+'Pulpwood$Cut'!N34</f>
        <v>0</v>
      </c>
      <c r="O34" s="4">
        <f>'Sawlog$Cut'!O34+'Pulpwood$Cut'!O34</f>
        <v>0</v>
      </c>
      <c r="P34" s="4">
        <f>'Sawlog$Cut'!P34+'Pulpwood$Cut'!P34</f>
        <v>0</v>
      </c>
      <c r="Q34" s="4">
        <f>'Sawlog$Cut'!Q34+'Pulpwood$Cut'!Q34</f>
        <v>0</v>
      </c>
      <c r="R34" s="4">
        <f>'Sawlog$Cut'!R34+'Pulpwood$Cut'!R34</f>
        <v>0</v>
      </c>
      <c r="S34" s="4">
        <f>'Sawlog$Cut'!S34+'Pulpwood$Cut'!S34</f>
        <v>4.280615354597094</v>
      </c>
      <c r="T34" s="4">
        <f>'Sawlog$Cut'!T34+'Pulpwood$Cut'!T34</f>
        <v>0</v>
      </c>
      <c r="U34" s="4">
        <f>'Sawlog$Cut'!U34+'Pulpwood$Cut'!U34</f>
        <v>0</v>
      </c>
      <c r="V34" s="4">
        <f>'Sawlog$Cut'!V34+'Pulpwood$Cut'!V34</f>
        <v>0</v>
      </c>
      <c r="W34" s="4">
        <f>'Sawlog$Cut'!W34+'Pulpwood$Cut'!W34</f>
        <v>0</v>
      </c>
      <c r="X34" s="4">
        <f>'Sawlog$Cut'!X34+'Pulpwood$Cut'!X34</f>
        <v>0</v>
      </c>
      <c r="Y34" s="4">
        <f>'Sawlog$Cut'!Y34+'Pulpwood$Cut'!Y34</f>
        <v>0</v>
      </c>
      <c r="Z34" s="4">
        <f>'Sawlog$Cut'!Z34+'Pulpwood$Cut'!Z34</f>
        <v>0</v>
      </c>
      <c r="AA34" s="4">
        <f>'Sawlog$Cut'!AA34+'Pulpwood$Cut'!AA34</f>
        <v>4.3112318924649697</v>
      </c>
      <c r="AB34" s="4">
        <f>'Sawlog$Cut'!AB34+'Pulpwood$Cut'!AB34</f>
        <v>0</v>
      </c>
      <c r="AC34" s="4">
        <f>'Sawlog$Cut'!AC34+'Pulpwood$Cut'!AC34</f>
        <v>0</v>
      </c>
      <c r="AD34" s="4">
        <f>'Sawlog$Cut'!AD34+'Pulpwood$Cut'!AD34</f>
        <v>0</v>
      </c>
      <c r="AE34" s="4">
        <f>'Sawlog$Cut'!AE34+'Pulpwood$Cut'!AE34</f>
        <v>0</v>
      </c>
      <c r="AF34" s="4">
        <f>'Sawlog$Cut'!AF34+'Pulpwood$Cut'!AF34</f>
        <v>0</v>
      </c>
      <c r="AG34" s="4">
        <f>'Sawlog$Cut'!AG34+'Pulpwood$Cut'!AG34</f>
        <v>0</v>
      </c>
      <c r="AH34" s="4">
        <f>'Sawlog$Cut'!AH34+'Pulpwood$Cut'!AH34</f>
        <v>0</v>
      </c>
      <c r="AI34" s="4">
        <f>'Sawlog$Cut'!AI34+'Pulpwood$Cut'!AI34</f>
        <v>4.3204685080615697</v>
      </c>
      <c r="AJ34" s="4">
        <f>'Sawlog$Cut'!AJ34+'Pulpwood$Cut'!AJ34</f>
        <v>0</v>
      </c>
      <c r="AK34" s="4">
        <f>'Sawlog$Cut'!AK34+'Pulpwood$Cut'!AK34</f>
        <v>0</v>
      </c>
      <c r="AL34" s="4">
        <f>'Sawlog$Cut'!AL34+'Pulpwood$Cut'!AL34</f>
        <v>0</v>
      </c>
      <c r="AM34" s="4">
        <f>'Sawlog$Cut'!AM34+'Pulpwood$Cut'!AM34</f>
        <v>0</v>
      </c>
      <c r="AN34" s="4">
        <f>'Sawlog$Cut'!AN34+'Pulpwood$Cut'!AN34</f>
        <v>0</v>
      </c>
      <c r="AO34" s="4">
        <f>'Sawlog$Cut'!AO34+'Pulpwood$Cut'!AO34</f>
        <v>0</v>
      </c>
      <c r="AP34" s="4">
        <f>'Sawlog$Cut'!AP34+'Pulpwood$Cut'!AP34</f>
        <v>0</v>
      </c>
      <c r="AQ34" s="4">
        <f>'Sawlog$Cut'!AQ34+'Pulpwood$Cut'!AQ34</f>
        <v>4.3031802607062639</v>
      </c>
      <c r="AR34" s="4">
        <f>'Sawlog$Cut'!AR34+'Pulpwood$Cut'!AR34</f>
        <v>0</v>
      </c>
      <c r="AS34" s="4">
        <f>'Sawlog$Cut'!AS34+'Pulpwood$Cut'!AS34</f>
        <v>0</v>
      </c>
      <c r="AT34" s="4">
        <f>'Sawlog$Cut'!AT34+'Pulpwood$Cut'!AT34</f>
        <v>0</v>
      </c>
      <c r="AU34" s="4">
        <f>'Sawlog$Cut'!AU34+'Pulpwood$Cut'!AU34</f>
        <v>0</v>
      </c>
      <c r="AV34" s="4">
        <f>'Sawlog$Cut'!AV34+'Pulpwood$Cut'!AV34</f>
        <v>0</v>
      </c>
      <c r="AW34" s="4">
        <f>'Sawlog$Cut'!AW34+'Pulpwood$Cut'!AW34</f>
        <v>0</v>
      </c>
      <c r="AX34" s="4">
        <f>'Sawlog$Cut'!AX34+'Pulpwood$Cut'!AX34</f>
        <v>0</v>
      </c>
      <c r="AY34" s="4">
        <f>'Sawlog$Cut'!AY34+'Pulpwood$Cut'!AY34</f>
        <v>4.2686810732452374</v>
      </c>
      <c r="AZ34" s="4">
        <f>'Sawlog$Cut'!AZ34+'Pulpwood$Cut'!AZ34</f>
        <v>0</v>
      </c>
      <c r="BA34" s="4">
        <f>'Sawlog$Cut'!BA34+'Pulpwood$Cut'!BA34</f>
        <v>0</v>
      </c>
      <c r="BB34" s="4">
        <f>'Sawlog$Cut'!BB34+'Pulpwood$Cut'!BB34</f>
        <v>0</v>
      </c>
      <c r="BC34" s="4">
        <f>'Sawlog$Cut'!BC34+'Pulpwood$Cut'!BC34</f>
        <v>0</v>
      </c>
      <c r="BD34" s="4">
        <f>'Sawlog$Cut'!BD34+'Pulpwood$Cut'!BD34</f>
        <v>0</v>
      </c>
      <c r="BE34" s="4">
        <f>'Sawlog$Cut'!BE34+'Pulpwood$Cut'!BE34</f>
        <v>0</v>
      </c>
      <c r="BF34" s="4">
        <f>'Sawlog$Cut'!BF34+'Pulpwood$Cut'!BF34</f>
        <v>0</v>
      </c>
      <c r="BG34" s="4">
        <f>'Sawlog$Cut'!BG34+'Pulpwood$Cut'!BG34</f>
        <v>4.222567153715004</v>
      </c>
      <c r="BH34" s="4">
        <f>'Sawlog$Cut'!BH34+'Pulpwood$Cut'!BH34</f>
        <v>0</v>
      </c>
      <c r="BI34" s="4">
        <f>'Sawlog$Cut'!BI34+'Pulpwood$Cut'!BI34</f>
        <v>0</v>
      </c>
      <c r="BJ34" s="4">
        <f>'Sawlog$Cut'!BJ34+'Pulpwood$Cut'!BJ34</f>
        <v>0</v>
      </c>
      <c r="BK34" s="4">
        <f>'Sawlog$Cut'!BK34+'Pulpwood$Cut'!BK34</f>
        <v>0</v>
      </c>
      <c r="BL34" s="4">
        <f>'Sawlog$Cut'!BL34+'Pulpwood$Cut'!BL34</f>
        <v>0</v>
      </c>
      <c r="BM34" s="4">
        <f>'Sawlog$Cut'!BM34+'Pulpwood$Cut'!BM34</f>
        <v>0</v>
      </c>
      <c r="BN34" s="4">
        <f>'Sawlog$Cut'!BN34+'Pulpwood$Cut'!BN34</f>
        <v>0</v>
      </c>
      <c r="BO34" s="4">
        <f>'Sawlog$Cut'!BO34+'Pulpwood$Cut'!BO34</f>
        <v>4.1788943373802638</v>
      </c>
      <c r="BP34" s="4">
        <f>'Sawlog$Cut'!BP34+'Pulpwood$Cut'!BP34</f>
        <v>0</v>
      </c>
      <c r="BQ34" s="4">
        <f>'Sawlog$Cut'!BQ34+'Pulpwood$Cut'!BQ34</f>
        <v>0</v>
      </c>
      <c r="BR34" s="4">
        <f>'Sawlog$Cut'!BR34+'Pulpwood$Cut'!BR34</f>
        <v>0</v>
      </c>
      <c r="BS34" s="4">
        <f>'Sawlog$Cut'!BS34+'Pulpwood$Cut'!BS34</f>
        <v>0</v>
      </c>
      <c r="BT34" s="4">
        <f>'Sawlog$Cut'!BT34+'Pulpwood$Cut'!BT34</f>
        <v>0</v>
      </c>
      <c r="BU34" s="4">
        <f>'Sawlog$Cut'!BU34+'Pulpwood$Cut'!BU34</f>
        <v>0</v>
      </c>
      <c r="BV34" s="4">
        <f>'Sawlog$Cut'!BV34+'Pulpwood$Cut'!BV34</f>
        <v>0</v>
      </c>
      <c r="BW34" s="4">
        <f>'Sawlog$Cut'!BW34+'Pulpwood$Cut'!BW34</f>
        <v>4.1440602819160759</v>
      </c>
      <c r="BX34" s="4">
        <f>'Sawlog$Cut'!BX34+'Pulpwood$Cut'!BX34</f>
        <v>0</v>
      </c>
      <c r="BY34" s="4">
        <f>'Sawlog$Cut'!BY34+'Pulpwood$Cut'!BY34</f>
        <v>0</v>
      </c>
      <c r="BZ34" s="4">
        <f>'Sawlog$Cut'!BZ34+'Pulpwood$Cut'!BZ34</f>
        <v>0</v>
      </c>
      <c r="CA34" s="4">
        <f>'Sawlog$Cut'!CA34+'Pulpwood$Cut'!CA34</f>
        <v>0</v>
      </c>
      <c r="CB34" s="4">
        <f>'Sawlog$Cut'!CB34+'Pulpwood$Cut'!CB34</f>
        <v>0</v>
      </c>
      <c r="CC34" s="4">
        <f>'Sawlog$Cut'!CC34+'Pulpwood$Cut'!CC34</f>
        <v>0</v>
      </c>
      <c r="CD34" s="4">
        <f>'Sawlog$Cut'!CD34+'Pulpwood$Cut'!CD34</f>
        <v>0</v>
      </c>
      <c r="CE34" s="4">
        <f>'Sawlog$Cut'!CE34+'Pulpwood$Cut'!CE34</f>
        <v>4.1198524655963462</v>
      </c>
      <c r="CF34" s="4">
        <f>'Sawlog$Cut'!CF34+'Pulpwood$Cut'!CF34</f>
        <v>0</v>
      </c>
      <c r="CG34" s="4">
        <f>'Sawlog$Cut'!CG34+'Pulpwood$Cut'!CG34</f>
        <v>0</v>
      </c>
      <c r="CH34" s="4">
        <f>'Sawlog$Cut'!CH34+'Pulpwood$Cut'!CH34</f>
        <v>0</v>
      </c>
      <c r="CI34" s="4">
        <f>'Sawlog$Cut'!CI34+'Pulpwood$Cut'!CI34</f>
        <v>0</v>
      </c>
      <c r="CJ34" s="4">
        <f>'Sawlog$Cut'!CJ34+'Pulpwood$Cut'!CJ34</f>
        <v>0</v>
      </c>
      <c r="CK34" s="4">
        <f>'Sawlog$Cut'!CK34+'Pulpwood$Cut'!CK34</f>
        <v>0</v>
      </c>
      <c r="CL34" s="4">
        <f>'Sawlog$Cut'!CL34+'Pulpwood$Cut'!CL34</f>
        <v>0</v>
      </c>
      <c r="CM34" s="4">
        <f>'Sawlog$Cut'!CM34+'Pulpwood$Cut'!CM34</f>
        <v>4.1058782712998658</v>
      </c>
      <c r="CN34" s="4">
        <f>'Sawlog$Cut'!CN34+'Pulpwood$Cut'!CN34</f>
        <v>0</v>
      </c>
      <c r="CO34" s="4">
        <f>'Sawlog$Cut'!CO34+'Pulpwood$Cut'!CO34</f>
        <v>0</v>
      </c>
      <c r="CP34" s="4">
        <f>'Sawlog$Cut'!CP34+'Pulpwood$Cut'!CP34</f>
        <v>0</v>
      </c>
      <c r="CQ34" s="4">
        <f>'Sawlog$Cut'!CQ34+'Pulpwood$Cut'!CQ34</f>
        <v>0</v>
      </c>
      <c r="CR34" s="4">
        <f>'Sawlog$Cut'!CR34+'Pulpwood$Cut'!CR34</f>
        <v>0</v>
      </c>
      <c r="CS34" s="4">
        <f>'Sawlog$Cut'!CS34+'Pulpwood$Cut'!CS34</f>
        <v>0</v>
      </c>
      <c r="CT34" s="4">
        <f>'Sawlog$Cut'!CT34+'Pulpwood$Cut'!CT34</f>
        <v>0</v>
      </c>
      <c r="CU34" s="4">
        <f>'Sawlog$Cut'!CU34+'Pulpwood$Cut'!CU34</f>
        <v>4.1001653658124662</v>
      </c>
      <c r="CV34" s="4">
        <f>'Sawlog$Cut'!CV34+'Pulpwood$Cut'!CV34</f>
        <v>0</v>
      </c>
      <c r="CW34" s="4">
        <f>'Sawlog$Cut'!CW34+'Pulpwood$Cut'!CW34</f>
        <v>0</v>
      </c>
      <c r="CX34" s="4">
        <f>'Sawlog$Cut'!CX34+'Pulpwood$Cut'!CX34</f>
        <v>0</v>
      </c>
      <c r="CY34" s="4">
        <f>'Sawlog$Cut'!CY34+'Pulpwood$Cut'!CY34</f>
        <v>0</v>
      </c>
    </row>
    <row r="35" spans="1:103" x14ac:dyDescent="0.35">
      <c r="A35" s="3" t="s">
        <v>3</v>
      </c>
      <c r="B35" s="3">
        <v>10</v>
      </c>
      <c r="C35" s="4">
        <f>'Sawlog$Cut'!C35+'Pulpwood$Cut'!C35</f>
        <v>0.56699999999999984</v>
      </c>
      <c r="D35" s="4">
        <f>'Sawlog$Cut'!D35+'Pulpwood$Cut'!D35</f>
        <v>0</v>
      </c>
      <c r="E35" s="4">
        <f>'Sawlog$Cut'!E35+'Pulpwood$Cut'!E35</f>
        <v>0</v>
      </c>
      <c r="F35" s="4">
        <f>'Sawlog$Cut'!F35+'Pulpwood$Cut'!F35</f>
        <v>0</v>
      </c>
      <c r="G35" s="4">
        <f>'Sawlog$Cut'!G35+'Pulpwood$Cut'!G35</f>
        <v>0</v>
      </c>
      <c r="H35" s="4">
        <f>'Sawlog$Cut'!H35+'Pulpwood$Cut'!H35</f>
        <v>0</v>
      </c>
      <c r="I35" s="4">
        <f>'Sawlog$Cut'!I35+'Pulpwood$Cut'!I35</f>
        <v>0</v>
      </c>
      <c r="J35" s="4">
        <f>'Sawlog$Cut'!J35+'Pulpwood$Cut'!J35</f>
        <v>0</v>
      </c>
      <c r="K35" s="4">
        <f>'Sawlog$Cut'!K35+'Pulpwood$Cut'!K35</f>
        <v>0.9350796351420031</v>
      </c>
      <c r="L35" s="4">
        <f>'Sawlog$Cut'!L35+'Pulpwood$Cut'!L35</f>
        <v>0</v>
      </c>
      <c r="M35" s="4">
        <f>'Sawlog$Cut'!M35+'Pulpwood$Cut'!M35</f>
        <v>0</v>
      </c>
      <c r="N35" s="4">
        <f>'Sawlog$Cut'!N35+'Pulpwood$Cut'!N35</f>
        <v>0</v>
      </c>
      <c r="O35" s="4">
        <f>'Sawlog$Cut'!O35+'Pulpwood$Cut'!O35</f>
        <v>0</v>
      </c>
      <c r="P35" s="4">
        <f>'Sawlog$Cut'!P35+'Pulpwood$Cut'!P35</f>
        <v>0</v>
      </c>
      <c r="Q35" s="4">
        <f>'Sawlog$Cut'!Q35+'Pulpwood$Cut'!Q35</f>
        <v>0</v>
      </c>
      <c r="R35" s="4">
        <f>'Sawlog$Cut'!R35+'Pulpwood$Cut'!R35</f>
        <v>0</v>
      </c>
      <c r="S35" s="4">
        <f>'Sawlog$Cut'!S35+'Pulpwood$Cut'!S35</f>
        <v>0.99109513754254863</v>
      </c>
      <c r="T35" s="4">
        <f>'Sawlog$Cut'!T35+'Pulpwood$Cut'!T35</f>
        <v>0</v>
      </c>
      <c r="U35" s="4">
        <f>'Sawlog$Cut'!U35+'Pulpwood$Cut'!U35</f>
        <v>0</v>
      </c>
      <c r="V35" s="4">
        <f>'Sawlog$Cut'!V35+'Pulpwood$Cut'!V35</f>
        <v>0</v>
      </c>
      <c r="W35" s="4">
        <f>'Sawlog$Cut'!W35+'Pulpwood$Cut'!W35</f>
        <v>0</v>
      </c>
      <c r="X35" s="4">
        <f>'Sawlog$Cut'!X35+'Pulpwood$Cut'!X35</f>
        <v>0</v>
      </c>
      <c r="Y35" s="4">
        <f>'Sawlog$Cut'!Y35+'Pulpwood$Cut'!Y35</f>
        <v>0</v>
      </c>
      <c r="Z35" s="4">
        <f>'Sawlog$Cut'!Z35+'Pulpwood$Cut'!Z35</f>
        <v>0</v>
      </c>
      <c r="AA35" s="4">
        <f>'Sawlog$Cut'!AA35+'Pulpwood$Cut'!AA35</f>
        <v>0.99617877433369584</v>
      </c>
      <c r="AB35" s="4">
        <f>'Sawlog$Cut'!AB35+'Pulpwood$Cut'!AB35</f>
        <v>0</v>
      </c>
      <c r="AC35" s="4">
        <f>'Sawlog$Cut'!AC35+'Pulpwood$Cut'!AC35</f>
        <v>0</v>
      </c>
      <c r="AD35" s="4">
        <f>'Sawlog$Cut'!AD35+'Pulpwood$Cut'!AD35</f>
        <v>0</v>
      </c>
      <c r="AE35" s="4">
        <f>'Sawlog$Cut'!AE35+'Pulpwood$Cut'!AE35</f>
        <v>0</v>
      </c>
      <c r="AF35" s="4">
        <f>'Sawlog$Cut'!AF35+'Pulpwood$Cut'!AF35</f>
        <v>0</v>
      </c>
      <c r="AG35" s="4">
        <f>'Sawlog$Cut'!AG35+'Pulpwood$Cut'!AG35</f>
        <v>0</v>
      </c>
      <c r="AH35" s="4">
        <f>'Sawlog$Cut'!AH35+'Pulpwood$Cut'!AH35</f>
        <v>0</v>
      </c>
      <c r="AI35" s="4">
        <f>'Sawlog$Cut'!AI35+'Pulpwood$Cut'!AI35</f>
        <v>0.99779016806149823</v>
      </c>
      <c r="AJ35" s="4">
        <f>'Sawlog$Cut'!AJ35+'Pulpwood$Cut'!AJ35</f>
        <v>0</v>
      </c>
      <c r="AK35" s="4">
        <f>'Sawlog$Cut'!AK35+'Pulpwood$Cut'!AK35</f>
        <v>0</v>
      </c>
      <c r="AL35" s="4">
        <f>'Sawlog$Cut'!AL35+'Pulpwood$Cut'!AL35</f>
        <v>0</v>
      </c>
      <c r="AM35" s="4">
        <f>'Sawlog$Cut'!AM35+'Pulpwood$Cut'!AM35</f>
        <v>0</v>
      </c>
      <c r="AN35" s="4">
        <f>'Sawlog$Cut'!AN35+'Pulpwood$Cut'!AN35</f>
        <v>0</v>
      </c>
      <c r="AO35" s="4">
        <f>'Sawlog$Cut'!AO35+'Pulpwood$Cut'!AO35</f>
        <v>0</v>
      </c>
      <c r="AP35" s="4">
        <f>'Sawlog$Cut'!AP35+'Pulpwood$Cut'!AP35</f>
        <v>0</v>
      </c>
      <c r="AQ35" s="4">
        <f>'Sawlog$Cut'!AQ35+'Pulpwood$Cut'!AQ35</f>
        <v>0.99526520828932608</v>
      </c>
      <c r="AR35" s="4">
        <f>'Sawlog$Cut'!AR35+'Pulpwood$Cut'!AR35</f>
        <v>0</v>
      </c>
      <c r="AS35" s="4">
        <f>'Sawlog$Cut'!AS35+'Pulpwood$Cut'!AS35</f>
        <v>0</v>
      </c>
      <c r="AT35" s="4">
        <f>'Sawlog$Cut'!AT35+'Pulpwood$Cut'!AT35</f>
        <v>0</v>
      </c>
      <c r="AU35" s="4">
        <f>'Sawlog$Cut'!AU35+'Pulpwood$Cut'!AU35</f>
        <v>0</v>
      </c>
      <c r="AV35" s="4">
        <f>'Sawlog$Cut'!AV35+'Pulpwood$Cut'!AV35</f>
        <v>0</v>
      </c>
      <c r="AW35" s="4">
        <f>'Sawlog$Cut'!AW35+'Pulpwood$Cut'!AW35</f>
        <v>0</v>
      </c>
      <c r="AX35" s="4">
        <f>'Sawlog$Cut'!AX35+'Pulpwood$Cut'!AX35</f>
        <v>0</v>
      </c>
      <c r="AY35" s="4">
        <f>'Sawlog$Cut'!AY35+'Pulpwood$Cut'!AY35</f>
        <v>0.98997406317028802</v>
      </c>
      <c r="AZ35" s="4">
        <f>'Sawlog$Cut'!AZ35+'Pulpwood$Cut'!AZ35</f>
        <v>0</v>
      </c>
      <c r="BA35" s="4">
        <f>'Sawlog$Cut'!BA35+'Pulpwood$Cut'!BA35</f>
        <v>0</v>
      </c>
      <c r="BB35" s="4">
        <f>'Sawlog$Cut'!BB35+'Pulpwood$Cut'!BB35</f>
        <v>0</v>
      </c>
      <c r="BC35" s="4">
        <f>'Sawlog$Cut'!BC35+'Pulpwood$Cut'!BC35</f>
        <v>0</v>
      </c>
      <c r="BD35" s="4">
        <f>'Sawlog$Cut'!BD35+'Pulpwood$Cut'!BD35</f>
        <v>0</v>
      </c>
      <c r="BE35" s="4">
        <f>'Sawlog$Cut'!BE35+'Pulpwood$Cut'!BE35</f>
        <v>0</v>
      </c>
      <c r="BF35" s="4">
        <f>'Sawlog$Cut'!BF35+'Pulpwood$Cut'!BF35</f>
        <v>0</v>
      </c>
      <c r="BG35" s="4">
        <f>'Sawlog$Cut'!BG35+'Pulpwood$Cut'!BG35</f>
        <v>0.98282195256348315</v>
      </c>
      <c r="BH35" s="4">
        <f>'Sawlog$Cut'!BH35+'Pulpwood$Cut'!BH35</f>
        <v>0</v>
      </c>
      <c r="BI35" s="4">
        <f>'Sawlog$Cut'!BI35+'Pulpwood$Cut'!BI35</f>
        <v>0</v>
      </c>
      <c r="BJ35" s="4">
        <f>'Sawlog$Cut'!BJ35+'Pulpwood$Cut'!BJ35</f>
        <v>0</v>
      </c>
      <c r="BK35" s="4">
        <f>'Sawlog$Cut'!BK35+'Pulpwood$Cut'!BK35</f>
        <v>0</v>
      </c>
      <c r="BL35" s="4">
        <f>'Sawlog$Cut'!BL35+'Pulpwood$Cut'!BL35</f>
        <v>0</v>
      </c>
      <c r="BM35" s="4">
        <f>'Sawlog$Cut'!BM35+'Pulpwood$Cut'!BM35</f>
        <v>0</v>
      </c>
      <c r="BN35" s="4">
        <f>'Sawlog$Cut'!BN35+'Pulpwood$Cut'!BN35</f>
        <v>0</v>
      </c>
      <c r="BO35" s="4">
        <f>'Sawlog$Cut'!BO35+'Pulpwood$Cut'!BO35</f>
        <v>0.97595251673520322</v>
      </c>
      <c r="BP35" s="4">
        <f>'Sawlog$Cut'!BP35+'Pulpwood$Cut'!BP35</f>
        <v>0</v>
      </c>
      <c r="BQ35" s="4">
        <f>'Sawlog$Cut'!BQ35+'Pulpwood$Cut'!BQ35</f>
        <v>0</v>
      </c>
      <c r="BR35" s="4">
        <f>'Sawlog$Cut'!BR35+'Pulpwood$Cut'!BR35</f>
        <v>0</v>
      </c>
      <c r="BS35" s="4">
        <f>'Sawlog$Cut'!BS35+'Pulpwood$Cut'!BS35</f>
        <v>0</v>
      </c>
      <c r="BT35" s="4">
        <f>'Sawlog$Cut'!BT35+'Pulpwood$Cut'!BT35</f>
        <v>0</v>
      </c>
      <c r="BU35" s="4">
        <f>'Sawlog$Cut'!BU35+'Pulpwood$Cut'!BU35</f>
        <v>0</v>
      </c>
      <c r="BV35" s="4">
        <f>'Sawlog$Cut'!BV35+'Pulpwood$Cut'!BV35</f>
        <v>0</v>
      </c>
      <c r="BW35" s="4">
        <f>'Sawlog$Cut'!BW35+'Pulpwood$Cut'!BW35</f>
        <v>0.97042790142119129</v>
      </c>
      <c r="BX35" s="4">
        <f>'Sawlog$Cut'!BX35+'Pulpwood$Cut'!BX35</f>
        <v>0</v>
      </c>
      <c r="BY35" s="4">
        <f>'Sawlog$Cut'!BY35+'Pulpwood$Cut'!BY35</f>
        <v>0</v>
      </c>
      <c r="BZ35" s="4">
        <f>'Sawlog$Cut'!BZ35+'Pulpwood$Cut'!BZ35</f>
        <v>0</v>
      </c>
      <c r="CA35" s="4">
        <f>'Sawlog$Cut'!CA35+'Pulpwood$Cut'!CA35</f>
        <v>0</v>
      </c>
      <c r="CB35" s="4">
        <f>'Sawlog$Cut'!CB35+'Pulpwood$Cut'!CB35</f>
        <v>0</v>
      </c>
      <c r="CC35" s="4">
        <f>'Sawlog$Cut'!CC35+'Pulpwood$Cut'!CC35</f>
        <v>0</v>
      </c>
      <c r="CD35" s="4">
        <f>'Sawlog$Cut'!CD35+'Pulpwood$Cut'!CD35</f>
        <v>0</v>
      </c>
      <c r="CE35" s="4">
        <f>'Sawlog$Cut'!CE35+'Pulpwood$Cut'!CE35</f>
        <v>0.96656003616614183</v>
      </c>
      <c r="CF35" s="4">
        <f>'Sawlog$Cut'!CF35+'Pulpwood$Cut'!CF35</f>
        <v>0</v>
      </c>
      <c r="CG35" s="4">
        <f>'Sawlog$Cut'!CG35+'Pulpwood$Cut'!CG35</f>
        <v>0</v>
      </c>
      <c r="CH35" s="4">
        <f>'Sawlog$Cut'!CH35+'Pulpwood$Cut'!CH35</f>
        <v>0</v>
      </c>
      <c r="CI35" s="4">
        <f>'Sawlog$Cut'!CI35+'Pulpwood$Cut'!CI35</f>
        <v>0</v>
      </c>
      <c r="CJ35" s="4">
        <f>'Sawlog$Cut'!CJ35+'Pulpwood$Cut'!CJ35</f>
        <v>0</v>
      </c>
      <c r="CK35" s="4">
        <f>'Sawlog$Cut'!CK35+'Pulpwood$Cut'!CK35</f>
        <v>0</v>
      </c>
      <c r="CL35" s="4">
        <f>'Sawlog$Cut'!CL35+'Pulpwood$Cut'!CL35</f>
        <v>0</v>
      </c>
      <c r="CM35" s="4">
        <f>'Sawlog$Cut'!CM35+'Pulpwood$Cut'!CM35</f>
        <v>0.9643008306715668</v>
      </c>
      <c r="CN35" s="4">
        <f>'Sawlog$Cut'!CN35+'Pulpwood$Cut'!CN35</f>
        <v>0</v>
      </c>
      <c r="CO35" s="4">
        <f>'Sawlog$Cut'!CO35+'Pulpwood$Cut'!CO35</f>
        <v>0</v>
      </c>
      <c r="CP35" s="4">
        <f>'Sawlog$Cut'!CP35+'Pulpwood$Cut'!CP35</f>
        <v>0</v>
      </c>
      <c r="CQ35" s="4">
        <f>'Sawlog$Cut'!CQ35+'Pulpwood$Cut'!CQ35</f>
        <v>0</v>
      </c>
      <c r="CR35" s="4">
        <f>'Sawlog$Cut'!CR35+'Pulpwood$Cut'!CR35</f>
        <v>0</v>
      </c>
      <c r="CS35" s="4">
        <f>'Sawlog$Cut'!CS35+'Pulpwood$Cut'!CS35</f>
        <v>0</v>
      </c>
      <c r="CT35" s="4">
        <f>'Sawlog$Cut'!CT35+'Pulpwood$Cut'!CT35</f>
        <v>0</v>
      </c>
      <c r="CU35" s="4">
        <f>'Sawlog$Cut'!CU35+'Pulpwood$Cut'!CU35</f>
        <v>0.96335101793749156</v>
      </c>
      <c r="CV35" s="4">
        <f>'Sawlog$Cut'!CV35+'Pulpwood$Cut'!CV35</f>
        <v>0</v>
      </c>
      <c r="CW35" s="4">
        <f>'Sawlog$Cut'!CW35+'Pulpwood$Cut'!CW35</f>
        <v>0</v>
      </c>
      <c r="CX35" s="4">
        <f>'Sawlog$Cut'!CX35+'Pulpwood$Cut'!CX35</f>
        <v>0</v>
      </c>
      <c r="CY35" s="4">
        <f>'Sawlog$Cut'!CY35+'Pulpwood$Cut'!CY35</f>
        <v>0</v>
      </c>
    </row>
    <row r="36" spans="1:103" x14ac:dyDescent="0.35">
      <c r="A36" s="3" t="s">
        <v>3</v>
      </c>
      <c r="B36" s="3">
        <v>12</v>
      </c>
      <c r="C36" s="4">
        <f>'Sawlog$Cut'!C36+'Pulpwood$Cut'!C36</f>
        <v>5.2169999999999979</v>
      </c>
      <c r="D36" s="4">
        <f>'Sawlog$Cut'!D36+'Pulpwood$Cut'!D36</f>
        <v>0</v>
      </c>
      <c r="E36" s="4">
        <f>'Sawlog$Cut'!E36+'Pulpwood$Cut'!E36</f>
        <v>0</v>
      </c>
      <c r="F36" s="4">
        <f>'Sawlog$Cut'!F36+'Pulpwood$Cut'!F36</f>
        <v>0</v>
      </c>
      <c r="G36" s="4">
        <f>'Sawlog$Cut'!G36+'Pulpwood$Cut'!G36</f>
        <v>0</v>
      </c>
      <c r="H36" s="4">
        <f>'Sawlog$Cut'!H36+'Pulpwood$Cut'!H36</f>
        <v>0</v>
      </c>
      <c r="I36" s="4">
        <f>'Sawlog$Cut'!I36+'Pulpwood$Cut'!I36</f>
        <v>0</v>
      </c>
      <c r="J36" s="4">
        <f>'Sawlog$Cut'!J36+'Pulpwood$Cut'!J36</f>
        <v>0</v>
      </c>
      <c r="K36" s="4">
        <f>'Sawlog$Cut'!K36+'Pulpwood$Cut'!K36</f>
        <v>11.696215945792899</v>
      </c>
      <c r="L36" s="4">
        <f>'Sawlog$Cut'!L36+'Pulpwood$Cut'!L36</f>
        <v>0</v>
      </c>
      <c r="M36" s="4">
        <f>'Sawlog$Cut'!M36+'Pulpwood$Cut'!M36</f>
        <v>0</v>
      </c>
      <c r="N36" s="4">
        <f>'Sawlog$Cut'!N36+'Pulpwood$Cut'!N36</f>
        <v>0</v>
      </c>
      <c r="O36" s="4">
        <f>'Sawlog$Cut'!O36+'Pulpwood$Cut'!O36</f>
        <v>0</v>
      </c>
      <c r="P36" s="4">
        <f>'Sawlog$Cut'!P36+'Pulpwood$Cut'!P36</f>
        <v>0</v>
      </c>
      <c r="Q36" s="4">
        <f>'Sawlog$Cut'!Q36+'Pulpwood$Cut'!Q36</f>
        <v>0</v>
      </c>
      <c r="R36" s="4">
        <f>'Sawlog$Cut'!R36+'Pulpwood$Cut'!R36</f>
        <v>0</v>
      </c>
      <c r="S36" s="4">
        <f>'Sawlog$Cut'!S36+'Pulpwood$Cut'!S36</f>
        <v>12.211391642694341</v>
      </c>
      <c r="T36" s="4">
        <f>'Sawlog$Cut'!T36+'Pulpwood$Cut'!T36</f>
        <v>0</v>
      </c>
      <c r="U36" s="4">
        <f>'Sawlog$Cut'!U36+'Pulpwood$Cut'!U36</f>
        <v>0</v>
      </c>
      <c r="V36" s="4">
        <f>'Sawlog$Cut'!V36+'Pulpwood$Cut'!V36</f>
        <v>0</v>
      </c>
      <c r="W36" s="4">
        <f>'Sawlog$Cut'!W36+'Pulpwood$Cut'!W36</f>
        <v>0</v>
      </c>
      <c r="X36" s="4">
        <f>'Sawlog$Cut'!X36+'Pulpwood$Cut'!X36</f>
        <v>0</v>
      </c>
      <c r="Y36" s="4">
        <f>'Sawlog$Cut'!Y36+'Pulpwood$Cut'!Y36</f>
        <v>0</v>
      </c>
      <c r="Z36" s="4">
        <f>'Sawlog$Cut'!Z36+'Pulpwood$Cut'!Z36</f>
        <v>0</v>
      </c>
      <c r="AA36" s="4">
        <f>'Sawlog$Cut'!AA36+'Pulpwood$Cut'!AA36</f>
        <v>12.290357446607278</v>
      </c>
      <c r="AB36" s="4">
        <f>'Sawlog$Cut'!AB36+'Pulpwood$Cut'!AB36</f>
        <v>0</v>
      </c>
      <c r="AC36" s="4">
        <f>'Sawlog$Cut'!AC36+'Pulpwood$Cut'!AC36</f>
        <v>0</v>
      </c>
      <c r="AD36" s="4">
        <f>'Sawlog$Cut'!AD36+'Pulpwood$Cut'!AD36</f>
        <v>0</v>
      </c>
      <c r="AE36" s="4">
        <f>'Sawlog$Cut'!AE36+'Pulpwood$Cut'!AE36</f>
        <v>0</v>
      </c>
      <c r="AF36" s="4">
        <f>'Sawlog$Cut'!AF36+'Pulpwood$Cut'!AF36</f>
        <v>0</v>
      </c>
      <c r="AG36" s="4">
        <f>'Sawlog$Cut'!AG36+'Pulpwood$Cut'!AG36</f>
        <v>0</v>
      </c>
      <c r="AH36" s="4">
        <f>'Sawlog$Cut'!AH36+'Pulpwood$Cut'!AH36</f>
        <v>0</v>
      </c>
      <c r="AI36" s="4">
        <f>'Sawlog$Cut'!AI36+'Pulpwood$Cut'!AI36</f>
        <v>12.305839483730558</v>
      </c>
      <c r="AJ36" s="4">
        <f>'Sawlog$Cut'!AJ36+'Pulpwood$Cut'!AJ36</f>
        <v>0</v>
      </c>
      <c r="AK36" s="4">
        <f>'Sawlog$Cut'!AK36+'Pulpwood$Cut'!AK36</f>
        <v>0</v>
      </c>
      <c r="AL36" s="4">
        <f>'Sawlog$Cut'!AL36+'Pulpwood$Cut'!AL36</f>
        <v>0</v>
      </c>
      <c r="AM36" s="4">
        <f>'Sawlog$Cut'!AM36+'Pulpwood$Cut'!AM36</f>
        <v>0</v>
      </c>
      <c r="AN36" s="4">
        <f>'Sawlog$Cut'!AN36+'Pulpwood$Cut'!AN36</f>
        <v>0</v>
      </c>
      <c r="AO36" s="4">
        <f>'Sawlog$Cut'!AO36+'Pulpwood$Cut'!AO36</f>
        <v>0</v>
      </c>
      <c r="AP36" s="4">
        <f>'Sawlog$Cut'!AP36+'Pulpwood$Cut'!AP36</f>
        <v>0</v>
      </c>
      <c r="AQ36" s="4">
        <f>'Sawlog$Cut'!AQ36+'Pulpwood$Cut'!AQ36</f>
        <v>12.280762400533648</v>
      </c>
      <c r="AR36" s="4">
        <f>'Sawlog$Cut'!AR36+'Pulpwood$Cut'!AR36</f>
        <v>0</v>
      </c>
      <c r="AS36" s="4">
        <f>'Sawlog$Cut'!AS36+'Pulpwood$Cut'!AS36</f>
        <v>0</v>
      </c>
      <c r="AT36" s="4">
        <f>'Sawlog$Cut'!AT36+'Pulpwood$Cut'!AT36</f>
        <v>0</v>
      </c>
      <c r="AU36" s="4">
        <f>'Sawlog$Cut'!AU36+'Pulpwood$Cut'!AU36</f>
        <v>0</v>
      </c>
      <c r="AV36" s="4">
        <f>'Sawlog$Cut'!AV36+'Pulpwood$Cut'!AV36</f>
        <v>0</v>
      </c>
      <c r="AW36" s="4">
        <f>'Sawlog$Cut'!AW36+'Pulpwood$Cut'!AW36</f>
        <v>0</v>
      </c>
      <c r="AX36" s="4">
        <f>'Sawlog$Cut'!AX36+'Pulpwood$Cut'!AX36</f>
        <v>0</v>
      </c>
      <c r="AY36" s="4">
        <f>'Sawlog$Cut'!AY36+'Pulpwood$Cut'!AY36</f>
        <v>12.226945322634931</v>
      </c>
      <c r="AZ36" s="4">
        <f>'Sawlog$Cut'!AZ36+'Pulpwood$Cut'!AZ36</f>
        <v>0</v>
      </c>
      <c r="BA36" s="4">
        <f>'Sawlog$Cut'!BA36+'Pulpwood$Cut'!BA36</f>
        <v>0</v>
      </c>
      <c r="BB36" s="4">
        <f>'Sawlog$Cut'!BB36+'Pulpwood$Cut'!BB36</f>
        <v>0</v>
      </c>
      <c r="BC36" s="4">
        <f>'Sawlog$Cut'!BC36+'Pulpwood$Cut'!BC36</f>
        <v>0</v>
      </c>
      <c r="BD36" s="4">
        <f>'Sawlog$Cut'!BD36+'Pulpwood$Cut'!BD36</f>
        <v>0</v>
      </c>
      <c r="BE36" s="4">
        <f>'Sawlog$Cut'!BE36+'Pulpwood$Cut'!BE36</f>
        <v>0</v>
      </c>
      <c r="BF36" s="4">
        <f>'Sawlog$Cut'!BF36+'Pulpwood$Cut'!BF36</f>
        <v>0</v>
      </c>
      <c r="BG36" s="4">
        <f>'Sawlog$Cut'!BG36+'Pulpwood$Cut'!BG36</f>
        <v>12.153708507993798</v>
      </c>
      <c r="BH36" s="4">
        <f>'Sawlog$Cut'!BH36+'Pulpwood$Cut'!BH36</f>
        <v>0</v>
      </c>
      <c r="BI36" s="4">
        <f>'Sawlog$Cut'!BI36+'Pulpwood$Cut'!BI36</f>
        <v>0</v>
      </c>
      <c r="BJ36" s="4">
        <f>'Sawlog$Cut'!BJ36+'Pulpwood$Cut'!BJ36</f>
        <v>0</v>
      </c>
      <c r="BK36" s="4">
        <f>'Sawlog$Cut'!BK36+'Pulpwood$Cut'!BK36</f>
        <v>0</v>
      </c>
      <c r="BL36" s="4">
        <f>'Sawlog$Cut'!BL36+'Pulpwood$Cut'!BL36</f>
        <v>0</v>
      </c>
      <c r="BM36" s="4">
        <f>'Sawlog$Cut'!BM36+'Pulpwood$Cut'!BM36</f>
        <v>0</v>
      </c>
      <c r="BN36" s="4">
        <f>'Sawlog$Cut'!BN36+'Pulpwood$Cut'!BN36</f>
        <v>0</v>
      </c>
      <c r="BO36" s="4">
        <f>'Sawlog$Cut'!BO36+'Pulpwood$Cut'!BO36</f>
        <v>12.083100172139378</v>
      </c>
      <c r="BP36" s="4">
        <f>'Sawlog$Cut'!BP36+'Pulpwood$Cut'!BP36</f>
        <v>0</v>
      </c>
      <c r="BQ36" s="4">
        <f>'Sawlog$Cut'!BQ36+'Pulpwood$Cut'!BQ36</f>
        <v>0</v>
      </c>
      <c r="BR36" s="4">
        <f>'Sawlog$Cut'!BR36+'Pulpwood$Cut'!BR36</f>
        <v>0</v>
      </c>
      <c r="BS36" s="4">
        <f>'Sawlog$Cut'!BS36+'Pulpwood$Cut'!BS36</f>
        <v>0</v>
      </c>
      <c r="BT36" s="4">
        <f>'Sawlog$Cut'!BT36+'Pulpwood$Cut'!BT36</f>
        <v>0</v>
      </c>
      <c r="BU36" s="4">
        <f>'Sawlog$Cut'!BU36+'Pulpwood$Cut'!BU36</f>
        <v>0</v>
      </c>
      <c r="BV36" s="4">
        <f>'Sawlog$Cut'!BV36+'Pulpwood$Cut'!BV36</f>
        <v>0</v>
      </c>
      <c r="BW36" s="4">
        <f>'Sawlog$Cut'!BW36+'Pulpwood$Cut'!BW36</f>
        <v>12.025982416363343</v>
      </c>
      <c r="BX36" s="4">
        <f>'Sawlog$Cut'!BX36+'Pulpwood$Cut'!BX36</f>
        <v>0</v>
      </c>
      <c r="BY36" s="4">
        <f>'Sawlog$Cut'!BY36+'Pulpwood$Cut'!BY36</f>
        <v>0</v>
      </c>
      <c r="BZ36" s="4">
        <f>'Sawlog$Cut'!BZ36+'Pulpwood$Cut'!BZ36</f>
        <v>0</v>
      </c>
      <c r="CA36" s="4">
        <f>'Sawlog$Cut'!CA36+'Pulpwood$Cut'!CA36</f>
        <v>0</v>
      </c>
      <c r="CB36" s="4">
        <f>'Sawlog$Cut'!CB36+'Pulpwood$Cut'!CB36</f>
        <v>0</v>
      </c>
      <c r="CC36" s="4">
        <f>'Sawlog$Cut'!CC36+'Pulpwood$Cut'!CC36</f>
        <v>0</v>
      </c>
      <c r="CD36" s="4">
        <f>'Sawlog$Cut'!CD36+'Pulpwood$Cut'!CD36</f>
        <v>0</v>
      </c>
      <c r="CE36" s="4">
        <f>'Sawlog$Cut'!CE36+'Pulpwood$Cut'!CE36</f>
        <v>11.985861728053841</v>
      </c>
      <c r="CF36" s="4">
        <f>'Sawlog$Cut'!CF36+'Pulpwood$Cut'!CF36</f>
        <v>0</v>
      </c>
      <c r="CG36" s="4">
        <f>'Sawlog$Cut'!CG36+'Pulpwood$Cut'!CG36</f>
        <v>0</v>
      </c>
      <c r="CH36" s="4">
        <f>'Sawlog$Cut'!CH36+'Pulpwood$Cut'!CH36</f>
        <v>0</v>
      </c>
      <c r="CI36" s="4">
        <f>'Sawlog$Cut'!CI36+'Pulpwood$Cut'!CI36</f>
        <v>0</v>
      </c>
      <c r="CJ36" s="4">
        <f>'Sawlog$Cut'!CJ36+'Pulpwood$Cut'!CJ36</f>
        <v>0</v>
      </c>
      <c r="CK36" s="4">
        <f>'Sawlog$Cut'!CK36+'Pulpwood$Cut'!CK36</f>
        <v>0</v>
      </c>
      <c r="CL36" s="4">
        <f>'Sawlog$Cut'!CL36+'Pulpwood$Cut'!CL36</f>
        <v>0</v>
      </c>
      <c r="CM36" s="4">
        <f>'Sawlog$Cut'!CM36+'Pulpwood$Cut'!CM36</f>
        <v>11.962296312879843</v>
      </c>
      <c r="CN36" s="4">
        <f>'Sawlog$Cut'!CN36+'Pulpwood$Cut'!CN36</f>
        <v>0</v>
      </c>
      <c r="CO36" s="4">
        <f>'Sawlog$Cut'!CO36+'Pulpwood$Cut'!CO36</f>
        <v>0</v>
      </c>
      <c r="CP36" s="4">
        <f>'Sawlog$Cut'!CP36+'Pulpwood$Cut'!CP36</f>
        <v>0</v>
      </c>
      <c r="CQ36" s="4">
        <f>'Sawlog$Cut'!CQ36+'Pulpwood$Cut'!CQ36</f>
        <v>0</v>
      </c>
      <c r="CR36" s="4">
        <f>'Sawlog$Cut'!CR36+'Pulpwood$Cut'!CR36</f>
        <v>0</v>
      </c>
      <c r="CS36" s="4">
        <f>'Sawlog$Cut'!CS36+'Pulpwood$Cut'!CS36</f>
        <v>0</v>
      </c>
      <c r="CT36" s="4">
        <f>'Sawlog$Cut'!CT36+'Pulpwood$Cut'!CT36</f>
        <v>0</v>
      </c>
      <c r="CU36" s="4">
        <f>'Sawlog$Cut'!CU36+'Pulpwood$Cut'!CU36</f>
        <v>11.952261347430106</v>
      </c>
      <c r="CV36" s="4">
        <f>'Sawlog$Cut'!CV36+'Pulpwood$Cut'!CV36</f>
        <v>0</v>
      </c>
      <c r="CW36" s="4">
        <f>'Sawlog$Cut'!CW36+'Pulpwood$Cut'!CW36</f>
        <v>0</v>
      </c>
      <c r="CX36" s="4">
        <f>'Sawlog$Cut'!CX36+'Pulpwood$Cut'!CX36</f>
        <v>0</v>
      </c>
      <c r="CY36" s="4">
        <f>'Sawlog$Cut'!CY36+'Pulpwood$Cut'!CY36</f>
        <v>0</v>
      </c>
    </row>
    <row r="37" spans="1:103" x14ac:dyDescent="0.35">
      <c r="A37" s="3" t="s">
        <v>3</v>
      </c>
      <c r="B37" s="3">
        <v>14</v>
      </c>
      <c r="C37" s="4">
        <f>'Sawlog$Cut'!C37+'Pulpwood$Cut'!C37</f>
        <v>11.723999999999998</v>
      </c>
      <c r="D37" s="4">
        <f>'Sawlog$Cut'!D37+'Pulpwood$Cut'!D37</f>
        <v>0</v>
      </c>
      <c r="E37" s="4">
        <f>'Sawlog$Cut'!E37+'Pulpwood$Cut'!E37</f>
        <v>0</v>
      </c>
      <c r="F37" s="4">
        <f>'Sawlog$Cut'!F37+'Pulpwood$Cut'!F37</f>
        <v>0</v>
      </c>
      <c r="G37" s="4">
        <f>'Sawlog$Cut'!G37+'Pulpwood$Cut'!G37</f>
        <v>0</v>
      </c>
      <c r="H37" s="4">
        <f>'Sawlog$Cut'!H37+'Pulpwood$Cut'!H37</f>
        <v>0</v>
      </c>
      <c r="I37" s="4">
        <f>'Sawlog$Cut'!I37+'Pulpwood$Cut'!I37</f>
        <v>0</v>
      </c>
      <c r="J37" s="4">
        <f>'Sawlog$Cut'!J37+'Pulpwood$Cut'!J37</f>
        <v>0</v>
      </c>
      <c r="K37" s="4">
        <f>'Sawlog$Cut'!K37+'Pulpwood$Cut'!K37</f>
        <v>10.361966983362876</v>
      </c>
      <c r="L37" s="4">
        <f>'Sawlog$Cut'!L37+'Pulpwood$Cut'!L37</f>
        <v>0</v>
      </c>
      <c r="M37" s="4">
        <f>'Sawlog$Cut'!M37+'Pulpwood$Cut'!M37</f>
        <v>0</v>
      </c>
      <c r="N37" s="4">
        <f>'Sawlog$Cut'!N37+'Pulpwood$Cut'!N37</f>
        <v>0</v>
      </c>
      <c r="O37" s="4">
        <f>'Sawlog$Cut'!O37+'Pulpwood$Cut'!O37</f>
        <v>0</v>
      </c>
      <c r="P37" s="4">
        <f>'Sawlog$Cut'!P37+'Pulpwood$Cut'!P37</f>
        <v>0</v>
      </c>
      <c r="Q37" s="4">
        <f>'Sawlog$Cut'!Q37+'Pulpwood$Cut'!Q37</f>
        <v>0</v>
      </c>
      <c r="R37" s="4">
        <f>'Sawlog$Cut'!R37+'Pulpwood$Cut'!R37</f>
        <v>0</v>
      </c>
      <c r="S37" s="4">
        <f>'Sawlog$Cut'!S37+'Pulpwood$Cut'!S37</f>
        <v>11.18246326116256</v>
      </c>
      <c r="T37" s="4">
        <f>'Sawlog$Cut'!T37+'Pulpwood$Cut'!T37</f>
        <v>0</v>
      </c>
      <c r="U37" s="4">
        <f>'Sawlog$Cut'!U37+'Pulpwood$Cut'!U37</f>
        <v>0</v>
      </c>
      <c r="V37" s="4">
        <f>'Sawlog$Cut'!V37+'Pulpwood$Cut'!V37</f>
        <v>0</v>
      </c>
      <c r="W37" s="4">
        <f>'Sawlog$Cut'!W37+'Pulpwood$Cut'!W37</f>
        <v>0</v>
      </c>
      <c r="X37" s="4">
        <f>'Sawlog$Cut'!X37+'Pulpwood$Cut'!X37</f>
        <v>0</v>
      </c>
      <c r="Y37" s="4">
        <f>'Sawlog$Cut'!Y37+'Pulpwood$Cut'!Y37</f>
        <v>0</v>
      </c>
      <c r="Z37" s="4">
        <f>'Sawlog$Cut'!Z37+'Pulpwood$Cut'!Z37</f>
        <v>0</v>
      </c>
      <c r="AA37" s="4">
        <f>'Sawlog$Cut'!AA37+'Pulpwood$Cut'!AA37</f>
        <v>11.252817366338116</v>
      </c>
      <c r="AB37" s="4">
        <f>'Sawlog$Cut'!AB37+'Pulpwood$Cut'!AB37</f>
        <v>0</v>
      </c>
      <c r="AC37" s="4">
        <f>'Sawlog$Cut'!AC37+'Pulpwood$Cut'!AC37</f>
        <v>0</v>
      </c>
      <c r="AD37" s="4">
        <f>'Sawlog$Cut'!AD37+'Pulpwood$Cut'!AD37</f>
        <v>0</v>
      </c>
      <c r="AE37" s="4">
        <f>'Sawlog$Cut'!AE37+'Pulpwood$Cut'!AE37</f>
        <v>0</v>
      </c>
      <c r="AF37" s="4">
        <f>'Sawlog$Cut'!AF37+'Pulpwood$Cut'!AF37</f>
        <v>0</v>
      </c>
      <c r="AG37" s="4">
        <f>'Sawlog$Cut'!AG37+'Pulpwood$Cut'!AG37</f>
        <v>0</v>
      </c>
      <c r="AH37" s="4">
        <f>'Sawlog$Cut'!AH37+'Pulpwood$Cut'!AH37</f>
        <v>0</v>
      </c>
      <c r="AI37" s="4">
        <f>'Sawlog$Cut'!AI37+'Pulpwood$Cut'!AI37</f>
        <v>11.26634718622976</v>
      </c>
      <c r="AJ37" s="4">
        <f>'Sawlog$Cut'!AJ37+'Pulpwood$Cut'!AJ37</f>
        <v>0</v>
      </c>
      <c r="AK37" s="4">
        <f>'Sawlog$Cut'!AK37+'Pulpwood$Cut'!AK37</f>
        <v>0</v>
      </c>
      <c r="AL37" s="4">
        <f>'Sawlog$Cut'!AL37+'Pulpwood$Cut'!AL37</f>
        <v>0</v>
      </c>
      <c r="AM37" s="4">
        <f>'Sawlog$Cut'!AM37+'Pulpwood$Cut'!AM37</f>
        <v>0</v>
      </c>
      <c r="AN37" s="4">
        <f>'Sawlog$Cut'!AN37+'Pulpwood$Cut'!AN37</f>
        <v>0</v>
      </c>
      <c r="AO37" s="4">
        <f>'Sawlog$Cut'!AO37+'Pulpwood$Cut'!AO37</f>
        <v>0</v>
      </c>
      <c r="AP37" s="4">
        <f>'Sawlog$Cut'!AP37+'Pulpwood$Cut'!AP37</f>
        <v>0</v>
      </c>
      <c r="AQ37" s="4">
        <f>'Sawlog$Cut'!AQ37+'Pulpwood$Cut'!AQ37</f>
        <v>11.245967293544668</v>
      </c>
      <c r="AR37" s="4">
        <f>'Sawlog$Cut'!AR37+'Pulpwood$Cut'!AR37</f>
        <v>0</v>
      </c>
      <c r="AS37" s="4">
        <f>'Sawlog$Cut'!AS37+'Pulpwood$Cut'!AS37</f>
        <v>0</v>
      </c>
      <c r="AT37" s="4">
        <f>'Sawlog$Cut'!AT37+'Pulpwood$Cut'!AT37</f>
        <v>0</v>
      </c>
      <c r="AU37" s="4">
        <f>'Sawlog$Cut'!AU37+'Pulpwood$Cut'!AU37</f>
        <v>0</v>
      </c>
      <c r="AV37" s="4">
        <f>'Sawlog$Cut'!AV37+'Pulpwood$Cut'!AV37</f>
        <v>0</v>
      </c>
      <c r="AW37" s="4">
        <f>'Sawlog$Cut'!AW37+'Pulpwood$Cut'!AW37</f>
        <v>0</v>
      </c>
      <c r="AX37" s="4">
        <f>'Sawlog$Cut'!AX37+'Pulpwood$Cut'!AX37</f>
        <v>0</v>
      </c>
      <c r="AY37" s="4">
        <f>'Sawlog$Cut'!AY37+'Pulpwood$Cut'!AY37</f>
        <v>11.201313085864337</v>
      </c>
      <c r="AZ37" s="4">
        <f>'Sawlog$Cut'!AZ37+'Pulpwood$Cut'!AZ37</f>
        <v>0</v>
      </c>
      <c r="BA37" s="4">
        <f>'Sawlog$Cut'!BA37+'Pulpwood$Cut'!BA37</f>
        <v>0</v>
      </c>
      <c r="BB37" s="4">
        <f>'Sawlog$Cut'!BB37+'Pulpwood$Cut'!BB37</f>
        <v>0</v>
      </c>
      <c r="BC37" s="4">
        <f>'Sawlog$Cut'!BC37+'Pulpwood$Cut'!BC37</f>
        <v>0</v>
      </c>
      <c r="BD37" s="4">
        <f>'Sawlog$Cut'!BD37+'Pulpwood$Cut'!BD37</f>
        <v>0</v>
      </c>
      <c r="BE37" s="4">
        <f>'Sawlog$Cut'!BE37+'Pulpwood$Cut'!BE37</f>
        <v>0</v>
      </c>
      <c r="BF37" s="4">
        <f>'Sawlog$Cut'!BF37+'Pulpwood$Cut'!BF37</f>
        <v>0</v>
      </c>
      <c r="BG37" s="4">
        <f>'Sawlog$Cut'!BG37+'Pulpwood$Cut'!BG37</f>
        <v>11.140155661244226</v>
      </c>
      <c r="BH37" s="4">
        <f>'Sawlog$Cut'!BH37+'Pulpwood$Cut'!BH37</f>
        <v>0</v>
      </c>
      <c r="BI37" s="4">
        <f>'Sawlog$Cut'!BI37+'Pulpwood$Cut'!BI37</f>
        <v>0</v>
      </c>
      <c r="BJ37" s="4">
        <f>'Sawlog$Cut'!BJ37+'Pulpwood$Cut'!BJ37</f>
        <v>0</v>
      </c>
      <c r="BK37" s="4">
        <f>'Sawlog$Cut'!BK37+'Pulpwood$Cut'!BK37</f>
        <v>0</v>
      </c>
      <c r="BL37" s="4">
        <f>'Sawlog$Cut'!BL37+'Pulpwood$Cut'!BL37</f>
        <v>0</v>
      </c>
      <c r="BM37" s="4">
        <f>'Sawlog$Cut'!BM37+'Pulpwood$Cut'!BM37</f>
        <v>0</v>
      </c>
      <c r="BN37" s="4">
        <f>'Sawlog$Cut'!BN37+'Pulpwood$Cut'!BN37</f>
        <v>0</v>
      </c>
      <c r="BO37" s="4">
        <f>'Sawlog$Cut'!BO37+'Pulpwood$Cut'!BO37</f>
        <v>11.0808995382628</v>
      </c>
      <c r="BP37" s="4">
        <f>'Sawlog$Cut'!BP37+'Pulpwood$Cut'!BP37</f>
        <v>0</v>
      </c>
      <c r="BQ37" s="4">
        <f>'Sawlog$Cut'!BQ37+'Pulpwood$Cut'!BQ37</f>
        <v>0</v>
      </c>
      <c r="BR37" s="4">
        <f>'Sawlog$Cut'!BR37+'Pulpwood$Cut'!BR37</f>
        <v>0</v>
      </c>
      <c r="BS37" s="4">
        <f>'Sawlog$Cut'!BS37+'Pulpwood$Cut'!BS37</f>
        <v>0</v>
      </c>
      <c r="BT37" s="4">
        <f>'Sawlog$Cut'!BT37+'Pulpwood$Cut'!BT37</f>
        <v>0</v>
      </c>
      <c r="BU37" s="4">
        <f>'Sawlog$Cut'!BU37+'Pulpwood$Cut'!BU37</f>
        <v>0</v>
      </c>
      <c r="BV37" s="4">
        <f>'Sawlog$Cut'!BV37+'Pulpwood$Cut'!BV37</f>
        <v>0</v>
      </c>
      <c r="BW37" s="4">
        <f>'Sawlog$Cut'!BW37+'Pulpwood$Cut'!BW37</f>
        <v>11.032717966855898</v>
      </c>
      <c r="BX37" s="4">
        <f>'Sawlog$Cut'!BX37+'Pulpwood$Cut'!BX37</f>
        <v>0</v>
      </c>
      <c r="BY37" s="4">
        <f>'Sawlog$Cut'!BY37+'Pulpwood$Cut'!BY37</f>
        <v>0</v>
      </c>
      <c r="BZ37" s="4">
        <f>'Sawlog$Cut'!BZ37+'Pulpwood$Cut'!BZ37</f>
        <v>0</v>
      </c>
      <c r="CA37" s="4">
        <f>'Sawlog$Cut'!CA37+'Pulpwood$Cut'!CA37</f>
        <v>0</v>
      </c>
      <c r="CB37" s="4">
        <f>'Sawlog$Cut'!CB37+'Pulpwood$Cut'!CB37</f>
        <v>0</v>
      </c>
      <c r="CC37" s="4">
        <f>'Sawlog$Cut'!CC37+'Pulpwood$Cut'!CC37</f>
        <v>0</v>
      </c>
      <c r="CD37" s="4">
        <f>'Sawlog$Cut'!CD37+'Pulpwood$Cut'!CD37</f>
        <v>0</v>
      </c>
      <c r="CE37" s="4">
        <f>'Sawlog$Cut'!CE37+'Pulpwood$Cut'!CE37</f>
        <v>10.998742463574832</v>
      </c>
      <c r="CF37" s="4">
        <f>'Sawlog$Cut'!CF37+'Pulpwood$Cut'!CF37</f>
        <v>0</v>
      </c>
      <c r="CG37" s="4">
        <f>'Sawlog$Cut'!CG37+'Pulpwood$Cut'!CG37</f>
        <v>0</v>
      </c>
      <c r="CH37" s="4">
        <f>'Sawlog$Cut'!CH37+'Pulpwood$Cut'!CH37</f>
        <v>0</v>
      </c>
      <c r="CI37" s="4">
        <f>'Sawlog$Cut'!CI37+'Pulpwood$Cut'!CI37</f>
        <v>0</v>
      </c>
      <c r="CJ37" s="4">
        <f>'Sawlog$Cut'!CJ37+'Pulpwood$Cut'!CJ37</f>
        <v>0</v>
      </c>
      <c r="CK37" s="4">
        <f>'Sawlog$Cut'!CK37+'Pulpwood$Cut'!CK37</f>
        <v>0</v>
      </c>
      <c r="CL37" s="4">
        <f>'Sawlog$Cut'!CL37+'Pulpwood$Cut'!CL37</f>
        <v>0</v>
      </c>
      <c r="CM37" s="4">
        <f>'Sawlog$Cut'!CM37+'Pulpwood$Cut'!CM37</f>
        <v>10.978671785601156</v>
      </c>
      <c r="CN37" s="4">
        <f>'Sawlog$Cut'!CN37+'Pulpwood$Cut'!CN37</f>
        <v>0</v>
      </c>
      <c r="CO37" s="4">
        <f>'Sawlog$Cut'!CO37+'Pulpwood$Cut'!CO37</f>
        <v>0</v>
      </c>
      <c r="CP37" s="4">
        <f>'Sawlog$Cut'!CP37+'Pulpwood$Cut'!CP37</f>
        <v>0</v>
      </c>
      <c r="CQ37" s="4">
        <f>'Sawlog$Cut'!CQ37+'Pulpwood$Cut'!CQ37</f>
        <v>0</v>
      </c>
      <c r="CR37" s="4">
        <f>'Sawlog$Cut'!CR37+'Pulpwood$Cut'!CR37</f>
        <v>0</v>
      </c>
      <c r="CS37" s="4">
        <f>'Sawlog$Cut'!CS37+'Pulpwood$Cut'!CS37</f>
        <v>0</v>
      </c>
      <c r="CT37" s="4">
        <f>'Sawlog$Cut'!CT37+'Pulpwood$Cut'!CT37</f>
        <v>0</v>
      </c>
      <c r="CU37" s="4">
        <f>'Sawlog$Cut'!CU37+'Pulpwood$Cut'!CU37</f>
        <v>10.970012184052628</v>
      </c>
      <c r="CV37" s="4">
        <f>'Sawlog$Cut'!CV37+'Pulpwood$Cut'!CV37</f>
        <v>0</v>
      </c>
      <c r="CW37" s="4">
        <f>'Sawlog$Cut'!CW37+'Pulpwood$Cut'!CW37</f>
        <v>0</v>
      </c>
      <c r="CX37" s="4">
        <f>'Sawlog$Cut'!CX37+'Pulpwood$Cut'!CX37</f>
        <v>0</v>
      </c>
      <c r="CY37" s="4">
        <f>'Sawlog$Cut'!CY37+'Pulpwood$Cut'!CY37</f>
        <v>0</v>
      </c>
    </row>
    <row r="38" spans="1:103" x14ac:dyDescent="0.35">
      <c r="A38" s="3" t="s">
        <v>3</v>
      </c>
      <c r="B38" s="3">
        <v>16</v>
      </c>
      <c r="C38" s="4">
        <f>'Sawlog$Cut'!C38+'Pulpwood$Cut'!C38</f>
        <v>7.982000000000002</v>
      </c>
      <c r="D38" s="4">
        <f>'Sawlog$Cut'!D38+'Pulpwood$Cut'!D38</f>
        <v>0</v>
      </c>
      <c r="E38" s="4">
        <f>'Sawlog$Cut'!E38+'Pulpwood$Cut'!E38</f>
        <v>0</v>
      </c>
      <c r="F38" s="4">
        <f>'Sawlog$Cut'!F38+'Pulpwood$Cut'!F38</f>
        <v>0</v>
      </c>
      <c r="G38" s="4">
        <f>'Sawlog$Cut'!G38+'Pulpwood$Cut'!G38</f>
        <v>0</v>
      </c>
      <c r="H38" s="4">
        <f>'Sawlog$Cut'!H38+'Pulpwood$Cut'!H38</f>
        <v>0</v>
      </c>
      <c r="I38" s="4">
        <f>'Sawlog$Cut'!I38+'Pulpwood$Cut'!I38</f>
        <v>0</v>
      </c>
      <c r="J38" s="4">
        <f>'Sawlog$Cut'!J38+'Pulpwood$Cut'!J38</f>
        <v>0</v>
      </c>
      <c r="K38" s="4">
        <f>'Sawlog$Cut'!K38+'Pulpwood$Cut'!K38</f>
        <v>13.41956628648536</v>
      </c>
      <c r="L38" s="4">
        <f>'Sawlog$Cut'!L38+'Pulpwood$Cut'!L38</f>
        <v>0</v>
      </c>
      <c r="M38" s="4">
        <f>'Sawlog$Cut'!M38+'Pulpwood$Cut'!M38</f>
        <v>0</v>
      </c>
      <c r="N38" s="4">
        <f>'Sawlog$Cut'!N38+'Pulpwood$Cut'!N38</f>
        <v>0</v>
      </c>
      <c r="O38" s="4">
        <f>'Sawlog$Cut'!O38+'Pulpwood$Cut'!O38</f>
        <v>0</v>
      </c>
      <c r="P38" s="4">
        <f>'Sawlog$Cut'!P38+'Pulpwood$Cut'!P38</f>
        <v>0</v>
      </c>
      <c r="Q38" s="4">
        <f>'Sawlog$Cut'!Q38+'Pulpwood$Cut'!Q38</f>
        <v>0</v>
      </c>
      <c r="R38" s="4">
        <f>'Sawlog$Cut'!R38+'Pulpwood$Cut'!R38</f>
        <v>0</v>
      </c>
      <c r="S38" s="4">
        <f>'Sawlog$Cut'!S38+'Pulpwood$Cut'!S38</f>
        <v>13.804455976378019</v>
      </c>
      <c r="T38" s="4">
        <f>'Sawlog$Cut'!T38+'Pulpwood$Cut'!T38</f>
        <v>0</v>
      </c>
      <c r="U38" s="4">
        <f>'Sawlog$Cut'!U38+'Pulpwood$Cut'!U38</f>
        <v>0</v>
      </c>
      <c r="V38" s="4">
        <f>'Sawlog$Cut'!V38+'Pulpwood$Cut'!V38</f>
        <v>0</v>
      </c>
      <c r="W38" s="4">
        <f>'Sawlog$Cut'!W38+'Pulpwood$Cut'!W38</f>
        <v>0</v>
      </c>
      <c r="X38" s="4">
        <f>'Sawlog$Cut'!X38+'Pulpwood$Cut'!X38</f>
        <v>0</v>
      </c>
      <c r="Y38" s="4">
        <f>'Sawlog$Cut'!Y38+'Pulpwood$Cut'!Y38</f>
        <v>0</v>
      </c>
      <c r="Z38" s="4">
        <f>'Sawlog$Cut'!Z38+'Pulpwood$Cut'!Z38</f>
        <v>0</v>
      </c>
      <c r="AA38" s="4">
        <f>'Sawlog$Cut'!AA38+'Pulpwood$Cut'!AA38</f>
        <v>13.880037714693513</v>
      </c>
      <c r="AB38" s="4">
        <f>'Sawlog$Cut'!AB38+'Pulpwood$Cut'!AB38</f>
        <v>0</v>
      </c>
      <c r="AC38" s="4">
        <f>'Sawlog$Cut'!AC38+'Pulpwood$Cut'!AC38</f>
        <v>0</v>
      </c>
      <c r="AD38" s="4">
        <f>'Sawlog$Cut'!AD38+'Pulpwood$Cut'!AD38</f>
        <v>0</v>
      </c>
      <c r="AE38" s="4">
        <f>'Sawlog$Cut'!AE38+'Pulpwood$Cut'!AE38</f>
        <v>0</v>
      </c>
      <c r="AF38" s="4">
        <f>'Sawlog$Cut'!AF38+'Pulpwood$Cut'!AF38</f>
        <v>0</v>
      </c>
      <c r="AG38" s="4">
        <f>'Sawlog$Cut'!AG38+'Pulpwood$Cut'!AG38</f>
        <v>0</v>
      </c>
      <c r="AH38" s="4">
        <f>'Sawlog$Cut'!AH38+'Pulpwood$Cut'!AH38</f>
        <v>0</v>
      </c>
      <c r="AI38" s="4">
        <f>'Sawlog$Cut'!AI38+'Pulpwood$Cut'!AI38</f>
        <v>13.890646045008602</v>
      </c>
      <c r="AJ38" s="4">
        <f>'Sawlog$Cut'!AJ38+'Pulpwood$Cut'!AJ38</f>
        <v>0</v>
      </c>
      <c r="AK38" s="4">
        <f>'Sawlog$Cut'!AK38+'Pulpwood$Cut'!AK38</f>
        <v>0</v>
      </c>
      <c r="AL38" s="4">
        <f>'Sawlog$Cut'!AL38+'Pulpwood$Cut'!AL38</f>
        <v>0</v>
      </c>
      <c r="AM38" s="4">
        <f>'Sawlog$Cut'!AM38+'Pulpwood$Cut'!AM38</f>
        <v>0</v>
      </c>
      <c r="AN38" s="4">
        <f>'Sawlog$Cut'!AN38+'Pulpwood$Cut'!AN38</f>
        <v>0</v>
      </c>
      <c r="AO38" s="4">
        <f>'Sawlog$Cut'!AO38+'Pulpwood$Cut'!AO38</f>
        <v>0</v>
      </c>
      <c r="AP38" s="4">
        <f>'Sawlog$Cut'!AP38+'Pulpwood$Cut'!AP38</f>
        <v>0</v>
      </c>
      <c r="AQ38" s="4">
        <f>'Sawlog$Cut'!AQ38+'Pulpwood$Cut'!AQ38</f>
        <v>13.872353656026799</v>
      </c>
      <c r="AR38" s="4">
        <f>'Sawlog$Cut'!AR38+'Pulpwood$Cut'!AR38</f>
        <v>0</v>
      </c>
      <c r="AS38" s="4">
        <f>'Sawlog$Cut'!AS38+'Pulpwood$Cut'!AS38</f>
        <v>0</v>
      </c>
      <c r="AT38" s="4">
        <f>'Sawlog$Cut'!AT38+'Pulpwood$Cut'!AT38</f>
        <v>0</v>
      </c>
      <c r="AU38" s="4">
        <f>'Sawlog$Cut'!AU38+'Pulpwood$Cut'!AU38</f>
        <v>0</v>
      </c>
      <c r="AV38" s="4">
        <f>'Sawlog$Cut'!AV38+'Pulpwood$Cut'!AV38</f>
        <v>0</v>
      </c>
      <c r="AW38" s="4">
        <f>'Sawlog$Cut'!AW38+'Pulpwood$Cut'!AW38</f>
        <v>0</v>
      </c>
      <c r="AX38" s="4">
        <f>'Sawlog$Cut'!AX38+'Pulpwood$Cut'!AX38</f>
        <v>0</v>
      </c>
      <c r="AY38" s="4">
        <f>'Sawlog$Cut'!AY38+'Pulpwood$Cut'!AY38</f>
        <v>13.834292009594989</v>
      </c>
      <c r="AZ38" s="4">
        <f>'Sawlog$Cut'!AZ38+'Pulpwood$Cut'!AZ38</f>
        <v>0</v>
      </c>
      <c r="BA38" s="4">
        <f>'Sawlog$Cut'!BA38+'Pulpwood$Cut'!BA38</f>
        <v>0</v>
      </c>
      <c r="BB38" s="4">
        <f>'Sawlog$Cut'!BB38+'Pulpwood$Cut'!BB38</f>
        <v>0</v>
      </c>
      <c r="BC38" s="4">
        <f>'Sawlog$Cut'!BC38+'Pulpwood$Cut'!BC38</f>
        <v>0</v>
      </c>
      <c r="BD38" s="4">
        <f>'Sawlog$Cut'!BD38+'Pulpwood$Cut'!BD38</f>
        <v>0</v>
      </c>
      <c r="BE38" s="4">
        <f>'Sawlog$Cut'!BE38+'Pulpwood$Cut'!BE38</f>
        <v>0</v>
      </c>
      <c r="BF38" s="4">
        <f>'Sawlog$Cut'!BF38+'Pulpwood$Cut'!BF38</f>
        <v>0</v>
      </c>
      <c r="BG38" s="4">
        <f>'Sawlog$Cut'!BG38+'Pulpwood$Cut'!BG38</f>
        <v>13.782466775530262</v>
      </c>
      <c r="BH38" s="4">
        <f>'Sawlog$Cut'!BH38+'Pulpwood$Cut'!BH38</f>
        <v>0</v>
      </c>
      <c r="BI38" s="4">
        <f>'Sawlog$Cut'!BI38+'Pulpwood$Cut'!BI38</f>
        <v>0</v>
      </c>
      <c r="BJ38" s="4">
        <f>'Sawlog$Cut'!BJ38+'Pulpwood$Cut'!BJ38</f>
        <v>0</v>
      </c>
      <c r="BK38" s="4">
        <f>'Sawlog$Cut'!BK38+'Pulpwood$Cut'!BK38</f>
        <v>0</v>
      </c>
      <c r="BL38" s="4">
        <f>'Sawlog$Cut'!BL38+'Pulpwood$Cut'!BL38</f>
        <v>0</v>
      </c>
      <c r="BM38" s="4">
        <f>'Sawlog$Cut'!BM38+'Pulpwood$Cut'!BM38</f>
        <v>0</v>
      </c>
      <c r="BN38" s="4">
        <f>'Sawlog$Cut'!BN38+'Pulpwood$Cut'!BN38</f>
        <v>0</v>
      </c>
      <c r="BO38" s="4">
        <f>'Sawlog$Cut'!BO38+'Pulpwood$Cut'!BO38</f>
        <v>13.732924714963263</v>
      </c>
      <c r="BP38" s="4">
        <f>'Sawlog$Cut'!BP38+'Pulpwood$Cut'!BP38</f>
        <v>0</v>
      </c>
      <c r="BQ38" s="4">
        <f>'Sawlog$Cut'!BQ38+'Pulpwood$Cut'!BQ38</f>
        <v>0</v>
      </c>
      <c r="BR38" s="4">
        <f>'Sawlog$Cut'!BR38+'Pulpwood$Cut'!BR38</f>
        <v>0</v>
      </c>
      <c r="BS38" s="4">
        <f>'Sawlog$Cut'!BS38+'Pulpwood$Cut'!BS38</f>
        <v>0</v>
      </c>
      <c r="BT38" s="4">
        <f>'Sawlog$Cut'!BT38+'Pulpwood$Cut'!BT38</f>
        <v>0</v>
      </c>
      <c r="BU38" s="4">
        <f>'Sawlog$Cut'!BU38+'Pulpwood$Cut'!BU38</f>
        <v>0</v>
      </c>
      <c r="BV38" s="4">
        <f>'Sawlog$Cut'!BV38+'Pulpwood$Cut'!BV38</f>
        <v>0</v>
      </c>
      <c r="BW38" s="4">
        <f>'Sawlog$Cut'!BW38+'Pulpwood$Cut'!BW38</f>
        <v>13.692781699659788</v>
      </c>
      <c r="BX38" s="4">
        <f>'Sawlog$Cut'!BX38+'Pulpwood$Cut'!BX38</f>
        <v>0</v>
      </c>
      <c r="BY38" s="4">
        <f>'Sawlog$Cut'!BY38+'Pulpwood$Cut'!BY38</f>
        <v>0</v>
      </c>
      <c r="BZ38" s="4">
        <f>'Sawlog$Cut'!BZ38+'Pulpwood$Cut'!BZ38</f>
        <v>0</v>
      </c>
      <c r="CA38" s="4">
        <f>'Sawlog$Cut'!CA38+'Pulpwood$Cut'!CA38</f>
        <v>0</v>
      </c>
      <c r="CB38" s="4">
        <f>'Sawlog$Cut'!CB38+'Pulpwood$Cut'!CB38</f>
        <v>0</v>
      </c>
      <c r="CC38" s="4">
        <f>'Sawlog$Cut'!CC38+'Pulpwood$Cut'!CC38</f>
        <v>0</v>
      </c>
      <c r="CD38" s="4">
        <f>'Sawlog$Cut'!CD38+'Pulpwood$Cut'!CD38</f>
        <v>0</v>
      </c>
      <c r="CE38" s="4">
        <f>'Sawlog$Cut'!CE38+'Pulpwood$Cut'!CE38</f>
        <v>13.664621714448213</v>
      </c>
      <c r="CF38" s="4">
        <f>'Sawlog$Cut'!CF38+'Pulpwood$Cut'!CF38</f>
        <v>0</v>
      </c>
      <c r="CG38" s="4">
        <f>'Sawlog$Cut'!CG38+'Pulpwood$Cut'!CG38</f>
        <v>0</v>
      </c>
      <c r="CH38" s="4">
        <f>'Sawlog$Cut'!CH38+'Pulpwood$Cut'!CH38</f>
        <v>0</v>
      </c>
      <c r="CI38" s="4">
        <f>'Sawlog$Cut'!CI38+'Pulpwood$Cut'!CI38</f>
        <v>0</v>
      </c>
      <c r="CJ38" s="4">
        <f>'Sawlog$Cut'!CJ38+'Pulpwood$Cut'!CJ38</f>
        <v>0</v>
      </c>
      <c r="CK38" s="4">
        <f>'Sawlog$Cut'!CK38+'Pulpwood$Cut'!CK38</f>
        <v>0</v>
      </c>
      <c r="CL38" s="4">
        <f>'Sawlog$Cut'!CL38+'Pulpwood$Cut'!CL38</f>
        <v>0</v>
      </c>
      <c r="CM38" s="4">
        <f>'Sawlog$Cut'!CM38+'Pulpwood$Cut'!CM38</f>
        <v>13.648127292260186</v>
      </c>
      <c r="CN38" s="4">
        <f>'Sawlog$Cut'!CN38+'Pulpwood$Cut'!CN38</f>
        <v>0</v>
      </c>
      <c r="CO38" s="4">
        <f>'Sawlog$Cut'!CO38+'Pulpwood$Cut'!CO38</f>
        <v>0</v>
      </c>
      <c r="CP38" s="4">
        <f>'Sawlog$Cut'!CP38+'Pulpwood$Cut'!CP38</f>
        <v>0</v>
      </c>
      <c r="CQ38" s="4">
        <f>'Sawlog$Cut'!CQ38+'Pulpwood$Cut'!CQ38</f>
        <v>0</v>
      </c>
      <c r="CR38" s="4">
        <f>'Sawlog$Cut'!CR38+'Pulpwood$Cut'!CR38</f>
        <v>0</v>
      </c>
      <c r="CS38" s="4">
        <f>'Sawlog$Cut'!CS38+'Pulpwood$Cut'!CS38</f>
        <v>0</v>
      </c>
      <c r="CT38" s="4">
        <f>'Sawlog$Cut'!CT38+'Pulpwood$Cut'!CT38</f>
        <v>0</v>
      </c>
      <c r="CU38" s="4">
        <f>'Sawlog$Cut'!CU38+'Pulpwood$Cut'!CU38</f>
        <v>13.641150641363897</v>
      </c>
      <c r="CV38" s="4">
        <f>'Sawlog$Cut'!CV38+'Pulpwood$Cut'!CV38</f>
        <v>0</v>
      </c>
      <c r="CW38" s="4">
        <f>'Sawlog$Cut'!CW38+'Pulpwood$Cut'!CW38</f>
        <v>0</v>
      </c>
      <c r="CX38" s="4">
        <f>'Sawlog$Cut'!CX38+'Pulpwood$Cut'!CX38</f>
        <v>0</v>
      </c>
      <c r="CY38" s="4">
        <f>'Sawlog$Cut'!CY38+'Pulpwood$Cut'!CY38</f>
        <v>0</v>
      </c>
    </row>
    <row r="39" spans="1:103" x14ac:dyDescent="0.35">
      <c r="A39" s="3" t="s">
        <v>3</v>
      </c>
      <c r="B39" s="3">
        <v>18</v>
      </c>
      <c r="C39" s="4">
        <f>'Sawlog$Cut'!C39+'Pulpwood$Cut'!C39</f>
        <v>15.557999999999998</v>
      </c>
      <c r="D39" s="4">
        <f>'Sawlog$Cut'!D39+'Pulpwood$Cut'!D39</f>
        <v>0</v>
      </c>
      <c r="E39" s="4">
        <f>'Sawlog$Cut'!E39+'Pulpwood$Cut'!E39</f>
        <v>0</v>
      </c>
      <c r="F39" s="4">
        <f>'Sawlog$Cut'!F39+'Pulpwood$Cut'!F39</f>
        <v>0</v>
      </c>
      <c r="G39" s="4">
        <f>'Sawlog$Cut'!G39+'Pulpwood$Cut'!G39</f>
        <v>0</v>
      </c>
      <c r="H39" s="4">
        <f>'Sawlog$Cut'!H39+'Pulpwood$Cut'!H39</f>
        <v>0</v>
      </c>
      <c r="I39" s="4">
        <f>'Sawlog$Cut'!I39+'Pulpwood$Cut'!I39</f>
        <v>0</v>
      </c>
      <c r="J39" s="4">
        <f>'Sawlog$Cut'!J39+'Pulpwood$Cut'!J39</f>
        <v>0</v>
      </c>
      <c r="K39" s="4">
        <f>'Sawlog$Cut'!K39+'Pulpwood$Cut'!K39</f>
        <v>13.024642276512189</v>
      </c>
      <c r="L39" s="4">
        <f>'Sawlog$Cut'!L39+'Pulpwood$Cut'!L39</f>
        <v>0</v>
      </c>
      <c r="M39" s="4">
        <f>'Sawlog$Cut'!M39+'Pulpwood$Cut'!M39</f>
        <v>0</v>
      </c>
      <c r="N39" s="4">
        <f>'Sawlog$Cut'!N39+'Pulpwood$Cut'!N39</f>
        <v>0</v>
      </c>
      <c r="O39" s="4">
        <f>'Sawlog$Cut'!O39+'Pulpwood$Cut'!O39</f>
        <v>0</v>
      </c>
      <c r="P39" s="4">
        <f>'Sawlog$Cut'!P39+'Pulpwood$Cut'!P39</f>
        <v>0</v>
      </c>
      <c r="Q39" s="4">
        <f>'Sawlog$Cut'!Q39+'Pulpwood$Cut'!Q39</f>
        <v>0</v>
      </c>
      <c r="R39" s="4">
        <f>'Sawlog$Cut'!R39+'Pulpwood$Cut'!R39</f>
        <v>0</v>
      </c>
      <c r="S39" s="4">
        <f>'Sawlog$Cut'!S39+'Pulpwood$Cut'!S39</f>
        <v>13.482009160013533</v>
      </c>
      <c r="T39" s="4">
        <f>'Sawlog$Cut'!T39+'Pulpwood$Cut'!T39</f>
        <v>0</v>
      </c>
      <c r="U39" s="4">
        <f>'Sawlog$Cut'!U39+'Pulpwood$Cut'!U39</f>
        <v>0</v>
      </c>
      <c r="V39" s="4">
        <f>'Sawlog$Cut'!V39+'Pulpwood$Cut'!V39</f>
        <v>0</v>
      </c>
      <c r="W39" s="4">
        <f>'Sawlog$Cut'!W39+'Pulpwood$Cut'!W39</f>
        <v>0</v>
      </c>
      <c r="X39" s="4">
        <f>'Sawlog$Cut'!X39+'Pulpwood$Cut'!X39</f>
        <v>0</v>
      </c>
      <c r="Y39" s="4">
        <f>'Sawlog$Cut'!Y39+'Pulpwood$Cut'!Y39</f>
        <v>0</v>
      </c>
      <c r="Z39" s="4">
        <f>'Sawlog$Cut'!Z39+'Pulpwood$Cut'!Z39</f>
        <v>0</v>
      </c>
      <c r="AA39" s="4">
        <f>'Sawlog$Cut'!AA39+'Pulpwood$Cut'!AA39</f>
        <v>13.546512889021736</v>
      </c>
      <c r="AB39" s="4">
        <f>'Sawlog$Cut'!AB39+'Pulpwood$Cut'!AB39</f>
        <v>0</v>
      </c>
      <c r="AC39" s="4">
        <f>'Sawlog$Cut'!AC39+'Pulpwood$Cut'!AC39</f>
        <v>0</v>
      </c>
      <c r="AD39" s="4">
        <f>'Sawlog$Cut'!AD39+'Pulpwood$Cut'!AD39</f>
        <v>0</v>
      </c>
      <c r="AE39" s="4">
        <f>'Sawlog$Cut'!AE39+'Pulpwood$Cut'!AE39</f>
        <v>0</v>
      </c>
      <c r="AF39" s="4">
        <f>'Sawlog$Cut'!AF39+'Pulpwood$Cut'!AF39</f>
        <v>0</v>
      </c>
      <c r="AG39" s="4">
        <f>'Sawlog$Cut'!AG39+'Pulpwood$Cut'!AG39</f>
        <v>0</v>
      </c>
      <c r="AH39" s="4">
        <f>'Sawlog$Cut'!AH39+'Pulpwood$Cut'!AH39</f>
        <v>0</v>
      </c>
      <c r="AI39" s="4">
        <f>'Sawlog$Cut'!AI39+'Pulpwood$Cut'!AI39</f>
        <v>13.555537239931317</v>
      </c>
      <c r="AJ39" s="4">
        <f>'Sawlog$Cut'!AJ39+'Pulpwood$Cut'!AJ39</f>
        <v>0</v>
      </c>
      <c r="AK39" s="4">
        <f>'Sawlog$Cut'!AK39+'Pulpwood$Cut'!AK39</f>
        <v>0</v>
      </c>
      <c r="AL39" s="4">
        <f>'Sawlog$Cut'!AL39+'Pulpwood$Cut'!AL39</f>
        <v>0</v>
      </c>
      <c r="AM39" s="4">
        <f>'Sawlog$Cut'!AM39+'Pulpwood$Cut'!AM39</f>
        <v>0</v>
      </c>
      <c r="AN39" s="4">
        <f>'Sawlog$Cut'!AN39+'Pulpwood$Cut'!AN39</f>
        <v>0</v>
      </c>
      <c r="AO39" s="4">
        <f>'Sawlog$Cut'!AO39+'Pulpwood$Cut'!AO39</f>
        <v>0</v>
      </c>
      <c r="AP39" s="4">
        <f>'Sawlog$Cut'!AP39+'Pulpwood$Cut'!AP39</f>
        <v>0</v>
      </c>
      <c r="AQ39" s="4">
        <f>'Sawlog$Cut'!AQ39+'Pulpwood$Cut'!AQ39</f>
        <v>13.538408224990743</v>
      </c>
      <c r="AR39" s="4">
        <f>'Sawlog$Cut'!AR39+'Pulpwood$Cut'!AR39</f>
        <v>0</v>
      </c>
      <c r="AS39" s="4">
        <f>'Sawlog$Cut'!AS39+'Pulpwood$Cut'!AS39</f>
        <v>0</v>
      </c>
      <c r="AT39" s="4">
        <f>'Sawlog$Cut'!AT39+'Pulpwood$Cut'!AT39</f>
        <v>0</v>
      </c>
      <c r="AU39" s="4">
        <f>'Sawlog$Cut'!AU39+'Pulpwood$Cut'!AU39</f>
        <v>0</v>
      </c>
      <c r="AV39" s="4">
        <f>'Sawlog$Cut'!AV39+'Pulpwood$Cut'!AV39</f>
        <v>0</v>
      </c>
      <c r="AW39" s="4">
        <f>'Sawlog$Cut'!AW39+'Pulpwood$Cut'!AW39</f>
        <v>0</v>
      </c>
      <c r="AX39" s="4">
        <f>'Sawlog$Cut'!AX39+'Pulpwood$Cut'!AX39</f>
        <v>0</v>
      </c>
      <c r="AY39" s="4">
        <f>'Sawlog$Cut'!AY39+'Pulpwood$Cut'!AY39</f>
        <v>13.504464899419277</v>
      </c>
      <c r="AZ39" s="4">
        <f>'Sawlog$Cut'!AZ39+'Pulpwood$Cut'!AZ39</f>
        <v>0</v>
      </c>
      <c r="BA39" s="4">
        <f>'Sawlog$Cut'!BA39+'Pulpwood$Cut'!BA39</f>
        <v>0</v>
      </c>
      <c r="BB39" s="4">
        <f>'Sawlog$Cut'!BB39+'Pulpwood$Cut'!BB39</f>
        <v>0</v>
      </c>
      <c r="BC39" s="4">
        <f>'Sawlog$Cut'!BC39+'Pulpwood$Cut'!BC39</f>
        <v>0</v>
      </c>
      <c r="BD39" s="4">
        <f>'Sawlog$Cut'!BD39+'Pulpwood$Cut'!BD39</f>
        <v>0</v>
      </c>
      <c r="BE39" s="4">
        <f>'Sawlog$Cut'!BE39+'Pulpwood$Cut'!BE39</f>
        <v>0</v>
      </c>
      <c r="BF39" s="4">
        <f>'Sawlog$Cut'!BF39+'Pulpwood$Cut'!BF39</f>
        <v>0</v>
      </c>
      <c r="BG39" s="4">
        <f>'Sawlog$Cut'!BG39+'Pulpwood$Cut'!BG39</f>
        <v>13.458625163311524</v>
      </c>
      <c r="BH39" s="4">
        <f>'Sawlog$Cut'!BH39+'Pulpwood$Cut'!BH39</f>
        <v>0</v>
      </c>
      <c r="BI39" s="4">
        <f>'Sawlog$Cut'!BI39+'Pulpwood$Cut'!BI39</f>
        <v>0</v>
      </c>
      <c r="BJ39" s="4">
        <f>'Sawlog$Cut'!BJ39+'Pulpwood$Cut'!BJ39</f>
        <v>0</v>
      </c>
      <c r="BK39" s="4">
        <f>'Sawlog$Cut'!BK39+'Pulpwood$Cut'!BK39</f>
        <v>0</v>
      </c>
      <c r="BL39" s="4">
        <f>'Sawlog$Cut'!BL39+'Pulpwood$Cut'!BL39</f>
        <v>0</v>
      </c>
      <c r="BM39" s="4">
        <f>'Sawlog$Cut'!BM39+'Pulpwood$Cut'!BM39</f>
        <v>0</v>
      </c>
      <c r="BN39" s="4">
        <f>'Sawlog$Cut'!BN39+'Pulpwood$Cut'!BN39</f>
        <v>0</v>
      </c>
      <c r="BO39" s="4">
        <f>'Sawlog$Cut'!BO39+'Pulpwood$Cut'!BO39</f>
        <v>13.415389839481454</v>
      </c>
      <c r="BP39" s="4">
        <f>'Sawlog$Cut'!BP39+'Pulpwood$Cut'!BP39</f>
        <v>0</v>
      </c>
      <c r="BQ39" s="4">
        <f>'Sawlog$Cut'!BQ39+'Pulpwood$Cut'!BQ39</f>
        <v>0</v>
      </c>
      <c r="BR39" s="4">
        <f>'Sawlog$Cut'!BR39+'Pulpwood$Cut'!BR39</f>
        <v>0</v>
      </c>
      <c r="BS39" s="4">
        <f>'Sawlog$Cut'!BS39+'Pulpwood$Cut'!BS39</f>
        <v>0</v>
      </c>
      <c r="BT39" s="4">
        <f>'Sawlog$Cut'!BT39+'Pulpwood$Cut'!BT39</f>
        <v>0</v>
      </c>
      <c r="BU39" s="4">
        <f>'Sawlog$Cut'!BU39+'Pulpwood$Cut'!BU39</f>
        <v>0</v>
      </c>
      <c r="BV39" s="4">
        <f>'Sawlog$Cut'!BV39+'Pulpwood$Cut'!BV39</f>
        <v>0</v>
      </c>
      <c r="BW39" s="4">
        <f>'Sawlog$Cut'!BW39+'Pulpwood$Cut'!BW39</f>
        <v>13.380553027201412</v>
      </c>
      <c r="BX39" s="4">
        <f>'Sawlog$Cut'!BX39+'Pulpwood$Cut'!BX39</f>
        <v>0</v>
      </c>
      <c r="BY39" s="4">
        <f>'Sawlog$Cut'!BY39+'Pulpwood$Cut'!BY39</f>
        <v>0</v>
      </c>
      <c r="BZ39" s="4">
        <f>'Sawlog$Cut'!BZ39+'Pulpwood$Cut'!BZ39</f>
        <v>0</v>
      </c>
      <c r="CA39" s="4">
        <f>'Sawlog$Cut'!CA39+'Pulpwood$Cut'!CA39</f>
        <v>0</v>
      </c>
      <c r="CB39" s="4">
        <f>'Sawlog$Cut'!CB39+'Pulpwood$Cut'!CB39</f>
        <v>0</v>
      </c>
      <c r="CC39" s="4">
        <f>'Sawlog$Cut'!CC39+'Pulpwood$Cut'!CC39</f>
        <v>0</v>
      </c>
      <c r="CD39" s="4">
        <f>'Sawlog$Cut'!CD39+'Pulpwood$Cut'!CD39</f>
        <v>0</v>
      </c>
      <c r="CE39" s="4">
        <f>'Sawlog$Cut'!CE39+'Pulpwood$Cut'!CE39</f>
        <v>13.356266526489415</v>
      </c>
      <c r="CF39" s="4">
        <f>'Sawlog$Cut'!CF39+'Pulpwood$Cut'!CF39</f>
        <v>0</v>
      </c>
      <c r="CG39" s="4">
        <f>'Sawlog$Cut'!CG39+'Pulpwood$Cut'!CG39</f>
        <v>0</v>
      </c>
      <c r="CH39" s="4">
        <f>'Sawlog$Cut'!CH39+'Pulpwood$Cut'!CH39</f>
        <v>0</v>
      </c>
      <c r="CI39" s="4">
        <f>'Sawlog$Cut'!CI39+'Pulpwood$Cut'!CI39</f>
        <v>0</v>
      </c>
      <c r="CJ39" s="4">
        <f>'Sawlog$Cut'!CJ39+'Pulpwood$Cut'!CJ39</f>
        <v>0</v>
      </c>
      <c r="CK39" s="4">
        <f>'Sawlog$Cut'!CK39+'Pulpwood$Cut'!CK39</f>
        <v>0</v>
      </c>
      <c r="CL39" s="4">
        <f>'Sawlog$Cut'!CL39+'Pulpwood$Cut'!CL39</f>
        <v>0</v>
      </c>
      <c r="CM39" s="4">
        <f>'Sawlog$Cut'!CM39+'Pulpwood$Cut'!CM39</f>
        <v>13.342183040269514</v>
      </c>
      <c r="CN39" s="4">
        <f>'Sawlog$Cut'!CN39+'Pulpwood$Cut'!CN39</f>
        <v>0</v>
      </c>
      <c r="CO39" s="4">
        <f>'Sawlog$Cut'!CO39+'Pulpwood$Cut'!CO39</f>
        <v>0</v>
      </c>
      <c r="CP39" s="4">
        <f>'Sawlog$Cut'!CP39+'Pulpwood$Cut'!CP39</f>
        <v>0</v>
      </c>
      <c r="CQ39" s="4">
        <f>'Sawlog$Cut'!CQ39+'Pulpwood$Cut'!CQ39</f>
        <v>0</v>
      </c>
      <c r="CR39" s="4">
        <f>'Sawlog$Cut'!CR39+'Pulpwood$Cut'!CR39</f>
        <v>0</v>
      </c>
      <c r="CS39" s="4">
        <f>'Sawlog$Cut'!CS39+'Pulpwood$Cut'!CS39</f>
        <v>0</v>
      </c>
      <c r="CT39" s="4">
        <f>'Sawlog$Cut'!CT39+'Pulpwood$Cut'!CT39</f>
        <v>0</v>
      </c>
      <c r="CU39" s="4">
        <f>'Sawlog$Cut'!CU39+'Pulpwood$Cut'!CU39</f>
        <v>13.336367873855737</v>
      </c>
      <c r="CV39" s="4">
        <f>'Sawlog$Cut'!CV39+'Pulpwood$Cut'!CV39</f>
        <v>0</v>
      </c>
      <c r="CW39" s="4">
        <f>'Sawlog$Cut'!CW39+'Pulpwood$Cut'!CW39</f>
        <v>0</v>
      </c>
      <c r="CX39" s="4">
        <f>'Sawlog$Cut'!CX39+'Pulpwood$Cut'!CX39</f>
        <v>0</v>
      </c>
      <c r="CY39" s="4">
        <f>'Sawlog$Cut'!CY39+'Pulpwood$Cut'!CY39</f>
        <v>0</v>
      </c>
    </row>
    <row r="40" spans="1:103" x14ac:dyDescent="0.35">
      <c r="A40" s="3" t="s">
        <v>3</v>
      </c>
      <c r="B40" s="3">
        <v>20</v>
      </c>
      <c r="C40" s="4">
        <f>'Sawlog$Cut'!C40+'Pulpwood$Cut'!C40</f>
        <v>13.032</v>
      </c>
      <c r="D40" s="4">
        <f>'Sawlog$Cut'!D40+'Pulpwood$Cut'!D40</f>
        <v>0</v>
      </c>
      <c r="E40" s="4">
        <f>'Sawlog$Cut'!E40+'Pulpwood$Cut'!E40</f>
        <v>0</v>
      </c>
      <c r="F40" s="4">
        <f>'Sawlog$Cut'!F40+'Pulpwood$Cut'!F40</f>
        <v>0</v>
      </c>
      <c r="G40" s="4">
        <f>'Sawlog$Cut'!G40+'Pulpwood$Cut'!G40</f>
        <v>0</v>
      </c>
      <c r="H40" s="4">
        <f>'Sawlog$Cut'!H40+'Pulpwood$Cut'!H40</f>
        <v>0</v>
      </c>
      <c r="I40" s="4">
        <f>'Sawlog$Cut'!I40+'Pulpwood$Cut'!I40</f>
        <v>0</v>
      </c>
      <c r="J40" s="4">
        <f>'Sawlog$Cut'!J40+'Pulpwood$Cut'!J40</f>
        <v>0</v>
      </c>
      <c r="K40" s="4">
        <f>'Sawlog$Cut'!K40+'Pulpwood$Cut'!K40</f>
        <v>7.8548597296294274</v>
      </c>
      <c r="L40" s="4">
        <f>'Sawlog$Cut'!L40+'Pulpwood$Cut'!L40</f>
        <v>0</v>
      </c>
      <c r="M40" s="4">
        <f>'Sawlog$Cut'!M40+'Pulpwood$Cut'!M40</f>
        <v>0</v>
      </c>
      <c r="N40" s="4">
        <f>'Sawlog$Cut'!N40+'Pulpwood$Cut'!N40</f>
        <v>0</v>
      </c>
      <c r="O40" s="4">
        <f>'Sawlog$Cut'!O40+'Pulpwood$Cut'!O40</f>
        <v>0</v>
      </c>
      <c r="P40" s="4">
        <f>'Sawlog$Cut'!P40+'Pulpwood$Cut'!P40</f>
        <v>0</v>
      </c>
      <c r="Q40" s="4">
        <f>'Sawlog$Cut'!Q40+'Pulpwood$Cut'!Q40</f>
        <v>0</v>
      </c>
      <c r="R40" s="4">
        <f>'Sawlog$Cut'!R40+'Pulpwood$Cut'!R40</f>
        <v>0</v>
      </c>
      <c r="S40" s="4">
        <f>'Sawlog$Cut'!S40+'Pulpwood$Cut'!S40</f>
        <v>8.4121985451619068</v>
      </c>
      <c r="T40" s="4">
        <f>'Sawlog$Cut'!T40+'Pulpwood$Cut'!T40</f>
        <v>0</v>
      </c>
      <c r="U40" s="4">
        <f>'Sawlog$Cut'!U40+'Pulpwood$Cut'!U40</f>
        <v>0</v>
      </c>
      <c r="V40" s="4">
        <f>'Sawlog$Cut'!V40+'Pulpwood$Cut'!V40</f>
        <v>0</v>
      </c>
      <c r="W40" s="4">
        <f>'Sawlog$Cut'!W40+'Pulpwood$Cut'!W40</f>
        <v>0</v>
      </c>
      <c r="X40" s="4">
        <f>'Sawlog$Cut'!X40+'Pulpwood$Cut'!X40</f>
        <v>0</v>
      </c>
      <c r="Y40" s="4">
        <f>'Sawlog$Cut'!Y40+'Pulpwood$Cut'!Y40</f>
        <v>0</v>
      </c>
      <c r="Z40" s="4">
        <f>'Sawlog$Cut'!Z40+'Pulpwood$Cut'!Z40</f>
        <v>0</v>
      </c>
      <c r="AA40" s="4">
        <f>'Sawlog$Cut'!AA40+'Pulpwood$Cut'!AA40</f>
        <v>8.4482164107477224</v>
      </c>
      <c r="AB40" s="4">
        <f>'Sawlog$Cut'!AB40+'Pulpwood$Cut'!AB40</f>
        <v>0</v>
      </c>
      <c r="AC40" s="4">
        <f>'Sawlog$Cut'!AC40+'Pulpwood$Cut'!AC40</f>
        <v>0</v>
      </c>
      <c r="AD40" s="4">
        <f>'Sawlog$Cut'!AD40+'Pulpwood$Cut'!AD40</f>
        <v>0</v>
      </c>
      <c r="AE40" s="4">
        <f>'Sawlog$Cut'!AE40+'Pulpwood$Cut'!AE40</f>
        <v>0</v>
      </c>
      <c r="AF40" s="4">
        <f>'Sawlog$Cut'!AF40+'Pulpwood$Cut'!AF40</f>
        <v>0</v>
      </c>
      <c r="AG40" s="4">
        <f>'Sawlog$Cut'!AG40+'Pulpwood$Cut'!AG40</f>
        <v>0</v>
      </c>
      <c r="AH40" s="4">
        <f>'Sawlog$Cut'!AH40+'Pulpwood$Cut'!AH40</f>
        <v>0</v>
      </c>
      <c r="AI40" s="4">
        <f>'Sawlog$Cut'!AI40+'Pulpwood$Cut'!AI40</f>
        <v>8.4566384459742885</v>
      </c>
      <c r="AJ40" s="4">
        <f>'Sawlog$Cut'!AJ40+'Pulpwood$Cut'!AJ40</f>
        <v>0</v>
      </c>
      <c r="AK40" s="4">
        <f>'Sawlog$Cut'!AK40+'Pulpwood$Cut'!AK40</f>
        <v>0</v>
      </c>
      <c r="AL40" s="4">
        <f>'Sawlog$Cut'!AL40+'Pulpwood$Cut'!AL40</f>
        <v>0</v>
      </c>
      <c r="AM40" s="4">
        <f>'Sawlog$Cut'!AM40+'Pulpwood$Cut'!AM40</f>
        <v>0</v>
      </c>
      <c r="AN40" s="4">
        <f>'Sawlog$Cut'!AN40+'Pulpwood$Cut'!AN40</f>
        <v>0</v>
      </c>
      <c r="AO40" s="4">
        <f>'Sawlog$Cut'!AO40+'Pulpwood$Cut'!AO40</f>
        <v>0</v>
      </c>
      <c r="AP40" s="4">
        <f>'Sawlog$Cut'!AP40+'Pulpwood$Cut'!AP40</f>
        <v>0</v>
      </c>
      <c r="AQ40" s="4">
        <f>'Sawlog$Cut'!AQ40+'Pulpwood$Cut'!AQ40</f>
        <v>8.4443538667280933</v>
      </c>
      <c r="AR40" s="4">
        <f>'Sawlog$Cut'!AR40+'Pulpwood$Cut'!AR40</f>
        <v>0</v>
      </c>
      <c r="AS40" s="4">
        <f>'Sawlog$Cut'!AS40+'Pulpwood$Cut'!AS40</f>
        <v>0</v>
      </c>
      <c r="AT40" s="4">
        <f>'Sawlog$Cut'!AT40+'Pulpwood$Cut'!AT40</f>
        <v>0</v>
      </c>
      <c r="AU40" s="4">
        <f>'Sawlog$Cut'!AU40+'Pulpwood$Cut'!AU40</f>
        <v>0</v>
      </c>
      <c r="AV40" s="4">
        <f>'Sawlog$Cut'!AV40+'Pulpwood$Cut'!AV40</f>
        <v>0</v>
      </c>
      <c r="AW40" s="4">
        <f>'Sawlog$Cut'!AW40+'Pulpwood$Cut'!AW40</f>
        <v>0</v>
      </c>
      <c r="AX40" s="4">
        <f>'Sawlog$Cut'!AX40+'Pulpwood$Cut'!AX40</f>
        <v>0</v>
      </c>
      <c r="AY40" s="4">
        <f>'Sawlog$Cut'!AY40+'Pulpwood$Cut'!AY40</f>
        <v>8.4196565573800335</v>
      </c>
      <c r="AZ40" s="4">
        <f>'Sawlog$Cut'!AZ40+'Pulpwood$Cut'!AZ40</f>
        <v>0</v>
      </c>
      <c r="BA40" s="4">
        <f>'Sawlog$Cut'!BA40+'Pulpwood$Cut'!BA40</f>
        <v>0</v>
      </c>
      <c r="BB40" s="4">
        <f>'Sawlog$Cut'!BB40+'Pulpwood$Cut'!BB40</f>
        <v>0</v>
      </c>
      <c r="BC40" s="4">
        <f>'Sawlog$Cut'!BC40+'Pulpwood$Cut'!BC40</f>
        <v>0</v>
      </c>
      <c r="BD40" s="4">
        <f>'Sawlog$Cut'!BD40+'Pulpwood$Cut'!BD40</f>
        <v>0</v>
      </c>
      <c r="BE40" s="4">
        <f>'Sawlog$Cut'!BE40+'Pulpwood$Cut'!BE40</f>
        <v>0</v>
      </c>
      <c r="BF40" s="4">
        <f>'Sawlog$Cut'!BF40+'Pulpwood$Cut'!BF40</f>
        <v>0</v>
      </c>
      <c r="BG40" s="4">
        <f>'Sawlog$Cut'!BG40+'Pulpwood$Cut'!BG40</f>
        <v>8.3862290895821872</v>
      </c>
      <c r="BH40" s="4">
        <f>'Sawlog$Cut'!BH40+'Pulpwood$Cut'!BH40</f>
        <v>0</v>
      </c>
      <c r="BI40" s="4">
        <f>'Sawlog$Cut'!BI40+'Pulpwood$Cut'!BI40</f>
        <v>0</v>
      </c>
      <c r="BJ40" s="4">
        <f>'Sawlog$Cut'!BJ40+'Pulpwood$Cut'!BJ40</f>
        <v>0</v>
      </c>
      <c r="BK40" s="4">
        <f>'Sawlog$Cut'!BK40+'Pulpwood$Cut'!BK40</f>
        <v>0</v>
      </c>
      <c r="BL40" s="4">
        <f>'Sawlog$Cut'!BL40+'Pulpwood$Cut'!BL40</f>
        <v>0</v>
      </c>
      <c r="BM40" s="4">
        <f>'Sawlog$Cut'!BM40+'Pulpwood$Cut'!BM40</f>
        <v>0</v>
      </c>
      <c r="BN40" s="4">
        <f>'Sawlog$Cut'!BN40+'Pulpwood$Cut'!BN40</f>
        <v>0</v>
      </c>
      <c r="BO40" s="4">
        <f>'Sawlog$Cut'!BO40+'Pulpwood$Cut'!BO40</f>
        <v>8.3544522092959248</v>
      </c>
      <c r="BP40" s="4">
        <f>'Sawlog$Cut'!BP40+'Pulpwood$Cut'!BP40</f>
        <v>0</v>
      </c>
      <c r="BQ40" s="4">
        <f>'Sawlog$Cut'!BQ40+'Pulpwood$Cut'!BQ40</f>
        <v>0</v>
      </c>
      <c r="BR40" s="4">
        <f>'Sawlog$Cut'!BR40+'Pulpwood$Cut'!BR40</f>
        <v>0</v>
      </c>
      <c r="BS40" s="4">
        <f>'Sawlog$Cut'!BS40+'Pulpwood$Cut'!BS40</f>
        <v>0</v>
      </c>
      <c r="BT40" s="4">
        <f>'Sawlog$Cut'!BT40+'Pulpwood$Cut'!BT40</f>
        <v>0</v>
      </c>
      <c r="BU40" s="4">
        <f>'Sawlog$Cut'!BU40+'Pulpwood$Cut'!BU40</f>
        <v>0</v>
      </c>
      <c r="BV40" s="4">
        <f>'Sawlog$Cut'!BV40+'Pulpwood$Cut'!BV40</f>
        <v>0</v>
      </c>
      <c r="BW40" s="4">
        <f>'Sawlog$Cut'!BW40+'Pulpwood$Cut'!BW40</f>
        <v>8.3288155038895901</v>
      </c>
      <c r="BX40" s="4">
        <f>'Sawlog$Cut'!BX40+'Pulpwood$Cut'!BX40</f>
        <v>0</v>
      </c>
      <c r="BY40" s="4">
        <f>'Sawlog$Cut'!BY40+'Pulpwood$Cut'!BY40</f>
        <v>0</v>
      </c>
      <c r="BZ40" s="4">
        <f>'Sawlog$Cut'!BZ40+'Pulpwood$Cut'!BZ40</f>
        <v>0</v>
      </c>
      <c r="CA40" s="4">
        <f>'Sawlog$Cut'!CA40+'Pulpwood$Cut'!CA40</f>
        <v>0</v>
      </c>
      <c r="CB40" s="4">
        <f>'Sawlog$Cut'!CB40+'Pulpwood$Cut'!CB40</f>
        <v>0</v>
      </c>
      <c r="CC40" s="4">
        <f>'Sawlog$Cut'!CC40+'Pulpwood$Cut'!CC40</f>
        <v>0</v>
      </c>
      <c r="CD40" s="4">
        <f>'Sawlog$Cut'!CD40+'Pulpwood$Cut'!CD40</f>
        <v>0</v>
      </c>
      <c r="CE40" s="4">
        <f>'Sawlog$Cut'!CE40+'Pulpwood$Cut'!CE40</f>
        <v>8.3108772306240013</v>
      </c>
      <c r="CF40" s="4">
        <f>'Sawlog$Cut'!CF40+'Pulpwood$Cut'!CF40</f>
        <v>0</v>
      </c>
      <c r="CG40" s="4">
        <f>'Sawlog$Cut'!CG40+'Pulpwood$Cut'!CG40</f>
        <v>0</v>
      </c>
      <c r="CH40" s="4">
        <f>'Sawlog$Cut'!CH40+'Pulpwood$Cut'!CH40</f>
        <v>0</v>
      </c>
      <c r="CI40" s="4">
        <f>'Sawlog$Cut'!CI40+'Pulpwood$Cut'!CI40</f>
        <v>0</v>
      </c>
      <c r="CJ40" s="4">
        <f>'Sawlog$Cut'!CJ40+'Pulpwood$Cut'!CJ40</f>
        <v>0</v>
      </c>
      <c r="CK40" s="4">
        <f>'Sawlog$Cut'!CK40+'Pulpwood$Cut'!CK40</f>
        <v>0</v>
      </c>
      <c r="CL40" s="4">
        <f>'Sawlog$Cut'!CL40+'Pulpwood$Cut'!CL40</f>
        <v>0</v>
      </c>
      <c r="CM40" s="4">
        <f>'Sawlog$Cut'!CM40+'Pulpwood$Cut'!CM40</f>
        <v>8.3004240810412693</v>
      </c>
      <c r="CN40" s="4">
        <f>'Sawlog$Cut'!CN40+'Pulpwood$Cut'!CN40</f>
        <v>0</v>
      </c>
      <c r="CO40" s="4">
        <f>'Sawlog$Cut'!CO40+'Pulpwood$Cut'!CO40</f>
        <v>0</v>
      </c>
      <c r="CP40" s="4">
        <f>'Sawlog$Cut'!CP40+'Pulpwood$Cut'!CP40</f>
        <v>0</v>
      </c>
      <c r="CQ40" s="4">
        <f>'Sawlog$Cut'!CQ40+'Pulpwood$Cut'!CQ40</f>
        <v>0</v>
      </c>
      <c r="CR40" s="4">
        <f>'Sawlog$Cut'!CR40+'Pulpwood$Cut'!CR40</f>
        <v>0</v>
      </c>
      <c r="CS40" s="4">
        <f>'Sawlog$Cut'!CS40+'Pulpwood$Cut'!CS40</f>
        <v>0</v>
      </c>
      <c r="CT40" s="4">
        <f>'Sawlog$Cut'!CT40+'Pulpwood$Cut'!CT40</f>
        <v>0</v>
      </c>
      <c r="CU40" s="4">
        <f>'Sawlog$Cut'!CU40+'Pulpwood$Cut'!CU40</f>
        <v>8.296057300819724</v>
      </c>
      <c r="CV40" s="4">
        <f>'Sawlog$Cut'!CV40+'Pulpwood$Cut'!CV40</f>
        <v>0</v>
      </c>
      <c r="CW40" s="4">
        <f>'Sawlog$Cut'!CW40+'Pulpwood$Cut'!CW40</f>
        <v>0</v>
      </c>
      <c r="CX40" s="4">
        <f>'Sawlog$Cut'!CX40+'Pulpwood$Cut'!CX40</f>
        <v>0</v>
      </c>
      <c r="CY40" s="4">
        <f>'Sawlog$Cut'!CY40+'Pulpwood$Cut'!CY40</f>
        <v>0</v>
      </c>
    </row>
    <row r="41" spans="1:103" x14ac:dyDescent="0.35">
      <c r="A41" s="3" t="s">
        <v>3</v>
      </c>
      <c r="B41" s="3">
        <v>22</v>
      </c>
      <c r="C41" s="4">
        <f>'Sawlog$Cut'!C41+'Pulpwood$Cut'!C41</f>
        <v>7.9810000000000016</v>
      </c>
      <c r="D41" s="4">
        <f>'Sawlog$Cut'!D41+'Pulpwood$Cut'!D41</f>
        <v>0</v>
      </c>
      <c r="E41" s="4">
        <f>'Sawlog$Cut'!E41+'Pulpwood$Cut'!E41</f>
        <v>0</v>
      </c>
      <c r="F41" s="4">
        <f>'Sawlog$Cut'!F41+'Pulpwood$Cut'!F41</f>
        <v>0</v>
      </c>
      <c r="G41" s="4">
        <f>'Sawlog$Cut'!G41+'Pulpwood$Cut'!G41</f>
        <v>0</v>
      </c>
      <c r="H41" s="4">
        <f>'Sawlog$Cut'!H41+'Pulpwood$Cut'!H41</f>
        <v>0</v>
      </c>
      <c r="I41" s="4">
        <f>'Sawlog$Cut'!I41+'Pulpwood$Cut'!I41</f>
        <v>0</v>
      </c>
      <c r="J41" s="4">
        <f>'Sawlog$Cut'!J41+'Pulpwood$Cut'!J41</f>
        <v>0</v>
      </c>
      <c r="K41" s="4">
        <f>'Sawlog$Cut'!K41+'Pulpwood$Cut'!K41</f>
        <v>6.9587125064302224</v>
      </c>
      <c r="L41" s="4">
        <f>'Sawlog$Cut'!L41+'Pulpwood$Cut'!L41</f>
        <v>0</v>
      </c>
      <c r="M41" s="4">
        <f>'Sawlog$Cut'!M41+'Pulpwood$Cut'!M41</f>
        <v>0</v>
      </c>
      <c r="N41" s="4">
        <f>'Sawlog$Cut'!N41+'Pulpwood$Cut'!N41</f>
        <v>0</v>
      </c>
      <c r="O41" s="4">
        <f>'Sawlog$Cut'!O41+'Pulpwood$Cut'!O41</f>
        <v>0</v>
      </c>
      <c r="P41" s="4">
        <f>'Sawlog$Cut'!P41+'Pulpwood$Cut'!P41</f>
        <v>0</v>
      </c>
      <c r="Q41" s="4">
        <f>'Sawlog$Cut'!Q41+'Pulpwood$Cut'!Q41</f>
        <v>0</v>
      </c>
      <c r="R41" s="4">
        <f>'Sawlog$Cut'!R41+'Pulpwood$Cut'!R41</f>
        <v>0</v>
      </c>
      <c r="S41" s="4">
        <f>'Sawlog$Cut'!S41+'Pulpwood$Cut'!S41</f>
        <v>7.0947226656607789</v>
      </c>
      <c r="T41" s="4">
        <f>'Sawlog$Cut'!T41+'Pulpwood$Cut'!T41</f>
        <v>0</v>
      </c>
      <c r="U41" s="4">
        <f>'Sawlog$Cut'!U41+'Pulpwood$Cut'!U41</f>
        <v>0</v>
      </c>
      <c r="V41" s="4">
        <f>'Sawlog$Cut'!V41+'Pulpwood$Cut'!V41</f>
        <v>0</v>
      </c>
      <c r="W41" s="4">
        <f>'Sawlog$Cut'!W41+'Pulpwood$Cut'!W41</f>
        <v>0</v>
      </c>
      <c r="X41" s="4">
        <f>'Sawlog$Cut'!X41+'Pulpwood$Cut'!X41</f>
        <v>0</v>
      </c>
      <c r="Y41" s="4">
        <f>'Sawlog$Cut'!Y41+'Pulpwood$Cut'!Y41</f>
        <v>0</v>
      </c>
      <c r="Z41" s="4">
        <f>'Sawlog$Cut'!Z41+'Pulpwood$Cut'!Z41</f>
        <v>0</v>
      </c>
      <c r="AA41" s="4">
        <f>'Sawlog$Cut'!AA41+'Pulpwood$Cut'!AA41</f>
        <v>7.1370857231231071</v>
      </c>
      <c r="AB41" s="4">
        <f>'Sawlog$Cut'!AB41+'Pulpwood$Cut'!AB41</f>
        <v>0</v>
      </c>
      <c r="AC41" s="4">
        <f>'Sawlog$Cut'!AC41+'Pulpwood$Cut'!AC41</f>
        <v>0</v>
      </c>
      <c r="AD41" s="4">
        <f>'Sawlog$Cut'!AD41+'Pulpwood$Cut'!AD41</f>
        <v>0</v>
      </c>
      <c r="AE41" s="4">
        <f>'Sawlog$Cut'!AE41+'Pulpwood$Cut'!AE41</f>
        <v>0</v>
      </c>
      <c r="AF41" s="4">
        <f>'Sawlog$Cut'!AF41+'Pulpwood$Cut'!AF41</f>
        <v>0</v>
      </c>
      <c r="AG41" s="4">
        <f>'Sawlog$Cut'!AG41+'Pulpwood$Cut'!AG41</f>
        <v>0</v>
      </c>
      <c r="AH41" s="4">
        <f>'Sawlog$Cut'!AH41+'Pulpwood$Cut'!AH41</f>
        <v>0</v>
      </c>
      <c r="AI41" s="4">
        <f>'Sawlog$Cut'!AI41+'Pulpwood$Cut'!AI41</f>
        <v>7.1431387731535843</v>
      </c>
      <c r="AJ41" s="4">
        <f>'Sawlog$Cut'!AJ41+'Pulpwood$Cut'!AJ41</f>
        <v>0</v>
      </c>
      <c r="AK41" s="4">
        <f>'Sawlog$Cut'!AK41+'Pulpwood$Cut'!AK41</f>
        <v>0</v>
      </c>
      <c r="AL41" s="4">
        <f>'Sawlog$Cut'!AL41+'Pulpwood$Cut'!AL41</f>
        <v>0</v>
      </c>
      <c r="AM41" s="4">
        <f>'Sawlog$Cut'!AM41+'Pulpwood$Cut'!AM41</f>
        <v>0</v>
      </c>
      <c r="AN41" s="4">
        <f>'Sawlog$Cut'!AN41+'Pulpwood$Cut'!AN41</f>
        <v>0</v>
      </c>
      <c r="AO41" s="4">
        <f>'Sawlog$Cut'!AO41+'Pulpwood$Cut'!AO41</f>
        <v>0</v>
      </c>
      <c r="AP41" s="4">
        <f>'Sawlog$Cut'!AP41+'Pulpwood$Cut'!AP41</f>
        <v>0</v>
      </c>
      <c r="AQ41" s="4">
        <f>'Sawlog$Cut'!AQ41+'Pulpwood$Cut'!AQ41</f>
        <v>7.1341699162752397</v>
      </c>
      <c r="AR41" s="4">
        <f>'Sawlog$Cut'!AR41+'Pulpwood$Cut'!AR41</f>
        <v>0</v>
      </c>
      <c r="AS41" s="4">
        <f>'Sawlog$Cut'!AS41+'Pulpwood$Cut'!AS41</f>
        <v>0</v>
      </c>
      <c r="AT41" s="4">
        <f>'Sawlog$Cut'!AT41+'Pulpwood$Cut'!AT41</f>
        <v>0</v>
      </c>
      <c r="AU41" s="4">
        <f>'Sawlog$Cut'!AU41+'Pulpwood$Cut'!AU41</f>
        <v>0</v>
      </c>
      <c r="AV41" s="4">
        <f>'Sawlog$Cut'!AV41+'Pulpwood$Cut'!AV41</f>
        <v>0</v>
      </c>
      <c r="AW41" s="4">
        <f>'Sawlog$Cut'!AW41+'Pulpwood$Cut'!AW41</f>
        <v>0</v>
      </c>
      <c r="AX41" s="4">
        <f>'Sawlog$Cut'!AX41+'Pulpwood$Cut'!AX41</f>
        <v>0</v>
      </c>
      <c r="AY41" s="4">
        <f>'Sawlog$Cut'!AY41+'Pulpwood$Cut'!AY41</f>
        <v>7.115847434031302</v>
      </c>
      <c r="AZ41" s="4">
        <f>'Sawlog$Cut'!AZ41+'Pulpwood$Cut'!AZ41</f>
        <v>0</v>
      </c>
      <c r="BA41" s="4">
        <f>'Sawlog$Cut'!BA41+'Pulpwood$Cut'!BA41</f>
        <v>0</v>
      </c>
      <c r="BB41" s="4">
        <f>'Sawlog$Cut'!BB41+'Pulpwood$Cut'!BB41</f>
        <v>0</v>
      </c>
      <c r="BC41" s="4">
        <f>'Sawlog$Cut'!BC41+'Pulpwood$Cut'!BC41</f>
        <v>0</v>
      </c>
      <c r="BD41" s="4">
        <f>'Sawlog$Cut'!BD41+'Pulpwood$Cut'!BD41</f>
        <v>0</v>
      </c>
      <c r="BE41" s="4">
        <f>'Sawlog$Cut'!BE41+'Pulpwood$Cut'!BE41</f>
        <v>0</v>
      </c>
      <c r="BF41" s="4">
        <f>'Sawlog$Cut'!BF41+'Pulpwood$Cut'!BF41</f>
        <v>0</v>
      </c>
      <c r="BG41" s="4">
        <f>'Sawlog$Cut'!BG41+'Pulpwood$Cut'!BG41</f>
        <v>7.0910369602256793</v>
      </c>
      <c r="BH41" s="4">
        <f>'Sawlog$Cut'!BH41+'Pulpwood$Cut'!BH41</f>
        <v>0</v>
      </c>
      <c r="BI41" s="4">
        <f>'Sawlog$Cut'!BI41+'Pulpwood$Cut'!BI41</f>
        <v>0</v>
      </c>
      <c r="BJ41" s="4">
        <f>'Sawlog$Cut'!BJ41+'Pulpwood$Cut'!BJ41</f>
        <v>0</v>
      </c>
      <c r="BK41" s="4">
        <f>'Sawlog$Cut'!BK41+'Pulpwood$Cut'!BK41</f>
        <v>0</v>
      </c>
      <c r="BL41" s="4">
        <f>'Sawlog$Cut'!BL41+'Pulpwood$Cut'!BL41</f>
        <v>0</v>
      </c>
      <c r="BM41" s="4">
        <f>'Sawlog$Cut'!BM41+'Pulpwood$Cut'!BM41</f>
        <v>0</v>
      </c>
      <c r="BN41" s="4">
        <f>'Sawlog$Cut'!BN41+'Pulpwood$Cut'!BN41</f>
        <v>0</v>
      </c>
      <c r="BO41" s="4">
        <f>'Sawlog$Cut'!BO41+'Pulpwood$Cut'!BO41</f>
        <v>7.0673500246038685</v>
      </c>
      <c r="BP41" s="4">
        <f>'Sawlog$Cut'!BP41+'Pulpwood$Cut'!BP41</f>
        <v>0</v>
      </c>
      <c r="BQ41" s="4">
        <f>'Sawlog$Cut'!BQ41+'Pulpwood$Cut'!BQ41</f>
        <v>0</v>
      </c>
      <c r="BR41" s="4">
        <f>'Sawlog$Cut'!BR41+'Pulpwood$Cut'!BR41</f>
        <v>0</v>
      </c>
      <c r="BS41" s="4">
        <f>'Sawlog$Cut'!BS41+'Pulpwood$Cut'!BS41</f>
        <v>0</v>
      </c>
      <c r="BT41" s="4">
        <f>'Sawlog$Cut'!BT41+'Pulpwood$Cut'!BT41</f>
        <v>0</v>
      </c>
      <c r="BU41" s="4">
        <f>'Sawlog$Cut'!BU41+'Pulpwood$Cut'!BU41</f>
        <v>0</v>
      </c>
      <c r="BV41" s="4">
        <f>'Sawlog$Cut'!BV41+'Pulpwood$Cut'!BV41</f>
        <v>0</v>
      </c>
      <c r="BW41" s="4">
        <f>'Sawlog$Cut'!BW41+'Pulpwood$Cut'!BW41</f>
        <v>7.0482344556184415</v>
      </c>
      <c r="BX41" s="4">
        <f>'Sawlog$Cut'!BX41+'Pulpwood$Cut'!BX41</f>
        <v>0</v>
      </c>
      <c r="BY41" s="4">
        <f>'Sawlog$Cut'!BY41+'Pulpwood$Cut'!BY41</f>
        <v>0</v>
      </c>
      <c r="BZ41" s="4">
        <f>'Sawlog$Cut'!BZ41+'Pulpwood$Cut'!BZ41</f>
        <v>0</v>
      </c>
      <c r="CA41" s="4">
        <f>'Sawlog$Cut'!CA41+'Pulpwood$Cut'!CA41</f>
        <v>0</v>
      </c>
      <c r="CB41" s="4">
        <f>'Sawlog$Cut'!CB41+'Pulpwood$Cut'!CB41</f>
        <v>0</v>
      </c>
      <c r="CC41" s="4">
        <f>'Sawlog$Cut'!CC41+'Pulpwood$Cut'!CC41</f>
        <v>0</v>
      </c>
      <c r="CD41" s="4">
        <f>'Sawlog$Cut'!CD41+'Pulpwood$Cut'!CD41</f>
        <v>0</v>
      </c>
      <c r="CE41" s="4">
        <f>'Sawlog$Cut'!CE41+'Pulpwood$Cut'!CE41</f>
        <v>7.0348372250152407</v>
      </c>
      <c r="CF41" s="4">
        <f>'Sawlog$Cut'!CF41+'Pulpwood$Cut'!CF41</f>
        <v>0</v>
      </c>
      <c r="CG41" s="4">
        <f>'Sawlog$Cut'!CG41+'Pulpwood$Cut'!CG41</f>
        <v>0</v>
      </c>
      <c r="CH41" s="4">
        <f>'Sawlog$Cut'!CH41+'Pulpwood$Cut'!CH41</f>
        <v>0</v>
      </c>
      <c r="CI41" s="4">
        <f>'Sawlog$Cut'!CI41+'Pulpwood$Cut'!CI41</f>
        <v>0</v>
      </c>
      <c r="CJ41" s="4">
        <f>'Sawlog$Cut'!CJ41+'Pulpwood$Cut'!CJ41</f>
        <v>0</v>
      </c>
      <c r="CK41" s="4">
        <f>'Sawlog$Cut'!CK41+'Pulpwood$Cut'!CK41</f>
        <v>0</v>
      </c>
      <c r="CL41" s="4">
        <f>'Sawlog$Cut'!CL41+'Pulpwood$Cut'!CL41</f>
        <v>0</v>
      </c>
      <c r="CM41" s="4">
        <f>'Sawlog$Cut'!CM41+'Pulpwood$Cut'!CM41</f>
        <v>7.0270145423276329</v>
      </c>
      <c r="CN41" s="4">
        <f>'Sawlog$Cut'!CN41+'Pulpwood$Cut'!CN41</f>
        <v>0</v>
      </c>
      <c r="CO41" s="4">
        <f>'Sawlog$Cut'!CO41+'Pulpwood$Cut'!CO41</f>
        <v>0</v>
      </c>
      <c r="CP41" s="4">
        <f>'Sawlog$Cut'!CP41+'Pulpwood$Cut'!CP41</f>
        <v>0</v>
      </c>
      <c r="CQ41" s="4">
        <f>'Sawlog$Cut'!CQ41+'Pulpwood$Cut'!CQ41</f>
        <v>0</v>
      </c>
      <c r="CR41" s="4">
        <f>'Sawlog$Cut'!CR41+'Pulpwood$Cut'!CR41</f>
        <v>0</v>
      </c>
      <c r="CS41" s="4">
        <f>'Sawlog$Cut'!CS41+'Pulpwood$Cut'!CS41</f>
        <v>0</v>
      </c>
      <c r="CT41" s="4">
        <f>'Sawlog$Cut'!CT41+'Pulpwood$Cut'!CT41</f>
        <v>0</v>
      </c>
      <c r="CU41" s="4">
        <f>'Sawlog$Cut'!CU41+'Pulpwood$Cut'!CU41</f>
        <v>7.0237322768216295</v>
      </c>
      <c r="CV41" s="4">
        <f>'Sawlog$Cut'!CV41+'Pulpwood$Cut'!CV41</f>
        <v>0</v>
      </c>
      <c r="CW41" s="4">
        <f>'Sawlog$Cut'!CW41+'Pulpwood$Cut'!CW41</f>
        <v>0</v>
      </c>
      <c r="CX41" s="4">
        <f>'Sawlog$Cut'!CX41+'Pulpwood$Cut'!CX41</f>
        <v>0</v>
      </c>
      <c r="CY41" s="4">
        <f>'Sawlog$Cut'!CY41+'Pulpwood$Cut'!CY41</f>
        <v>0</v>
      </c>
    </row>
    <row r="42" spans="1:103" x14ac:dyDescent="0.35">
      <c r="A42" s="3" t="s">
        <v>3</v>
      </c>
      <c r="B42" s="3">
        <v>24</v>
      </c>
      <c r="C42" s="4">
        <f>'Sawlog$Cut'!C42+'Pulpwood$Cut'!C42</f>
        <v>9.6120000000000001</v>
      </c>
      <c r="D42" s="4">
        <f>'Sawlog$Cut'!D42+'Pulpwood$Cut'!D42</f>
        <v>0</v>
      </c>
      <c r="E42" s="4">
        <f>'Sawlog$Cut'!E42+'Pulpwood$Cut'!E42</f>
        <v>0</v>
      </c>
      <c r="F42" s="4">
        <f>'Sawlog$Cut'!F42+'Pulpwood$Cut'!F42</f>
        <v>0</v>
      </c>
      <c r="G42" s="4">
        <f>'Sawlog$Cut'!G42+'Pulpwood$Cut'!G42</f>
        <v>0</v>
      </c>
      <c r="H42" s="4">
        <f>'Sawlog$Cut'!H42+'Pulpwood$Cut'!H42</f>
        <v>0</v>
      </c>
      <c r="I42" s="4">
        <f>'Sawlog$Cut'!I42+'Pulpwood$Cut'!I42</f>
        <v>0</v>
      </c>
      <c r="J42" s="4">
        <f>'Sawlog$Cut'!J42+'Pulpwood$Cut'!J42</f>
        <v>0</v>
      </c>
      <c r="K42" s="4">
        <f>'Sawlog$Cut'!K42+'Pulpwood$Cut'!K42</f>
        <v>7.8805820694512665</v>
      </c>
      <c r="L42" s="4">
        <f>'Sawlog$Cut'!L42+'Pulpwood$Cut'!L42</f>
        <v>0</v>
      </c>
      <c r="M42" s="4">
        <f>'Sawlog$Cut'!M42+'Pulpwood$Cut'!M42</f>
        <v>0</v>
      </c>
      <c r="N42" s="4">
        <f>'Sawlog$Cut'!N42+'Pulpwood$Cut'!N42</f>
        <v>0</v>
      </c>
      <c r="O42" s="4">
        <f>'Sawlog$Cut'!O42+'Pulpwood$Cut'!O42</f>
        <v>0</v>
      </c>
      <c r="P42" s="4">
        <f>'Sawlog$Cut'!P42+'Pulpwood$Cut'!P42</f>
        <v>0</v>
      </c>
      <c r="Q42" s="4">
        <f>'Sawlog$Cut'!Q42+'Pulpwood$Cut'!Q42</f>
        <v>0</v>
      </c>
      <c r="R42" s="4">
        <f>'Sawlog$Cut'!R42+'Pulpwood$Cut'!R42</f>
        <v>0</v>
      </c>
      <c r="S42" s="4">
        <f>'Sawlog$Cut'!S42+'Pulpwood$Cut'!S42</f>
        <v>7.8508874564748279</v>
      </c>
      <c r="T42" s="4">
        <f>'Sawlog$Cut'!T42+'Pulpwood$Cut'!T42</f>
        <v>0</v>
      </c>
      <c r="U42" s="4">
        <f>'Sawlog$Cut'!U42+'Pulpwood$Cut'!U42</f>
        <v>0</v>
      </c>
      <c r="V42" s="4">
        <f>'Sawlog$Cut'!V42+'Pulpwood$Cut'!V42</f>
        <v>0</v>
      </c>
      <c r="W42" s="4">
        <f>'Sawlog$Cut'!W42+'Pulpwood$Cut'!W42</f>
        <v>0</v>
      </c>
      <c r="X42" s="4">
        <f>'Sawlog$Cut'!X42+'Pulpwood$Cut'!X42</f>
        <v>0</v>
      </c>
      <c r="Y42" s="4">
        <f>'Sawlog$Cut'!Y42+'Pulpwood$Cut'!Y42</f>
        <v>0</v>
      </c>
      <c r="Z42" s="4">
        <f>'Sawlog$Cut'!Z42+'Pulpwood$Cut'!Z42</f>
        <v>0</v>
      </c>
      <c r="AA42" s="4">
        <f>'Sawlog$Cut'!AA42+'Pulpwood$Cut'!AA42</f>
        <v>7.8975558274463067</v>
      </c>
      <c r="AB42" s="4">
        <f>'Sawlog$Cut'!AB42+'Pulpwood$Cut'!AB42</f>
        <v>0</v>
      </c>
      <c r="AC42" s="4">
        <f>'Sawlog$Cut'!AC42+'Pulpwood$Cut'!AC42</f>
        <v>0</v>
      </c>
      <c r="AD42" s="4">
        <f>'Sawlog$Cut'!AD42+'Pulpwood$Cut'!AD42</f>
        <v>0</v>
      </c>
      <c r="AE42" s="4">
        <f>'Sawlog$Cut'!AE42+'Pulpwood$Cut'!AE42</f>
        <v>0</v>
      </c>
      <c r="AF42" s="4">
        <f>'Sawlog$Cut'!AF42+'Pulpwood$Cut'!AF42</f>
        <v>0</v>
      </c>
      <c r="AG42" s="4">
        <f>'Sawlog$Cut'!AG42+'Pulpwood$Cut'!AG42</f>
        <v>0</v>
      </c>
      <c r="AH42" s="4">
        <f>'Sawlog$Cut'!AH42+'Pulpwood$Cut'!AH42</f>
        <v>0</v>
      </c>
      <c r="AI42" s="4">
        <f>'Sawlog$Cut'!AI42+'Pulpwood$Cut'!AI42</f>
        <v>7.9013027500690267</v>
      </c>
      <c r="AJ42" s="4">
        <f>'Sawlog$Cut'!AJ42+'Pulpwood$Cut'!AJ42</f>
        <v>0</v>
      </c>
      <c r="AK42" s="4">
        <f>'Sawlog$Cut'!AK42+'Pulpwood$Cut'!AK42</f>
        <v>0</v>
      </c>
      <c r="AL42" s="4">
        <f>'Sawlog$Cut'!AL42+'Pulpwood$Cut'!AL42</f>
        <v>0</v>
      </c>
      <c r="AM42" s="4">
        <f>'Sawlog$Cut'!AM42+'Pulpwood$Cut'!AM42</f>
        <v>0</v>
      </c>
      <c r="AN42" s="4">
        <f>'Sawlog$Cut'!AN42+'Pulpwood$Cut'!AN42</f>
        <v>0</v>
      </c>
      <c r="AO42" s="4">
        <f>'Sawlog$Cut'!AO42+'Pulpwood$Cut'!AO42</f>
        <v>0</v>
      </c>
      <c r="AP42" s="4">
        <f>'Sawlog$Cut'!AP42+'Pulpwood$Cut'!AP42</f>
        <v>0</v>
      </c>
      <c r="AQ42" s="4">
        <f>'Sawlog$Cut'!AQ42+'Pulpwood$Cut'!AQ42</f>
        <v>7.8927914299152047</v>
      </c>
      <c r="AR42" s="4">
        <f>'Sawlog$Cut'!AR42+'Pulpwood$Cut'!AR42</f>
        <v>0</v>
      </c>
      <c r="AS42" s="4">
        <f>'Sawlog$Cut'!AS42+'Pulpwood$Cut'!AS42</f>
        <v>0</v>
      </c>
      <c r="AT42" s="4">
        <f>'Sawlog$Cut'!AT42+'Pulpwood$Cut'!AT42</f>
        <v>0</v>
      </c>
      <c r="AU42" s="4">
        <f>'Sawlog$Cut'!AU42+'Pulpwood$Cut'!AU42</f>
        <v>0</v>
      </c>
      <c r="AV42" s="4">
        <f>'Sawlog$Cut'!AV42+'Pulpwood$Cut'!AV42</f>
        <v>0</v>
      </c>
      <c r="AW42" s="4">
        <f>'Sawlog$Cut'!AW42+'Pulpwood$Cut'!AW42</f>
        <v>0</v>
      </c>
      <c r="AX42" s="4">
        <f>'Sawlog$Cut'!AX42+'Pulpwood$Cut'!AX42</f>
        <v>0</v>
      </c>
      <c r="AY42" s="4">
        <f>'Sawlog$Cut'!AY42+'Pulpwood$Cut'!AY42</f>
        <v>7.8760841102073478</v>
      </c>
      <c r="AZ42" s="4">
        <f>'Sawlog$Cut'!AZ42+'Pulpwood$Cut'!AZ42</f>
        <v>0</v>
      </c>
      <c r="BA42" s="4">
        <f>'Sawlog$Cut'!BA42+'Pulpwood$Cut'!BA42</f>
        <v>0</v>
      </c>
      <c r="BB42" s="4">
        <f>'Sawlog$Cut'!BB42+'Pulpwood$Cut'!BB42</f>
        <v>0</v>
      </c>
      <c r="BC42" s="4">
        <f>'Sawlog$Cut'!BC42+'Pulpwood$Cut'!BC42</f>
        <v>0</v>
      </c>
      <c r="BD42" s="4">
        <f>'Sawlog$Cut'!BD42+'Pulpwood$Cut'!BD42</f>
        <v>0</v>
      </c>
      <c r="BE42" s="4">
        <f>'Sawlog$Cut'!BE42+'Pulpwood$Cut'!BE42</f>
        <v>0</v>
      </c>
      <c r="BF42" s="4">
        <f>'Sawlog$Cut'!BF42+'Pulpwood$Cut'!BF42</f>
        <v>0</v>
      </c>
      <c r="BG42" s="4">
        <f>'Sawlog$Cut'!BG42+'Pulpwood$Cut'!BG42</f>
        <v>7.8536929792837391</v>
      </c>
      <c r="BH42" s="4">
        <f>'Sawlog$Cut'!BH42+'Pulpwood$Cut'!BH42</f>
        <v>0</v>
      </c>
      <c r="BI42" s="4">
        <f>'Sawlog$Cut'!BI42+'Pulpwood$Cut'!BI42</f>
        <v>0</v>
      </c>
      <c r="BJ42" s="4">
        <f>'Sawlog$Cut'!BJ42+'Pulpwood$Cut'!BJ42</f>
        <v>0</v>
      </c>
      <c r="BK42" s="4">
        <f>'Sawlog$Cut'!BK42+'Pulpwood$Cut'!BK42</f>
        <v>0</v>
      </c>
      <c r="BL42" s="4">
        <f>'Sawlog$Cut'!BL42+'Pulpwood$Cut'!BL42</f>
        <v>0</v>
      </c>
      <c r="BM42" s="4">
        <f>'Sawlog$Cut'!BM42+'Pulpwood$Cut'!BM42</f>
        <v>0</v>
      </c>
      <c r="BN42" s="4">
        <f>'Sawlog$Cut'!BN42+'Pulpwood$Cut'!BN42</f>
        <v>0</v>
      </c>
      <c r="BO42" s="4">
        <f>'Sawlog$Cut'!BO42+'Pulpwood$Cut'!BO42</f>
        <v>7.832694354770644</v>
      </c>
      <c r="BP42" s="4">
        <f>'Sawlog$Cut'!BP42+'Pulpwood$Cut'!BP42</f>
        <v>0</v>
      </c>
      <c r="BQ42" s="4">
        <f>'Sawlog$Cut'!BQ42+'Pulpwood$Cut'!BQ42</f>
        <v>0</v>
      </c>
      <c r="BR42" s="4">
        <f>'Sawlog$Cut'!BR42+'Pulpwood$Cut'!BR42</f>
        <v>0</v>
      </c>
      <c r="BS42" s="4">
        <f>'Sawlog$Cut'!BS42+'Pulpwood$Cut'!BS42</f>
        <v>0</v>
      </c>
      <c r="BT42" s="4">
        <f>'Sawlog$Cut'!BT42+'Pulpwood$Cut'!BT42</f>
        <v>0</v>
      </c>
      <c r="BU42" s="4">
        <f>'Sawlog$Cut'!BU42+'Pulpwood$Cut'!BU42</f>
        <v>0</v>
      </c>
      <c r="BV42" s="4">
        <f>'Sawlog$Cut'!BV42+'Pulpwood$Cut'!BV42</f>
        <v>0</v>
      </c>
      <c r="BW42" s="4">
        <f>'Sawlog$Cut'!BW42+'Pulpwood$Cut'!BW42</f>
        <v>7.8158615666003461</v>
      </c>
      <c r="BX42" s="4">
        <f>'Sawlog$Cut'!BX42+'Pulpwood$Cut'!BX42</f>
        <v>0</v>
      </c>
      <c r="BY42" s="4">
        <f>'Sawlog$Cut'!BY42+'Pulpwood$Cut'!BY42</f>
        <v>0</v>
      </c>
      <c r="BZ42" s="4">
        <f>'Sawlog$Cut'!BZ42+'Pulpwood$Cut'!BZ42</f>
        <v>0</v>
      </c>
      <c r="CA42" s="4">
        <f>'Sawlog$Cut'!CA42+'Pulpwood$Cut'!CA42</f>
        <v>0</v>
      </c>
      <c r="CB42" s="4">
        <f>'Sawlog$Cut'!CB42+'Pulpwood$Cut'!CB42</f>
        <v>0</v>
      </c>
      <c r="CC42" s="4">
        <f>'Sawlog$Cut'!CC42+'Pulpwood$Cut'!CC42</f>
        <v>0</v>
      </c>
      <c r="CD42" s="4">
        <f>'Sawlog$Cut'!CD42+'Pulpwood$Cut'!CD42</f>
        <v>0</v>
      </c>
      <c r="CE42" s="4">
        <f>'Sawlog$Cut'!CE42+'Pulpwood$Cut'!CE42</f>
        <v>7.804171639078719</v>
      </c>
      <c r="CF42" s="4">
        <f>'Sawlog$Cut'!CF42+'Pulpwood$Cut'!CF42</f>
        <v>0</v>
      </c>
      <c r="CG42" s="4">
        <f>'Sawlog$Cut'!CG42+'Pulpwood$Cut'!CG42</f>
        <v>0</v>
      </c>
      <c r="CH42" s="4">
        <f>'Sawlog$Cut'!CH42+'Pulpwood$Cut'!CH42</f>
        <v>0</v>
      </c>
      <c r="CI42" s="4">
        <f>'Sawlog$Cut'!CI42+'Pulpwood$Cut'!CI42</f>
        <v>0</v>
      </c>
      <c r="CJ42" s="4">
        <f>'Sawlog$Cut'!CJ42+'Pulpwood$Cut'!CJ42</f>
        <v>0</v>
      </c>
      <c r="CK42" s="4">
        <f>'Sawlog$Cut'!CK42+'Pulpwood$Cut'!CK42</f>
        <v>0</v>
      </c>
      <c r="CL42" s="4">
        <f>'Sawlog$Cut'!CL42+'Pulpwood$Cut'!CL42</f>
        <v>0</v>
      </c>
      <c r="CM42" s="4">
        <f>'Sawlog$Cut'!CM42+'Pulpwood$Cut'!CM42</f>
        <v>7.7974374071076999</v>
      </c>
      <c r="CN42" s="4">
        <f>'Sawlog$Cut'!CN42+'Pulpwood$Cut'!CN42</f>
        <v>0</v>
      </c>
      <c r="CO42" s="4">
        <f>'Sawlog$Cut'!CO42+'Pulpwood$Cut'!CO42</f>
        <v>0</v>
      </c>
      <c r="CP42" s="4">
        <f>'Sawlog$Cut'!CP42+'Pulpwood$Cut'!CP42</f>
        <v>0</v>
      </c>
      <c r="CQ42" s="4">
        <f>'Sawlog$Cut'!CQ42+'Pulpwood$Cut'!CQ42</f>
        <v>0</v>
      </c>
      <c r="CR42" s="4">
        <f>'Sawlog$Cut'!CR42+'Pulpwood$Cut'!CR42</f>
        <v>0</v>
      </c>
      <c r="CS42" s="4">
        <f>'Sawlog$Cut'!CS42+'Pulpwood$Cut'!CS42</f>
        <v>0</v>
      </c>
      <c r="CT42" s="4">
        <f>'Sawlog$Cut'!CT42+'Pulpwood$Cut'!CT42</f>
        <v>0</v>
      </c>
      <c r="CU42" s="4">
        <f>'Sawlog$Cut'!CU42+'Pulpwood$Cut'!CU42</f>
        <v>7.7947038153227624</v>
      </c>
      <c r="CV42" s="4">
        <f>'Sawlog$Cut'!CV42+'Pulpwood$Cut'!CV42</f>
        <v>0</v>
      </c>
      <c r="CW42" s="4">
        <f>'Sawlog$Cut'!CW42+'Pulpwood$Cut'!CW42</f>
        <v>0</v>
      </c>
      <c r="CX42" s="4">
        <f>'Sawlog$Cut'!CX42+'Pulpwood$Cut'!CX42</f>
        <v>0</v>
      </c>
      <c r="CY42" s="4">
        <f>'Sawlog$Cut'!CY42+'Pulpwood$Cut'!CY42</f>
        <v>0</v>
      </c>
    </row>
    <row r="43" spans="1:103" x14ac:dyDescent="0.35">
      <c r="A43" s="6" t="s">
        <v>3</v>
      </c>
      <c r="B43" s="6">
        <v>26</v>
      </c>
      <c r="C43" s="10">
        <f>'Sawlog$Cut'!C43+'Pulpwood$Cut'!C43</f>
        <v>0</v>
      </c>
      <c r="D43" s="10">
        <f>'Sawlog$Cut'!D43+'Pulpwood$Cut'!D43</f>
        <v>0</v>
      </c>
      <c r="E43" s="10">
        <f>'Sawlog$Cut'!E43+'Pulpwood$Cut'!E43</f>
        <v>0</v>
      </c>
      <c r="F43" s="10">
        <f>'Sawlog$Cut'!F43+'Pulpwood$Cut'!F43</f>
        <v>0</v>
      </c>
      <c r="G43" s="10">
        <f>'Sawlog$Cut'!G43+'Pulpwood$Cut'!G43</f>
        <v>0</v>
      </c>
      <c r="H43" s="10">
        <f>'Sawlog$Cut'!H43+'Pulpwood$Cut'!H43</f>
        <v>0</v>
      </c>
      <c r="I43" s="10">
        <f>'Sawlog$Cut'!I43+'Pulpwood$Cut'!I43</f>
        <v>0</v>
      </c>
      <c r="J43" s="10">
        <f>'Sawlog$Cut'!J43+'Pulpwood$Cut'!J43</f>
        <v>0</v>
      </c>
      <c r="K43" s="10">
        <f>'Sawlog$Cut'!K43+'Pulpwood$Cut'!K43</f>
        <v>2.204309444646785</v>
      </c>
      <c r="L43" s="10">
        <f>'Sawlog$Cut'!L43+'Pulpwood$Cut'!L43</f>
        <v>0</v>
      </c>
      <c r="M43" s="10">
        <f>'Sawlog$Cut'!M43+'Pulpwood$Cut'!M43</f>
        <v>0</v>
      </c>
      <c r="N43" s="10">
        <f>'Sawlog$Cut'!N43+'Pulpwood$Cut'!N43</f>
        <v>0</v>
      </c>
      <c r="O43" s="10">
        <f>'Sawlog$Cut'!O43+'Pulpwood$Cut'!O43</f>
        <v>0</v>
      </c>
      <c r="P43" s="10">
        <f>'Sawlog$Cut'!P43+'Pulpwood$Cut'!P43</f>
        <v>0</v>
      </c>
      <c r="Q43" s="10">
        <f>'Sawlog$Cut'!Q43+'Pulpwood$Cut'!Q43</f>
        <v>0</v>
      </c>
      <c r="R43" s="10">
        <f>'Sawlog$Cut'!R43+'Pulpwood$Cut'!R43</f>
        <v>0</v>
      </c>
      <c r="S43" s="10">
        <f>'Sawlog$Cut'!S43+'Pulpwood$Cut'!S43</f>
        <v>2.030777207616119</v>
      </c>
      <c r="T43" s="10">
        <f>'Sawlog$Cut'!T43+'Pulpwood$Cut'!T43</f>
        <v>0</v>
      </c>
      <c r="U43" s="10">
        <f>'Sawlog$Cut'!U43+'Pulpwood$Cut'!U43</f>
        <v>0</v>
      </c>
      <c r="V43" s="10">
        <f>'Sawlog$Cut'!V43+'Pulpwood$Cut'!V43</f>
        <v>0</v>
      </c>
      <c r="W43" s="10">
        <f>'Sawlog$Cut'!W43+'Pulpwood$Cut'!W43</f>
        <v>0</v>
      </c>
      <c r="X43" s="10">
        <f>'Sawlog$Cut'!X43+'Pulpwood$Cut'!X43</f>
        <v>0</v>
      </c>
      <c r="Y43" s="10">
        <f>'Sawlog$Cut'!Y43+'Pulpwood$Cut'!Y43</f>
        <v>0</v>
      </c>
      <c r="Z43" s="10">
        <f>'Sawlog$Cut'!Z43+'Pulpwood$Cut'!Z43</f>
        <v>0</v>
      </c>
      <c r="AA43" s="10">
        <f>'Sawlog$Cut'!AA43+'Pulpwood$Cut'!AA43</f>
        <v>2.0677743405596165</v>
      </c>
      <c r="AB43" s="10">
        <f>'Sawlog$Cut'!AB43+'Pulpwood$Cut'!AB43</f>
        <v>0</v>
      </c>
      <c r="AC43" s="10">
        <f>'Sawlog$Cut'!AC43+'Pulpwood$Cut'!AC43</f>
        <v>0</v>
      </c>
      <c r="AD43" s="10">
        <f>'Sawlog$Cut'!AD43+'Pulpwood$Cut'!AD43</f>
        <v>0</v>
      </c>
      <c r="AE43" s="10">
        <f>'Sawlog$Cut'!AE43+'Pulpwood$Cut'!AE43</f>
        <v>0</v>
      </c>
      <c r="AF43" s="10">
        <f>'Sawlog$Cut'!AF43+'Pulpwood$Cut'!AF43</f>
        <v>0</v>
      </c>
      <c r="AG43" s="10">
        <f>'Sawlog$Cut'!AG43+'Pulpwood$Cut'!AG43</f>
        <v>0</v>
      </c>
      <c r="AH43" s="10">
        <f>'Sawlog$Cut'!AH43+'Pulpwood$Cut'!AH43</f>
        <v>0</v>
      </c>
      <c r="AI43" s="10">
        <f>'Sawlog$Cut'!AI43+'Pulpwood$Cut'!AI43</f>
        <v>2.0751966095910848</v>
      </c>
      <c r="AJ43" s="10">
        <f>'Sawlog$Cut'!AJ43+'Pulpwood$Cut'!AJ43</f>
        <v>0</v>
      </c>
      <c r="AK43" s="10">
        <f>'Sawlog$Cut'!AK43+'Pulpwood$Cut'!AK43</f>
        <v>0</v>
      </c>
      <c r="AL43" s="10">
        <f>'Sawlog$Cut'!AL43+'Pulpwood$Cut'!AL43</f>
        <v>0</v>
      </c>
      <c r="AM43" s="10">
        <f>'Sawlog$Cut'!AM43+'Pulpwood$Cut'!AM43</f>
        <v>0</v>
      </c>
      <c r="AN43" s="10">
        <f>'Sawlog$Cut'!AN43+'Pulpwood$Cut'!AN43</f>
        <v>0</v>
      </c>
      <c r="AO43" s="10">
        <f>'Sawlog$Cut'!AO43+'Pulpwood$Cut'!AO43</f>
        <v>0</v>
      </c>
      <c r="AP43" s="10">
        <f>'Sawlog$Cut'!AP43+'Pulpwood$Cut'!AP43</f>
        <v>0</v>
      </c>
      <c r="AQ43" s="10">
        <f>'Sawlog$Cut'!AQ43+'Pulpwood$Cut'!AQ43</f>
        <v>2.0686728652038946</v>
      </c>
      <c r="AR43" s="10">
        <f>'Sawlog$Cut'!AR43+'Pulpwood$Cut'!AR43</f>
        <v>0</v>
      </c>
      <c r="AS43" s="10">
        <f>'Sawlog$Cut'!AS43+'Pulpwood$Cut'!AS43</f>
        <v>0</v>
      </c>
      <c r="AT43" s="10">
        <f>'Sawlog$Cut'!AT43+'Pulpwood$Cut'!AT43</f>
        <v>0</v>
      </c>
      <c r="AU43" s="10">
        <f>'Sawlog$Cut'!AU43+'Pulpwood$Cut'!AU43</f>
        <v>0</v>
      </c>
      <c r="AV43" s="10">
        <f>'Sawlog$Cut'!AV43+'Pulpwood$Cut'!AV43</f>
        <v>0</v>
      </c>
      <c r="AW43" s="10">
        <f>'Sawlog$Cut'!AW43+'Pulpwood$Cut'!AW43</f>
        <v>0</v>
      </c>
      <c r="AX43" s="10">
        <f>'Sawlog$Cut'!AX43+'Pulpwood$Cut'!AX43</f>
        <v>0</v>
      </c>
      <c r="AY43" s="10">
        <f>'Sawlog$Cut'!AY43+'Pulpwood$Cut'!AY43</f>
        <v>2.0538787300384986</v>
      </c>
      <c r="AZ43" s="10">
        <f>'Sawlog$Cut'!AZ43+'Pulpwood$Cut'!AZ43</f>
        <v>0</v>
      </c>
      <c r="BA43" s="10">
        <f>'Sawlog$Cut'!BA43+'Pulpwood$Cut'!BA43</f>
        <v>0</v>
      </c>
      <c r="BB43" s="10">
        <f>'Sawlog$Cut'!BB43+'Pulpwood$Cut'!BB43</f>
        <v>0</v>
      </c>
      <c r="BC43" s="10">
        <f>'Sawlog$Cut'!BC43+'Pulpwood$Cut'!BC43</f>
        <v>0</v>
      </c>
      <c r="BD43" s="10">
        <f>'Sawlog$Cut'!BD43+'Pulpwood$Cut'!BD43</f>
        <v>0</v>
      </c>
      <c r="BE43" s="10">
        <f>'Sawlog$Cut'!BE43+'Pulpwood$Cut'!BE43</f>
        <v>0</v>
      </c>
      <c r="BF43" s="10">
        <f>'Sawlog$Cut'!BF43+'Pulpwood$Cut'!BF43</f>
        <v>0</v>
      </c>
      <c r="BG43" s="10">
        <f>'Sawlog$Cut'!BG43+'Pulpwood$Cut'!BG43</f>
        <v>2.0335444492738066</v>
      </c>
      <c r="BH43" s="10">
        <f>'Sawlog$Cut'!BH43+'Pulpwood$Cut'!BH43</f>
        <v>0</v>
      </c>
      <c r="BI43" s="10">
        <f>'Sawlog$Cut'!BI43+'Pulpwood$Cut'!BI43</f>
        <v>0</v>
      </c>
      <c r="BJ43" s="10">
        <f>'Sawlog$Cut'!BJ43+'Pulpwood$Cut'!BJ43</f>
        <v>0</v>
      </c>
      <c r="BK43" s="10">
        <f>'Sawlog$Cut'!BK43+'Pulpwood$Cut'!BK43</f>
        <v>0</v>
      </c>
      <c r="BL43" s="10">
        <f>'Sawlog$Cut'!BL43+'Pulpwood$Cut'!BL43</f>
        <v>0</v>
      </c>
      <c r="BM43" s="10">
        <f>'Sawlog$Cut'!BM43+'Pulpwood$Cut'!BM43</f>
        <v>0</v>
      </c>
      <c r="BN43" s="10">
        <f>'Sawlog$Cut'!BN43+'Pulpwood$Cut'!BN43</f>
        <v>0</v>
      </c>
      <c r="BO43" s="10">
        <f>'Sawlog$Cut'!BO43+'Pulpwood$Cut'!BO43</f>
        <v>2.0135834888089681</v>
      </c>
      <c r="BP43" s="10">
        <f>'Sawlog$Cut'!BP43+'Pulpwood$Cut'!BP43</f>
        <v>0</v>
      </c>
      <c r="BQ43" s="10">
        <f>'Sawlog$Cut'!BQ43+'Pulpwood$Cut'!BQ43</f>
        <v>0</v>
      </c>
      <c r="BR43" s="10">
        <f>'Sawlog$Cut'!BR43+'Pulpwood$Cut'!BR43</f>
        <v>0</v>
      </c>
      <c r="BS43" s="10">
        <f>'Sawlog$Cut'!BS43+'Pulpwood$Cut'!BS43</f>
        <v>0</v>
      </c>
      <c r="BT43" s="10">
        <f>'Sawlog$Cut'!BT43+'Pulpwood$Cut'!BT43</f>
        <v>0</v>
      </c>
      <c r="BU43" s="10">
        <f>'Sawlog$Cut'!BU43+'Pulpwood$Cut'!BU43</f>
        <v>0</v>
      </c>
      <c r="BV43" s="10">
        <f>'Sawlog$Cut'!BV43+'Pulpwood$Cut'!BV43</f>
        <v>0</v>
      </c>
      <c r="BW43" s="10">
        <f>'Sawlog$Cut'!BW43+'Pulpwood$Cut'!BW43</f>
        <v>1.997313840580391</v>
      </c>
      <c r="BX43" s="10">
        <f>'Sawlog$Cut'!BX43+'Pulpwood$Cut'!BX43</f>
        <v>0</v>
      </c>
      <c r="BY43" s="10">
        <f>'Sawlog$Cut'!BY43+'Pulpwood$Cut'!BY43</f>
        <v>0</v>
      </c>
      <c r="BZ43" s="10">
        <f>'Sawlog$Cut'!BZ43+'Pulpwood$Cut'!BZ43</f>
        <v>0</v>
      </c>
      <c r="CA43" s="10">
        <f>'Sawlog$Cut'!CA43+'Pulpwood$Cut'!CA43</f>
        <v>0</v>
      </c>
      <c r="CB43" s="10">
        <f>'Sawlog$Cut'!CB43+'Pulpwood$Cut'!CB43</f>
        <v>0</v>
      </c>
      <c r="CC43" s="10">
        <f>'Sawlog$Cut'!CC43+'Pulpwood$Cut'!CC43</f>
        <v>0</v>
      </c>
      <c r="CD43" s="10">
        <f>'Sawlog$Cut'!CD43+'Pulpwood$Cut'!CD43</f>
        <v>0</v>
      </c>
      <c r="CE43" s="10">
        <f>'Sawlog$Cut'!CE43+'Pulpwood$Cut'!CE43</f>
        <v>1.9857636076180409</v>
      </c>
      <c r="CF43" s="10">
        <f>'Sawlog$Cut'!CF43+'Pulpwood$Cut'!CF43</f>
        <v>0</v>
      </c>
      <c r="CG43" s="10">
        <f>'Sawlog$Cut'!CG43+'Pulpwood$Cut'!CG43</f>
        <v>0</v>
      </c>
      <c r="CH43" s="10">
        <f>'Sawlog$Cut'!CH43+'Pulpwood$Cut'!CH43</f>
        <v>0</v>
      </c>
      <c r="CI43" s="10">
        <f>'Sawlog$Cut'!CI43+'Pulpwood$Cut'!CI43</f>
        <v>0</v>
      </c>
      <c r="CJ43" s="10">
        <f>'Sawlog$Cut'!CJ43+'Pulpwood$Cut'!CJ43</f>
        <v>0</v>
      </c>
      <c r="CK43" s="10">
        <f>'Sawlog$Cut'!CK43+'Pulpwood$Cut'!CK43</f>
        <v>0</v>
      </c>
      <c r="CL43" s="10">
        <f>'Sawlog$Cut'!CL43+'Pulpwood$Cut'!CL43</f>
        <v>0</v>
      </c>
      <c r="CM43" s="10">
        <f>'Sawlog$Cut'!CM43+'Pulpwood$Cut'!CM43</f>
        <v>1.978885590484543</v>
      </c>
      <c r="CN43" s="10">
        <f>'Sawlog$Cut'!CN43+'Pulpwood$Cut'!CN43</f>
        <v>0</v>
      </c>
      <c r="CO43" s="10">
        <f>'Sawlog$Cut'!CO43+'Pulpwood$Cut'!CO43</f>
        <v>0</v>
      </c>
      <c r="CP43" s="10">
        <f>'Sawlog$Cut'!CP43+'Pulpwood$Cut'!CP43</f>
        <v>0</v>
      </c>
      <c r="CQ43" s="10">
        <f>'Sawlog$Cut'!CQ43+'Pulpwood$Cut'!CQ43</f>
        <v>0</v>
      </c>
      <c r="CR43" s="10">
        <f>'Sawlog$Cut'!CR43+'Pulpwood$Cut'!CR43</f>
        <v>0</v>
      </c>
      <c r="CS43" s="10">
        <f>'Sawlog$Cut'!CS43+'Pulpwood$Cut'!CS43</f>
        <v>0</v>
      </c>
      <c r="CT43" s="10">
        <f>'Sawlog$Cut'!CT43+'Pulpwood$Cut'!CT43</f>
        <v>0</v>
      </c>
      <c r="CU43" s="10">
        <f>'Sawlog$Cut'!CU43+'Pulpwood$Cut'!CU43</f>
        <v>1.9758663283074354</v>
      </c>
      <c r="CV43" s="10">
        <f>'Sawlog$Cut'!CV43+'Pulpwood$Cut'!CV43</f>
        <v>0</v>
      </c>
      <c r="CW43" s="10">
        <f>'Sawlog$Cut'!CW43+'Pulpwood$Cut'!CW43</f>
        <v>0</v>
      </c>
      <c r="CX43" s="10">
        <f>'Sawlog$Cut'!CX43+'Pulpwood$Cut'!CX43</f>
        <v>0</v>
      </c>
      <c r="CY43" s="10">
        <f>'Sawlog$Cut'!CY43+'Pulpwood$Cut'!CY43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624.15609999999992</v>
      </c>
      <c r="D44" s="4">
        <f t="shared" ref="D44:BO44" si="2">SUM(D5:D17)</f>
        <v>0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0</v>
      </c>
      <c r="J44" s="4">
        <f t="shared" si="2"/>
        <v>0</v>
      </c>
      <c r="K44" s="4">
        <f t="shared" si="2"/>
        <v>324.85164850862014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0</v>
      </c>
      <c r="P44" s="4">
        <f t="shared" si="2"/>
        <v>0</v>
      </c>
      <c r="Q44" s="4">
        <f t="shared" si="2"/>
        <v>0</v>
      </c>
      <c r="R44" s="4">
        <f t="shared" si="2"/>
        <v>0</v>
      </c>
      <c r="S44" s="4">
        <f t="shared" si="2"/>
        <v>304.15614132972217</v>
      </c>
      <c r="T44" s="4">
        <f t="shared" si="2"/>
        <v>0</v>
      </c>
      <c r="U44" s="4">
        <f t="shared" si="2"/>
        <v>0</v>
      </c>
      <c r="V44" s="4">
        <f t="shared" si="2"/>
        <v>0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291.85913518901907</v>
      </c>
      <c r="AB44" s="4">
        <f t="shared" si="2"/>
        <v>0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0</v>
      </c>
      <c r="AH44" s="4">
        <f t="shared" si="2"/>
        <v>0</v>
      </c>
      <c r="AI44" s="4">
        <f t="shared" si="2"/>
        <v>281.79239119411528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0</v>
      </c>
      <c r="AN44" s="4">
        <f t="shared" si="2"/>
        <v>0</v>
      </c>
      <c r="AO44" s="4">
        <f t="shared" si="2"/>
        <v>0</v>
      </c>
      <c r="AP44" s="4">
        <f t="shared" si="2"/>
        <v>0</v>
      </c>
      <c r="AQ44" s="4">
        <f t="shared" si="2"/>
        <v>278.40013575039734</v>
      </c>
      <c r="AR44" s="4">
        <f t="shared" si="2"/>
        <v>0</v>
      </c>
      <c r="AS44" s="4">
        <f t="shared" si="2"/>
        <v>0</v>
      </c>
      <c r="AT44" s="4">
        <f t="shared" si="2"/>
        <v>0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277.65298157138369</v>
      </c>
      <c r="AZ44" s="4">
        <f t="shared" si="2"/>
        <v>0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0</v>
      </c>
      <c r="BF44" s="4">
        <f t="shared" si="2"/>
        <v>0</v>
      </c>
      <c r="BG44" s="4">
        <f t="shared" si="2"/>
        <v>285.09209677370444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0</v>
      </c>
      <c r="BL44" s="4">
        <f t="shared" si="2"/>
        <v>0</v>
      </c>
      <c r="BM44" s="4">
        <f t="shared" si="2"/>
        <v>0</v>
      </c>
      <c r="BN44" s="4">
        <f t="shared" si="2"/>
        <v>0</v>
      </c>
      <c r="BO44" s="4">
        <f t="shared" si="2"/>
        <v>293.00443684155232</v>
      </c>
      <c r="BP44" s="4">
        <f t="shared" ref="BP44:CY44" si="3">SUM(BP5:BP17)</f>
        <v>0</v>
      </c>
      <c r="BQ44" s="4">
        <f t="shared" si="3"/>
        <v>0</v>
      </c>
      <c r="BR44" s="4">
        <f t="shared" si="3"/>
        <v>0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300.63954940518437</v>
      </c>
      <c r="BX44" s="4">
        <f t="shared" si="3"/>
        <v>0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0</v>
      </c>
      <c r="CD44" s="4">
        <f t="shared" si="3"/>
        <v>0</v>
      </c>
      <c r="CE44" s="4">
        <f t="shared" si="3"/>
        <v>306.8553209521757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0</v>
      </c>
      <c r="CJ44" s="4">
        <f t="shared" si="3"/>
        <v>0</v>
      </c>
      <c r="CK44" s="4">
        <f t="shared" si="3"/>
        <v>0</v>
      </c>
      <c r="CL44" s="4">
        <f t="shared" si="3"/>
        <v>0</v>
      </c>
      <c r="CM44" s="4">
        <f t="shared" si="3"/>
        <v>311.18466933286243</v>
      </c>
      <c r="CN44" s="4">
        <f t="shared" si="3"/>
        <v>0</v>
      </c>
      <c r="CO44" s="4">
        <f t="shared" si="3"/>
        <v>0</v>
      </c>
      <c r="CP44" s="4">
        <f t="shared" si="3"/>
        <v>0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313.68662180590042</v>
      </c>
      <c r="CV44" s="4">
        <f t="shared" si="3"/>
        <v>0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86.616000000000014</v>
      </c>
      <c r="D45" s="4">
        <f t="shared" ref="D45:BO45" si="4">SUM(D18:D30)</f>
        <v>0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0</v>
      </c>
      <c r="J45" s="4">
        <f t="shared" si="4"/>
        <v>0</v>
      </c>
      <c r="K45" s="4">
        <f t="shared" si="4"/>
        <v>41.595729569392461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</v>
      </c>
      <c r="P45" s="4">
        <f t="shared" si="4"/>
        <v>0</v>
      </c>
      <c r="Q45" s="4">
        <f t="shared" si="4"/>
        <v>0</v>
      </c>
      <c r="R45" s="4">
        <f t="shared" si="4"/>
        <v>0</v>
      </c>
      <c r="S45" s="4">
        <f t="shared" si="4"/>
        <v>40.798072264913287</v>
      </c>
      <c r="T45" s="4">
        <f t="shared" si="4"/>
        <v>0</v>
      </c>
      <c r="U45" s="4">
        <f t="shared" si="4"/>
        <v>0</v>
      </c>
      <c r="V45" s="4">
        <f t="shared" si="4"/>
        <v>0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40.933052797663017</v>
      </c>
      <c r="AB45" s="4">
        <f t="shared" si="4"/>
        <v>0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</v>
      </c>
      <c r="AH45" s="4">
        <f t="shared" si="4"/>
        <v>0</v>
      </c>
      <c r="AI45" s="4">
        <f t="shared" si="4"/>
        <v>40.972650248691707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</v>
      </c>
      <c r="AN45" s="4">
        <f t="shared" si="4"/>
        <v>0</v>
      </c>
      <c r="AO45" s="4">
        <f t="shared" si="4"/>
        <v>0</v>
      </c>
      <c r="AP45" s="4">
        <f t="shared" si="4"/>
        <v>0</v>
      </c>
      <c r="AQ45" s="4">
        <f t="shared" si="4"/>
        <v>40.904516122884502</v>
      </c>
      <c r="AR45" s="4">
        <f t="shared" si="4"/>
        <v>0</v>
      </c>
      <c r="AS45" s="4">
        <f t="shared" si="4"/>
        <v>0</v>
      </c>
      <c r="AT45" s="4">
        <f t="shared" si="4"/>
        <v>0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40.766555352347034</v>
      </c>
      <c r="AZ45" s="4">
        <f t="shared" si="4"/>
        <v>0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</v>
      </c>
      <c r="BF45" s="4">
        <f t="shared" si="4"/>
        <v>0</v>
      </c>
      <c r="BG45" s="4">
        <f t="shared" si="4"/>
        <v>40.580501535996554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</v>
      </c>
      <c r="BL45" s="4">
        <f t="shared" si="4"/>
        <v>0</v>
      </c>
      <c r="BM45" s="4">
        <f t="shared" si="4"/>
        <v>0</v>
      </c>
      <c r="BN45" s="4">
        <f t="shared" si="4"/>
        <v>0</v>
      </c>
      <c r="BO45" s="4">
        <f t="shared" si="4"/>
        <v>40.403743856541261</v>
      </c>
      <c r="BP45" s="4">
        <f t="shared" ref="BP45:CY45" si="5">SUM(BP18:BP30)</f>
        <v>0</v>
      </c>
      <c r="BQ45" s="4">
        <f t="shared" si="5"/>
        <v>0</v>
      </c>
      <c r="BR45" s="4">
        <f t="shared" si="5"/>
        <v>0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40.261545506081276</v>
      </c>
      <c r="BX45" s="4">
        <f t="shared" si="5"/>
        <v>0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</v>
      </c>
      <c r="CD45" s="4">
        <f t="shared" si="5"/>
        <v>0</v>
      </c>
      <c r="CE45" s="4">
        <f t="shared" si="5"/>
        <v>40.16225491061158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</v>
      </c>
      <c r="CJ45" s="4">
        <f t="shared" si="5"/>
        <v>0</v>
      </c>
      <c r="CK45" s="4">
        <f t="shared" si="5"/>
        <v>0</v>
      </c>
      <c r="CL45" s="4">
        <f t="shared" si="5"/>
        <v>0</v>
      </c>
      <c r="CM45" s="4">
        <f t="shared" si="5"/>
        <v>40.104546728916503</v>
      </c>
      <c r="CN45" s="4">
        <f t="shared" si="5"/>
        <v>0</v>
      </c>
      <c r="CO45" s="4">
        <f t="shared" si="5"/>
        <v>0</v>
      </c>
      <c r="CP45" s="4">
        <f t="shared" si="5"/>
        <v>0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40.080598138235864</v>
      </c>
      <c r="CV45" s="4">
        <f t="shared" si="5"/>
        <v>0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74.65349999999998</v>
      </c>
      <c r="D46" s="4">
        <f t="shared" ref="D46:BO46" si="6">SUM(D31:D43)</f>
        <v>0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0</v>
      </c>
      <c r="J46" s="4">
        <f t="shared" si="6"/>
        <v>0</v>
      </c>
      <c r="K46" s="4">
        <f t="shared" si="6"/>
        <v>81.907133289020393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</v>
      </c>
      <c r="P46" s="4">
        <f t="shared" si="6"/>
        <v>0</v>
      </c>
      <c r="Q46" s="4">
        <f t="shared" si="6"/>
        <v>0</v>
      </c>
      <c r="R46" s="4">
        <f t="shared" si="6"/>
        <v>0</v>
      </c>
      <c r="S46" s="4">
        <f t="shared" si="6"/>
        <v>84.978092265022696</v>
      </c>
      <c r="T46" s="4">
        <f t="shared" si="6"/>
        <v>0</v>
      </c>
      <c r="U46" s="4">
        <f t="shared" si="6"/>
        <v>0</v>
      </c>
      <c r="V46" s="4">
        <f t="shared" si="6"/>
        <v>0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85.500850226688428</v>
      </c>
      <c r="AB46" s="4">
        <f t="shared" si="6"/>
        <v>0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</v>
      </c>
      <c r="AH46" s="4">
        <f t="shared" si="6"/>
        <v>0</v>
      </c>
      <c r="AI46" s="4">
        <f t="shared" si="6"/>
        <v>85.592722723148697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</v>
      </c>
      <c r="AN46" s="4">
        <f t="shared" si="6"/>
        <v>0</v>
      </c>
      <c r="AO46" s="4">
        <f t="shared" si="6"/>
        <v>0</v>
      </c>
      <c r="AP46" s="4">
        <f t="shared" si="6"/>
        <v>0</v>
      </c>
      <c r="AQ46" s="4">
        <f t="shared" si="6"/>
        <v>85.435477611941479</v>
      </c>
      <c r="AR46" s="4">
        <f t="shared" si="6"/>
        <v>0</v>
      </c>
      <c r="AS46" s="4">
        <f t="shared" si="6"/>
        <v>0</v>
      </c>
      <c r="AT46" s="4">
        <f t="shared" si="6"/>
        <v>0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85.113621375559774</v>
      </c>
      <c r="AZ46" s="4">
        <f t="shared" si="6"/>
        <v>0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</v>
      </c>
      <c r="BF46" s="4">
        <f t="shared" si="6"/>
        <v>0</v>
      </c>
      <c r="BG46" s="4">
        <f t="shared" si="6"/>
        <v>84.67855098389326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</v>
      </c>
      <c r="BL46" s="4">
        <f t="shared" si="6"/>
        <v>0</v>
      </c>
      <c r="BM46" s="4">
        <f t="shared" si="6"/>
        <v>0</v>
      </c>
      <c r="BN46" s="4">
        <f t="shared" si="6"/>
        <v>0</v>
      </c>
      <c r="BO46" s="4">
        <f t="shared" si="6"/>
        <v>84.26420099750942</v>
      </c>
      <c r="BP46" s="4">
        <f t="shared" ref="BP46:CY46" si="7">SUM(BP31:BP43)</f>
        <v>0</v>
      </c>
      <c r="BQ46" s="4">
        <f t="shared" si="7"/>
        <v>0</v>
      </c>
      <c r="BR46" s="4">
        <f t="shared" si="7"/>
        <v>0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83.9303980849173</v>
      </c>
      <c r="BX46" s="4">
        <f t="shared" si="7"/>
        <v>0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</v>
      </c>
      <c r="CD46" s="4">
        <f t="shared" si="7"/>
        <v>0</v>
      </c>
      <c r="CE46" s="4">
        <f t="shared" si="7"/>
        <v>83.697039633640685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</v>
      </c>
      <c r="CJ46" s="4">
        <f t="shared" si="7"/>
        <v>0</v>
      </c>
      <c r="CK46" s="4">
        <f t="shared" si="7"/>
        <v>0</v>
      </c>
      <c r="CL46" s="4">
        <f t="shared" si="7"/>
        <v>0</v>
      </c>
      <c r="CM46" s="4">
        <f t="shared" si="7"/>
        <v>83.561085424760037</v>
      </c>
      <c r="CN46" s="4">
        <f t="shared" si="7"/>
        <v>0</v>
      </c>
      <c r="CO46" s="4">
        <f t="shared" si="7"/>
        <v>0</v>
      </c>
      <c r="CP46" s="4">
        <f t="shared" si="7"/>
        <v>0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83.504300647026014</v>
      </c>
      <c r="CV46" s="4">
        <f t="shared" si="7"/>
        <v>0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785.42559999999992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0</v>
      </c>
      <c r="K47" s="10">
        <f t="shared" si="8"/>
        <v>448.35451136703301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429.93230585965819</v>
      </c>
      <c r="T47" s="10">
        <f t="shared" si="8"/>
        <v>0</v>
      </c>
      <c r="U47" s="10">
        <f t="shared" si="8"/>
        <v>0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418.29303821337055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0</v>
      </c>
      <c r="AI47" s="10">
        <f t="shared" si="8"/>
        <v>408.3577641659557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404.74012948522329</v>
      </c>
      <c r="AR47" s="10">
        <f t="shared" si="8"/>
        <v>0</v>
      </c>
      <c r="AS47" s="10">
        <f t="shared" si="8"/>
        <v>0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403.53315829929051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0</v>
      </c>
      <c r="BG47" s="10">
        <f t="shared" si="8"/>
        <v>410.35114929359429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417.67238169560301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424.83149299618299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0</v>
      </c>
      <c r="CE47" s="10">
        <f t="shared" si="9"/>
        <v>430.714615496428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434.85030148653897</v>
      </c>
      <c r="CN47" s="10">
        <f t="shared" si="9"/>
        <v>0</v>
      </c>
      <c r="CO47" s="10">
        <f t="shared" si="9"/>
        <v>0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437.2715205911623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8" spans="1:103" x14ac:dyDescent="0.35">
      <c r="A48" s="5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</row>
    <row r="49" spans="1:103" x14ac:dyDescent="0.35">
      <c r="A49" s="16" t="s">
        <v>20</v>
      </c>
      <c r="C49" s="1" t="s">
        <v>19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</row>
    <row r="50" spans="1:103" x14ac:dyDescent="0.35">
      <c r="A50" s="12" t="s">
        <v>1</v>
      </c>
      <c r="B50" s="12" t="s">
        <v>10</v>
      </c>
      <c r="C50" s="4">
        <f>AVERAGE(C44:CY44)</f>
        <v>41.518130976778593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</row>
    <row r="51" spans="1:103" x14ac:dyDescent="0.35">
      <c r="A51" s="5" t="s">
        <v>2</v>
      </c>
      <c r="B51" s="5" t="s">
        <v>10</v>
      </c>
      <c r="C51" s="4">
        <f t="shared" ref="C51:C53" si="10">AVERAGE(C45:CY45)</f>
        <v>5.6849481884383675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</row>
    <row r="52" spans="1:103" x14ac:dyDescent="0.35">
      <c r="A52" s="5" t="s">
        <v>3</v>
      </c>
      <c r="B52" s="5" t="s">
        <v>10</v>
      </c>
      <c r="C52" s="4">
        <f t="shared" si="10"/>
        <v>10.760564091714141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</row>
    <row r="53" spans="1:103" x14ac:dyDescent="0.35">
      <c r="A53" s="6" t="s">
        <v>9</v>
      </c>
      <c r="B53" s="6" t="s">
        <v>10</v>
      </c>
      <c r="C53" s="10">
        <f t="shared" si="10"/>
        <v>57.963643256931114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</row>
    <row r="54" spans="1:103" x14ac:dyDescent="0.35">
      <c r="A54" s="5"/>
      <c r="B54" s="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</row>
    <row r="55" spans="1:103" x14ac:dyDescent="0.35">
      <c r="A55" s="16" t="s">
        <v>15</v>
      </c>
      <c r="B55" s="23">
        <v>0.03</v>
      </c>
    </row>
    <row r="56" spans="1:103" x14ac:dyDescent="0.35">
      <c r="A56" s="16" t="s">
        <v>16</v>
      </c>
      <c r="B56" s="17">
        <f>SUM(C56:CY56)</f>
        <v>2283.6633924260805</v>
      </c>
      <c r="C56" s="17">
        <f>C47/(1+$B$55)^C3</f>
        <v>785.42559999999992</v>
      </c>
      <c r="D56" s="17">
        <f t="shared" ref="D56:BO56" si="11">D47/(1+$B$55)^D3</f>
        <v>0</v>
      </c>
      <c r="E56" s="17">
        <f t="shared" si="11"/>
        <v>0</v>
      </c>
      <c r="F56" s="17">
        <f t="shared" si="11"/>
        <v>0</v>
      </c>
      <c r="G56" s="17">
        <f t="shared" si="11"/>
        <v>0</v>
      </c>
      <c r="H56" s="17">
        <f t="shared" si="11"/>
        <v>0</v>
      </c>
      <c r="I56" s="17">
        <f t="shared" si="11"/>
        <v>0</v>
      </c>
      <c r="J56" s="17">
        <f t="shared" si="11"/>
        <v>0</v>
      </c>
      <c r="K56" s="17">
        <f t="shared" si="11"/>
        <v>353.93519151944832</v>
      </c>
      <c r="L56" s="17">
        <f t="shared" si="11"/>
        <v>0</v>
      </c>
      <c r="M56" s="17">
        <f t="shared" si="11"/>
        <v>0</v>
      </c>
      <c r="N56" s="17">
        <f t="shared" si="11"/>
        <v>0</v>
      </c>
      <c r="O56" s="17">
        <f t="shared" si="11"/>
        <v>0</v>
      </c>
      <c r="P56" s="17">
        <f t="shared" si="11"/>
        <v>0</v>
      </c>
      <c r="Q56" s="17">
        <f t="shared" si="11"/>
        <v>0</v>
      </c>
      <c r="R56" s="17">
        <f t="shared" si="11"/>
        <v>0</v>
      </c>
      <c r="S56" s="17">
        <f t="shared" si="11"/>
        <v>267.91959911440921</v>
      </c>
      <c r="T56" s="17">
        <f t="shared" si="11"/>
        <v>0</v>
      </c>
      <c r="U56" s="17">
        <f t="shared" si="11"/>
        <v>0</v>
      </c>
      <c r="V56" s="17">
        <f t="shared" si="11"/>
        <v>0</v>
      </c>
      <c r="W56" s="17">
        <f t="shared" si="11"/>
        <v>0</v>
      </c>
      <c r="X56" s="17">
        <f t="shared" si="11"/>
        <v>0</v>
      </c>
      <c r="Y56" s="17">
        <f t="shared" si="11"/>
        <v>0</v>
      </c>
      <c r="Z56" s="17">
        <f t="shared" si="11"/>
        <v>0</v>
      </c>
      <c r="AA56" s="17">
        <f t="shared" si="11"/>
        <v>205.77245717310856</v>
      </c>
      <c r="AB56" s="17">
        <f t="shared" si="11"/>
        <v>0</v>
      </c>
      <c r="AC56" s="17">
        <f t="shared" si="11"/>
        <v>0</v>
      </c>
      <c r="AD56" s="17">
        <f t="shared" si="11"/>
        <v>0</v>
      </c>
      <c r="AE56" s="17">
        <f t="shared" si="11"/>
        <v>0</v>
      </c>
      <c r="AF56" s="17">
        <f t="shared" si="11"/>
        <v>0</v>
      </c>
      <c r="AG56" s="17">
        <f t="shared" si="11"/>
        <v>0</v>
      </c>
      <c r="AH56" s="17">
        <f t="shared" si="11"/>
        <v>0</v>
      </c>
      <c r="AI56" s="17">
        <f t="shared" si="11"/>
        <v>158.58044300300972</v>
      </c>
      <c r="AJ56" s="17">
        <f t="shared" si="11"/>
        <v>0</v>
      </c>
      <c r="AK56" s="17">
        <f t="shared" si="11"/>
        <v>0</v>
      </c>
      <c r="AL56" s="17">
        <f t="shared" si="11"/>
        <v>0</v>
      </c>
      <c r="AM56" s="17">
        <f t="shared" si="11"/>
        <v>0</v>
      </c>
      <c r="AN56" s="17">
        <f t="shared" si="11"/>
        <v>0</v>
      </c>
      <c r="AO56" s="17">
        <f t="shared" si="11"/>
        <v>0</v>
      </c>
      <c r="AP56" s="17">
        <f t="shared" si="11"/>
        <v>0</v>
      </c>
      <c r="AQ56" s="17">
        <f t="shared" si="11"/>
        <v>124.07585542937157</v>
      </c>
      <c r="AR56" s="17">
        <f t="shared" si="11"/>
        <v>0</v>
      </c>
      <c r="AS56" s="17">
        <f t="shared" si="11"/>
        <v>0</v>
      </c>
      <c r="AT56" s="17">
        <f t="shared" si="11"/>
        <v>0</v>
      </c>
      <c r="AU56" s="17">
        <f t="shared" si="11"/>
        <v>0</v>
      </c>
      <c r="AV56" s="17">
        <f t="shared" si="11"/>
        <v>0</v>
      </c>
      <c r="AW56" s="17">
        <f t="shared" si="11"/>
        <v>0</v>
      </c>
      <c r="AX56" s="17">
        <f t="shared" si="11"/>
        <v>0</v>
      </c>
      <c r="AY56" s="17">
        <f t="shared" si="11"/>
        <v>97.654540451571123</v>
      </c>
      <c r="AZ56" s="17">
        <f t="shared" si="11"/>
        <v>0</v>
      </c>
      <c r="BA56" s="17">
        <f t="shared" si="11"/>
        <v>0</v>
      </c>
      <c r="BB56" s="17">
        <f t="shared" si="11"/>
        <v>0</v>
      </c>
      <c r="BC56" s="17">
        <f t="shared" si="11"/>
        <v>0</v>
      </c>
      <c r="BD56" s="17">
        <f t="shared" si="11"/>
        <v>0</v>
      </c>
      <c r="BE56" s="17">
        <f t="shared" si="11"/>
        <v>0</v>
      </c>
      <c r="BF56" s="17">
        <f t="shared" si="11"/>
        <v>0</v>
      </c>
      <c r="BG56" s="17">
        <f t="shared" si="11"/>
        <v>78.391878333829581</v>
      </c>
      <c r="BH56" s="17">
        <f t="shared" si="11"/>
        <v>0</v>
      </c>
      <c r="BI56" s="17">
        <f t="shared" si="11"/>
        <v>0</v>
      </c>
      <c r="BJ56" s="17">
        <f t="shared" si="11"/>
        <v>0</v>
      </c>
      <c r="BK56" s="17">
        <f t="shared" si="11"/>
        <v>0</v>
      </c>
      <c r="BL56" s="17">
        <f t="shared" si="11"/>
        <v>0</v>
      </c>
      <c r="BM56" s="17">
        <f t="shared" si="11"/>
        <v>0</v>
      </c>
      <c r="BN56" s="17">
        <f t="shared" si="11"/>
        <v>0</v>
      </c>
      <c r="BO56" s="17">
        <f t="shared" si="11"/>
        <v>62.987355878370572</v>
      </c>
      <c r="BP56" s="17">
        <f t="shared" ref="BP56:CY56" si="12">BP47/(1+$B$55)^BP3</f>
        <v>0</v>
      </c>
      <c r="BQ56" s="17">
        <f t="shared" si="12"/>
        <v>0</v>
      </c>
      <c r="BR56" s="17">
        <f t="shared" si="12"/>
        <v>0</v>
      </c>
      <c r="BS56" s="17">
        <f t="shared" si="12"/>
        <v>0</v>
      </c>
      <c r="BT56" s="17">
        <f t="shared" si="12"/>
        <v>0</v>
      </c>
      <c r="BU56" s="17">
        <f t="shared" si="12"/>
        <v>0</v>
      </c>
      <c r="BV56" s="17">
        <f t="shared" si="12"/>
        <v>0</v>
      </c>
      <c r="BW56" s="17">
        <f t="shared" si="12"/>
        <v>50.575073778349335</v>
      </c>
      <c r="BX56" s="17">
        <f t="shared" si="12"/>
        <v>0</v>
      </c>
      <c r="BY56" s="17">
        <f t="shared" si="12"/>
        <v>0</v>
      </c>
      <c r="BZ56" s="17">
        <f t="shared" si="12"/>
        <v>0</v>
      </c>
      <c r="CA56" s="17">
        <f t="shared" si="12"/>
        <v>0</v>
      </c>
      <c r="CB56" s="17">
        <f t="shared" si="12"/>
        <v>0</v>
      </c>
      <c r="CC56" s="17">
        <f t="shared" si="12"/>
        <v>0</v>
      </c>
      <c r="CD56" s="17">
        <f t="shared" si="12"/>
        <v>0</v>
      </c>
      <c r="CE56" s="17">
        <f t="shared" si="12"/>
        <v>40.477309038401074</v>
      </c>
      <c r="CF56" s="17">
        <f t="shared" si="12"/>
        <v>0</v>
      </c>
      <c r="CG56" s="17">
        <f t="shared" si="12"/>
        <v>0</v>
      </c>
      <c r="CH56" s="17">
        <f t="shared" si="12"/>
        <v>0</v>
      </c>
      <c r="CI56" s="17">
        <f t="shared" si="12"/>
        <v>0</v>
      </c>
      <c r="CJ56" s="17">
        <f t="shared" si="12"/>
        <v>0</v>
      </c>
      <c r="CK56" s="17">
        <f t="shared" si="12"/>
        <v>0</v>
      </c>
      <c r="CL56" s="17">
        <f t="shared" si="12"/>
        <v>0</v>
      </c>
      <c r="CM56" s="17">
        <f t="shared" si="12"/>
        <v>32.259973140146187</v>
      </c>
      <c r="CN56" s="17">
        <f t="shared" si="12"/>
        <v>0</v>
      </c>
      <c r="CO56" s="17">
        <f t="shared" si="12"/>
        <v>0</v>
      </c>
      <c r="CP56" s="17">
        <f t="shared" si="12"/>
        <v>0</v>
      </c>
      <c r="CQ56" s="17">
        <f t="shared" si="12"/>
        <v>0</v>
      </c>
      <c r="CR56" s="17">
        <f t="shared" si="12"/>
        <v>0</v>
      </c>
      <c r="CS56" s="17">
        <f t="shared" si="12"/>
        <v>0</v>
      </c>
      <c r="CT56" s="17">
        <f t="shared" si="12"/>
        <v>0</v>
      </c>
      <c r="CU56" s="17">
        <f t="shared" si="12"/>
        <v>25.608115566065567</v>
      </c>
      <c r="CV56" s="17">
        <f t="shared" si="12"/>
        <v>0</v>
      </c>
      <c r="CW56" s="17">
        <f t="shared" si="12"/>
        <v>0</v>
      </c>
      <c r="CX56" s="17">
        <f t="shared" si="12"/>
        <v>0</v>
      </c>
      <c r="CY56" s="17">
        <f t="shared" si="12"/>
        <v>0</v>
      </c>
    </row>
    <row r="57" spans="1:103" x14ac:dyDescent="0.35">
      <c r="A57" s="16"/>
      <c r="B57" s="17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C2"/>
  <sheetViews>
    <sheetView topLeftCell="A2" workbookViewId="0">
      <selection activeCell="L18" sqref="L18"/>
    </sheetView>
  </sheetViews>
  <sheetFormatPr defaultRowHeight="14.5" x14ac:dyDescent="0.35"/>
  <sheetData>
    <row r="2" spans="3:3" s="27" customFormat="1" x14ac:dyDescent="0.35">
      <c r="C2" s="27" t="s">
        <v>48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CY42"/>
  <sheetViews>
    <sheetView workbookViewId="0">
      <selection activeCell="F9" sqref="F9"/>
    </sheetView>
  </sheetViews>
  <sheetFormatPr defaultRowHeight="14.5" x14ac:dyDescent="0.35"/>
  <cols>
    <col min="1" max="1" width="14" customWidth="1"/>
    <col min="3" max="103" width="6.453125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  <c r="C3" t="s">
        <v>5</v>
      </c>
      <c r="D3" t="s">
        <v>5</v>
      </c>
      <c r="E3" t="s">
        <v>5</v>
      </c>
      <c r="F3" t="s">
        <v>5</v>
      </c>
      <c r="G3" t="s">
        <v>5</v>
      </c>
      <c r="H3" t="s">
        <v>5</v>
      </c>
      <c r="I3" t="s">
        <v>5</v>
      </c>
      <c r="J3" t="s">
        <v>5</v>
      </c>
      <c r="K3" t="s">
        <v>5</v>
      </c>
      <c r="L3" t="s">
        <v>5</v>
      </c>
      <c r="M3" t="s">
        <v>5</v>
      </c>
      <c r="N3" t="s">
        <v>5</v>
      </c>
      <c r="O3" t="s">
        <v>5</v>
      </c>
      <c r="P3" t="s">
        <v>5</v>
      </c>
      <c r="Q3" t="s">
        <v>5</v>
      </c>
      <c r="R3" t="s">
        <v>5</v>
      </c>
      <c r="S3" t="s">
        <v>5</v>
      </c>
      <c r="T3" t="s">
        <v>5</v>
      </c>
      <c r="U3" t="s">
        <v>5</v>
      </c>
      <c r="V3" t="s">
        <v>5</v>
      </c>
      <c r="W3" t="s">
        <v>5</v>
      </c>
      <c r="X3" t="s">
        <v>5</v>
      </c>
      <c r="Y3" t="s">
        <v>5</v>
      </c>
      <c r="Z3" t="s">
        <v>5</v>
      </c>
      <c r="AA3" t="s">
        <v>5</v>
      </c>
      <c r="AB3" t="s">
        <v>5</v>
      </c>
      <c r="AC3" t="s">
        <v>5</v>
      </c>
      <c r="AD3" t="s">
        <v>5</v>
      </c>
      <c r="AE3" t="s">
        <v>5</v>
      </c>
      <c r="AF3" t="s">
        <v>5</v>
      </c>
      <c r="AG3" t="s">
        <v>5</v>
      </c>
      <c r="AH3" t="s">
        <v>5</v>
      </c>
      <c r="AI3" t="s">
        <v>5</v>
      </c>
      <c r="AJ3" t="s">
        <v>5</v>
      </c>
      <c r="AK3" t="s">
        <v>5</v>
      </c>
      <c r="AL3" t="s">
        <v>5</v>
      </c>
      <c r="AM3" t="s">
        <v>5</v>
      </c>
      <c r="AN3" t="s">
        <v>5</v>
      </c>
      <c r="AO3" t="s">
        <v>5</v>
      </c>
      <c r="AP3" t="s">
        <v>5</v>
      </c>
      <c r="AQ3" t="s">
        <v>5</v>
      </c>
      <c r="AR3" t="s">
        <v>5</v>
      </c>
      <c r="AS3" t="s">
        <v>5</v>
      </c>
      <c r="AT3" t="s">
        <v>5</v>
      </c>
      <c r="AU3" t="s">
        <v>5</v>
      </c>
      <c r="AV3" t="s">
        <v>5</v>
      </c>
      <c r="AW3" t="s">
        <v>5</v>
      </c>
      <c r="AX3" t="s">
        <v>5</v>
      </c>
      <c r="AY3" t="s">
        <v>5</v>
      </c>
      <c r="AZ3" t="s">
        <v>5</v>
      </c>
      <c r="BA3" t="s">
        <v>5</v>
      </c>
      <c r="BB3" t="s">
        <v>5</v>
      </c>
      <c r="BC3" t="s">
        <v>5</v>
      </c>
      <c r="BD3" t="s">
        <v>5</v>
      </c>
      <c r="BE3" t="s">
        <v>5</v>
      </c>
      <c r="BF3" t="s">
        <v>5</v>
      </c>
      <c r="BG3" t="s">
        <v>5</v>
      </c>
      <c r="BH3" t="s">
        <v>5</v>
      </c>
      <c r="BI3" t="s">
        <v>5</v>
      </c>
      <c r="BJ3" t="s">
        <v>5</v>
      </c>
      <c r="BK3" t="s">
        <v>5</v>
      </c>
      <c r="BL3" t="s">
        <v>5</v>
      </c>
      <c r="BM3" t="s">
        <v>5</v>
      </c>
      <c r="BN3" t="s">
        <v>5</v>
      </c>
      <c r="BO3" t="s">
        <v>5</v>
      </c>
      <c r="BP3" t="s">
        <v>5</v>
      </c>
      <c r="BQ3" t="s">
        <v>5</v>
      </c>
      <c r="BR3" t="s">
        <v>5</v>
      </c>
      <c r="BS3" t="s">
        <v>5</v>
      </c>
      <c r="BT3" t="s">
        <v>5</v>
      </c>
      <c r="BU3" t="s">
        <v>5</v>
      </c>
      <c r="BV3" t="s">
        <v>5</v>
      </c>
      <c r="BW3" t="s">
        <v>5</v>
      </c>
      <c r="BX3" t="s">
        <v>5</v>
      </c>
      <c r="BY3" t="s">
        <v>5</v>
      </c>
      <c r="BZ3" t="s">
        <v>5</v>
      </c>
      <c r="CA3" t="s">
        <v>5</v>
      </c>
      <c r="CB3" t="s">
        <v>5</v>
      </c>
      <c r="CC3" t="s">
        <v>5</v>
      </c>
      <c r="CD3" t="s">
        <v>5</v>
      </c>
      <c r="CE3" t="s">
        <v>5</v>
      </c>
      <c r="CF3" t="s">
        <v>5</v>
      </c>
      <c r="CG3" t="s">
        <v>5</v>
      </c>
      <c r="CH3" t="s">
        <v>5</v>
      </c>
      <c r="CI3" t="s">
        <v>5</v>
      </c>
      <c r="CJ3" t="s">
        <v>5</v>
      </c>
      <c r="CK3" t="s">
        <v>5</v>
      </c>
      <c r="CL3" t="s">
        <v>5</v>
      </c>
      <c r="CM3" t="s">
        <v>5</v>
      </c>
      <c r="CN3" t="s">
        <v>5</v>
      </c>
      <c r="CO3" t="s">
        <v>5</v>
      </c>
      <c r="CP3" t="s">
        <v>5</v>
      </c>
      <c r="CQ3" t="s">
        <v>5</v>
      </c>
      <c r="CR3" t="s">
        <v>5</v>
      </c>
      <c r="CS3" t="s">
        <v>5</v>
      </c>
      <c r="CT3" t="s">
        <v>5</v>
      </c>
      <c r="CU3" t="s">
        <v>5</v>
      </c>
      <c r="CV3" t="s">
        <v>5</v>
      </c>
      <c r="CW3" t="s">
        <v>5</v>
      </c>
      <c r="CX3" t="s">
        <v>5</v>
      </c>
      <c r="CY3" t="s">
        <v>5</v>
      </c>
    </row>
    <row r="4" spans="1:103" x14ac:dyDescent="0.35">
      <c r="A4" s="3" t="s">
        <v>1</v>
      </c>
      <c r="B4" s="3">
        <v>2</v>
      </c>
      <c r="D4" s="4">
        <f>MAX(0,-0.15*BasalArea!C47+0.008*Trees!C44+17.4)</f>
        <v>1.8641355153231061</v>
      </c>
      <c r="E4" s="4">
        <f>MAX(0,-0.15*BasalArea!D47+0.008*Trees!D44+17.4)</f>
        <v>7.4395467197529719</v>
      </c>
      <c r="F4" s="4">
        <f>MAX(0,-0.15*BasalArea!E47+0.008*Trees!E44+17.4)</f>
        <v>7.045322129194469</v>
      </c>
      <c r="G4" s="4">
        <f>MAX(0,-0.15*BasalArea!F47+0.008*Trees!F44+17.4)</f>
        <v>6.6403597869601292</v>
      </c>
      <c r="H4" s="4">
        <f>MAX(0,-0.15*BasalArea!G47+0.008*Trees!G44+17.4)</f>
        <v>6.2253773996344091</v>
      </c>
      <c r="I4" s="4">
        <f>MAX(0,-0.15*BasalArea!H47+0.008*Trees!H44+17.4)</f>
        <v>5.801094743759089</v>
      </c>
      <c r="J4" s="4">
        <f>MAX(0,-0.15*BasalArea!I47+0.008*Trees!I44+17.4)</f>
        <v>5.3682360888162393</v>
      </c>
      <c r="K4" s="4">
        <f>MAX(0,-0.15*BasalArea!J47+0.008*Trees!J44+17.4)</f>
        <v>4.9275286088739474</v>
      </c>
      <c r="L4" s="4">
        <f>MAX(0,-0.15*BasalArea!K47+0.008*Trees!K44+17.4)</f>
        <v>4.4797008010066737</v>
      </c>
      <c r="M4" s="4">
        <f>MAX(0,-0.15*BasalArea!L47+0.008*Trees!L44+17.4)</f>
        <v>7.7896811060745232</v>
      </c>
      <c r="N4" s="4">
        <f>MAX(0,-0.15*BasalArea!M47+0.008*Trees!M44+17.4)</f>
        <v>7.3909519926520471</v>
      </c>
      <c r="O4" s="4">
        <f>MAX(0,-0.15*BasalArea!N47+0.008*Trees!N44+17.4)</f>
        <v>6.9816558169191207</v>
      </c>
      <c r="P4" s="4">
        <f>MAX(0,-0.15*BasalArea!O47+0.008*Trees!O44+17.4)</f>
        <v>6.5624944286249942</v>
      </c>
      <c r="Q4" s="4">
        <f>MAX(0,-0.15*BasalArea!P47+0.008*Trees!P44+17.4)</f>
        <v>6.1341760288537692</v>
      </c>
      <c r="R4" s="4">
        <f>MAX(0,-0.15*BasalArea!Q47+0.008*Trees!Q44+17.4)</f>
        <v>5.6974135570691775</v>
      </c>
      <c r="S4" s="4">
        <f>MAX(0,-0.15*BasalArea!R47+0.008*Trees!R44+17.4)</f>
        <v>5.2529231208433398</v>
      </c>
      <c r="T4" s="4">
        <f>MAX(0,-0.15*BasalArea!S47+0.008*Trees!S44+17.4)</f>
        <v>4.801422450933563</v>
      </c>
      <c r="U4" s="4">
        <f>MAX(0,-0.15*BasalArea!T47+0.008*Trees!T44+17.4)</f>
        <v>8.0080342644731335</v>
      </c>
      <c r="V4" s="4">
        <f>MAX(0,-0.15*BasalArea!U47+0.008*Trees!U44+17.4)</f>
        <v>7.6051933320760945</v>
      </c>
      <c r="W4" s="4">
        <f>MAX(0,-0.15*BasalArea!V47+0.008*Trees!V44+17.4)</f>
        <v>7.1920038665842903</v>
      </c>
      <c r="X4" s="4">
        <f>MAX(0,-0.15*BasalArea!W47+0.008*Trees!W44+17.4)</f>
        <v>6.7691574803672285</v>
      </c>
      <c r="Y4" s="4">
        <f>MAX(0,-0.15*BasalArea!X47+0.008*Trees!X44+17.4)</f>
        <v>6.3373520159409864</v>
      </c>
      <c r="Z4" s="4">
        <f>MAX(0,-0.15*BasalArea!Y47+0.008*Trees!Y44+17.4)</f>
        <v>5.8972899973607813</v>
      </c>
      <c r="AA4" s="4">
        <f>MAX(0,-0.15*BasalArea!Z47+0.008*Trees!Z44+17.4)</f>
        <v>5.449677116611479</v>
      </c>
      <c r="AB4" s="4">
        <f>MAX(0,-0.15*BasalArea!AA47+0.008*Trees!AA44+17.4)</f>
        <v>4.9952207359256562</v>
      </c>
      <c r="AC4" s="4">
        <f>MAX(0,-0.15*BasalArea!AB47+0.008*Trees!AB44+17.4)</f>
        <v>8.117490538164672</v>
      </c>
      <c r="AD4" s="4">
        <f>MAX(0,-0.15*BasalArea!AC47+0.008*Trees!AC44+17.4)</f>
        <v>7.7098518334822028</v>
      </c>
      <c r="AE4" s="4">
        <f>MAX(0,-0.15*BasalArea!AD47+0.008*Trees!AD44+17.4)</f>
        <v>7.2920610974093094</v>
      </c>
      <c r="AF4" s="4">
        <f>MAX(0,-0.15*BasalArea!AE47+0.008*Trees!AE44+17.4)</f>
        <v>6.8648019024736371</v>
      </c>
      <c r="AG4" s="4">
        <f>MAX(0,-0.15*BasalArea!AF47+0.008*Trees!AF44+17.4)</f>
        <v>6.4287638345002271</v>
      </c>
      <c r="AH4" s="4">
        <f>MAX(0,-0.15*BasalArea!AG47+0.008*Trees!AG44+17.4)</f>
        <v>5.9846410264455372</v>
      </c>
      <c r="AI4" s="4">
        <f>MAX(0,-0.15*BasalArea!AH47+0.008*Trees!AH44+17.4)</f>
        <v>5.533130715383983</v>
      </c>
      <c r="AJ4" s="4">
        <f>MAX(0,-0.15*BasalArea!AI47+0.008*Trees!AI44+17.4)</f>
        <v>5.0749318021490701</v>
      </c>
      <c r="AK4" s="4">
        <f>MAX(0,-0.15*BasalArea!AJ47+0.008*Trees!AJ44+17.4)</f>
        <v>8.1213073978445802</v>
      </c>
      <c r="AL4" s="4">
        <f>MAX(0,-0.15*BasalArea!AK47+0.008*Trees!AK44+17.4)</f>
        <v>7.7079413495781495</v>
      </c>
      <c r="AM4" s="4">
        <f>MAX(0,-0.15*BasalArea!AL47+0.008*Trees!AL44+17.4)</f>
        <v>7.2846081314886639</v>
      </c>
      <c r="AN4" s="4">
        <f>MAX(0,-0.15*BasalArea!AM47+0.008*Trees!AM44+17.4)</f>
        <v>6.8519862111159267</v>
      </c>
      <c r="AO4" s="4">
        <f>MAX(0,-0.15*BasalArea!AN47+0.008*Trees!AN44+17.4)</f>
        <v>6.4107599327267071</v>
      </c>
      <c r="AP4" s="4">
        <f>MAX(0,-0.15*BasalArea!AO47+0.008*Trees!AO44+17.4)</f>
        <v>5.9616181040867371</v>
      </c>
      <c r="AQ4" s="4">
        <f>MAX(0,-0.15*BasalArea!AP47+0.008*Trees!AP44+17.4)</f>
        <v>5.5052525948885425</v>
      </c>
      <c r="AR4" s="4">
        <f>MAX(0,-0.15*BasalArea!AQ47+0.008*Trees!AQ44+17.4)</f>
        <v>5.0423569265992327</v>
      </c>
      <c r="AS4" s="4">
        <f>MAX(0,-0.15*BasalArea!AR47+0.008*Trees!AR44+17.4)</f>
        <v>8.0562257276591787</v>
      </c>
      <c r="AT4" s="4">
        <f>MAX(0,-0.15*BasalArea!AS47+0.008*Trees!AS44+17.4)</f>
        <v>7.6371186707014331</v>
      </c>
      <c r="AU4" s="4">
        <f>MAX(0,-0.15*BasalArea!AT47+0.008*Trees!AT44+17.4)</f>
        <v>7.2082054514369815</v>
      </c>
      <c r="AV4" s="4">
        <f>MAX(0,-0.15*BasalArea!AU47+0.008*Trees!AU44+17.4)</f>
        <v>6.7701618142121358</v>
      </c>
      <c r="AW4" s="4">
        <f>MAX(0,-0.15*BasalArea!AV47+0.008*Trees!AV44+17.4)</f>
        <v>6.3236694073262072</v>
      </c>
      <c r="AX4" s="4">
        <f>MAX(0,-0.15*BasalArea!AW47+0.008*Trees!AW44+17.4)</f>
        <v>5.8694143676982371</v>
      </c>
      <c r="AY4" s="4">
        <f>MAX(0,-0.15*BasalArea!AX47+0.008*Trees!AX44+17.4)</f>
        <v>5.4080859109960482</v>
      </c>
      <c r="AZ4" s="4">
        <f>MAX(0,-0.15*BasalArea!AY47+0.008*Trees!AY44+17.4)</f>
        <v>4.9403749088854347</v>
      </c>
      <c r="BA4" s="4">
        <f>MAX(0,-0.15*BasalArea!AZ47+0.008*Trees!AZ44+17.4)</f>
        <v>7.935403218634292</v>
      </c>
      <c r="BB4" s="4">
        <f>MAX(0,-0.15*BasalArea!BA47+0.008*Trees!BA44+17.4)</f>
        <v>7.510639558579447</v>
      </c>
      <c r="BC4" s="4">
        <f>MAX(0,-0.15*BasalArea!BB47+0.008*Trees!BB44+17.4)</f>
        <v>7.0762157903510303</v>
      </c>
      <c r="BD4" s="4">
        <f>MAX(0,-0.15*BasalArea!BC47+0.008*Trees!BC44+17.4)</f>
        <v>6.6328078592390973</v>
      </c>
      <c r="BE4" s="4">
        <f>MAX(0,-0.15*BasalArea!BD47+0.008*Trees!BD44+17.4)</f>
        <v>6.1810975998545672</v>
      </c>
      <c r="BF4" s="4">
        <f>MAX(0,-0.15*BasalArea!BE47+0.008*Trees!BE44+17.4)</f>
        <v>5.72177129718769</v>
      </c>
      <c r="BG4" s="4">
        <f>MAX(0,-0.15*BasalArea!BF47+0.008*Trees!BF44+17.4)</f>
        <v>5.255518254843393</v>
      </c>
      <c r="BH4" s="4">
        <f>MAX(0,-0.15*BasalArea!BG47+0.008*Trees!BG44+17.4)</f>
        <v>4.7830361951552689</v>
      </c>
      <c r="BI4" s="4">
        <f>MAX(0,-0.15*BasalArea!BH47+0.008*Trees!BH44+17.4)</f>
        <v>7.8167871007650351</v>
      </c>
      <c r="BJ4" s="4">
        <f>MAX(0,-0.15*BasalArea!BI47+0.008*Trees!BI44+17.4)</f>
        <v>7.3878459163098302</v>
      </c>
      <c r="BK4" s="4">
        <f>MAX(0,-0.15*BasalArea!BJ47+0.008*Trees!BJ44+17.4)</f>
        <v>6.949345743115984</v>
      </c>
      <c r="BL4" s="4">
        <f>MAX(0,-0.15*BasalArea!BK47+0.008*Trees!BK44+17.4)</f>
        <v>6.5019636846633784</v>
      </c>
      <c r="BM4" s="4">
        <f>MAX(0,-0.15*BasalArea!BL47+0.008*Trees!BL44+17.4)</f>
        <v>6.0463828210966852</v>
      </c>
      <c r="BN4" s="4">
        <f>MAX(0,-0.15*BasalArea!BM47+0.008*Trees!BM44+17.4)</f>
        <v>5.5832907149413362</v>
      </c>
      <c r="BO4" s="4">
        <f>MAX(0,-0.15*BasalArea!BN47+0.008*Trees!BN44+17.4)</f>
        <v>5.1133779303361688</v>
      </c>
      <c r="BP4" s="4">
        <f>MAX(0,-0.15*BasalArea!BO47+0.008*Trees!BO44+17.4)</f>
        <v>4.6373726888857298</v>
      </c>
      <c r="BQ4" s="4">
        <f>MAX(0,-0.15*BasalArea!BP47+0.008*Trees!BP44+17.4)</f>
        <v>7.7151697101199783</v>
      </c>
      <c r="BR4" s="4">
        <f>MAX(0,-0.15*BasalArea!BQ47+0.008*Trees!BQ44+17.4)</f>
        <v>7.283441134161059</v>
      </c>
      <c r="BS4" s="4">
        <f>MAX(0,-0.15*BasalArea!BR47+0.008*Trees!BR44+17.4)</f>
        <v>6.8422156636420226</v>
      </c>
      <c r="BT4" s="4">
        <f>MAX(0,-0.15*BasalArea!BS47+0.008*Trees!BS44+17.4)</f>
        <v>6.3921721179952939</v>
      </c>
      <c r="BU4" s="4">
        <f>MAX(0,-0.15*BasalArea!BT47+0.008*Trees!BT44+17.4)</f>
        <v>5.9339953788463298</v>
      </c>
      <c r="BV4" s="4">
        <f>MAX(0,-0.15*BasalArea!BU47+0.008*Trees!BU44+17.4)</f>
        <v>5.4683748375228785</v>
      </c>
      <c r="BW4" s="4">
        <f>MAX(0,-0.15*BasalArea!BV47+0.008*Trees!BV44+17.4)</f>
        <v>4.9960028648496824</v>
      </c>
      <c r="BX4" s="4">
        <f>MAX(0,-0.15*BasalArea!BW47+0.008*Trees!BW44+17.4)</f>
        <v>4.517632438072658</v>
      </c>
      <c r="BY4" s="4">
        <f>MAX(0,-0.15*BasalArea!BX47+0.008*Trees!BX44+17.4)</f>
        <v>7.6406970911430658</v>
      </c>
      <c r="BZ4" s="4">
        <f>MAX(0,-0.15*BasalArea!BY47+0.008*Trees!BY44+17.4)</f>
        <v>7.2074526588911265</v>
      </c>
      <c r="CA4" s="4">
        <f>MAX(0,-0.15*BasalArea!BZ47+0.008*Trees!BZ44+17.4)</f>
        <v>6.7647402205357388</v>
      </c>
      <c r="CB4" s="4">
        <f>MAX(0,-0.15*BasalArea!CA47+0.008*Trees!CA44+17.4)</f>
        <v>6.3132403562428188</v>
      </c>
      <c r="CC4" s="4">
        <f>MAX(0,-0.15*BasalArea!CB47+0.008*Trees!CB44+17.4)</f>
        <v>5.8536397833632314</v>
      </c>
      <c r="CD4" s="4">
        <f>MAX(0,-0.15*BasalArea!CC47+0.008*Trees!CC44+17.4)</f>
        <v>5.3866297534770347</v>
      </c>
      <c r="CE4" s="4">
        <f>MAX(0,-0.15*BasalArea!CD47+0.008*Trees!CD44+17.4)</f>
        <v>4.9129044803754169</v>
      </c>
      <c r="CF4" s="4">
        <f>MAX(0,-0.15*BasalArea!CE47+0.008*Trees!CE44+17.4)</f>
        <v>4.4332341574268241</v>
      </c>
      <c r="CG4" s="4">
        <f>MAX(0,-0.15*BasalArea!CF47+0.008*Trees!CF44+17.4)</f>
        <v>7.594673376996699</v>
      </c>
      <c r="CH4" s="4">
        <f>MAX(0,-0.15*BasalArea!CG47+0.008*Trees!CG44+17.4)</f>
        <v>7.160901635809175</v>
      </c>
      <c r="CI4" s="4">
        <f>MAX(0,-0.15*BasalArea!CH47+0.008*Trees!CH44+17.4)</f>
        <v>6.7176664614465942</v>
      </c>
      <c r="CJ4" s="4">
        <f>MAX(0,-0.15*BasalArea!CI47+0.008*Trees!CI44+17.4)</f>
        <v>6.2656499240625525</v>
      </c>
      <c r="CK4" s="4">
        <f>MAX(0,-0.15*BasalArea!CJ47+0.008*Trees!CJ44+17.4)</f>
        <v>5.8055402883068563</v>
      </c>
      <c r="CL4" s="4">
        <f>MAX(0,-0.15*BasalArea!CK47+0.008*Trees!CK44+17.4)</f>
        <v>5.3380303731447523</v>
      </c>
      <c r="CM4" s="4">
        <f>MAX(0,-0.15*BasalArea!CL47+0.008*Trees!CL44+17.4)</f>
        <v>4.8638159496663445</v>
      </c>
      <c r="CN4" s="4">
        <f>MAX(0,-0.15*BasalArea!CM47+0.008*Trees!CM44+17.4)</f>
        <v>4.3836770623666457</v>
      </c>
      <c r="CO4" s="4">
        <f>MAX(0,-0.15*BasalArea!CN47+0.008*Trees!CN44+17.4)</f>
        <v>7.5729027268891578</v>
      </c>
      <c r="CP4" s="4">
        <f>MAX(0,-0.15*BasalArea!CO47+0.008*Trees!CO44+17.4)</f>
        <v>7.139260265264495</v>
      </c>
      <c r="CQ4" s="4">
        <f>MAX(0,-0.15*BasalArea!CP47+0.008*Trees!CP44+17.4)</f>
        <v>6.6961440673833508</v>
      </c>
      <c r="CR4" s="4">
        <f>MAX(0,-0.15*BasalArea!CQ47+0.008*Trees!CQ44+17.4)</f>
        <v>6.2442372846432121</v>
      </c>
      <c r="CS4" s="4">
        <f>MAX(0,-0.15*BasalArea!CR47+0.008*Trees!CR44+17.4)</f>
        <v>5.7842293019135997</v>
      </c>
      <c r="CT4" s="4">
        <f>MAX(0,-0.15*BasalArea!CS47+0.008*Trees!CS44+17.4)</f>
        <v>5.316814074123883</v>
      </c>
      <c r="CU4" s="4">
        <f>MAX(0,-0.15*BasalArea!CT47+0.008*Trees!CT44+17.4)</f>
        <v>4.8426885057087485</v>
      </c>
      <c r="CV4" s="4">
        <f>MAX(0,-0.15*BasalArea!CU47+0.008*Trees!CU44+17.4)</f>
        <v>4.3626365256192337</v>
      </c>
      <c r="CW4" s="4">
        <f>MAX(0,-0.15*BasalArea!CV47+0.008*Trees!CV44+17.4)</f>
        <v>7.5687863545416398</v>
      </c>
      <c r="CX4" s="4">
        <f>MAX(0,-0.15*BasalArea!CW47+0.008*Trees!CW44+17.4)</f>
        <v>7.1356275816940755</v>
      </c>
      <c r="CY4" s="4">
        <f>MAX(0,-0.15*BasalArea!CX47+0.008*Trees!CX44+17.4)</f>
        <v>6.6929779806598084</v>
      </c>
    </row>
    <row r="5" spans="1:103" x14ac:dyDescent="0.35">
      <c r="A5" s="3" t="s">
        <v>1</v>
      </c>
      <c r="B5" s="3">
        <v>4</v>
      </c>
    </row>
    <row r="6" spans="1:103" x14ac:dyDescent="0.35">
      <c r="A6" s="3" t="s">
        <v>1</v>
      </c>
      <c r="B6" s="3">
        <v>6</v>
      </c>
    </row>
    <row r="7" spans="1:103" x14ac:dyDescent="0.35">
      <c r="A7" s="3" t="s">
        <v>1</v>
      </c>
      <c r="B7" s="3">
        <v>8</v>
      </c>
    </row>
    <row r="8" spans="1:103" x14ac:dyDescent="0.35">
      <c r="A8" s="3" t="s">
        <v>1</v>
      </c>
      <c r="B8" s="3">
        <v>10</v>
      </c>
    </row>
    <row r="9" spans="1:103" x14ac:dyDescent="0.35">
      <c r="A9" s="3" t="s">
        <v>1</v>
      </c>
      <c r="B9" s="3">
        <v>12</v>
      </c>
    </row>
    <row r="10" spans="1:103" x14ac:dyDescent="0.35">
      <c r="A10" s="3" t="s">
        <v>1</v>
      </c>
      <c r="B10" s="3">
        <v>14</v>
      </c>
    </row>
    <row r="11" spans="1:103" x14ac:dyDescent="0.35">
      <c r="A11" s="3" t="s">
        <v>1</v>
      </c>
      <c r="B11" s="3">
        <v>16</v>
      </c>
    </row>
    <row r="12" spans="1:103" x14ac:dyDescent="0.35">
      <c r="A12" s="3" t="s">
        <v>1</v>
      </c>
      <c r="B12" s="3">
        <v>18</v>
      </c>
    </row>
    <row r="13" spans="1:103" x14ac:dyDescent="0.35">
      <c r="A13" s="3" t="s">
        <v>1</v>
      </c>
      <c r="B13" s="3">
        <v>20</v>
      </c>
    </row>
    <row r="14" spans="1:103" x14ac:dyDescent="0.35">
      <c r="A14" s="3" t="s">
        <v>1</v>
      </c>
      <c r="B14" s="3">
        <v>22</v>
      </c>
    </row>
    <row r="15" spans="1:103" x14ac:dyDescent="0.35">
      <c r="A15" s="3" t="s">
        <v>1</v>
      </c>
      <c r="B15" s="3">
        <v>24</v>
      </c>
    </row>
    <row r="16" spans="1:103" x14ac:dyDescent="0.35">
      <c r="A16" s="3" t="s">
        <v>1</v>
      </c>
      <c r="B16" s="3">
        <v>26</v>
      </c>
    </row>
    <row r="17" spans="1:103" x14ac:dyDescent="0.35">
      <c r="A17" s="3" t="s">
        <v>2</v>
      </c>
      <c r="B17" s="3">
        <v>2</v>
      </c>
      <c r="D17" s="4">
        <f>MAX(0,-0.05*BasalArea!C47+0.016*Trees!C45+10.5)</f>
        <v>8.8397785051077022</v>
      </c>
      <c r="E17" s="4">
        <f>MAX(0,-0.05*BasalArea!D47+0.016*Trees!D45+10.5)</f>
        <v>9.6133447172077524</v>
      </c>
      <c r="F17" s="4">
        <f>MAX(0,-0.05*BasalArea!E47+0.016*Trees!E45+10.5)</f>
        <v>9.5687332529782587</v>
      </c>
      <c r="G17" s="4">
        <f>MAX(0,-0.05*BasalArea!F47+0.016*Trees!F45+10.5)</f>
        <v>9.519604950661698</v>
      </c>
      <c r="H17" s="4">
        <f>MAX(0,-0.05*BasalArea!G47+0.016*Trees!G45+10.5)</f>
        <v>9.4661540389759651</v>
      </c>
      <c r="I17" s="4">
        <f>MAX(0,-0.05*BasalArea!H47+0.016*Trees!H45+10.5)</f>
        <v>9.4085781752529094</v>
      </c>
      <c r="J17" s="4">
        <f>MAX(0,-0.05*BasalArea!I47+0.016*Trees!I45+10.5)</f>
        <v>9.3470789292699639</v>
      </c>
      <c r="K17" s="4">
        <f>MAX(0,-0.05*BasalArea!J47+0.016*Trees!J45+10.5)</f>
        <v>9.2818611926442465</v>
      </c>
      <c r="L17" s="4">
        <f>MAX(0,-0.05*BasalArea!K47+0.016*Trees!K45+10.5)</f>
        <v>9.2131325930826051</v>
      </c>
      <c r="M17" s="4">
        <f>MAX(0,-0.05*BasalArea!L47+0.016*Trees!L45+10.5)</f>
        <v>9.7010216418188868</v>
      </c>
      <c r="N17" s="4">
        <f>MAX(0,-0.05*BasalArea!M47+0.016*Trees!M45+10.5)</f>
        <v>9.6572376268121207</v>
      </c>
      <c r="O17" s="4">
        <f>MAX(0,-0.05*BasalArea!N47+0.016*Trees!N45+10.5)</f>
        <v>9.6089263395613962</v>
      </c>
      <c r="P17" s="4">
        <f>MAX(0,-0.05*BasalArea!O47+0.016*Trees!O45+10.5)</f>
        <v>9.5562805748167463</v>
      </c>
      <c r="Q17" s="4">
        <f>MAX(0,-0.05*BasalArea!P47+0.016*Trees!P45+10.5)</f>
        <v>9.4994975145847498</v>
      </c>
      <c r="R17" s="4">
        <f>MAX(0,-0.05*BasalArea!Q47+0.016*Trees!Q45+10.5)</f>
        <v>9.438778138159444</v>
      </c>
      <c r="S17" s="4">
        <f>MAX(0,-0.05*BasalArea!R47+0.016*Trees!R45+10.5)</f>
        <v>9.3743266482106726</v>
      </c>
      <c r="T17" s="4">
        <f>MAX(0,-0.05*BasalArea!S47+0.016*Trees!S45+10.5)</f>
        <v>9.3063499072794169</v>
      </c>
      <c r="U17" s="4">
        <f>MAX(0,-0.05*BasalArea!T47+0.016*Trees!T45+10.5)</f>
        <v>9.7371196932419917</v>
      </c>
      <c r="V17" s="4">
        <f>MAX(0,-0.05*BasalArea!U47+0.016*Trees!U45+10.5)</f>
        <v>9.6936559001585714</v>
      </c>
      <c r="W17" s="4">
        <f>MAX(0,-0.05*BasalArea!V47+0.016*Trees!V45+10.5)</f>
        <v>9.6456816484747563</v>
      </c>
      <c r="X17" s="4">
        <f>MAX(0,-0.05*BasalArea!W47+0.016*Trees!W45+10.5)</f>
        <v>9.5933893265630381</v>
      </c>
      <c r="Y17" s="4">
        <f>MAX(0,-0.05*BasalArea!X47+0.016*Trees!X45+10.5)</f>
        <v>9.536975507498898</v>
      </c>
      <c r="Z17" s="4">
        <f>MAX(0,-0.05*BasalArea!Y47+0.016*Trees!Y45+10.5)</f>
        <v>9.4766403888255546</v>
      </c>
      <c r="AA17" s="4">
        <f>MAX(0,-0.05*BasalArea!Z47+0.016*Trees!Z45+10.5)</f>
        <v>9.4125872453721371</v>
      </c>
      <c r="AB17" s="4">
        <f>MAX(0,-0.05*BasalArea!AA47+0.016*Trees!AA45+10.5)</f>
        <v>9.3450218888908054</v>
      </c>
      <c r="AC17" s="4">
        <f>MAX(0,-0.05*BasalArea!AB47+0.016*Trees!AB45+10.5)</f>
        <v>9.7422800704476398</v>
      </c>
      <c r="AD17" s="4">
        <f>MAX(0,-0.05*BasalArea!AC47+0.016*Trees!AC45+10.5)</f>
        <v>9.6982875091574314</v>
      </c>
      <c r="AE17" s="4">
        <f>MAX(0,-0.05*BasalArea!AD47+0.016*Trees!AD45+10.5)</f>
        <v>9.6498028203686417</v>
      </c>
      <c r="AF17" s="4">
        <f>MAX(0,-0.05*BasalArea!AE47+0.016*Trees!AE45+10.5)</f>
        <v>9.597017967568652</v>
      </c>
      <c r="AG17" s="4">
        <f>MAX(0,-0.05*BasalArea!AF47+0.016*Trees!AF45+10.5)</f>
        <v>9.5401289051817599</v>
      </c>
      <c r="AH17" s="4">
        <f>MAX(0,-0.05*BasalArea!AG47+0.016*Trees!AG45+10.5)</f>
        <v>9.4793350516954575</v>
      </c>
      <c r="AI17" s="4">
        <f>MAX(0,-0.05*BasalArea!AH47+0.016*Trees!AH45+10.5)</f>
        <v>9.4148387715821986</v>
      </c>
      <c r="AJ17" s="4">
        <f>MAX(0,-0.05*BasalArea!AI47+0.016*Trees!AI45+10.5)</f>
        <v>9.3468448592985638</v>
      </c>
      <c r="AK17" s="4">
        <f>MAX(0,-0.05*BasalArea!AJ47+0.016*Trees!AJ45+10.5)</f>
        <v>9.7172500531414983</v>
      </c>
      <c r="AL17" s="4">
        <f>MAX(0,-0.05*BasalArea!AK47+0.016*Trees!AK45+10.5)</f>
        <v>9.6718729994943278</v>
      </c>
      <c r="AM17" s="4">
        <f>MAX(0,-0.05*BasalArea!AL47+0.016*Trees!AL45+10.5)</f>
        <v>9.6220235393358742</v>
      </c>
      <c r="AN17" s="4">
        <f>MAX(0,-0.05*BasalArea!AM47+0.016*Trees!AM45+10.5)</f>
        <v>9.5678936394975445</v>
      </c>
      <c r="AO17" s="4">
        <f>MAX(0,-0.05*BasalArea!AN47+0.016*Trees!AN45+10.5)</f>
        <v>9.5096791231434601</v>
      </c>
      <c r="AP17" s="4">
        <f>MAX(0,-0.05*BasalArea!AO47+0.016*Trees!AO45+10.5)</f>
        <v>9.4475791646595102</v>
      </c>
      <c r="AQ17" s="4">
        <f>MAX(0,-0.05*BasalArea!AP47+0.016*Trees!AP45+10.5)</f>
        <v>9.3817957892879047</v>
      </c>
      <c r="AR17" s="4">
        <f>MAX(0,-0.05*BasalArea!AQ47+0.016*Trees!AQ45+10.5)</f>
        <v>9.3125333708792173</v>
      </c>
      <c r="AS17" s="4">
        <f>MAX(0,-0.05*BasalArea!AR47+0.016*Trees!AR45+10.5)</f>
        <v>9.6750910955444098</v>
      </c>
      <c r="AT17" s="4">
        <f>MAX(0,-0.05*BasalArea!AS47+0.016*Trees!AS45+10.5)</f>
        <v>9.6279272010231782</v>
      </c>
      <c r="AU17" s="4">
        <f>MAX(0,-0.05*BasalArea!AT47+0.016*Trees!AT45+10.5)</f>
        <v>9.5763099503372207</v>
      </c>
      <c r="AV17" s="4">
        <f>MAX(0,-0.05*BasalArea!AU47+0.016*Trees!AU45+10.5)</f>
        <v>9.5204316080610027</v>
      </c>
      <c r="AW17" s="4">
        <f>MAX(0,-0.05*BasalArea!AV47+0.016*Trees!AV45+10.5)</f>
        <v>9.4604882445659548</v>
      </c>
      <c r="AX17" s="4">
        <f>MAX(0,-0.05*BasalArea!AW47+0.016*Trees!AW45+10.5)</f>
        <v>9.3966792326775721</v>
      </c>
      <c r="AY17" s="4">
        <f>MAX(0,-0.05*BasalArea!AX47+0.016*Trees!AX45+10.5)</f>
        <v>9.3292067468795405</v>
      </c>
      <c r="AZ17" s="4">
        <f>MAX(0,-0.05*BasalArea!AY47+0.016*Trees!AY45+10.5)</f>
        <v>9.2582752590847228</v>
      </c>
      <c r="BA17" s="4">
        <f>MAX(0,-0.05*BasalArea!AZ47+0.016*Trees!AZ45+10.5)</f>
        <v>9.6199098282340305</v>
      </c>
      <c r="BB17" s="4">
        <f>MAX(0,-0.05*BasalArea!BA47+0.016*Trees!BA45+10.5)</f>
        <v>9.5706716565194156</v>
      </c>
      <c r="BC17" s="4">
        <f>MAX(0,-0.05*BasalArea!BB47+0.016*Trees!BB45+10.5)</f>
        <v>9.5170002045439759</v>
      </c>
      <c r="BD17" s="4">
        <f>MAX(0,-0.05*BasalArea!BC47+0.016*Trees!BC45+10.5)</f>
        <v>9.4590886394757625</v>
      </c>
      <c r="BE17" s="4">
        <f>MAX(0,-0.05*BasalArea!BD47+0.016*Trees!BD45+10.5)</f>
        <v>9.3971338922853498</v>
      </c>
      <c r="BF17" s="4">
        <f>MAX(0,-0.05*BasalArea!BE47+0.016*Trees!BE45+10.5)</f>
        <v>9.331336147861073</v>
      </c>
      <c r="BG17" s="4">
        <f>MAX(0,-0.05*BasalArea!BF47+0.016*Trees!BF45+10.5)</f>
        <v>9.2618983382285514</v>
      </c>
      <c r="BH17" s="4">
        <f>MAX(0,-0.05*BasalArea!BG47+0.016*Trees!BG45+10.5)</f>
        <v>9.1890279849030545</v>
      </c>
      <c r="BI17" s="4">
        <f>MAX(0,-0.05*BasalArea!BH47+0.016*Trees!BH45+10.5)</f>
        <v>9.5715898337780736</v>
      </c>
      <c r="BJ17" s="4">
        <f>MAX(0,-0.05*BasalArea!BI47+0.016*Trees!BI45+10.5)</f>
        <v>9.520656072143634</v>
      </c>
      <c r="BK17" s="4">
        <f>MAX(0,-0.05*BasalArea!BJ47+0.016*Trees!BJ45+10.5)</f>
        <v>9.4653044515924272</v>
      </c>
      <c r="BL17" s="4">
        <f>MAX(0,-0.05*BasalArea!BK47+0.016*Trees!BK45+10.5)</f>
        <v>9.4057289522374212</v>
      </c>
      <c r="BM17" s="4">
        <f>MAX(0,-0.05*BasalArea!BL47+0.016*Trees!BL45+10.5)</f>
        <v>9.3421273317249014</v>
      </c>
      <c r="BN17" s="4">
        <f>MAX(0,-0.05*BasalArea!BM47+0.016*Trees!BM45+10.5)</f>
        <v>9.2747005971281187</v>
      </c>
      <c r="BO17" s="4">
        <f>MAX(0,-0.05*BasalArea!BN47+0.016*Trees!BN45+10.5)</f>
        <v>9.2036524820970573</v>
      </c>
      <c r="BP17" s="4">
        <f>MAX(0,-0.05*BasalArea!BO47+0.016*Trees!BO45+10.5)</f>
        <v>9.1292013453537546</v>
      </c>
      <c r="BQ17" s="4">
        <f>MAX(0,-0.05*BasalArea!BP47+0.016*Trees!BP45+10.5)</f>
        <v>9.5337918766874115</v>
      </c>
      <c r="BR17" s="4">
        <f>MAX(0,-0.05*BasalArea!BQ47+0.016*Trees!BQ45+10.5)</f>
        <v>9.4816017742110326</v>
      </c>
      <c r="BS17" s="4">
        <f>MAX(0,-0.05*BasalArea!BR47+0.016*Trees!BR45+10.5)</f>
        <v>9.4250044702246782</v>
      </c>
      <c r="BT17" s="4">
        <f>MAX(0,-0.05*BasalArea!BS47+0.016*Trees!BS45+10.5)</f>
        <v>9.3641946590484579</v>
      </c>
      <c r="BU17" s="4">
        <f>MAX(0,-0.05*BasalArea!BT47+0.016*Trees!BT45+10.5)</f>
        <v>9.2993708395766497</v>
      </c>
      <c r="BV17" s="4">
        <f>MAX(0,-0.05*BasalArea!BU47+0.016*Trees!BU45+10.5)</f>
        <v>9.2307347673745177</v>
      </c>
      <c r="BW17" s="4">
        <f>MAX(0,-0.05*BasalArea!BV47+0.016*Trees!BV45+10.5)</f>
        <v>9.1584909150299154</v>
      </c>
      <c r="BX17" s="4">
        <f>MAX(0,-0.05*BasalArea!BW47+0.016*Trees!BW45+10.5)</f>
        <v>9.0828662661448121</v>
      </c>
      <c r="BY17" s="4">
        <f>MAX(0,-0.05*BasalArea!BX47+0.016*Trees!BX45+10.5)</f>
        <v>9.5084803218060472</v>
      </c>
      <c r="BZ17" s="4">
        <f>MAX(0,-0.05*BasalArea!BY47+0.016*Trees!BY45+10.5)</f>
        <v>9.4554996151260937</v>
      </c>
      <c r="CA17" s="4">
        <f>MAX(0,-0.05*BasalArea!BZ47+0.016*Trees!BZ45+10.5)</f>
        <v>9.3981177328106416</v>
      </c>
      <c r="CB17" s="4">
        <f>MAX(0,-0.05*BasalArea!CA47+0.016*Trees!CA45+10.5)</f>
        <v>9.3365299103440762</v>
      </c>
      <c r="CC17" s="4">
        <f>MAX(0,-0.05*BasalArea!CB47+0.016*Trees!CB45+10.5)</f>
        <v>9.2709352196798918</v>
      </c>
      <c r="CD17" s="4">
        <f>MAX(0,-0.05*BasalArea!CC47+0.016*Trees!CC45+10.5)</f>
        <v>9.2015360038337342</v>
      </c>
      <c r="CE17" s="4">
        <f>MAX(0,-0.05*BasalArea!CD47+0.016*Trees!CD45+10.5)</f>
        <v>9.1285373226991346</v>
      </c>
      <c r="CF17" s="4">
        <f>MAX(0,-0.05*BasalArea!CE47+0.016*Trees!CE45+10.5)</f>
        <v>9.0521720366727987</v>
      </c>
      <c r="CG17" s="4">
        <f>MAX(0,-0.05*BasalArea!CF47+0.016*Trees!CF45+10.5)</f>
        <v>9.4947158815155444</v>
      </c>
      <c r="CH17" s="4">
        <f>MAX(0,-0.05*BasalArea!CG47+0.016*Trees!CG45+10.5)</f>
        <v>9.4413470864306177</v>
      </c>
      <c r="CI17" s="4">
        <f>MAX(0,-0.05*BasalArea!CH47+0.016*Trees!CH45+10.5)</f>
        <v>9.3835793540788011</v>
      </c>
      <c r="CJ17" s="4">
        <f>MAX(0,-0.05*BasalArea!CI47+0.016*Trees!CI45+10.5)</f>
        <v>9.3216082698169078</v>
      </c>
      <c r="CK17" s="4">
        <f>MAX(0,-0.05*BasalArea!CJ47+0.016*Trees!CJ45+10.5)</f>
        <v>9.2556332851665015</v>
      </c>
      <c r="CL17" s="4">
        <f>MAX(0,-0.05*BasalArea!CK47+0.016*Trees!CK45+10.5)</f>
        <v>9.1858571392673181</v>
      </c>
      <c r="CM17" s="4">
        <f>MAX(0,-0.05*BasalArea!CL47+0.016*Trees!CL45+10.5)</f>
        <v>9.1124852939777412</v>
      </c>
      <c r="CN17" s="4">
        <f>MAX(0,-0.05*BasalArea!CM47+0.016*Trees!CM45+10.5)</f>
        <v>9.0357538712717087</v>
      </c>
      <c r="CO17" s="4">
        <f>MAX(0,-0.05*BasalArea!CN47+0.016*Trees!CN45+10.5)</f>
        <v>9.4899526609054252</v>
      </c>
      <c r="CP17" s="4">
        <f>MAX(0,-0.05*BasalArea!CO47+0.016*Trees!CO45+10.5)</f>
        <v>9.436492961427712</v>
      </c>
      <c r="CQ17" s="4">
        <f>MAX(0,-0.05*BasalArea!CP47+0.016*Trees!CP45+10.5)</f>
        <v>9.3786339611253418</v>
      </c>
      <c r="CR17" s="4">
        <f>MAX(0,-0.05*BasalArea!CQ47+0.016*Trees!CQ45+10.5)</f>
        <v>9.3165714256713645</v>
      </c>
      <c r="CS17" s="4">
        <f>MAX(0,-0.05*BasalArea!CR47+0.016*Trees!CR45+10.5)</f>
        <v>9.2505050108325531</v>
      </c>
      <c r="CT17" s="4">
        <f>MAX(0,-0.05*BasalArea!CS47+0.016*Trees!CS45+10.5)</f>
        <v>9.1806376755458405</v>
      </c>
      <c r="CU17" s="4">
        <f>MAX(0,-0.05*BasalArea!CT47+0.016*Trees!CT45+10.5)</f>
        <v>9.1071751103186713</v>
      </c>
      <c r="CV17" s="4">
        <f>MAX(0,-0.05*BasalArea!CU47+0.016*Trees!CU45+10.5)</f>
        <v>9.0303546207209546</v>
      </c>
      <c r="CW17" s="4">
        <f>MAX(0,-0.05*BasalArea!CV47+0.016*Trees!CV45+10.5)</f>
        <v>9.4911733493041552</v>
      </c>
      <c r="CX17" s="4">
        <f>MAX(0,-0.05*BasalArea!CW47+0.016*Trees!CW45+10.5)</f>
        <v>9.4378088093608845</v>
      </c>
      <c r="CY17" s="4">
        <f>MAX(0,-0.05*BasalArea!CX47+0.016*Trees!CX45+10.5)</f>
        <v>9.3800431695358633</v>
      </c>
    </row>
    <row r="18" spans="1:103" x14ac:dyDescent="0.35">
      <c r="A18" s="3" t="s">
        <v>2</v>
      </c>
      <c r="B18" s="3">
        <v>4</v>
      </c>
    </row>
    <row r="19" spans="1:103" x14ac:dyDescent="0.35">
      <c r="A19" s="3" t="s">
        <v>2</v>
      </c>
      <c r="B19" s="3">
        <v>6</v>
      </c>
    </row>
    <row r="20" spans="1:103" x14ac:dyDescent="0.35">
      <c r="A20" s="3" t="s">
        <v>2</v>
      </c>
      <c r="B20" s="3">
        <v>8</v>
      </c>
    </row>
    <row r="21" spans="1:103" x14ac:dyDescent="0.35">
      <c r="A21" s="3" t="s">
        <v>2</v>
      </c>
      <c r="B21" s="3">
        <v>10</v>
      </c>
    </row>
    <row r="22" spans="1:103" x14ac:dyDescent="0.35">
      <c r="A22" s="3" t="s">
        <v>2</v>
      </c>
      <c r="B22" s="3">
        <v>12</v>
      </c>
    </row>
    <row r="23" spans="1:103" x14ac:dyDescent="0.35">
      <c r="A23" s="3" t="s">
        <v>2</v>
      </c>
      <c r="B23" s="3">
        <v>14</v>
      </c>
    </row>
    <row r="24" spans="1:103" x14ac:dyDescent="0.35">
      <c r="A24" s="3" t="s">
        <v>2</v>
      </c>
      <c r="B24" s="3">
        <v>16</v>
      </c>
    </row>
    <row r="25" spans="1:103" x14ac:dyDescent="0.35">
      <c r="A25" s="3" t="s">
        <v>2</v>
      </c>
      <c r="B25" s="3">
        <v>18</v>
      </c>
    </row>
    <row r="26" spans="1:103" x14ac:dyDescent="0.35">
      <c r="A26" s="3" t="s">
        <v>2</v>
      </c>
      <c r="B26" s="3">
        <v>20</v>
      </c>
    </row>
    <row r="27" spans="1:103" x14ac:dyDescent="0.35">
      <c r="A27" s="3" t="s">
        <v>2</v>
      </c>
      <c r="B27" s="3">
        <v>22</v>
      </c>
    </row>
    <row r="28" spans="1:103" x14ac:dyDescent="0.35">
      <c r="A28" s="3" t="s">
        <v>2</v>
      </c>
      <c r="B28" s="3">
        <v>24</v>
      </c>
    </row>
    <row r="29" spans="1:103" x14ac:dyDescent="0.35">
      <c r="A29" s="3" t="s">
        <v>2</v>
      </c>
      <c r="B29" s="3">
        <v>26</v>
      </c>
    </row>
    <row r="30" spans="1:103" x14ac:dyDescent="0.35">
      <c r="A30" s="3" t="s">
        <v>3</v>
      </c>
      <c r="B30" s="3">
        <v>2</v>
      </c>
      <c r="D30" s="4">
        <f>MAX(0,-0.05*BasalArea!C47+0.013*Trees!C46-6.9*$B$1+1.1*$B$1^2+19.8)</f>
        <v>7.5014785051077038</v>
      </c>
      <c r="E30" s="4">
        <f>MAX(0,-0.05*BasalArea!D47+0.013*Trees!D46-6.9*$B$1+1.1*$B$1^2+19.8)</f>
        <v>9.1342276496924306</v>
      </c>
      <c r="F30" s="4">
        <f>MAX(0,-0.05*BasalArea!E47+0.013*Trees!E46-6.9*$B$1+1.1*$B$1^2+19.8)</f>
        <v>9.0462850311695977</v>
      </c>
      <c r="G30" s="4">
        <f>MAX(0,-0.05*BasalArea!F47+0.013*Trees!F46-6.9*$B$1+1.1*$B$1^2+19.8)</f>
        <v>8.9539398243790789</v>
      </c>
      <c r="H30" s="4">
        <f>MAX(0,-0.05*BasalArea!G47+0.013*Trees!G46-6.9*$B$1+1.1*$B$1^2+19.8)</f>
        <v>8.8574049811842777</v>
      </c>
      <c r="I30" s="4">
        <f>MAX(0,-0.05*BasalArea!H47+0.013*Trees!H46-6.9*$B$1+1.1*$B$1^2+19.8)</f>
        <v>8.7568958687591003</v>
      </c>
      <c r="J30" s="4">
        <f>MAX(0,-0.05*BasalArea!I47+0.013*Trees!I46-6.9*$B$1+1.1*$B$1^2+19.8)</f>
        <v>8.6526310059936655</v>
      </c>
      <c r="K30" s="4">
        <f>MAX(0,-0.05*BasalArea!J47+0.013*Trees!J46-6.9*$B$1+1.1*$B$1^2+19.8)</f>
        <v>8.5448314731097099</v>
      </c>
      <c r="L30" s="4">
        <f>MAX(0,-0.05*BasalArea!K47+0.013*Trees!K46-6.9*$B$1+1.1*$B$1^2+19.8)</f>
        <v>8.4337203275043269</v>
      </c>
      <c r="M30" s="4">
        <f>MAX(0,-0.05*BasalArea!L47+0.013*Trees!L46-6.9*$B$1+1.1*$B$1^2+19.8)</f>
        <v>9.218153019702287</v>
      </c>
      <c r="N30" s="4">
        <f>MAX(0,-0.05*BasalArea!M47+0.013*Trees!M46-6.9*$B$1+1.1*$B$1^2+19.8)</f>
        <v>9.130814596635604</v>
      </c>
      <c r="O30" s="4">
        <f>MAX(0,-0.05*BasalArea!N47+0.013*Trees!N46-6.9*$B$1+1.1*$B$1^2+19.8)</f>
        <v>9.0390576843555728</v>
      </c>
      <c r="P30" s="4">
        <f>MAX(0,-0.05*BasalArea!O47+0.013*Trees!O46-6.9*$B$1+1.1*$B$1^2+19.8)</f>
        <v>8.9430936724136885</v>
      </c>
      <c r="Q30" s="4">
        <f>MAX(0,-0.05*BasalArea!P47+0.013*Trees!P46-6.9*$B$1+1.1*$B$1^2+19.8)</f>
        <v>8.8431375702283006</v>
      </c>
      <c r="R30" s="4">
        <f>MAX(0,-0.05*BasalArea!Q47+0.013*Trees!Q46-6.9*$B$1+1.1*$B$1^2+19.8)</f>
        <v>8.7394074170289695</v>
      </c>
      <c r="S30" s="4">
        <f>MAX(0,-0.05*BasalArea!R47+0.013*Trees!R46-6.9*$B$1+1.1*$B$1^2+19.8)</f>
        <v>8.6321237091745449</v>
      </c>
      <c r="T30" s="4">
        <f>MAX(0,-0.05*BasalArea!S47+0.013*Trees!S46-6.9*$B$1+1.1*$B$1^2+19.8)</f>
        <v>8.5215088391446656</v>
      </c>
      <c r="U30" s="4">
        <f>MAX(0,-0.05*BasalArea!T47+0.013*Trees!T46-6.9*$B$1+1.1*$B$1^2+19.8)</f>
        <v>9.2539904228586618</v>
      </c>
      <c r="V30" s="4">
        <f>MAX(0,-0.05*BasalArea!U47+0.013*Trees!U46-6.9*$B$1+1.1*$B$1^2+19.8)</f>
        <v>9.1668611651153142</v>
      </c>
      <c r="W30" s="4">
        <f>MAX(0,-0.05*BasalArea!V47+0.013*Trees!V46-6.9*$B$1+1.1*$B$1^2+19.8)</f>
        <v>9.0753281375824777</v>
      </c>
      <c r="X30" s="4">
        <f>MAX(0,-0.05*BasalArea!W47+0.013*Trees!W46-6.9*$B$1+1.1*$B$1^2+19.8)</f>
        <v>8.9796023213608915</v>
      </c>
      <c r="Y30" s="4">
        <f>MAX(0,-0.05*BasalArea!X47+0.013*Trees!X46-6.9*$B$1+1.1*$B$1^2+19.8)</f>
        <v>8.8798981111059039</v>
      </c>
      <c r="Z30" s="4">
        <f>MAX(0,-0.05*BasalArea!Y47+0.013*Trees!Y46-6.9*$B$1+1.1*$B$1^2+19.8)</f>
        <v>8.7764327555904238</v>
      </c>
      <c r="AA30" s="4">
        <f>MAX(0,-0.05*BasalArea!Z47+0.013*Trees!Z46-6.9*$B$1+1.1*$B$1^2+19.8)</f>
        <v>8.6694258125413466</v>
      </c>
      <c r="AB30" s="4">
        <f>MAX(0,-0.05*BasalArea!AA47+0.013*Trees!AA46-6.9*$B$1+1.1*$B$1^2+19.8)</f>
        <v>8.5590986114735763</v>
      </c>
      <c r="AC30" s="4">
        <f>MAX(0,-0.05*BasalArea!AB47+0.013*Trees!AB46-6.9*$B$1+1.1*$B$1^2+19.8)</f>
        <v>9.2590249378414828</v>
      </c>
      <c r="AD30" s="4">
        <f>MAX(0,-0.05*BasalArea!AC47+0.013*Trees!AC46-6.9*$B$1+1.1*$B$1^2+19.8)</f>
        <v>9.1713505406873477</v>
      </c>
      <c r="AE30" s="4">
        <f>MAX(0,-0.05*BasalArea!AD47+0.013*Trees!AD46-6.9*$B$1+1.1*$B$1^2+19.8)</f>
        <v>9.0792921611094162</v>
      </c>
      <c r="AF30" s="4">
        <f>MAX(0,-0.05*BasalArea!AE47+0.013*Trees!AE46-6.9*$B$1+1.1*$B$1^2+19.8)</f>
        <v>8.9830603249295837</v>
      </c>
      <c r="AG30" s="4">
        <f>MAX(0,-0.05*BasalArea!AF47+0.013*Trees!AF46-6.9*$B$1+1.1*$B$1^2+19.8)</f>
        <v>8.8828687768253474</v>
      </c>
      <c r="AH30" s="4">
        <f>MAX(0,-0.05*BasalArea!AG47+0.013*Trees!AG46-6.9*$B$1+1.1*$B$1^2+19.8)</f>
        <v>8.7789339550504213</v>
      </c>
      <c r="AI30" s="4">
        <f>MAX(0,-0.05*BasalArea!AH47+0.013*Trees!AH46-6.9*$B$1+1.1*$B$1^2+19.8)</f>
        <v>8.6714744760589237</v>
      </c>
      <c r="AJ30" s="4">
        <f>MAX(0,-0.05*BasalArea!AI47+0.013*Trees!AI46-6.9*$B$1+1.1*$B$1^2+19.8)</f>
        <v>8.5607106222863703</v>
      </c>
      <c r="AK30" s="4">
        <f>MAX(0,-0.05*BasalArea!AJ47+0.013*Trees!AJ46-6.9*$B$1+1.1*$B$1^2+19.8)</f>
        <v>9.2339880978614044</v>
      </c>
      <c r="AL30" s="4">
        <f>MAX(0,-0.05*BasalArea!AK47+0.013*Trees!AK46-6.9*$B$1+1.1*$B$1^2+19.8)</f>
        <v>9.1450043013024302</v>
      </c>
      <c r="AM30" s="4">
        <f>MAX(0,-0.05*BasalArea!AL47+0.013*Trees!AL46-6.9*$B$1+1.1*$B$1^2+19.8)</f>
        <v>9.0516612473730422</v>
      </c>
      <c r="AN30" s="4">
        <f>MAX(0,-0.05*BasalArea!AM47+0.013*Trees!AM46-6.9*$B$1+1.1*$B$1^2+19.8)</f>
        <v>8.9541694082406611</v>
      </c>
      <c r="AO30" s="4">
        <f>MAX(0,-0.05*BasalArea!AN47+0.013*Trees!AN46-6.9*$B$1+1.1*$B$1^2+19.8)</f>
        <v>8.8527423408408854</v>
      </c>
      <c r="AP30" s="4">
        <f>MAX(0,-0.05*BasalArea!AO47+0.013*Trees!AO46-6.9*$B$1+1.1*$B$1^2+19.8)</f>
        <v>8.7475961838886409</v>
      </c>
      <c r="AQ30" s="4">
        <f>MAX(0,-0.05*BasalArea!AP47+0.013*Trees!AP46-6.9*$B$1+1.1*$B$1^2+19.8)</f>
        <v>8.6389491606647475</v>
      </c>
      <c r="AR30" s="4">
        <f>MAX(0,-0.05*BasalArea!AQ47+0.013*Trees!AQ46-6.9*$B$1+1.1*$B$1^2+19.8)</f>
        <v>8.5270210809333182</v>
      </c>
      <c r="AS30" s="4">
        <f>MAX(0,-0.05*BasalArea!AR47+0.013*Trees!AR46-6.9*$B$1+1.1*$B$1^2+19.8)</f>
        <v>9.1919380997124929</v>
      </c>
      <c r="AT30" s="4">
        <f>MAX(0,-0.05*BasalArea!AS47+0.013*Trees!AS46-6.9*$B$1+1.1*$B$1^2+19.8)</f>
        <v>9.1012948198434085</v>
      </c>
      <c r="AU30" s="4">
        <f>MAX(0,-0.05*BasalArea!AT47+0.013*Trees!AT46-6.9*$B$1+1.1*$B$1^2+19.8)</f>
        <v>9.0063180817552588</v>
      </c>
      <c r="AV30" s="4">
        <f>MAX(0,-0.05*BasalArea!AU47+0.013*Trees!AU46-6.9*$B$1+1.1*$B$1^2+19.8)</f>
        <v>8.9072185862444151</v>
      </c>
      <c r="AW30" s="4">
        <f>MAX(0,-0.05*BasalArea!AV47+0.013*Trees!AV46-6.9*$B$1+1.1*$B$1^2+19.8)</f>
        <v>8.8042100696716883</v>
      </c>
      <c r="AX30" s="4">
        <f>MAX(0,-0.05*BasalArea!AW47+0.013*Trees!AW46-6.9*$B$1+1.1*$B$1^2+19.8)</f>
        <v>8.6975088029438048</v>
      </c>
      <c r="AY30" s="4">
        <f>MAX(0,-0.05*BasalArea!AX47+0.013*Trees!AX46-6.9*$B$1+1.1*$B$1^2+19.8)</f>
        <v>8.587333094053184</v>
      </c>
      <c r="AZ30" s="4">
        <f>MAX(0,-0.05*BasalArea!AY47+0.013*Trees!AY46-6.9*$B$1+1.1*$B$1^2+19.8)</f>
        <v>8.4739027881861517</v>
      </c>
      <c r="BA30" s="4">
        <f>MAX(0,-0.05*BasalArea!AZ47+0.013*Trees!AZ46-6.9*$B$1+1.1*$B$1^2+19.8)</f>
        <v>9.1369300335585049</v>
      </c>
      <c r="BB30" s="4">
        <f>MAX(0,-0.05*BasalArea!BA47+0.013*Trees!BA46-6.9*$B$1+1.1*$B$1^2+19.8)</f>
        <v>9.0443793728830784</v>
      </c>
      <c r="BC30" s="4">
        <f>MAX(0,-0.05*BasalArea!BB47+0.013*Trees!BB46-6.9*$B$1+1.1*$B$1^2+19.8)</f>
        <v>8.9475233601468904</v>
      </c>
      <c r="BD30" s="4">
        <f>MAX(0,-0.05*BasalArea!BC47+0.013*Trees!BC46-6.9*$B$1+1.1*$B$1^2+19.8)</f>
        <v>8.8465735151679628</v>
      </c>
      <c r="BE30" s="4">
        <f>MAX(0,-0.05*BasalArea!BD47+0.013*Trees!BD46-6.9*$B$1+1.1*$B$1^2+19.8)</f>
        <v>8.7417443521501266</v>
      </c>
      <c r="BF30" s="4">
        <f>MAX(0,-0.05*BasalArea!BE47+0.013*Trees!BE46-6.9*$B$1+1.1*$B$1^2+19.8)</f>
        <v>8.6332528722268176</v>
      </c>
      <c r="BG30" s="4">
        <f>MAX(0,-0.05*BasalArea!BF47+0.013*Trees!BF46-6.9*$B$1+1.1*$B$1^2+19.8)</f>
        <v>8.5213180601285874</v>
      </c>
      <c r="BH30" s="4">
        <f>MAX(0,-0.05*BasalArea!BG47+0.013*Trees!BG46-6.9*$B$1+1.1*$B$1^2+19.8)</f>
        <v>8.4061627309918148</v>
      </c>
      <c r="BI30" s="4">
        <f>MAX(0,-0.05*BasalArea!BH47+0.013*Trees!BH46-6.9*$B$1+1.1*$B$1^2+19.8)</f>
        <v>9.0888314175651406</v>
      </c>
      <c r="BJ30" s="4">
        <f>MAX(0,-0.05*BasalArea!BI47+0.013*Trees!BI46-6.9*$B$1+1.1*$B$1^2+19.8)</f>
        <v>8.9947318437243116</v>
      </c>
      <c r="BK30" s="4">
        <f>MAX(0,-0.05*BasalArea!BJ47+0.013*Trees!BJ46-6.9*$B$1+1.1*$B$1^2+19.8)</f>
        <v>8.8963489824930022</v>
      </c>
      <c r="BL30" s="4">
        <f>MAX(0,-0.05*BasalArea!BK47+0.013*Trees!BK46-6.9*$B$1+1.1*$B$1^2+19.8)</f>
        <v>8.7938950979301591</v>
      </c>
      <c r="BM30" s="4">
        <f>MAX(0,-0.05*BasalArea!BL47+0.013*Trees!BL46-6.9*$B$1+1.1*$B$1^2+19.8)</f>
        <v>8.6875854630585128</v>
      </c>
      <c r="BN30" s="4">
        <f>MAX(0,-0.05*BasalArea!BM47+0.013*Trees!BM46-6.9*$B$1+1.1*$B$1^2+19.8)</f>
        <v>8.5776378340971196</v>
      </c>
      <c r="BO30" s="4">
        <f>MAX(0,-0.05*BasalArea!BN47+0.013*Trees!BN46-6.9*$B$1+1.1*$B$1^2+19.8)</f>
        <v>8.4642719310150056</v>
      </c>
      <c r="BP30" s="4">
        <f>MAX(0,-0.05*BasalArea!BO47+0.013*Trees!BO46-6.9*$B$1+1.1*$B$1^2+19.8)</f>
        <v>8.3477213404782731</v>
      </c>
      <c r="BQ30" s="4">
        <f>MAX(0,-0.05*BasalArea!BP47+0.013*Trees!BP46-6.9*$B$1+1.1*$B$1^2+19.8)</f>
        <v>9.0512251949462854</v>
      </c>
      <c r="BR30" s="4">
        <f>MAX(0,-0.05*BasalArea!BQ47+0.013*Trees!BQ46-6.9*$B$1+1.1*$B$1^2+19.8)</f>
        <v>8.9559841402719425</v>
      </c>
      <c r="BS30" s="4">
        <f>MAX(0,-0.05*BasalArea!BR47+0.013*Trees!BR46-6.9*$B$1+1.1*$B$1^2+19.8)</f>
        <v>8.8564754365532341</v>
      </c>
      <c r="BT30" s="4">
        <f>MAX(0,-0.05*BasalArea!BS47+0.013*Trees!BS46-6.9*$B$1+1.1*$B$1^2+19.8)</f>
        <v>8.752912010905165</v>
      </c>
      <c r="BU30" s="4">
        <f>MAX(0,-0.05*BasalArea!BT47+0.013*Trees!BT46-6.9*$B$1+1.1*$B$1^2+19.8)</f>
        <v>8.6455098270222344</v>
      </c>
      <c r="BV30" s="4">
        <f>MAX(0,-0.05*BasalArea!BU47+0.013*Trees!BU46-6.9*$B$1+1.1*$B$1^2+19.8)</f>
        <v>8.5344873394742393</v>
      </c>
      <c r="BW30" s="4">
        <f>MAX(0,-0.05*BasalArea!BV47+0.013*Trees!BV46-6.9*$B$1+1.1*$B$1^2+19.8)</f>
        <v>8.4200649573752813</v>
      </c>
      <c r="BX30" s="4">
        <f>MAX(0,-0.05*BasalArea!BW47+0.013*Trees!BW46-6.9*$B$1+1.1*$B$1^2+19.8)</f>
        <v>8.302484842785498</v>
      </c>
      <c r="BY30" s="4">
        <f>MAX(0,-0.05*BasalArea!BX47+0.013*Trees!BX46-6.9*$B$1+1.1*$B$1^2+19.8)</f>
        <v>9.0260622850336105</v>
      </c>
      <c r="BZ30" s="4">
        <f>MAX(0,-0.05*BasalArea!BY47+0.013*Trees!BY46-6.9*$B$1+1.1*$B$1^2+19.8)</f>
        <v>8.9301076930273098</v>
      </c>
      <c r="CA30" s="4">
        <f>MAX(0,-0.05*BasalArea!BZ47+0.013*Trees!BZ46-6.9*$B$1+1.1*$B$1^2+19.8)</f>
        <v>8.8298946540199932</v>
      </c>
      <c r="CB30" s="4">
        <f>MAX(0,-0.05*BasalArea!CA47+0.013*Trees!CA46-6.9*$B$1+1.1*$B$1^2+19.8)</f>
        <v>8.7256366042543689</v>
      </c>
      <c r="CC30" s="4">
        <f>MAX(0,-0.05*BasalArea!CB47+0.013*Trees!CB46-6.9*$B$1+1.1*$B$1^2+19.8)</f>
        <v>8.6175500487434373</v>
      </c>
      <c r="CD30" s="4">
        <f>MAX(0,-0.05*BasalArea!CC47+0.013*Trees!CC46-6.9*$B$1+1.1*$B$1^2+19.8)</f>
        <v>8.5058539979128245</v>
      </c>
      <c r="CE30" s="4">
        <f>MAX(0,-0.05*BasalArea!CD47+0.013*Trees!CD46-6.9*$B$1+1.1*$B$1^2+19.8)</f>
        <v>8.3907694166334625</v>
      </c>
      <c r="CF30" s="4">
        <f>MAX(0,-0.05*BasalArea!CE47+0.013*Trees!CE46-6.9*$B$1+1.1*$B$1^2+19.8)</f>
        <v>8.272544312197434</v>
      </c>
      <c r="CG30" s="4">
        <f>MAX(0,-0.05*BasalArea!CF47+0.013*Trees!CF46-6.9*$B$1+1.1*$B$1^2+19.8)</f>
        <v>9.0123964622156532</v>
      </c>
      <c r="CH30" s="4">
        <f>MAX(0,-0.05*BasalArea!CG47+0.013*Trees!CG46-6.9*$B$1+1.1*$B$1^2+19.8)</f>
        <v>8.9160958198987537</v>
      </c>
      <c r="CI30" s="4">
        <f>MAX(0,-0.05*BasalArea!CH47+0.013*Trees!CH46-6.9*$B$1+1.1*$B$1^2+19.8)</f>
        <v>8.8155405643115863</v>
      </c>
      <c r="CJ30" s="4">
        <f>MAX(0,-0.05*BasalArea!CI47+0.013*Trees!CI46-6.9*$B$1+1.1*$B$1^2+19.8)</f>
        <v>8.7109444662609512</v>
      </c>
      <c r="CK30" s="4">
        <f>MAX(0,-0.05*BasalArea!CJ47+0.013*Trees!CJ46-6.9*$B$1+1.1*$B$1^2+19.8)</f>
        <v>8.6025243950998203</v>
      </c>
      <c r="CL30" s="4">
        <f>MAX(0,-0.05*BasalArea!CK47+0.013*Trees!CK46-6.9*$B$1+1.1*$B$1^2+19.8)</f>
        <v>8.4904997420993293</v>
      </c>
      <c r="CM30" s="4">
        <f>MAX(0,-0.05*BasalArea!CL47+0.013*Trees!CL46-6.9*$B$1+1.1*$B$1^2+19.8)</f>
        <v>8.3750918586737857</v>
      </c>
      <c r="CN30" s="4">
        <f>MAX(0,-0.05*BasalArea!CM47+0.013*Trees!CM46-6.9*$B$1+1.1*$B$1^2+19.8)</f>
        <v>8.2565519980670388</v>
      </c>
      <c r="CO30" s="4">
        <f>MAX(0,-0.05*BasalArea!CN47+0.013*Trees!CN46-6.9*$B$1+1.1*$B$1^2+19.8)</f>
        <v>9.0076861161622173</v>
      </c>
      <c r="CP30" s="4">
        <f>MAX(0,-0.05*BasalArea!CO47+0.013*Trees!CO46-6.9*$B$1+1.1*$B$1^2+19.8)</f>
        <v>8.9113092521975421</v>
      </c>
      <c r="CQ30" s="4">
        <f>MAX(0,-0.05*BasalArea!CP47+0.013*Trees!CP46-6.9*$B$1+1.1*$B$1^2+19.8)</f>
        <v>8.8106778265964127</v>
      </c>
      <c r="CR30" s="4">
        <f>MAX(0,-0.05*BasalArea!CQ47+0.013*Trees!CQ46-6.9*$B$1+1.1*$B$1^2+19.8)</f>
        <v>8.7060057875073156</v>
      </c>
      <c r="CS30" s="4">
        <f>MAX(0,-0.05*BasalArea!CR47+0.013*Trees!CR46-6.9*$B$1+1.1*$B$1^2+19.8)</f>
        <v>8.5975102054958903</v>
      </c>
      <c r="CT30" s="4">
        <f>MAX(0,-0.05*BasalArea!CS47+0.013*Trees!CS46-6.9*$B$1+1.1*$B$1^2+19.8)</f>
        <v>8.4854106884409202</v>
      </c>
      <c r="CU30" s="4">
        <f>MAX(0,-0.05*BasalArea!CT47+0.013*Trees!CT46-6.9*$B$1+1.1*$B$1^2+19.8)</f>
        <v>8.3699288129856644</v>
      </c>
      <c r="CV30" s="4">
        <f>MAX(0,-0.05*BasalArea!CU47+0.013*Trees!CU46-6.9*$B$1+1.1*$B$1^2+19.8)</f>
        <v>8.2513170122662522</v>
      </c>
      <c r="CW30" s="4">
        <f>MAX(0,-0.05*BasalArea!CV47+0.013*Trees!CV46-6.9*$B$1+1.1*$B$1^2+19.8)</f>
        <v>9.0089243233330407</v>
      </c>
      <c r="CX30" s="4">
        <f>MAX(0,-0.05*BasalArea!CW47+0.013*Trees!CW46-6.9*$B$1+1.1*$B$1^2+19.8)</f>
        <v>8.9126390800297468</v>
      </c>
      <c r="CY30" s="4">
        <f>MAX(0,-0.05*BasalArea!CX47+0.013*Trees!CX46-6.9*$B$1+1.1*$B$1^2+19.8)</f>
        <v>8.8120971429115471</v>
      </c>
    </row>
    <row r="31" spans="1:103" x14ac:dyDescent="0.35">
      <c r="A31" s="3" t="s">
        <v>3</v>
      </c>
      <c r="B31" s="3">
        <v>4</v>
      </c>
    </row>
    <row r="32" spans="1:103" x14ac:dyDescent="0.35">
      <c r="A32" s="3" t="s">
        <v>3</v>
      </c>
      <c r="B32" s="3">
        <v>6</v>
      </c>
    </row>
    <row r="33" spans="1:2" x14ac:dyDescent="0.35">
      <c r="A33" s="3" t="s">
        <v>3</v>
      </c>
      <c r="B33" s="3">
        <v>8</v>
      </c>
    </row>
    <row r="34" spans="1:2" x14ac:dyDescent="0.35">
      <c r="A34" s="3" t="s">
        <v>3</v>
      </c>
      <c r="B34" s="3">
        <v>10</v>
      </c>
    </row>
    <row r="35" spans="1:2" x14ac:dyDescent="0.35">
      <c r="A35" s="3" t="s">
        <v>3</v>
      </c>
      <c r="B35" s="3">
        <v>12</v>
      </c>
    </row>
    <row r="36" spans="1:2" x14ac:dyDescent="0.35">
      <c r="A36" s="3" t="s">
        <v>3</v>
      </c>
      <c r="B36" s="3">
        <v>14</v>
      </c>
    </row>
    <row r="37" spans="1:2" x14ac:dyDescent="0.35">
      <c r="A37" s="3" t="s">
        <v>3</v>
      </c>
      <c r="B37" s="3">
        <v>16</v>
      </c>
    </row>
    <row r="38" spans="1:2" x14ac:dyDescent="0.35">
      <c r="A38" s="3" t="s">
        <v>3</v>
      </c>
      <c r="B38" s="3">
        <v>18</v>
      </c>
    </row>
    <row r="39" spans="1:2" x14ac:dyDescent="0.35">
      <c r="A39" s="3" t="s">
        <v>3</v>
      </c>
      <c r="B39" s="3">
        <v>20</v>
      </c>
    </row>
    <row r="40" spans="1:2" x14ac:dyDescent="0.35">
      <c r="A40" s="3" t="s">
        <v>3</v>
      </c>
      <c r="B40" s="3">
        <v>22</v>
      </c>
    </row>
    <row r="41" spans="1:2" x14ac:dyDescent="0.35">
      <c r="A41" s="3" t="s">
        <v>3</v>
      </c>
      <c r="B41" s="3">
        <v>24</v>
      </c>
    </row>
    <row r="42" spans="1:2" x14ac:dyDescent="0.35">
      <c r="A42" s="3" t="s">
        <v>3</v>
      </c>
      <c r="B42" s="6">
        <v>26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Y42"/>
  <sheetViews>
    <sheetView workbookViewId="0"/>
  </sheetViews>
  <sheetFormatPr defaultRowHeight="14.5" x14ac:dyDescent="0.35"/>
  <cols>
    <col min="1" max="1" width="14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  <c r="D3" t="s">
        <v>5</v>
      </c>
      <c r="E3" t="s">
        <v>5</v>
      </c>
      <c r="F3" t="s">
        <v>5</v>
      </c>
      <c r="G3" t="s">
        <v>5</v>
      </c>
      <c r="H3" t="s">
        <v>5</v>
      </c>
      <c r="I3" t="s">
        <v>5</v>
      </c>
      <c r="J3" t="s">
        <v>5</v>
      </c>
      <c r="K3" t="s">
        <v>5</v>
      </c>
      <c r="L3" t="s">
        <v>5</v>
      </c>
      <c r="M3" t="s">
        <v>5</v>
      </c>
      <c r="N3" t="s">
        <v>5</v>
      </c>
      <c r="O3" t="s">
        <v>5</v>
      </c>
      <c r="P3" t="s">
        <v>5</v>
      </c>
      <c r="Q3" t="s">
        <v>5</v>
      </c>
      <c r="R3" t="s">
        <v>5</v>
      </c>
      <c r="S3" t="s">
        <v>5</v>
      </c>
      <c r="T3" t="s">
        <v>5</v>
      </c>
      <c r="U3" t="s">
        <v>5</v>
      </c>
      <c r="V3" t="s">
        <v>5</v>
      </c>
      <c r="W3" t="s">
        <v>5</v>
      </c>
      <c r="X3" t="s">
        <v>5</v>
      </c>
      <c r="Y3" t="s">
        <v>5</v>
      </c>
      <c r="Z3" t="s">
        <v>5</v>
      </c>
      <c r="AA3" t="s">
        <v>5</v>
      </c>
      <c r="AB3" t="s">
        <v>5</v>
      </c>
      <c r="AC3" t="s">
        <v>5</v>
      </c>
      <c r="AD3" t="s">
        <v>5</v>
      </c>
      <c r="AE3" t="s">
        <v>5</v>
      </c>
      <c r="AF3" t="s">
        <v>5</v>
      </c>
      <c r="AG3" t="s">
        <v>5</v>
      </c>
      <c r="AH3" t="s">
        <v>5</v>
      </c>
      <c r="AI3" t="s">
        <v>5</v>
      </c>
      <c r="AJ3" t="s">
        <v>5</v>
      </c>
      <c r="AK3" t="s">
        <v>5</v>
      </c>
      <c r="AL3" t="s">
        <v>5</v>
      </c>
      <c r="AM3" t="s">
        <v>5</v>
      </c>
      <c r="AN3" t="s">
        <v>5</v>
      </c>
      <c r="AO3" t="s">
        <v>5</v>
      </c>
      <c r="AP3" t="s">
        <v>5</v>
      </c>
      <c r="AQ3" t="s">
        <v>5</v>
      </c>
      <c r="AR3" t="s">
        <v>5</v>
      </c>
      <c r="AS3" t="s">
        <v>5</v>
      </c>
      <c r="AT3" t="s">
        <v>5</v>
      </c>
      <c r="AU3" t="s">
        <v>5</v>
      </c>
      <c r="AV3" t="s">
        <v>5</v>
      </c>
      <c r="AW3" t="s">
        <v>5</v>
      </c>
      <c r="AX3" t="s">
        <v>5</v>
      </c>
      <c r="AY3" t="s">
        <v>5</v>
      </c>
      <c r="AZ3" t="s">
        <v>5</v>
      </c>
      <c r="BA3" t="s">
        <v>5</v>
      </c>
      <c r="BB3" t="s">
        <v>5</v>
      </c>
      <c r="BC3" t="s">
        <v>5</v>
      </c>
      <c r="BD3" t="s">
        <v>5</v>
      </c>
      <c r="BE3" t="s">
        <v>5</v>
      </c>
      <c r="BF3" t="s">
        <v>5</v>
      </c>
      <c r="BG3" t="s">
        <v>5</v>
      </c>
      <c r="BH3" t="s">
        <v>5</v>
      </c>
      <c r="BI3" t="s">
        <v>5</v>
      </c>
      <c r="BJ3" t="s">
        <v>5</v>
      </c>
      <c r="BK3" t="s">
        <v>5</v>
      </c>
      <c r="BL3" t="s">
        <v>5</v>
      </c>
      <c r="BM3" t="s">
        <v>5</v>
      </c>
      <c r="BN3" t="s">
        <v>5</v>
      </c>
      <c r="BO3" t="s">
        <v>5</v>
      </c>
      <c r="BP3" t="s">
        <v>5</v>
      </c>
      <c r="BQ3" t="s">
        <v>5</v>
      </c>
      <c r="BR3" t="s">
        <v>5</v>
      </c>
      <c r="BS3" t="s">
        <v>5</v>
      </c>
      <c r="BT3" t="s">
        <v>5</v>
      </c>
      <c r="BU3" t="s">
        <v>5</v>
      </c>
      <c r="BV3" t="s">
        <v>5</v>
      </c>
      <c r="BW3" t="s">
        <v>5</v>
      </c>
      <c r="BX3" t="s">
        <v>5</v>
      </c>
      <c r="BY3" t="s">
        <v>5</v>
      </c>
      <c r="BZ3" t="s">
        <v>5</v>
      </c>
      <c r="CA3" t="s">
        <v>5</v>
      </c>
      <c r="CB3" t="s">
        <v>5</v>
      </c>
      <c r="CC3" t="s">
        <v>5</v>
      </c>
      <c r="CD3" t="s">
        <v>5</v>
      </c>
      <c r="CE3" t="s">
        <v>5</v>
      </c>
      <c r="CF3" t="s">
        <v>5</v>
      </c>
      <c r="CG3" t="s">
        <v>5</v>
      </c>
      <c r="CH3" t="s">
        <v>5</v>
      </c>
      <c r="CI3" t="s">
        <v>5</v>
      </c>
      <c r="CJ3" t="s">
        <v>5</v>
      </c>
      <c r="CK3" t="s">
        <v>5</v>
      </c>
      <c r="CL3" t="s">
        <v>5</v>
      </c>
      <c r="CM3" t="s">
        <v>5</v>
      </c>
      <c r="CN3" t="s">
        <v>5</v>
      </c>
      <c r="CO3" t="s">
        <v>5</v>
      </c>
      <c r="CP3" t="s">
        <v>5</v>
      </c>
      <c r="CQ3" t="s">
        <v>5</v>
      </c>
      <c r="CR3" t="s">
        <v>5</v>
      </c>
      <c r="CS3" t="s">
        <v>5</v>
      </c>
      <c r="CT3" t="s">
        <v>5</v>
      </c>
      <c r="CU3" t="s">
        <v>5</v>
      </c>
      <c r="CV3" t="s">
        <v>5</v>
      </c>
      <c r="CW3" t="s">
        <v>5</v>
      </c>
      <c r="CX3" t="s">
        <v>5</v>
      </c>
      <c r="CY3" t="s">
        <v>5</v>
      </c>
    </row>
    <row r="4" spans="1:103" x14ac:dyDescent="0.35">
      <c r="A4" s="3" t="s">
        <v>1</v>
      </c>
      <c r="B4" s="3">
        <v>2</v>
      </c>
      <c r="D4" s="4">
        <f>MAX(0,Trees!C5*(-0.0015*BasalArea!C$47/10+0.0119*$B4-0.0036*($B4^2)/10-0.0002*$B$1*$B4+0.029))</f>
        <v>0.66945594965186528</v>
      </c>
      <c r="E4" s="4">
        <f>MAX(0,Trees!D5*(-0.0015*BasalArea!D$47/10+0.0119*$B4-0.0036*($B4^2)/10-0.0002*$B$1*$B4+0.029))</f>
        <v>0.79695339502065665</v>
      </c>
      <c r="F4" s="4">
        <f>MAX(0,Trees!E5*(-0.0015*BasalArea!E$47/10+0.0119*$B4-0.0036*($B4^2)/10-0.0002*$B$1*$B4+0.029))</f>
        <v>1.0169139911028966</v>
      </c>
      <c r="G4" s="4">
        <f>MAX(0,Trees!F5*(-0.0015*BasalArea!F$47/10+0.0119*$B4-0.0036*($B4^2)/10-0.0002*$B$1*$B4+0.029))</f>
        <v>1.1983949183919826</v>
      </c>
      <c r="H4" s="4">
        <f>MAX(0,Trees!G5*(-0.0015*BasalArea!G$47/10+0.0119*$B4-0.0036*($B4^2)/10-0.0002*$B$1*$B4+0.029))</f>
        <v>1.3448346365883865</v>
      </c>
      <c r="I4" s="4">
        <f>MAX(0,Trees!H5*(-0.0015*BasalArea!H$47/10+0.0119*$B4-0.0036*($B4^2)/10-0.0002*$B$1*$B4+0.029))</f>
        <v>1.459404689625841</v>
      </c>
      <c r="J4" s="4">
        <f>MAX(0,Trees!I5*(-0.0015*BasalArea!I$47/10+0.0119*$B4-0.0036*($B4^2)/10-0.0002*$B$1*$B4+0.029))</f>
        <v>1.5450317247877869</v>
      </c>
      <c r="K4" s="4">
        <f>MAX(0,Trees!J5*(-0.0015*BasalArea!J$47/10+0.0119*$B4-0.0036*($B4^2)/10-0.0002*$B$1*$B4+0.029))</f>
        <v>1.6044175777650269</v>
      </c>
      <c r="L4" s="4">
        <f>MAX(0,Trees!K5*(-0.0015*BasalArea!K$47/10+0.0119*$B4-0.0036*($B4^2)/10-0.0002*$B$1*$B4+0.029))</f>
        <v>1.6400575081671411</v>
      </c>
      <c r="M4" s="4">
        <f>MAX(0,Trees!L5*(-0.0015*BasalArea!L$47/10+0.0119*$B4-0.0036*($B4^2)/10-0.0002*$B$1*$B4+0.029))</f>
        <v>1.8298966971263873</v>
      </c>
      <c r="N4" s="4">
        <f>MAX(0,Trees!M5*(-0.0015*BasalArea!M$47/10+0.0119*$B4-0.0036*($B4^2)/10-0.0002*$B$1*$B4+0.029))</f>
        <v>1.9712551409584116</v>
      </c>
      <c r="O4" s="4">
        <f>MAX(0,Trees!N5*(-0.0015*BasalArea!N$47/10+0.0119*$B4-0.0036*($B4^2)/10-0.0002*$B$1*$B4+0.029))</f>
        <v>2.0809292485544097</v>
      </c>
      <c r="P4" s="4">
        <f>MAX(0,Trees!O5*(-0.0015*BasalArea!O$47/10+0.0119*$B4-0.0036*($B4^2)/10-0.0002*$B$1*$B4+0.029))</f>
        <v>2.1617455866347908</v>
      </c>
      <c r="Q4" s="4">
        <f>MAX(0,Trees!P5*(-0.0015*BasalArea!P$47/10+0.0119*$B4-0.0036*($B4^2)/10-0.0002*$B$1*$B4+0.029))</f>
        <v>2.2163184296700296</v>
      </c>
      <c r="R4" s="4">
        <f>MAX(0,Trees!Q5*(-0.0015*BasalArea!Q$47/10+0.0119*$B4-0.0036*($B4^2)/10-0.0002*$B$1*$B4+0.029))</f>
        <v>2.2470670867912133</v>
      </c>
      <c r="S4" s="4">
        <f>MAX(0,Trees!R5*(-0.0015*BasalArea!R$47/10+0.0119*$B4-0.0036*($B4^2)/10-0.0002*$B$1*$B4+0.029))</f>
        <v>2.2562316125030666</v>
      </c>
      <c r="T4" s="4">
        <f>MAX(0,Trees!S5*(-0.0015*BasalArea!S$47/10+0.0119*$B4-0.0036*($B4^2)/10-0.0002*$B$1*$B4+0.029))</f>
        <v>2.2458870427604851</v>
      </c>
      <c r="U4" s="4">
        <f>MAX(0,Trees!T5*(-0.0015*BasalArea!T$47/10+0.0119*$B4-0.0036*($B4^2)/10-0.0002*$B$1*$B4+0.029))</f>
        <v>2.4456132156042782</v>
      </c>
      <c r="V4" s="4">
        <f>MAX(0,Trees!U5*(-0.0015*BasalArea!U$47/10+0.0119*$B4-0.0036*($B4^2)/10-0.0002*$B$1*$B4+0.029))</f>
        <v>2.5402580430396133</v>
      </c>
      <c r="W4" s="4">
        <f>MAX(0,Trees!V5*(-0.0015*BasalArea!V$47/10+0.0119*$B4-0.0036*($B4^2)/10-0.0002*$B$1*$B4+0.029))</f>
        <v>2.6072202269181721</v>
      </c>
      <c r="X4" s="4">
        <f>MAX(0,Trees!W5*(-0.0015*BasalArea!W$47/10+0.0119*$B4-0.0036*($B4^2)/10-0.0002*$B$1*$B4+0.029))</f>
        <v>2.6489715413257118</v>
      </c>
      <c r="Y4" s="4">
        <f>MAX(0,Trees!X5*(-0.0015*BasalArea!X$47/10+0.0119*$B4-0.0036*($B4^2)/10-0.0002*$B$1*$B4+0.029))</f>
        <v>2.6678027771695203</v>
      </c>
      <c r="Z4" s="4">
        <f>MAX(0,Trees!Y5*(-0.0015*BasalArea!Y$47/10+0.0119*$B4-0.0036*($B4^2)/10-0.0002*$B$1*$B4+0.029))</f>
        <v>2.6658383417619023</v>
      </c>
      <c r="AA4" s="4">
        <f>MAX(0,Trees!Z5*(-0.0015*BasalArea!Z$47/10+0.0119*$B4-0.0036*($B4^2)/10-0.0002*$B$1*$B4+0.029))</f>
        <v>2.6450494768907635</v>
      </c>
      <c r="AB4" s="4">
        <f>MAX(0,Trees!AA5*(-0.0015*BasalArea!AA$47/10+0.0119*$B4-0.0036*($B4^2)/10-0.0002*$B$1*$B4+0.029))</f>
        <v>2.607266216554156</v>
      </c>
      <c r="AC4" s="4">
        <f>MAX(0,Trees!AB5*(-0.0015*BasalArea!AB$47/10+0.0119*$B4-0.0036*($B4^2)/10-0.0002*$B$1*$B4+0.029))</f>
        <v>2.8095077827520059</v>
      </c>
      <c r="AD4" s="4">
        <f>MAX(0,Trees!AC5*(-0.0015*BasalArea!AC$47/10+0.0119*$B4-0.0036*($B4^2)/10-0.0002*$B$1*$B4+0.029))</f>
        <v>2.8753280849343246</v>
      </c>
      <c r="AE4" s="4">
        <f>MAX(0,Trees!AD5*(-0.0015*BasalArea!AD$47/10+0.0119*$B4-0.0036*($B4^2)/10-0.0002*$B$1*$B4+0.029))</f>
        <v>2.9158731986067923</v>
      </c>
      <c r="AF4" s="4">
        <f>MAX(0,Trees!AE5*(-0.0015*BasalArea!AE$47/10+0.0119*$B4-0.0036*($B4^2)/10-0.0002*$B$1*$B4+0.029))</f>
        <v>2.93340718374224</v>
      </c>
      <c r="AG4" s="4">
        <f>MAX(0,Trees!AF5*(-0.0015*BasalArea!AF$47/10+0.0119*$B4-0.0036*($B4^2)/10-0.0002*$B$1*$B4+0.029))</f>
        <v>2.9300312255611587</v>
      </c>
      <c r="AH4" s="4">
        <f>MAX(0,Trees!AG5*(-0.0015*BasalArea!AG$47/10+0.0119*$B4-0.0036*($B4^2)/10-0.0002*$B$1*$B4+0.029))</f>
        <v>2.9076966623817513</v>
      </c>
      <c r="AI4" s="4">
        <f>MAX(0,Trees!AH5*(-0.0015*BasalArea!AH$47/10+0.0119*$B4-0.0036*($B4^2)/10-0.0002*$B$1*$B4+0.029))</f>
        <v>2.8682167677993515</v>
      </c>
      <c r="AJ4" s="4">
        <f>MAX(0,Trees!AI5*(-0.0015*BasalArea!AI$47/10+0.0119*$B4-0.0036*($B4^2)/10-0.0002*$B$1*$B4+0.029))</f>
        <v>2.8132773960024764</v>
      </c>
      <c r="AK4" s="4">
        <f>MAX(0,Trees!AJ5*(-0.0015*BasalArea!AJ$47/10+0.0119*$B4-0.0036*($B4^2)/10-0.0002*$B$1*$B4+0.029))</f>
        <v>3.0129891272200786</v>
      </c>
      <c r="AL4" s="4">
        <f>MAX(0,Trees!AK5*(-0.0015*BasalArea!AK$47/10+0.0119*$B4-0.0036*($B4^2)/10-0.0002*$B$1*$B4+0.029))</f>
        <v>3.0597168180320575</v>
      </c>
      <c r="AM4" s="4">
        <f>MAX(0,Trees!AL5*(-0.0015*BasalArea!AL$47/10+0.0119*$B4-0.0036*($B4^2)/10-0.0002*$B$1*$B4+0.029))</f>
        <v>3.0827159299114655</v>
      </c>
      <c r="AN4" s="4">
        <f>MAX(0,Trees!AM5*(-0.0015*BasalArea!AM$47/10+0.0119*$B4-0.0036*($B4^2)/10-0.0002*$B$1*$B4+0.029))</f>
        <v>3.0841237291759263</v>
      </c>
      <c r="AO4" s="4">
        <f>MAX(0,Trees!AN5*(-0.0015*BasalArea!AN$47/10+0.0119*$B4-0.0036*($B4^2)/10-0.0002*$B$1*$B4+0.029))</f>
        <v>3.0659255270263741</v>
      </c>
      <c r="AP4" s="4">
        <f>MAX(0,Trees!AO5*(-0.0015*BasalArea!AO$47/10+0.0119*$B4-0.0036*($B4^2)/10-0.0002*$B$1*$B4+0.029))</f>
        <v>3.029966756672243</v>
      </c>
      <c r="AQ4" s="4">
        <f>MAX(0,Trees!AP5*(-0.0015*BasalArea!AP$47/10+0.0119*$B4-0.0036*($B4^2)/10-0.0002*$B$1*$B4+0.029))</f>
        <v>2.9779638850142867</v>
      </c>
      <c r="AR4" s="4">
        <f>MAX(0,Trees!AQ5*(-0.0015*BasalArea!AQ$47/10+0.0119*$B4-0.0036*($B4^2)/10-0.0002*$B$1*$B4+0.029))</f>
        <v>2.9115142606166784</v>
      </c>
      <c r="AS4" s="4">
        <f>MAX(0,Trees!AR5*(-0.0015*BasalArea!AR$47/10+0.0119*$B4-0.0036*($B4^2)/10-0.0002*$B$1*$B4+0.029))</f>
        <v>3.1076961294779104</v>
      </c>
      <c r="AT4" s="4">
        <f>MAX(0,Trees!AS5*(-0.0015*BasalArea!AS$47/10+0.0119*$B4-0.0036*($B4^2)/10-0.0002*$B$1*$B4+0.029))</f>
        <v>3.1421601991110828</v>
      </c>
      <c r="AU4" s="4">
        <f>MAX(0,Trees!AT5*(-0.0015*BasalArea!AT$47/10+0.0119*$B4-0.0036*($B4^2)/10-0.0002*$B$1*$B4+0.029))</f>
        <v>3.1538583333008008</v>
      </c>
      <c r="AV4" s="4">
        <f>MAX(0,Trees!AU5*(-0.0015*BasalArea!AU$47/10+0.0119*$B4-0.0036*($B4^2)/10-0.0002*$B$1*$B4+0.029))</f>
        <v>3.1448544916295296</v>
      </c>
      <c r="AW4" s="4">
        <f>MAX(0,Trees!AV5*(-0.0015*BasalArea!AV$47/10+0.0119*$B4-0.0036*($B4^2)/10-0.0002*$B$1*$B4+0.029))</f>
        <v>3.1170668986467809</v>
      </c>
      <c r="AX4" s="4">
        <f>MAX(0,Trees!AW5*(-0.0015*BasalArea!AW$47/10+0.0119*$B4-0.0036*($B4^2)/10-0.0002*$B$1*$B4+0.029))</f>
        <v>3.072279575689139</v>
      </c>
      <c r="AY4" s="4">
        <f>MAX(0,Trees!AX5*(-0.0015*BasalArea!AX$47/10+0.0119*$B4-0.0036*($B4^2)/10-0.0002*$B$1*$B4+0.029))</f>
        <v>3.0121527498258089</v>
      </c>
      <c r="AZ4" s="4">
        <f>MAX(0,Trees!AY5*(-0.0015*BasalArea!AY$47/10+0.0119*$B4-0.0036*($B4^2)/10-0.0002*$B$1*$B4+0.029))</f>
        <v>2.9382322387535011</v>
      </c>
      <c r="BA4" s="4">
        <f>MAX(0,Trees!AZ5*(-0.0015*BasalArea!AZ$47/10+0.0119*$B4-0.0036*($B4^2)/10-0.0002*$B$1*$B4+0.029))</f>
        <v>3.1295056514870749</v>
      </c>
      <c r="BB4" s="4">
        <f>MAX(0,Trees!BA5*(-0.0015*BasalArea!BA$47/10+0.0119*$B4-0.0036*($B4^2)/10-0.0002*$B$1*$B4+0.029))</f>
        <v>3.1559100961745323</v>
      </c>
      <c r="BC4" s="4">
        <f>MAX(0,Trees!BB5*(-0.0015*BasalArea!BB$47/10+0.0119*$B4-0.0036*($B4^2)/10-0.0002*$B$1*$B4+0.029))</f>
        <v>3.1601648528428461</v>
      </c>
      <c r="BD4" s="4">
        <f>MAX(0,Trees!BC5*(-0.0015*BasalArea!BC$47/10+0.0119*$B4-0.0036*($B4^2)/10-0.0002*$B$1*$B4+0.029))</f>
        <v>3.1442924481747996</v>
      </c>
      <c r="BE4" s="4">
        <f>MAX(0,Trees!BD5*(-0.0015*BasalArea!BD$47/10+0.0119*$B4-0.0036*($B4^2)/10-0.0002*$B$1*$B4+0.029))</f>
        <v>3.1101731341715531</v>
      </c>
      <c r="BF4" s="4">
        <f>MAX(0,Trees!BE5*(-0.0015*BasalArea!BE$47/10+0.0119*$B4-0.0036*($B4^2)/10-0.0002*$B$1*$B4+0.029))</f>
        <v>3.0595560990211639</v>
      </c>
      <c r="BG4" s="4">
        <f>MAX(0,Trees!BF5*(-0.0015*BasalArea!BF$47/10+0.0119*$B4-0.0036*($B4^2)/10-0.0002*$B$1*$B4+0.029))</f>
        <v>2.9940695792176046</v>
      </c>
      <c r="BH4" s="4">
        <f>MAX(0,Trees!BG5*(-0.0015*BasalArea!BG$47/10+0.0119*$B4-0.0036*($B4^2)/10-0.0002*$B$1*$B4+0.029))</f>
        <v>2.9152305346893428</v>
      </c>
      <c r="BI4" s="4">
        <f>MAX(0,Trees!BH5*(-0.0015*BasalArea!BH$47/10+0.0119*$B4-0.0036*($B4^2)/10-0.0002*$B$1*$B4+0.029))</f>
        <v>3.1044562879482291</v>
      </c>
      <c r="BJ4" s="4">
        <f>MAX(0,Trees!BI5*(-0.0015*BasalArea!BI$47/10+0.0119*$B4-0.0036*($B4^2)/10-0.0002*$B$1*$B4+0.029))</f>
        <v>3.12738611353896</v>
      </c>
      <c r="BK4" s="4">
        <f>MAX(0,Trees!BJ5*(-0.0015*BasalArea!BJ$47/10+0.0119*$B4-0.0036*($B4^2)/10-0.0002*$B$1*$B4+0.029))</f>
        <v>3.1284140139229222</v>
      </c>
      <c r="BL4" s="4">
        <f>MAX(0,Trees!BK5*(-0.0015*BasalArea!BK$47/10+0.0119*$B4-0.0036*($B4^2)/10-0.0002*$B$1*$B4+0.029))</f>
        <v>3.1095511159344498</v>
      </c>
      <c r="BM4" s="4">
        <f>MAX(0,Trees!BL5*(-0.0015*BasalArea!BL$47/10+0.0119*$B4-0.0036*($B4^2)/10-0.0002*$B$1*$B4+0.029))</f>
        <v>3.0726671313086973</v>
      </c>
      <c r="BN4" s="4">
        <f>MAX(0,Trees!BM5*(-0.0015*BasalArea!BM$47/10+0.0119*$B4-0.0036*($B4^2)/10-0.0002*$B$1*$B4+0.029))</f>
        <v>3.0195014766507962</v>
      </c>
      <c r="BO4" s="4">
        <f>MAX(0,Trees!BN5*(-0.0015*BasalArea!BN$47/10+0.0119*$B4-0.0036*($B4^2)/10-0.0002*$B$1*$B4+0.029))</f>
        <v>2.951673298170677</v>
      </c>
      <c r="BP4" s="4">
        <f>MAX(0,Trees!BO5*(-0.0015*BasalArea!BO$47/10+0.0119*$B4-0.0036*($B4^2)/10-0.0002*$B$1*$B4+0.029))</f>
        <v>2.8706934463998328</v>
      </c>
      <c r="BQ4" s="4">
        <f>MAX(0,Trees!BP5*(-0.0015*BasalArea!BP$47/10+0.0119*$B4-0.0036*($B4^2)/10-0.0002*$B$1*$B4+0.029))</f>
        <v>3.0585814299927838</v>
      </c>
      <c r="BR4" s="4">
        <f>MAX(0,Trees!BQ5*(-0.0015*BasalArea!BQ$47/10+0.0119*$B4-0.0036*($B4^2)/10-0.0002*$B$1*$B4+0.029))</f>
        <v>3.0808813194383822</v>
      </c>
      <c r="BS4" s="4">
        <f>MAX(0,Trees!BR5*(-0.0015*BasalArea!BR$47/10+0.0119*$B4-0.0036*($B4^2)/10-0.0002*$B$1*$B4+0.029))</f>
        <v>3.0813047061941594</v>
      </c>
      <c r="BT4" s="4">
        <f>MAX(0,Trees!BS5*(-0.0015*BasalArea!BS$47/10+0.0119*$B4-0.0036*($B4^2)/10-0.0002*$B$1*$B4+0.029))</f>
        <v>3.0618680821622331</v>
      </c>
      <c r="BU4" s="4">
        <f>MAX(0,Trees!BT5*(-0.0015*BasalArea!BT$47/10+0.0119*$B4-0.0036*($B4^2)/10-0.0002*$B$1*$B4+0.029))</f>
        <v>3.0244459587704142</v>
      </c>
      <c r="BV4" s="4">
        <f>MAX(0,Trees!BU5*(-0.0015*BasalArea!BU$47/10+0.0119*$B4-0.0036*($B4^2)/10-0.0002*$B$1*$B4+0.029))</f>
        <v>2.9707820220102361</v>
      </c>
      <c r="BW4" s="4">
        <f>MAX(0,Trees!BV5*(-0.0015*BasalArea!BV$47/10+0.0119*$B4-0.0036*($B4^2)/10-0.0002*$B$1*$B4+0.029))</f>
        <v>2.9024991857711657</v>
      </c>
      <c r="BX4" s="4">
        <f>MAX(0,Trees!BW5*(-0.0015*BasalArea!BW$47/10+0.0119*$B4-0.0036*($B4^2)/10-0.0002*$B$1*$B4+0.029))</f>
        <v>2.8211133994726336</v>
      </c>
      <c r="BY4" s="4">
        <f>MAX(0,Trees!BX5*(-0.0015*BasalArea!BX$47/10+0.0119*$B4-0.0036*($B4^2)/10-0.0002*$B$1*$B4+0.029))</f>
        <v>3.0084758434901451</v>
      </c>
      <c r="BZ4" s="4">
        <f>MAX(0,Trees!BY5*(-0.0015*BasalArea!BY$47/10+0.0119*$B4-0.0036*($B4^2)/10-0.0002*$B$1*$B4+0.029))</f>
        <v>3.0318933816927389</v>
      </c>
      <c r="CA4" s="4">
        <f>MAX(0,Trees!BZ5*(-0.0015*BasalArea!BZ$47/10+0.0119*$B4-0.0036*($B4^2)/10-0.0002*$B$1*$B4+0.029))</f>
        <v>3.0333267298316335</v>
      </c>
      <c r="CB4" s="4">
        <f>MAX(0,Trees!CA5*(-0.0015*BasalArea!CA$47/10+0.0119*$B4-0.0036*($B4^2)/10-0.0002*$B$1*$B4+0.029))</f>
        <v>3.014806548328695</v>
      </c>
      <c r="CC4" s="4">
        <f>MAX(0,Trees!CB5*(-0.0015*BasalArea!CB$47/10+0.0119*$B4-0.0036*($B4^2)/10-0.0002*$B$1*$B4+0.029))</f>
        <v>2.9782202230372654</v>
      </c>
      <c r="CD4" s="4">
        <f>MAX(0,Trees!CC5*(-0.0015*BasalArea!CC$47/10+0.0119*$B4-0.0036*($B4^2)/10-0.0002*$B$1*$B4+0.029))</f>
        <v>2.9253231226506227</v>
      </c>
      <c r="CE4" s="4">
        <f>MAX(0,Trees!CD5*(-0.0015*BasalArea!CD$47/10+0.0119*$B4-0.0036*($B4^2)/10-0.0002*$B$1*$B4+0.029))</f>
        <v>2.8577487431050526</v>
      </c>
      <c r="CF4" s="4">
        <f>MAX(0,Trees!CE5*(-0.0015*BasalArea!CE$47/10+0.0119*$B4-0.0036*($B4^2)/10-0.0002*$B$1*$B4+0.029))</f>
        <v>2.7770237565514879</v>
      </c>
      <c r="CG4" s="4">
        <f>MAX(0,Trees!CF5*(-0.0015*BasalArea!CF$47/10+0.0119*$B4-0.0036*($B4^2)/10-0.0002*$B$1*$B4+0.029))</f>
        <v>2.9643803480843078</v>
      </c>
      <c r="CH4" s="4">
        <f>MAX(0,Trees!CG5*(-0.0015*BasalArea!CG$47/10+0.0119*$B4-0.0036*($B4^2)/10-0.0002*$B$1*$B4+0.029))</f>
        <v>2.9897395770130593</v>
      </c>
      <c r="CI4" s="4">
        <f>MAX(0,Trees!CH5*(-0.0015*BasalArea!CH$47/10+0.0119*$B4-0.0036*($B4^2)/10-0.0002*$B$1*$B4+0.029))</f>
        <v>2.9929473888352947</v>
      </c>
      <c r="CJ4" s="4">
        <f>MAX(0,Trees!CI5*(-0.0015*BasalArea!CI$47/10+0.0119*$B4-0.0036*($B4^2)/10-0.0002*$B$1*$B4+0.029))</f>
        <v>2.9760513664303558</v>
      </c>
      <c r="CK4" s="4">
        <f>MAX(0,Trees!CJ5*(-0.0015*BasalArea!CJ$47/10+0.0119*$B4-0.0036*($B4^2)/10-0.0002*$B$1*$B4+0.029))</f>
        <v>2.9409543176097568</v>
      </c>
      <c r="CL4" s="4">
        <f>MAX(0,Trees!CK5*(-0.0015*BasalArea!CK$47/10+0.0119*$B4-0.0036*($B4^2)/10-0.0002*$B$1*$B4+0.029))</f>
        <v>2.8894256569838874</v>
      </c>
      <c r="CM4" s="4">
        <f>MAX(0,Trees!CL5*(-0.0015*BasalArea!CL$47/10+0.0119*$B4-0.0036*($B4^2)/10-0.0002*$B$1*$B4+0.029))</f>
        <v>2.8231116625662587</v>
      </c>
      <c r="CN4" s="4">
        <f>MAX(0,Trees!CM5*(-0.0015*BasalArea!CM$47/10+0.0119*$B4-0.0036*($B4^2)/10-0.0002*$B$1*$B4+0.029))</f>
        <v>2.7435512154724377</v>
      </c>
      <c r="CO4" s="4">
        <f>MAX(0,Trees!CN5*(-0.0015*BasalArea!CN$47/10+0.0119*$B4-0.0036*($B4^2)/10-0.0002*$B$1*$B4+0.029))</f>
        <v>2.9312008340908275</v>
      </c>
      <c r="CP4" s="4">
        <f>MAX(0,Trees!CO5*(-0.0015*BasalArea!CO$47/10+0.0119*$B4-0.0036*($B4^2)/10-0.0002*$B$1*$B4+0.029))</f>
        <v>2.9586481898060049</v>
      </c>
      <c r="CQ4" s="4">
        <f>MAX(0,Trees!CP5*(-0.0015*BasalArea!CP$47/10+0.0119*$B4-0.0036*($B4^2)/10-0.0002*$B$1*$B4+0.029))</f>
        <v>2.9637705760226489</v>
      </c>
      <c r="CR4" s="4">
        <f>MAX(0,Trees!CQ5*(-0.0015*BasalArea!CQ$47/10+0.0119*$B4-0.0036*($B4^2)/10-0.0002*$B$1*$B4+0.029))</f>
        <v>2.9486312459730755</v>
      </c>
      <c r="CS4" s="4">
        <f>MAX(0,Trees!CR5*(-0.0015*BasalArea!CR$47/10+0.0119*$B4-0.0036*($B4^2)/10-0.0002*$B$1*$B4+0.029))</f>
        <v>2.915147311085216</v>
      </c>
      <c r="CT4" s="4">
        <f>MAX(0,Trees!CS5*(-0.0015*BasalArea!CS$47/10+0.0119*$B4-0.0036*($B4^2)/10-0.0002*$B$1*$B4+0.029))</f>
        <v>2.8651012391379602</v>
      </c>
      <c r="CU4" s="4">
        <f>MAX(0,Trees!CT5*(-0.0015*BasalArea!CT$47/10+0.0119*$B4-0.0036*($B4^2)/10-0.0002*$B$1*$B4+0.029))</f>
        <v>2.8001512163891689</v>
      </c>
      <c r="CV4" s="4">
        <f>MAX(0,Trees!CU5*(-0.0015*BasalArea!CU$47/10+0.0119*$B4-0.0036*($B4^2)/10-0.0002*$B$1*$B4+0.029))</f>
        <v>2.7218471498874242</v>
      </c>
      <c r="CW4" s="4">
        <f>MAX(0,Trees!CV5*(-0.0015*BasalArea!CV$47/10+0.0119*$B4-0.0036*($B4^2)/10-0.0002*$B$1*$B4+0.029))</f>
        <v>2.9099296972972795</v>
      </c>
      <c r="CX4" s="4">
        <f>MAX(0,Trees!CW5*(-0.0015*BasalArea!CW$47/10+0.0119*$B4-0.0036*($B4^2)/10-0.0002*$B$1*$B4+0.029))</f>
        <v>2.939194153036111</v>
      </c>
      <c r="CY4" s="4">
        <f>MAX(0,Trees!CX5*(-0.0015*BasalArea!CX$47/10+0.0119*$B4-0.0036*($B4^2)/10-0.0002*$B$1*$B4+0.029))</f>
        <v>2.9459858868259245</v>
      </c>
    </row>
    <row r="5" spans="1:103" x14ac:dyDescent="0.35">
      <c r="A5" s="3" t="s">
        <v>1</v>
      </c>
      <c r="B5" s="3">
        <v>4</v>
      </c>
      <c r="D5" s="4">
        <f>MAX(0,Trees!C6*(-0.0015*BasalArea!C$47/10+0.0119*$B5-0.0036*($B5^2)/10-0.0002*$B$1*$B5+0.029))</f>
        <v>1.4324209660167886</v>
      </c>
      <c r="E5" s="4">
        <f>MAX(0,Trees!D6*(-0.0015*BasalArea!D$47/10+0.0119*$B5-0.0036*($B5^2)/10-0.0002*$B$1*$B5+0.029))</f>
        <v>1.4935278097058649</v>
      </c>
      <c r="F5" s="4">
        <f>MAX(0,Trees!E6*(-0.0015*BasalArea!E$47/10+0.0119*$B5-0.0036*($B5^2)/10-0.0002*$B$1*$B5+0.029))</f>
        <v>1.3968210875230784</v>
      </c>
      <c r="G5" s="4">
        <f>MAX(0,Trees!F6*(-0.0015*BasalArea!F$47/10+0.0119*$B5-0.0036*($B5^2)/10-0.0002*$B$1*$B5+0.029))</f>
        <v>1.3219535314611679</v>
      </c>
      <c r="H5" s="4">
        <f>MAX(0,Trees!G6*(-0.0015*BasalArea!G$47/10+0.0119*$B5-0.0036*($B5^2)/10-0.0002*$B$1*$B5+0.029))</f>
        <v>1.264418092759839</v>
      </c>
      <c r="I5" s="4">
        <f>MAX(0,Trees!H6*(-0.0015*BasalArea!H$47/10+0.0119*$B5-0.0036*($B5^2)/10-0.0002*$B$1*$B5+0.029))</f>
        <v>1.2203918851309126</v>
      </c>
      <c r="J5" s="4">
        <f>MAX(0,Trees!I6*(-0.0015*BasalArea!I$47/10+0.0119*$B5-0.0036*($B5^2)/10-0.0002*$B$1*$B5+0.029))</f>
        <v>1.1866486529732063</v>
      </c>
      <c r="K5" s="4">
        <f>MAX(0,Trees!J6*(-0.0015*BasalArea!J$47/10+0.0119*$B5-0.0036*($B5^2)/10-0.0002*$B$1*$B5+0.029))</f>
        <v>1.1604813208637994</v>
      </c>
      <c r="L5" s="4">
        <f>MAX(0,Trees!K6*(-0.0015*BasalArea!K$47/10+0.0119*$B5-0.0036*($B5^2)/10-0.0002*$B$1*$B5+0.029))</f>
        <v>1.1396336242220297</v>
      </c>
      <c r="M5" s="4">
        <f>MAX(0,Trees!L6*(-0.0015*BasalArea!L$47/10+0.0119*$B5-0.0036*($B5^2)/10-0.0002*$B$1*$B5+0.029))</f>
        <v>1.2007710052141614</v>
      </c>
      <c r="N5" s="4">
        <f>MAX(0,Trees!M6*(-0.0015*BasalArea!M$47/10+0.0119*$B5-0.0036*($B5^2)/10-0.0002*$B$1*$B5+0.029))</f>
        <v>1.1921661532197598</v>
      </c>
      <c r="O5" s="4">
        <f>MAX(0,Trees!N6*(-0.0015*BasalArea!N$47/10+0.0119*$B5-0.0036*($B5^2)/10-0.0002*$B$1*$B5+0.029))</f>
        <v>1.1919843139438864</v>
      </c>
      <c r="P5" s="4">
        <f>MAX(0,Trees!O6*(-0.0015*BasalArea!O$47/10+0.0119*$B5-0.0036*($B5^2)/10-0.0002*$B$1*$B5+0.029))</f>
        <v>1.1974755073986945</v>
      </c>
      <c r="Q5" s="4">
        <f>MAX(0,Trees!P6*(-0.0015*BasalArea!P$47/10+0.0119*$B5-0.0036*($B5^2)/10-0.0002*$B$1*$B5+0.029))</f>
        <v>1.2063593269360398</v>
      </c>
      <c r="R5" s="4">
        <f>MAX(0,Trees!Q6*(-0.0015*BasalArea!Q$47/10+0.0119*$B5-0.0036*($B5^2)/10-0.0002*$B$1*$B5+0.029))</f>
        <v>1.2167622314033464</v>
      </c>
      <c r="S5" s="4">
        <f>MAX(0,Trees!R6*(-0.0015*BasalArea!R$47/10+0.0119*$B5-0.0036*($B5^2)/10-0.0002*$B$1*$B5+0.029))</f>
        <v>1.2271622759757073</v>
      </c>
      <c r="T5" s="4">
        <f>MAX(0,Trees!S6*(-0.0015*BasalArea!S$47/10+0.0119*$B5-0.0036*($B5^2)/10-0.0002*$B$1*$B5+0.029))</f>
        <v>1.2363404555027218</v>
      </c>
      <c r="U5" s="4">
        <f>MAX(0,Trees!T6*(-0.0015*BasalArea!T$47/10+0.0119*$B5-0.0036*($B5^2)/10-0.0002*$B$1*$B5+0.029))</f>
        <v>1.3276159988812439</v>
      </c>
      <c r="V5" s="4">
        <f>MAX(0,Trees!U6*(-0.0015*BasalArea!U$47/10+0.0119*$B5-0.0036*($B5^2)/10-0.0002*$B$1*$B5+0.029))</f>
        <v>1.3428267394701523</v>
      </c>
      <c r="W5" s="4">
        <f>MAX(0,Trees!V6*(-0.0015*BasalArea!V$47/10+0.0119*$B5-0.0036*($B5^2)/10-0.0002*$B$1*$B5+0.029))</f>
        <v>1.3612493939986168</v>
      </c>
      <c r="X5" s="4">
        <f>MAX(0,Trees!W6*(-0.0015*BasalArea!W$47/10+0.0119*$B5-0.0036*($B5^2)/10-0.0002*$B$1*$B5+0.029))</f>
        <v>1.3809070723386134</v>
      </c>
      <c r="Y5" s="4">
        <f>MAX(0,Trees!X6*(-0.0015*BasalArea!X$47/10+0.0119*$B5-0.0036*($B5^2)/10-0.0002*$B$1*$B5+0.029))</f>
        <v>1.4001918253784411</v>
      </c>
      <c r="Z5" s="4">
        <f>MAX(0,Trees!Y6*(-0.0015*BasalArea!Y$47/10+0.0119*$B5-0.0036*($B5^2)/10-0.0002*$B$1*$B5+0.029))</f>
        <v>1.4178140632683178</v>
      </c>
      <c r="AA5" s="4">
        <f>MAX(0,Trees!Z6*(-0.0015*BasalArea!Z$47/10+0.0119*$B5-0.0036*($B5^2)/10-0.0002*$B$1*$B5+0.029))</f>
        <v>1.432758040456505</v>
      </c>
      <c r="AB5" s="4">
        <f>MAX(0,Trees!AA6*(-0.0015*BasalArea!AA$47/10+0.0119*$B5-0.0036*($B5^2)/10-0.0002*$B$1*$B5+0.029))</f>
        <v>1.4442427271570268</v>
      </c>
      <c r="AC5" s="4">
        <f>MAX(0,Trees!AB6*(-0.0015*BasalArea!AB$47/10+0.0119*$B5-0.0036*($B5^2)/10-0.0002*$B$1*$B5+0.029))</f>
        <v>1.5476080406488688</v>
      </c>
      <c r="AD5" s="4">
        <f>MAX(0,Trees!AC6*(-0.0015*BasalArea!AC$47/10+0.0119*$B5-0.0036*($B5^2)/10-0.0002*$B$1*$B5+0.029))</f>
        <v>1.5629042599997767</v>
      </c>
      <c r="AE5" s="4">
        <f>MAX(0,Trees!AD6*(-0.0015*BasalArea!AD$47/10+0.0119*$B5-0.0036*($B5^2)/10-0.0002*$B$1*$B5+0.029))</f>
        <v>1.5796203065480214</v>
      </c>
      <c r="AF5" s="4">
        <f>MAX(0,Trees!AE6*(-0.0015*BasalArea!AE$47/10+0.0119*$B5-0.0036*($B5^2)/10-0.0002*$B$1*$B5+0.029))</f>
        <v>1.5961139025282964</v>
      </c>
      <c r="AG5" s="4">
        <f>MAX(0,Trees!AF6*(-0.0015*BasalArea!AF$47/10+0.0119*$B5-0.0036*($B5^2)/10-0.0002*$B$1*$B5+0.029))</f>
        <v>1.6110642797963324</v>
      </c>
      <c r="AH5" s="4">
        <f>MAX(0,Trees!AG6*(-0.0015*BasalArea!AG$47/10+0.0119*$B5-0.0036*($B5^2)/10-0.0002*$B$1*$B5+0.029))</f>
        <v>1.6234275633296376</v>
      </c>
      <c r="AI5" s="4">
        <f>MAX(0,Trees!AH6*(-0.0015*BasalArea!AH$47/10+0.0119*$B5-0.0036*($B5^2)/10-0.0002*$B$1*$B5+0.029))</f>
        <v>1.6323975299848787</v>
      </c>
      <c r="AJ5" s="4">
        <f>MAX(0,Trees!AI6*(-0.0015*BasalArea!AI$47/10+0.0119*$B5-0.0036*($B5^2)/10-0.0002*$B$1*$B5+0.029))</f>
        <v>1.6373711365509991</v>
      </c>
      <c r="AK5" s="4">
        <f>MAX(0,Trees!AJ6*(-0.0015*BasalArea!AJ$47/10+0.0119*$B5-0.0036*($B5^2)/10-0.0002*$B$1*$B5+0.029))</f>
        <v>1.7438593934058202</v>
      </c>
      <c r="AL5" s="4">
        <f>MAX(0,Trees!AK6*(-0.0015*BasalArea!AK$47/10+0.0119*$B5-0.0036*($B5^2)/10-0.0002*$B$1*$B5+0.029))</f>
        <v>1.7519618530336618</v>
      </c>
      <c r="AM5" s="4">
        <f>MAX(0,Trees!AL6*(-0.0015*BasalArea!AL$47/10+0.0119*$B5-0.0036*($B5^2)/10-0.0002*$B$1*$B5+0.029))</f>
        <v>1.7610108437248018</v>
      </c>
      <c r="AN5" s="4">
        <f>MAX(0,Trees!AM6*(-0.0015*BasalArea!AM$47/10+0.0119*$B5-0.0036*($B5^2)/10-0.0002*$B$1*$B5+0.029))</f>
        <v>1.7695143957252939</v>
      </c>
      <c r="AO5" s="4">
        <f>MAX(0,Trees!AN6*(-0.0015*BasalArea!AN$47/10+0.0119*$B5-0.0036*($B5^2)/10-0.0002*$B$1*$B5+0.029))</f>
        <v>1.7762782366154188</v>
      </c>
      <c r="AP5" s="4">
        <f>MAX(0,Trees!AO6*(-0.0015*BasalArea!AO$47/10+0.0119*$B5-0.0036*($B5^2)/10-0.0002*$B$1*$B5+0.029))</f>
        <v>1.7803643059557057</v>
      </c>
      <c r="AQ5" s="4">
        <f>MAX(0,Trees!AP6*(-0.0015*BasalArea!AP$47/10+0.0119*$B5-0.0036*($B5^2)/10-0.0002*$B$1*$B5+0.029))</f>
        <v>1.7810542733310439</v>
      </c>
      <c r="AR5" s="4">
        <f>MAX(0,Trees!AQ6*(-0.0015*BasalArea!AQ$47/10+0.0119*$B5-0.0036*($B5^2)/10-0.0002*$B$1*$B5+0.029))</f>
        <v>1.7778174941563132</v>
      </c>
      <c r="AS5" s="4">
        <f>MAX(0,Trees!AR6*(-0.0015*BasalArea!AR$47/10+0.0119*$B5-0.0036*($B5^2)/10-0.0002*$B$1*$B5+0.029))</f>
        <v>1.8840518460204645</v>
      </c>
      <c r="AT5" s="4">
        <f>MAX(0,Trees!AS6*(-0.0015*BasalArea!AS$47/10+0.0119*$B5-0.0036*($B5^2)/10-0.0002*$B$1*$B5+0.029))</f>
        <v>1.8838805377219832</v>
      </c>
      <c r="AU5" s="4">
        <f>MAX(0,Trees!AT6*(-0.0015*BasalArea!AT$47/10+0.0119*$B5-0.0036*($B5^2)/10-0.0002*$B$1*$B5+0.029))</f>
        <v>1.8847159391213646</v>
      </c>
      <c r="AV5" s="4">
        <f>MAX(0,Trees!AU6*(-0.0015*BasalArea!AU$47/10+0.0119*$B5-0.0036*($B5^2)/10-0.0002*$B$1*$B5+0.029))</f>
        <v>1.8851264804723251</v>
      </c>
      <c r="AW5" s="4">
        <f>MAX(0,Trees!AV6*(-0.0015*BasalArea!AV$47/10+0.0119*$B5-0.0036*($B5^2)/10-0.0002*$B$1*$B5+0.029))</f>
        <v>1.8839669768056972</v>
      </c>
      <c r="AX5" s="4">
        <f>MAX(0,Trees!AW6*(-0.0015*BasalArea!AW$47/10+0.0119*$B5-0.0036*($B5^2)/10-0.0002*$B$1*$B5+0.029))</f>
        <v>1.880338706234937</v>
      </c>
      <c r="AY5" s="4">
        <f>MAX(0,Trees!AX6*(-0.0015*BasalArea!AX$47/10+0.0119*$B5-0.0036*($B5^2)/10-0.0002*$B$1*$B5+0.029))</f>
        <v>1.8735543012787041</v>
      </c>
      <c r="AZ5" s="4">
        <f>MAX(0,Trees!AY6*(-0.0015*BasalArea!AY$47/10+0.0119*$B5-0.0036*($B5^2)/10-0.0002*$B$1*$B5+0.029))</f>
        <v>1.8631069082214393</v>
      </c>
      <c r="BA5" s="4">
        <f>MAX(0,Trees!AZ6*(-0.0015*BasalArea!AZ$47/10+0.0119*$B5-0.0036*($B5^2)/10-0.0002*$B$1*$B5+0.029))</f>
        <v>1.9672925716908114</v>
      </c>
      <c r="BB5" s="4">
        <f>MAX(0,Trees!BA6*(-0.0015*BasalArea!BA$47/10+0.0119*$B5-0.0036*($B5^2)/10-0.0002*$B$1*$B5+0.029))</f>
        <v>1.9599897507479058</v>
      </c>
      <c r="BC5" s="4">
        <f>MAX(0,Trees!BB6*(-0.0015*BasalArea!BB$47/10+0.0119*$B5-0.0036*($B5^2)/10-0.0002*$B$1*$B5+0.029))</f>
        <v>1.9539072556265893</v>
      </c>
      <c r="BD5" s="4">
        <f>MAX(0,Trees!BC6*(-0.0015*BasalArea!BC$47/10+0.0119*$B5-0.0036*($B5^2)/10-0.0002*$B$1*$B5+0.029))</f>
        <v>1.9476368652577336</v>
      </c>
      <c r="BE5" s="4">
        <f>MAX(0,Trees!BD6*(-0.0015*BasalArea!BD$47/10+0.0119*$B5-0.0036*($B5^2)/10-0.0002*$B$1*$B5+0.029))</f>
        <v>1.9400512142926383</v>
      </c>
      <c r="BF5" s="4">
        <f>MAX(0,Trees!BE6*(-0.0015*BasalArea!BE$47/10+0.0119*$B5-0.0036*($B5^2)/10-0.0002*$B$1*$B5+0.029))</f>
        <v>1.9302646678951327</v>
      </c>
      <c r="BG5" s="4">
        <f>MAX(0,Trees!BF6*(-0.0015*BasalArea!BF$47/10+0.0119*$B5-0.0036*($B5^2)/10-0.0002*$B$1*$B5+0.029))</f>
        <v>1.9175989101473538</v>
      </c>
      <c r="BH5" s="4">
        <f>MAX(0,Trees!BG6*(-0.0015*BasalArea!BG$47/10+0.0119*$B5-0.0036*($B5^2)/10-0.0002*$B$1*$B5+0.029))</f>
        <v>1.9015529552479051</v>
      </c>
      <c r="BI5" s="4">
        <f>MAX(0,Trees!BH6*(-0.0015*BasalArea!BH$47/10+0.0119*$B5-0.0036*($B5^2)/10-0.0002*$B$1*$B5+0.029))</f>
        <v>2.0045880745713456</v>
      </c>
      <c r="BJ5" s="4">
        <f>MAX(0,Trees!BI6*(-0.0015*BasalArea!BI$47/10+0.0119*$B5-0.0036*($B5^2)/10-0.0002*$B$1*$B5+0.029))</f>
        <v>1.9919137018695388</v>
      </c>
      <c r="BK5" s="4">
        <f>MAX(0,Trees!BJ6*(-0.0015*BasalArea!BJ$47/10+0.0119*$B5-0.0036*($B5^2)/10-0.0002*$B$1*$B5+0.029))</f>
        <v>1.9807830240021573</v>
      </c>
      <c r="BL5" s="4">
        <f>MAX(0,Trees!BK6*(-0.0015*BasalArea!BK$47/10+0.0119*$B5-0.0036*($B5^2)/10-0.0002*$B$1*$B5+0.029))</f>
        <v>1.9697755798722303</v>
      </c>
      <c r="BM5" s="4">
        <f>MAX(0,Trees!BL6*(-0.0015*BasalArea!BL$47/10+0.0119*$B5-0.0036*($B5^2)/10-0.0002*$B$1*$B5+0.029))</f>
        <v>1.9577518835776702</v>
      </c>
      <c r="BN5" s="4">
        <f>MAX(0,Trees!BM6*(-0.0015*BasalArea!BM$47/10+0.0119*$B5-0.0036*($B5^2)/10-0.0002*$B$1*$B5+0.029))</f>
        <v>1.9438143503227239</v>
      </c>
      <c r="BO5" s="4">
        <f>MAX(0,Trees!BN6*(-0.0015*BasalArea!BN$47/10+0.0119*$B5-0.0036*($B5^2)/10-0.0002*$B$1*$B5+0.029))</f>
        <v>1.9272729257181591</v>
      </c>
      <c r="BP5" s="4">
        <f>MAX(0,Trees!BO6*(-0.0015*BasalArea!BO$47/10+0.0119*$B5-0.0036*($B5^2)/10-0.0002*$B$1*$B5+0.029))</f>
        <v>1.9076161782012382</v>
      </c>
      <c r="BQ5" s="4">
        <f>MAX(0,Trees!BP6*(-0.0015*BasalArea!BP$47/10+0.0119*$B5-0.0036*($B5^2)/10-0.0002*$B$1*$B5+0.029))</f>
        <v>2.0096075031047387</v>
      </c>
      <c r="BR5" s="4">
        <f>MAX(0,Trees!BQ6*(-0.0015*BasalArea!BQ$47/10+0.0119*$B5-0.0036*($B5^2)/10-0.0002*$B$1*$B5+0.029))</f>
        <v>1.993543382101761</v>
      </c>
      <c r="BS5" s="4">
        <f>MAX(0,Trees!BR6*(-0.0015*BasalArea!BR$47/10+0.0119*$B5-0.0036*($B5^2)/10-0.0002*$B$1*$B5+0.029))</f>
        <v>1.9793251369612372</v>
      </c>
      <c r="BT5" s="4">
        <f>MAX(0,Trees!BS6*(-0.0015*BasalArea!BS$47/10+0.0119*$B5-0.0036*($B5^2)/10-0.0002*$B$1*$B5+0.029))</f>
        <v>1.9655068504349718</v>
      </c>
      <c r="BU5" s="4">
        <f>MAX(0,Trees!BT6*(-0.0015*BasalArea!BT$47/10+0.0119*$B5-0.0036*($B5^2)/10-0.0002*$B$1*$B5+0.029))</f>
        <v>1.9509262282397417</v>
      </c>
      <c r="BV5" s="4">
        <f>MAX(0,Trees!BU6*(-0.0015*BasalArea!BU$47/10+0.0119*$B5-0.0036*($B5^2)/10-0.0002*$B$1*$B5+0.029))</f>
        <v>1.934665223996006</v>
      </c>
      <c r="BW5" s="4">
        <f>MAX(0,Trees!BV6*(-0.0015*BasalArea!BV$47/10+0.0119*$B5-0.0036*($B5^2)/10-0.0002*$B$1*$B5+0.029))</f>
        <v>1.9160154005657388</v>
      </c>
      <c r="BX5" s="4">
        <f>MAX(0,Trees!BW6*(-0.0015*BasalArea!BW$47/10+0.0119*$B5-0.0036*($B5^2)/10-0.0002*$B$1*$B5+0.029))</f>
        <v>1.8944495970998632</v>
      </c>
      <c r="BY5" s="4">
        <f>MAX(0,Trees!BX6*(-0.0015*BasalArea!BX$47/10+0.0119*$B5-0.0036*($B5^2)/10-0.0002*$B$1*$B5+0.029))</f>
        <v>1.9957708563180943</v>
      </c>
      <c r="BZ5" s="4">
        <f>MAX(0,Trees!BY6*(-0.0015*BasalArea!BY$47/10+0.0119*$B5-0.0036*($B5^2)/10-0.0002*$B$1*$B5+0.029))</f>
        <v>1.9779778958278003</v>
      </c>
      <c r="CA5" s="4">
        <f>MAX(0,Trees!BZ6*(-0.0015*BasalArea!BZ$47/10+0.0119*$B5-0.0036*($B5^2)/10-0.0002*$B$1*$B5+0.029))</f>
        <v>1.9622746873155055</v>
      </c>
      <c r="CB5" s="4">
        <f>MAX(0,Trees!CA6*(-0.0015*BasalArea!CA$47/10+0.0119*$B5-0.0036*($B5^2)/10-0.0002*$B$1*$B5+0.029))</f>
        <v>1.9471860379962025</v>
      </c>
      <c r="CC5" s="4">
        <f>MAX(0,Trees!CB6*(-0.0015*BasalArea!CB$47/10+0.0119*$B5-0.0036*($B5^2)/10-0.0002*$B$1*$B5+0.029))</f>
        <v>1.9315240870763102</v>
      </c>
      <c r="CD5" s="4">
        <f>MAX(0,Trees!CC6*(-0.0015*BasalArea!CC$47/10+0.0119*$B5-0.0036*($B5^2)/10-0.0002*$B$1*$B5+0.029))</f>
        <v>1.914348472557033</v>
      </c>
      <c r="CE5" s="4">
        <f>MAX(0,Trees!CD6*(-0.0015*BasalArea!CD$47/10+0.0119*$B5-0.0036*($B5^2)/10-0.0002*$B$1*$B5+0.029))</f>
        <v>1.8949312872990121</v>
      </c>
      <c r="CF5" s="4">
        <f>MAX(0,Trees!CE6*(-0.0015*BasalArea!CE$47/10+0.0119*$B5-0.0036*($B5^2)/10-0.0002*$B$1*$B5+0.029))</f>
        <v>1.8727289103966627</v>
      </c>
      <c r="CG5" s="4">
        <f>MAX(0,Trees!CF6*(-0.0015*BasalArea!CF$47/10+0.0119*$B5-0.0036*($B5^2)/10-0.0002*$B$1*$B5+0.029))</f>
        <v>1.9736630612814545</v>
      </c>
      <c r="CH5" s="4">
        <f>MAX(0,Trees!CG6*(-0.0015*BasalArea!CG$47/10+0.0119*$B5-0.0036*($B5^2)/10-0.0002*$B$1*$B5+0.029))</f>
        <v>1.9553633707468399</v>
      </c>
      <c r="CI5" s="4">
        <f>MAX(0,Trees!CH6*(-0.0015*BasalArea!CH$47/10+0.0119*$B5-0.0036*($B5^2)/10-0.0002*$B$1*$B5+0.029))</f>
        <v>1.939325370874986</v>
      </c>
      <c r="CJ5" s="4">
        <f>MAX(0,Trees!CI6*(-0.0015*BasalArea!CI$47/10+0.0119*$B5-0.0036*($B5^2)/10-0.0002*$B$1*$B5+0.029))</f>
        <v>1.9240469943144511</v>
      </c>
      <c r="CK5" s="4">
        <f>MAX(0,Trees!CJ6*(-0.0015*BasalArea!CJ$47/10+0.0119*$B5-0.0036*($B5^2)/10-0.0002*$B$1*$B5+0.029))</f>
        <v>1.9083172391731247</v>
      </c>
      <c r="CL5" s="4">
        <f>MAX(0,Trees!CK6*(-0.0015*BasalArea!CK$47/10+0.0119*$B5-0.0036*($B5^2)/10-0.0002*$B$1*$B5+0.029))</f>
        <v>1.8911758603621651</v>
      </c>
      <c r="CM5" s="4">
        <f>MAX(0,Trees!CL6*(-0.0015*BasalArea!CL$47/10+0.0119*$B5-0.0036*($B5^2)/10-0.0002*$B$1*$B5+0.029))</f>
        <v>1.8718779059849937</v>
      </c>
      <c r="CN5" s="4">
        <f>MAX(0,Trees!CM6*(-0.0015*BasalArea!CM$47/10+0.0119*$B5-0.0036*($B5^2)/10-0.0002*$B$1*$B5+0.029))</f>
        <v>1.8498654387744293</v>
      </c>
      <c r="CO5" s="4">
        <f>MAX(0,Trees!CN6*(-0.0015*BasalArea!CN$47/10+0.0119*$B5-0.0036*($B5^2)/10-0.0002*$B$1*$B5+0.029))</f>
        <v>1.9506170493482127</v>
      </c>
      <c r="CP5" s="4">
        <f>MAX(0,Trees!CO6*(-0.0015*BasalArea!CO$47/10+0.0119*$B5-0.0036*($B5^2)/10-0.0002*$B$1*$B5+0.029))</f>
        <v>1.9325896484675673</v>
      </c>
      <c r="CQ5" s="4">
        <f>MAX(0,Trees!CP6*(-0.0015*BasalArea!CP$47/10+0.0119*$B5-0.0036*($B5^2)/10-0.0002*$B$1*$B5+0.029))</f>
        <v>1.9169264396542465</v>
      </c>
      <c r="CR5" s="4">
        <f>MAX(0,Trees!CQ6*(-0.0015*BasalArea!CQ$47/10+0.0119*$B5-0.0036*($B5^2)/10-0.0002*$B$1*$B5+0.029))</f>
        <v>1.9021042780633781</v>
      </c>
      <c r="CS5" s="4">
        <f>MAX(0,Trees!CR6*(-0.0015*BasalArea!CR$47/10+0.0119*$B5-0.0036*($B5^2)/10-0.0002*$B$1*$B5+0.029))</f>
        <v>1.8868942158651252</v>
      </c>
      <c r="CT5" s="4">
        <f>MAX(0,Trees!CS6*(-0.0015*BasalArea!CS$47/10+0.0119*$B5-0.0036*($B5^2)/10-0.0002*$B$1*$B5+0.029))</f>
        <v>1.8703207869613225</v>
      </c>
      <c r="CU5" s="4">
        <f>MAX(0,Trees!CT6*(-0.0015*BasalArea!CT$47/10+0.0119*$B5-0.0036*($B5^2)/10-0.0002*$B$1*$B5+0.029))</f>
        <v>1.8516261849248554</v>
      </c>
      <c r="CV5" s="4">
        <f>MAX(0,Trees!CU6*(-0.0015*BasalArea!CU$47/10+0.0119*$B5-0.0036*($B5^2)/10-0.0002*$B$1*$B5+0.029))</f>
        <v>1.8302417343659252</v>
      </c>
      <c r="CW5" s="4">
        <f>MAX(0,Trees!CV6*(-0.0015*BasalArea!CV$47/10+0.0119*$B5-0.0036*($B5^2)/10-0.0002*$B$1*$B5+0.029))</f>
        <v>1.9309565734810326</v>
      </c>
      <c r="CX5" s="4">
        <f>MAX(0,Trees!CW6*(-0.0015*BasalArea!CW$47/10+0.0119*$B5-0.0036*($B5^2)/10-0.0002*$B$1*$B5+0.029))</f>
        <v>1.9136006210397625</v>
      </c>
      <c r="CY5" s="4">
        <f>MAX(0,Trees!CX6*(-0.0015*BasalArea!CX$47/10+0.0119*$B5-0.0036*($B5^2)/10-0.0002*$B$1*$B5+0.029))</f>
        <v>1.8986543065584836</v>
      </c>
    </row>
    <row r="6" spans="1:103" x14ac:dyDescent="0.35">
      <c r="A6" s="3" t="s">
        <v>1</v>
      </c>
      <c r="B6" s="3">
        <v>6</v>
      </c>
      <c r="D6" s="4">
        <f>MAX(0,Trees!C7*(-0.0015*BasalArea!C$47/10+0.0119*$B6-0.0036*($B6^2)/10-0.0002*$B$1*$B6+0.029))</f>
        <v>1.09540056824517</v>
      </c>
      <c r="E6" s="4">
        <f>MAX(0,Trees!D7*(-0.0015*BasalArea!D$47/10+0.0119*$B6-0.0036*($B6^2)/10-0.0002*$B$1*$B6+0.029))</f>
        <v>1.1851967057722657</v>
      </c>
      <c r="F6" s="4">
        <f>MAX(0,Trees!E7*(-0.0015*BasalArea!E$47/10+0.0119*$B6-0.0036*($B6^2)/10-0.0002*$B$1*$B6+0.029))</f>
        <v>1.1756762682341155</v>
      </c>
      <c r="G6" s="4">
        <f>MAX(0,Trees!F7*(-0.0015*BasalArea!F$47/10+0.0119*$B6-0.0036*($B6^2)/10-0.0002*$B$1*$B6+0.029))</f>
        <v>1.1596522400490563</v>
      </c>
      <c r="H6" s="4">
        <f>MAX(0,Trees!G7*(-0.0015*BasalArea!G$47/10+0.0119*$B6-0.0036*($B6^2)/10-0.0002*$B$1*$B6+0.029))</f>
        <v>1.1394520462782127</v>
      </c>
      <c r="I6" s="4">
        <f>MAX(0,Trees!H7*(-0.0015*BasalArea!H$47/10+0.0119*$B6-0.0036*($B6^2)/10-0.0002*$B$1*$B6+0.029))</f>
        <v>1.116810301509906</v>
      </c>
      <c r="J6" s="4">
        <f>MAX(0,Trees!I7*(-0.0015*BasalArea!I$47/10+0.0119*$B6-0.0036*($B6^2)/10-0.0002*$B$1*$B6+0.029))</f>
        <v>1.092987054186821</v>
      </c>
      <c r="K6" s="4">
        <f>MAX(0,Trees!J7*(-0.0015*BasalArea!J$47/10+0.0119*$B6-0.0036*($B6^2)/10-0.0002*$B$1*$B6+0.029))</f>
        <v>1.0688660021119867</v>
      </c>
      <c r="L6" s="4">
        <f>MAX(0,Trees!K7*(-0.0015*BasalArea!K$47/10+0.0119*$B6-0.0036*($B6^2)/10-0.0002*$B$1*$B6+0.029))</f>
        <v>1.0450357354766404</v>
      </c>
      <c r="M6" s="4">
        <f>MAX(0,Trees!L7*(-0.0015*BasalArea!L$47/10+0.0119*$B6-0.0036*($B6^2)/10-0.0002*$B$1*$B6+0.029))</f>
        <v>1.0773586194874529</v>
      </c>
      <c r="N6" s="4">
        <f>MAX(0,Trees!M7*(-0.0015*BasalArea!M$47/10+0.0119*$B6-0.0036*($B6^2)/10-0.0002*$B$1*$B6+0.029))</f>
        <v>1.0572120370295679</v>
      </c>
      <c r="O6" s="4">
        <f>MAX(0,Trees!N7*(-0.0015*BasalArea!N$47/10+0.0119*$B6-0.0036*($B6^2)/10-0.0002*$B$1*$B6+0.029))</f>
        <v>1.0381993934950962</v>
      </c>
      <c r="P6" s="4">
        <f>MAX(0,Trees!O7*(-0.0015*BasalArea!O$47/10+0.0119*$B6-0.0036*($B6^2)/10-0.0002*$B$1*$B6+0.029))</f>
        <v>1.0208208580101934</v>
      </c>
      <c r="Q6" s="4">
        <f>MAX(0,Trees!P7*(-0.0015*BasalArea!P$47/10+0.0119*$B6-0.0036*($B6^2)/10-0.0002*$B$1*$B6+0.029))</f>
        <v>1.0053160748843917</v>
      </c>
      <c r="R6" s="4">
        <f>MAX(0,Trees!Q7*(-0.0015*BasalArea!Q$47/10+0.0119*$B6-0.0036*($B6^2)/10-0.0002*$B$1*$B6+0.029))</f>
        <v>0.99172955298692189</v>
      </c>
      <c r="S6" s="4">
        <f>MAX(0,Trees!R7*(-0.0015*BasalArea!R$47/10+0.0119*$B6-0.0036*($B6^2)/10-0.0002*$B$1*$B6+0.029))</f>
        <v>0.9799637673007936</v>
      </c>
      <c r="T6" s="4">
        <f>MAX(0,Trees!S7*(-0.0015*BasalArea!S$47/10+0.0119*$B6-0.0036*($B6^2)/10-0.0002*$B$1*$B6+0.029))</f>
        <v>0.96982192919360954</v>
      </c>
      <c r="U6" s="4">
        <f>MAX(0,Trees!T7*(-0.0015*BasalArea!T$47/10+0.0119*$B6-0.0036*($B6^2)/10-0.0002*$B$1*$B6+0.029))</f>
        <v>1.0116482829664604</v>
      </c>
      <c r="V6" s="4">
        <f>MAX(0,Trees!U7*(-0.0015*BasalArea!U$47/10+0.0119*$B6-0.0036*($B6^2)/10-0.0002*$B$1*$B6+0.029))</f>
        <v>1.0075861367604952</v>
      </c>
      <c r="W6" s="4">
        <f>MAX(0,Trees!V7*(-0.0015*BasalArea!V$47/10+0.0119*$B6-0.0036*($B6^2)/10-0.0002*$B$1*$B6+0.029))</f>
        <v>1.0047174594536377</v>
      </c>
      <c r="X6" s="4">
        <f>MAX(0,Trees!W7*(-0.0015*BasalArea!W$47/10+0.0119*$B6-0.0036*($B6^2)/10-0.0002*$B$1*$B6+0.029))</f>
        <v>1.0031413544937122</v>
      </c>
      <c r="Y6" s="4">
        <f>MAX(0,Trees!X7*(-0.0015*BasalArea!X$47/10+0.0119*$B6-0.0036*($B6^2)/10-0.0002*$B$1*$B6+0.029))</f>
        <v>1.0027998188413692</v>
      </c>
      <c r="Z6" s="4">
        <f>MAX(0,Trees!Y7*(-0.0015*BasalArea!Y$47/10+0.0119*$B6-0.0036*($B6^2)/10-0.0002*$B$1*$B6+0.029))</f>
        <v>1.0035238952154031</v>
      </c>
      <c r="AA6" s="4">
        <f>MAX(0,Trees!Z7*(-0.0015*BasalArea!Z$47/10+0.0119*$B6-0.0036*($B6^2)/10-0.0002*$B$1*$B6+0.029))</f>
        <v>1.0050706038560957</v>
      </c>
      <c r="AB6" s="4">
        <f>MAX(0,Trees!AA7*(-0.0015*BasalArea!AA$47/10+0.0119*$B6-0.0036*($B6^2)/10-0.0002*$B$1*$B6+0.029))</f>
        <v>1.0071521694546124</v>
      </c>
      <c r="AC6" s="4">
        <f>MAX(0,Trees!AB7*(-0.0015*BasalArea!AB$47/10+0.0119*$B6-0.0036*($B6^2)/10-0.0002*$B$1*$B6+0.029))</f>
        <v>1.0612959705879954</v>
      </c>
      <c r="AD6" s="4">
        <f>MAX(0,Trees!AC7*(-0.0015*BasalArea!AC$47/10+0.0119*$B6-0.0036*($B6^2)/10-0.0002*$B$1*$B6+0.029))</f>
        <v>1.0684917877018354</v>
      </c>
      <c r="AE6" s="4">
        <f>MAX(0,Trees!AD7*(-0.0015*BasalArea!AD$47/10+0.0119*$B6-0.0036*($B6^2)/10-0.0002*$B$1*$B6+0.029))</f>
        <v>1.0756649220051147</v>
      </c>
      <c r="AF6" s="4">
        <f>MAX(0,Trees!AE7*(-0.0015*BasalArea!AE$47/10+0.0119*$B6-0.0036*($B6^2)/10-0.0002*$B$1*$B6+0.029))</f>
        <v>1.0829106406924449</v>
      </c>
      <c r="AG6" s="4">
        <f>MAX(0,Trees!AF7*(-0.0015*BasalArea!AF$47/10+0.0119*$B6-0.0036*($B6^2)/10-0.0002*$B$1*$B6+0.029))</f>
        <v>1.0901936191134254</v>
      </c>
      <c r="AH6" s="4">
        <f>MAX(0,Trees!AG7*(-0.0015*BasalArea!AG$47/10+0.0119*$B6-0.0036*($B6^2)/10-0.0002*$B$1*$B6+0.029))</f>
        <v>1.0973873905306617</v>
      </c>
      <c r="AI6" s="4">
        <f>MAX(0,Trees!AH7*(-0.0015*BasalArea!AH$47/10+0.0119*$B6-0.0036*($B6^2)/10-0.0002*$B$1*$B6+0.029))</f>
        <v>1.1043057950590744</v>
      </c>
      <c r="AJ6" s="4">
        <f>MAX(0,Trees!AI7*(-0.0015*BasalArea!AI$47/10+0.0119*$B6-0.0036*($B6^2)/10-0.0002*$B$1*$B6+0.029))</f>
        <v>1.1107277546318255</v>
      </c>
      <c r="AK6" s="4">
        <f>MAX(0,Trees!AJ7*(-0.0015*BasalArea!AJ$47/10+0.0119*$B6-0.0036*($B6^2)/10-0.0002*$B$1*$B6+0.029))</f>
        <v>1.172536175411949</v>
      </c>
      <c r="AL6" s="4">
        <f>MAX(0,Trees!AK7*(-0.0015*BasalArea!AK$47/10+0.0119*$B6-0.0036*($B6^2)/10-0.0002*$B$1*$B6+0.029))</f>
        <v>1.1828953969392877</v>
      </c>
      <c r="AM6" s="4">
        <f>MAX(0,Trees!AL7*(-0.0015*BasalArea!AL$47/10+0.0119*$B6-0.0036*($B6^2)/10-0.0002*$B$1*$B6+0.029))</f>
        <v>1.1923204554327653</v>
      </c>
      <c r="AN6" s="4">
        <f>MAX(0,Trees!AM7*(-0.0015*BasalArea!AM$47/10+0.0119*$B6-0.0036*($B6^2)/10-0.0002*$B$1*$B6+0.029))</f>
        <v>1.2009715561858836</v>
      </c>
      <c r="AO6" s="4">
        <f>MAX(0,Trees!AN7*(-0.0015*BasalArea!AN$47/10+0.0119*$B6-0.0036*($B6^2)/10-0.0002*$B$1*$B6+0.029))</f>
        <v>1.2088829957143221</v>
      </c>
      <c r="AP6" s="4">
        <f>MAX(0,Trees!AO7*(-0.0015*BasalArea!AO$47/10+0.0119*$B6-0.0036*($B6^2)/10-0.0002*$B$1*$B6+0.029))</f>
        <v>1.2160001606505182</v>
      </c>
      <c r="AQ6" s="4">
        <f>MAX(0,Trees!AP7*(-0.0015*BasalArea!AP$47/10+0.0119*$B6-0.0036*($B6^2)/10-0.0002*$B$1*$B6+0.029))</f>
        <v>1.2222090545470601</v>
      </c>
      <c r="AR6" s="4">
        <f>MAX(0,Trees!AQ7*(-0.0015*BasalArea!AQ$47/10+0.0119*$B6-0.0036*($B6^2)/10-0.0002*$B$1*$B6+0.029))</f>
        <v>1.2273595909787072</v>
      </c>
      <c r="AS6" s="4">
        <f>MAX(0,Trees!AR7*(-0.0015*BasalArea!AR$47/10+0.0119*$B6-0.0036*($B6^2)/10-0.0002*$B$1*$B6+0.029))</f>
        <v>1.2927570589736126</v>
      </c>
      <c r="AT6" s="4">
        <f>MAX(0,Trees!AS7*(-0.0015*BasalArea!AS$47/10+0.0119*$B6-0.0036*($B6^2)/10-0.0002*$B$1*$B6+0.029))</f>
        <v>1.3011442891824425</v>
      </c>
      <c r="AU6" s="4">
        <f>MAX(0,Trees!AT7*(-0.0015*BasalArea!AT$47/10+0.0119*$B6-0.0036*($B6^2)/10-0.0002*$B$1*$B6+0.029))</f>
        <v>1.3081525969306831</v>
      </c>
      <c r="AV6" s="4">
        <f>MAX(0,Trees!AU7*(-0.0015*BasalArea!AU$47/10+0.0119*$B6-0.0036*($B6^2)/10-0.0002*$B$1*$B6+0.029))</f>
        <v>1.313997779519873</v>
      </c>
      <c r="AW6" s="4">
        <f>MAX(0,Trees!AV7*(-0.0015*BasalArea!AV$47/10+0.0119*$B6-0.0036*($B6^2)/10-0.0002*$B$1*$B6+0.029))</f>
        <v>1.3187683958387924</v>
      </c>
      <c r="AX6" s="4">
        <f>MAX(0,Trees!AW7*(-0.0015*BasalArea!AW$47/10+0.0119*$B6-0.0036*($B6^2)/10-0.0002*$B$1*$B6+0.029))</f>
        <v>1.3224619703486871</v>
      </c>
      <c r="AY6" s="4">
        <f>MAX(0,Trees!AX7*(-0.0015*BasalArea!AX$47/10+0.0119*$B6-0.0036*($B6^2)/10-0.0002*$B$1*$B6+0.029))</f>
        <v>1.3250139448460916</v>
      </c>
      <c r="AZ6" s="4">
        <f>MAX(0,Trees!AY7*(-0.0015*BasalArea!AY$47/10+0.0119*$B6-0.0036*($B6^2)/10-0.0002*$B$1*$B6+0.029))</f>
        <v>1.3263205763859058</v>
      </c>
      <c r="BA6" s="4">
        <f>MAX(0,Trees!AZ7*(-0.0015*BasalArea!AZ$47/10+0.0119*$B6-0.0036*($B6^2)/10-0.0002*$B$1*$B6+0.029))</f>
        <v>1.3923451236786599</v>
      </c>
      <c r="BB6" s="4">
        <f>MAX(0,Trees!BA7*(-0.0015*BasalArea!BA$47/10+0.0119*$B6-0.0036*($B6^2)/10-0.0002*$B$1*$B6+0.029))</f>
        <v>1.3965805823642081</v>
      </c>
      <c r="BC6" s="4">
        <f>MAX(0,Trees!BB7*(-0.0015*BasalArea!BB$47/10+0.0119*$B6-0.0036*($B6^2)/10-0.0002*$B$1*$B6+0.029))</f>
        <v>1.3993178491524714</v>
      </c>
      <c r="BD6" s="4">
        <f>MAX(0,Trees!BC7*(-0.0015*BasalArea!BC$47/10+0.0119*$B6-0.0036*($B6^2)/10-0.0002*$B$1*$B6+0.029))</f>
        <v>1.4008046566961934</v>
      </c>
      <c r="BE6" s="4">
        <f>MAX(0,Trees!BD7*(-0.0015*BasalArea!BD$47/10+0.0119*$B6-0.0036*($B6^2)/10-0.0002*$B$1*$B6+0.029))</f>
        <v>1.4011598766350866</v>
      </c>
      <c r="BF6" s="4">
        <f>MAX(0,Trees!BE7*(-0.0015*BasalArea!BE$47/10+0.0119*$B6-0.0036*($B6^2)/10-0.0002*$B$1*$B6+0.029))</f>
        <v>1.4004094202806534</v>
      </c>
      <c r="BG6" s="4">
        <f>MAX(0,Trees!BF7*(-0.0015*BasalArea!BF$47/10+0.0119*$B6-0.0036*($B6^2)/10-0.0002*$B$1*$B6+0.029))</f>
        <v>1.3985149905345373</v>
      </c>
      <c r="BH6" s="4">
        <f>MAX(0,Trees!BG7*(-0.0015*BasalArea!BG$47/10+0.0119*$B6-0.0036*($B6^2)/10-0.0002*$B$1*$B6+0.029))</f>
        <v>1.3953970023879652</v>
      </c>
      <c r="BI6" s="4">
        <f>MAX(0,Trees!BH7*(-0.0015*BasalArea!BH$47/10+0.0119*$B6-0.0036*($B6^2)/10-0.0002*$B$1*$B6+0.029))</f>
        <v>1.4613782168614897</v>
      </c>
      <c r="BJ6" s="4">
        <f>MAX(0,Trees!BI7*(-0.0015*BasalArea!BI$47/10+0.0119*$B6-0.0036*($B6^2)/10-0.0002*$B$1*$B6+0.029))</f>
        <v>1.4611918254340026</v>
      </c>
      <c r="BK6" s="4">
        <f>MAX(0,Trees!BJ7*(-0.0015*BasalArea!BJ$47/10+0.0119*$B6-0.0036*($B6^2)/10-0.0002*$B$1*$B6+0.029))</f>
        <v>1.4595589285097088</v>
      </c>
      <c r="BL6" s="4">
        <f>MAX(0,Trees!BK7*(-0.0015*BasalArea!BK$47/10+0.0119*$B6-0.0036*($B6^2)/10-0.0002*$B$1*$B6+0.029))</f>
        <v>1.4567482308702355</v>
      </c>
      <c r="BM6" s="4">
        <f>MAX(0,Trees!BL7*(-0.0015*BasalArea!BL$47/10+0.0119*$B6-0.0036*($B6^2)/10-0.0002*$B$1*$B6+0.029))</f>
        <v>1.4528963893095634</v>
      </c>
      <c r="BN6" s="4">
        <f>MAX(0,Trees!BM7*(-0.0015*BasalArea!BM$47/10+0.0119*$B6-0.0036*($B6^2)/10-0.0002*$B$1*$B6+0.029))</f>
        <v>1.4480442383001362</v>
      </c>
      <c r="BO6" s="4">
        <f>MAX(0,Trees!BN7*(-0.0015*BasalArea!BN$47/10+0.0119*$B6-0.0036*($B6^2)/10-0.0002*$B$1*$B6+0.029))</f>
        <v>1.4421658398190436</v>
      </c>
      <c r="BP6" s="4">
        <f>MAX(0,Trees!BO7*(-0.0015*BasalArea!BO$47/10+0.0119*$B6-0.0036*($B6^2)/10-0.0002*$B$1*$B6+0.029))</f>
        <v>1.4351922932812966</v>
      </c>
      <c r="BQ6" s="4">
        <f>MAX(0,Trees!BP7*(-0.0015*BasalArea!BP$47/10+0.0119*$B6-0.0036*($B6^2)/10-0.0002*$B$1*$B6+0.029))</f>
        <v>1.5004872769679338</v>
      </c>
      <c r="BR6" s="4">
        <f>MAX(0,Trees!BQ7*(-0.0015*BasalArea!BQ$47/10+0.0119*$B6-0.0036*($B6^2)/10-0.0002*$B$1*$B6+0.029))</f>
        <v>1.4965743649604135</v>
      </c>
      <c r="BS6" s="4">
        <f>MAX(0,Trees!BR7*(-0.0015*BasalArea!BR$47/10+0.0119*$B6-0.0036*($B6^2)/10-0.0002*$B$1*$B6+0.029))</f>
        <v>1.4913495590651222</v>
      </c>
      <c r="BT6" s="4">
        <f>MAX(0,Trees!BS7*(-0.0015*BasalArea!BS$47/10+0.0119*$B6-0.0036*($B6^2)/10-0.0002*$B$1*$B6+0.029))</f>
        <v>1.4850911612198201</v>
      </c>
      <c r="BU6" s="4">
        <f>MAX(0,Trees!BT7*(-0.0015*BasalArea!BT$47/10+0.0119*$B6-0.0036*($B6^2)/10-0.0002*$B$1*$B6+0.029))</f>
        <v>1.4779424574724989</v>
      </c>
      <c r="BV6" s="4">
        <f>MAX(0,Trees!BU7*(-0.0015*BasalArea!BU$47/10+0.0119*$B6-0.0036*($B6^2)/10-0.0002*$B$1*$B6+0.029))</f>
        <v>1.4699484533492897</v>
      </c>
      <c r="BW6" s="4">
        <f>MAX(0,Trees!BV7*(-0.0015*BasalArea!BV$47/10+0.0119*$B6-0.0036*($B6^2)/10-0.0002*$B$1*$B6+0.029))</f>
        <v>1.4610853563755704</v>
      </c>
      <c r="BX6" s="4">
        <f>MAX(0,Trees!BW7*(-0.0015*BasalArea!BW$47/10+0.0119*$B6-0.0036*($B6^2)/10-0.0002*$B$1*$B6+0.029))</f>
        <v>1.4512852497205577</v>
      </c>
      <c r="BY6" s="4">
        <f>MAX(0,Trees!BX7*(-0.0015*BasalArea!BX$47/10+0.0119*$B6-0.0036*($B6^2)/10-0.0002*$B$1*$B6+0.029))</f>
        <v>1.515783522040425</v>
      </c>
      <c r="BZ6" s="4">
        <f>MAX(0,Trees!BY7*(-0.0015*BasalArea!BY$47/10+0.0119*$B6-0.0036*($B6^2)/10-0.0002*$B$1*$B6+0.029))</f>
        <v>1.5092175661630756</v>
      </c>
      <c r="CA6" s="4">
        <f>MAX(0,Trees!BZ7*(-0.0015*BasalArea!BZ$47/10+0.0119*$B6-0.0036*($B6^2)/10-0.0002*$B$1*$B6+0.029))</f>
        <v>1.5014905228283795</v>
      </c>
      <c r="CB6" s="4">
        <f>MAX(0,Trees!CA7*(-0.0015*BasalArea!CA$47/10+0.0119*$B6-0.0036*($B6^2)/10-0.0002*$B$1*$B6+0.029))</f>
        <v>1.492883439649525</v>
      </c>
      <c r="CC6" s="4">
        <f>MAX(0,Trees!CB7*(-0.0015*BasalArea!CB$47/10+0.0119*$B6-0.0036*($B6^2)/10-0.0002*$B$1*$B6+0.029))</f>
        <v>1.4835398284547776</v>
      </c>
      <c r="CD6" s="4">
        <f>MAX(0,Trees!CC7*(-0.0015*BasalArea!CC$47/10+0.0119*$B6-0.0036*($B6^2)/10-0.0002*$B$1*$B6+0.029))</f>
        <v>1.4735029537969004</v>
      </c>
      <c r="CE6" s="4">
        <f>MAX(0,Trees!CD7*(-0.0015*BasalArea!CD$47/10+0.0119*$B6-0.0036*($B6^2)/10-0.0002*$B$1*$B6+0.029))</f>
        <v>1.462745773005806</v>
      </c>
      <c r="CF6" s="4">
        <f>MAX(0,Trees!CE7*(-0.0015*BasalArea!CE$47/10+0.0119*$B6-0.0036*($B6^2)/10-0.0002*$B$1*$B6+0.029))</f>
        <v>1.4511963147261429</v>
      </c>
      <c r="CG6" s="4">
        <f>MAX(0,Trees!CF7*(-0.0015*BasalArea!CF$47/10+0.0119*$B6-0.0036*($B6^2)/10-0.0002*$B$1*$B6+0.029))</f>
        <v>1.5149562998475021</v>
      </c>
      <c r="CH6" s="4">
        <f>MAX(0,Trees!CG7*(-0.0015*BasalArea!CG$47/10+0.0119*$B6-0.0036*($B6^2)/10-0.0002*$B$1*$B6+0.029))</f>
        <v>1.5068050165639222</v>
      </c>
      <c r="CI6" s="4">
        <f>MAX(0,Trees!CH7*(-0.0015*BasalArea!CH$47/10+0.0119*$B6-0.0036*($B6^2)/10-0.0002*$B$1*$B6+0.029))</f>
        <v>1.4976249964185437</v>
      </c>
      <c r="CJ6" s="4">
        <f>MAX(0,Trees!CI7*(-0.0015*BasalArea!CI$47/10+0.0119*$B6-0.0036*($B6^2)/10-0.0002*$B$1*$B6+0.029))</f>
        <v>1.4876960973510107</v>
      </c>
      <c r="CK6" s="4">
        <f>MAX(0,Trees!CJ7*(-0.0015*BasalArea!CJ$47/10+0.0119*$B6-0.0036*($B6^2)/10-0.0002*$B$1*$B6+0.029))</f>
        <v>1.4771587266825508</v>
      </c>
      <c r="CL6" s="4">
        <f>MAX(0,Trees!CK7*(-0.0015*BasalArea!CK$47/10+0.0119*$B6-0.0036*($B6^2)/10-0.0002*$B$1*$B6+0.029))</f>
        <v>1.46605162611673</v>
      </c>
      <c r="CM6" s="4">
        <f>MAX(0,Trees!CL7*(-0.0015*BasalArea!CL$47/10+0.0119*$B6-0.0036*($B6^2)/10-0.0002*$B$1*$B6+0.029))</f>
        <v>1.4543422164904305</v>
      </c>
      <c r="CN6" s="4">
        <f>MAX(0,Trees!CM7*(-0.0015*BasalArea!CM$47/10+0.0119*$B6-0.0036*($B6^2)/10-0.0002*$B$1*$B6+0.029))</f>
        <v>1.4419524701264375</v>
      </c>
      <c r="CO6" s="4">
        <f>MAX(0,Trees!CN7*(-0.0015*BasalArea!CN$47/10+0.0119*$B6-0.0036*($B6^2)/10-0.0002*$B$1*$B6+0.029))</f>
        <v>1.5051117082170247</v>
      </c>
      <c r="CP6" s="4">
        <f>MAX(0,Trees!CO7*(-0.0015*BasalArea!CO$47/10+0.0119*$B6-0.0036*($B6^2)/10-0.0002*$B$1*$B6+0.029))</f>
        <v>1.4962506512431437</v>
      </c>
      <c r="CQ6" s="4">
        <f>MAX(0,Trees!CP7*(-0.0015*BasalArea!CP$47/10+0.0119*$B6-0.0036*($B6^2)/10-0.0002*$B$1*$B6+0.029))</f>
        <v>1.4864601199525322</v>
      </c>
      <c r="CR6" s="4">
        <f>MAX(0,Trees!CQ7*(-0.0015*BasalArea!CQ$47/10+0.0119*$B6-0.0036*($B6^2)/10-0.0002*$B$1*$B6+0.029))</f>
        <v>1.4760168177129798</v>
      </c>
      <c r="CS6" s="4">
        <f>MAX(0,Trees!CR7*(-0.0015*BasalArea!CR$47/10+0.0119*$B6-0.0036*($B6^2)/10-0.0002*$B$1*$B6+0.029))</f>
        <v>1.4650567324539883</v>
      </c>
      <c r="CT6" s="4">
        <f>MAX(0,Trees!CS7*(-0.0015*BasalArea!CS$47/10+0.0119*$B6-0.0036*($B6^2)/10-0.0002*$B$1*$B6+0.029))</f>
        <v>1.453613305404772</v>
      </c>
      <c r="CU6" s="4">
        <f>MAX(0,Trees!CT7*(-0.0015*BasalArea!CT$47/10+0.0119*$B6-0.0036*($B6^2)/10-0.0002*$B$1*$B6+0.029))</f>
        <v>1.441648084940411</v>
      </c>
      <c r="CV6" s="4">
        <f>MAX(0,Trees!CU7*(-0.0015*BasalArea!CU$47/10+0.0119*$B6-0.0036*($B6^2)/10-0.0002*$B$1*$B6+0.029))</f>
        <v>1.4290768879959996</v>
      </c>
      <c r="CW6" s="4">
        <f>MAX(0,Trees!CV7*(-0.0015*BasalArea!CV$47/10+0.0119*$B6-0.0036*($B6^2)/10-0.0002*$B$1*$B6+0.029))</f>
        <v>1.4918061923873587</v>
      </c>
      <c r="CX6" s="4">
        <f>MAX(0,Trees!CW7*(-0.0015*BasalArea!CW$47/10+0.0119*$B6-0.0036*($B6^2)/10-0.0002*$B$1*$B6+0.029))</f>
        <v>1.4828540536836652</v>
      </c>
      <c r="CY6" s="4">
        <f>MAX(0,Trees!CX7*(-0.0015*BasalArea!CX$47/10+0.0119*$B6-0.0036*($B6^2)/10-0.0002*$B$1*$B6+0.029))</f>
        <v>1.4730361816795097</v>
      </c>
    </row>
    <row r="7" spans="1:103" x14ac:dyDescent="0.35">
      <c r="A7" s="3" t="s">
        <v>1</v>
      </c>
      <c r="B7" s="3">
        <v>8</v>
      </c>
      <c r="D7" s="4">
        <f>MAX(0,Trees!C8*(-0.0015*BasalArea!C$47/10+0.0119*$B7-0.0036*($B7^2)/10-0.0002*$B$1*$B7+0.029))</f>
        <v>1.1556320043175881</v>
      </c>
      <c r="E7" s="4">
        <f>MAX(0,Trees!D8*(-0.0015*BasalArea!D$47/10+0.0119*$B7-0.0036*($B7^2)/10-0.0002*$B$1*$B7+0.029))</f>
        <v>1.2129379741938193</v>
      </c>
      <c r="F7" s="4">
        <f>MAX(0,Trees!E8*(-0.0015*BasalArea!E$47/10+0.0119*$B7-0.0036*($B7^2)/10-0.0002*$B$1*$B7+0.029))</f>
        <v>1.1875706696326003</v>
      </c>
      <c r="G7" s="4">
        <f>MAX(0,Trees!F8*(-0.0015*BasalArea!F$47/10+0.0119*$B7-0.0036*($B7^2)/10-0.0002*$B$1*$B7+0.029))</f>
        <v>1.1638514625233982</v>
      </c>
      <c r="H7" s="4">
        <f>MAX(0,Trees!G8*(-0.0015*BasalArea!G$47/10+0.0119*$B7-0.0036*($B7^2)/10-0.0002*$B$1*$B7+0.029))</f>
        <v>1.1410453479941436</v>
      </c>
      <c r="I7" s="4">
        <f>MAX(0,Trees!H8*(-0.0015*BasalArea!H$47/10+0.0119*$B7-0.0036*($B7^2)/10-0.0002*$B$1*$B7+0.029))</f>
        <v>1.1187030165869727</v>
      </c>
      <c r="J7" s="4">
        <f>MAX(0,Trees!I8*(-0.0015*BasalArea!I$47/10+0.0119*$B7-0.0036*($B7^2)/10-0.0002*$B$1*$B7+0.029))</f>
        <v>1.09657588703523</v>
      </c>
      <c r="K7" s="4">
        <f>MAX(0,Trees!J8*(-0.0015*BasalArea!J$47/10+0.0119*$B7-0.0036*($B7^2)/10-0.0002*$B$1*$B7+0.029))</f>
        <v>1.074551530519078</v>
      </c>
      <c r="L7" s="4">
        <f>MAX(0,Trees!K8*(-0.0015*BasalArea!K$47/10+0.0119*$B7-0.0036*($B7^2)/10-0.0002*$B$1*$B7+0.029))</f>
        <v>1.0526053431096716</v>
      </c>
      <c r="M7" s="4">
        <f>MAX(0,Trees!L8*(-0.0015*BasalArea!L$47/10+0.0119*$B7-0.0036*($B7^2)/10-0.0002*$B$1*$B7+0.029))</f>
        <v>1.078089477182431</v>
      </c>
      <c r="N7" s="4">
        <f>MAX(0,Trees!M8*(-0.0015*BasalArea!M$47/10+0.0119*$B7-0.0036*($B7^2)/10-0.0002*$B$1*$B7+0.029))</f>
        <v>1.0576664591793938</v>
      </c>
      <c r="O7" s="4">
        <f>MAX(0,Trees!N8*(-0.0015*BasalArea!N$47/10+0.0119*$B7-0.0036*($B7^2)/10-0.0002*$B$1*$B7+0.029))</f>
        <v>1.0374668626862109</v>
      </c>
      <c r="P7" s="4">
        <f>MAX(0,Trees!O8*(-0.0015*BasalArea!O$47/10+0.0119*$B7-0.0036*($B7^2)/10-0.0002*$B$1*$B7+0.029))</f>
        <v>1.0175727027831161</v>
      </c>
      <c r="Q7" s="4">
        <f>MAX(0,Trees!P8*(-0.0015*BasalArea!P$47/10+0.0119*$B7-0.0036*($B7^2)/10-0.0002*$B$1*$B7+0.029))</f>
        <v>0.99809893523567694</v>
      </c>
      <c r="R7" s="4">
        <f>MAX(0,Trees!Q8*(-0.0015*BasalArea!Q$47/10+0.0119*$B7-0.0036*($B7^2)/10-0.0002*$B$1*$B7+0.029))</f>
        <v>0.97916698460929996</v>
      </c>
      <c r="S7" s="4">
        <f>MAX(0,Trees!R8*(-0.0015*BasalArea!R$47/10+0.0119*$B7-0.0036*($B7^2)/10-0.0002*$B$1*$B7+0.029))</f>
        <v>0.96088721073934802</v>
      </c>
      <c r="T7" s="4">
        <f>MAX(0,Trees!S8*(-0.0015*BasalArea!S$47/10+0.0119*$B7-0.0036*($B7^2)/10-0.0002*$B$1*$B7+0.029))</f>
        <v>0.94334813906402215</v>
      </c>
      <c r="U7" s="4">
        <f>MAX(0,Trees!T8*(-0.0015*BasalArea!T$47/10+0.0119*$B7-0.0036*($B7^2)/10-0.0002*$B$1*$B7+0.029))</f>
        <v>0.96787419624233417</v>
      </c>
      <c r="V7" s="4">
        <f>MAX(0,Trees!U8*(-0.0015*BasalArea!U$47/10+0.0119*$B7-0.0036*($B7^2)/10-0.0002*$B$1*$B7+0.029))</f>
        <v>0.95342193578471501</v>
      </c>
      <c r="W7" s="4">
        <f>MAX(0,Trees!V8*(-0.0015*BasalArea!V$47/10+0.0119*$B7-0.0036*($B7^2)/10-0.0002*$B$1*$B7+0.029))</f>
        <v>0.93995578982460237</v>
      </c>
      <c r="X7" s="4">
        <f>MAX(0,Trees!W8*(-0.0015*BasalArea!W$47/10+0.0119*$B7-0.0036*($B7^2)/10-0.0002*$B$1*$B7+0.029))</f>
        <v>0.92747109431555086</v>
      </c>
      <c r="Y7" s="4">
        <f>MAX(0,Trees!X8*(-0.0015*BasalArea!X$47/10+0.0119*$B7-0.0036*($B7^2)/10-0.0002*$B$1*$B7+0.029))</f>
        <v>0.91597135743626779</v>
      </c>
      <c r="Z7" s="4">
        <f>MAX(0,Trees!Y8*(-0.0015*BasalArea!Y$47/10+0.0119*$B7-0.0036*($B7^2)/10-0.0002*$B$1*$B7+0.029))</f>
        <v>0.90545385311572368</v>
      </c>
      <c r="AA7" s="4">
        <f>MAX(0,Trees!Z8*(-0.0015*BasalArea!Z$47/10+0.0119*$B7-0.0036*($B7^2)/10-0.0002*$B$1*$B7+0.029))</f>
        <v>0.89590100422747199</v>
      </c>
      <c r="AB7" s="4">
        <f>MAX(0,Trees!AA8*(-0.0015*BasalArea!AA$47/10+0.0119*$B7-0.0036*($B7^2)/10-0.0002*$B$1*$B7+0.029))</f>
        <v>0.88727602944567974</v>
      </c>
      <c r="AC7" s="4">
        <f>MAX(0,Trees!AB8*(-0.0015*BasalArea!AB$47/10+0.0119*$B7-0.0036*($B7^2)/10-0.0002*$B$1*$B7+0.029))</f>
        <v>0.91772504004873146</v>
      </c>
      <c r="AD7" s="4">
        <f>MAX(0,Trees!AC8*(-0.0015*BasalArea!AC$47/10+0.0119*$B7-0.0036*($B7^2)/10-0.0002*$B$1*$B7+0.029))</f>
        <v>0.91288893319271491</v>
      </c>
      <c r="AE7" s="4">
        <f>MAX(0,Trees!AD8*(-0.0015*BasalArea!AD$47/10+0.0119*$B7-0.0036*($B7^2)/10-0.0002*$B$1*$B7+0.029))</f>
        <v>0.90896298295442646</v>
      </c>
      <c r="AF7" s="4">
        <f>MAX(0,Trees!AE8*(-0.0015*BasalArea!AE$47/10+0.0119*$B7-0.0036*($B7^2)/10-0.0002*$B$1*$B7+0.029))</f>
        <v>0.90584030380757929</v>
      </c>
      <c r="AG7" s="4">
        <f>MAX(0,Trees!AF8*(-0.0015*BasalArea!AF$47/10+0.0119*$B7-0.0036*($B7^2)/10-0.0002*$B$1*$B7+0.029))</f>
        <v>0.9034342506078622</v>
      </c>
      <c r="AH7" s="4">
        <f>MAX(0,Trees!AG8*(-0.0015*BasalArea!AG$47/10+0.0119*$B7-0.0036*($B7^2)/10-0.0002*$B$1*$B7+0.029))</f>
        <v>0.90166493295832761</v>
      </c>
      <c r="AI7" s="4">
        <f>MAX(0,Trees!AH8*(-0.0015*BasalArea!AH$47/10+0.0119*$B7-0.0036*($B7^2)/10-0.0002*$B$1*$B7+0.029))</f>
        <v>0.9004508010811515</v>
      </c>
      <c r="AJ7" s="4">
        <f>MAX(0,Trees!AI8*(-0.0015*BasalArea!AI$47/10+0.0119*$B7-0.0036*($B7^2)/10-0.0002*$B$1*$B7+0.029))</f>
        <v>0.89970397484725384</v>
      </c>
      <c r="AK7" s="4">
        <f>MAX(0,Trees!AJ8*(-0.0015*BasalArea!AJ$47/10+0.0119*$B7-0.0036*($B7^2)/10-0.0002*$B$1*$B7+0.029))</f>
        <v>0.93756772027376145</v>
      </c>
      <c r="AL7" s="4">
        <f>MAX(0,Trees!AK8*(-0.0015*BasalArea!AK$47/10+0.0119*$B7-0.0036*($B7^2)/10-0.0002*$B$1*$B7+0.029))</f>
        <v>0.94024427908718566</v>
      </c>
      <c r="AM7" s="4">
        <f>MAX(0,Trees!AL8*(-0.0015*BasalArea!AL$47/10+0.0119*$B7-0.0036*($B7^2)/10-0.0002*$B$1*$B7+0.029))</f>
        <v>0.94326531236613209</v>
      </c>
      <c r="AN7" s="4">
        <f>MAX(0,Trees!AM8*(-0.0015*BasalArea!AM$47/10+0.0119*$B7-0.0036*($B7^2)/10-0.0002*$B$1*$B7+0.029))</f>
        <v>0.94650590565038129</v>
      </c>
      <c r="AO7" s="4">
        <f>MAX(0,Trees!AN8*(-0.0015*BasalArea!AN$47/10+0.0119*$B7-0.0036*($B7^2)/10-0.0002*$B$1*$B7+0.029))</f>
        <v>0.94986974255760892</v>
      </c>
      <c r="AP7" s="4">
        <f>MAX(0,Trees!AO8*(-0.0015*BasalArea!AO$47/10+0.0119*$B7-0.0036*($B7^2)/10-0.0002*$B$1*$B7+0.029))</f>
        <v>0.95327501078229893</v>
      </c>
      <c r="AQ7" s="4">
        <f>MAX(0,Trees!AP8*(-0.0015*BasalArea!AP$47/10+0.0119*$B7-0.0036*($B7^2)/10-0.0002*$B$1*$B7+0.029))</f>
        <v>0.95664522887638859</v>
      </c>
      <c r="AR7" s="4">
        <f>MAX(0,Trees!AQ8*(-0.0015*BasalArea!AQ$47/10+0.0119*$B7-0.0036*($B7^2)/10-0.0002*$B$1*$B7+0.029))</f>
        <v>0.95990373274064089</v>
      </c>
      <c r="AS7" s="4">
        <f>MAX(0,Trees!AR8*(-0.0015*BasalArea!AR$47/10+0.0119*$B7-0.0036*($B7^2)/10-0.0002*$B$1*$B7+0.029))</f>
        <v>1.0036297316292178</v>
      </c>
      <c r="AT7" s="4">
        <f>MAX(0,Trees!AS8*(-0.0015*BasalArea!AS$47/10+0.0119*$B7-0.0036*($B7^2)/10-0.0002*$B$1*$B7+0.029))</f>
        <v>1.0096583846579865</v>
      </c>
      <c r="AU7" s="4">
        <f>MAX(0,Trees!AT8*(-0.0015*BasalArea!AT$47/10+0.0119*$B7-0.0036*($B7^2)/10-0.0002*$B$1*$B7+0.029))</f>
        <v>1.0154684423540064</v>
      </c>
      <c r="AV7" s="4">
        <f>MAX(0,Trees!AU8*(-0.0015*BasalArea!AU$47/10+0.0119*$B7-0.0036*($B7^2)/10-0.0002*$B$1*$B7+0.029))</f>
        <v>1.0209595985889728</v>
      </c>
      <c r="AW7" s="4">
        <f>MAX(0,Trees!AV8*(-0.0015*BasalArea!AV$47/10+0.0119*$B7-0.0036*($B7^2)/10-0.0002*$B$1*$B7+0.029))</f>
        <v>1.0260625517115143</v>
      </c>
      <c r="AX7" s="4">
        <f>MAX(0,Trees!AW8*(-0.0015*BasalArea!AW$47/10+0.0119*$B7-0.0036*($B7^2)/10-0.0002*$B$1*$B7+0.029))</f>
        <v>1.0307244705832346</v>
      </c>
      <c r="AY7" s="4">
        <f>MAX(0,Trees!AX8*(-0.0015*BasalArea!AX$47/10+0.0119*$B7-0.0036*($B7^2)/10-0.0002*$B$1*$B7+0.029))</f>
        <v>1.034899361860075</v>
      </c>
      <c r="AZ7" s="4">
        <f>MAX(0,Trees!AY8*(-0.0015*BasalArea!AY$47/10+0.0119*$B7-0.0036*($B7^2)/10-0.0002*$B$1*$B7+0.029))</f>
        <v>1.0385421004980733</v>
      </c>
      <c r="BA7" s="4">
        <f>MAX(0,Trees!AZ8*(-0.0015*BasalArea!AZ$47/10+0.0119*$B7-0.0036*($B7^2)/10-0.0002*$B$1*$B7+0.029))</f>
        <v>1.0854857558141369</v>
      </c>
      <c r="BB7" s="4">
        <f>MAX(0,Trees!BA8*(-0.0015*BasalArea!BA$47/10+0.0119*$B7-0.0036*($B7^2)/10-0.0002*$B$1*$B7+0.029))</f>
        <v>1.0913586331946321</v>
      </c>
      <c r="BC7" s="4">
        <f>MAX(0,Trees!BB8*(-0.0015*BasalArea!BB$47/10+0.0119*$B7-0.0036*($B7^2)/10-0.0002*$B$1*$B7+0.029))</f>
        <v>1.0966455735248966</v>
      </c>
      <c r="BD7" s="4">
        <f>MAX(0,Trees!BC8*(-0.0015*BasalArea!BC$47/10+0.0119*$B7-0.0036*($B7^2)/10-0.0002*$B$1*$B7+0.029))</f>
        <v>1.1012785834699832</v>
      </c>
      <c r="BE7" s="4">
        <f>MAX(0,Trees!BD8*(-0.0015*BasalArea!BD$47/10+0.0119*$B7-0.0036*($B7^2)/10-0.0002*$B$1*$B7+0.029))</f>
        <v>1.1052199019134543</v>
      </c>
      <c r="BF7" s="4">
        <f>MAX(0,Trees!BE8*(-0.0015*BasalArea!BE$47/10+0.0119*$B7-0.0036*($B7^2)/10-0.0002*$B$1*$B7+0.029))</f>
        <v>1.108447391797452</v>
      </c>
      <c r="BG7" s="4">
        <f>MAX(0,Trees!BF8*(-0.0015*BasalArea!BF$47/10+0.0119*$B7-0.0036*($B7^2)/10-0.0002*$B$1*$B7+0.029))</f>
        <v>1.1109448137690157</v>
      </c>
      <c r="BH7" s="4">
        <f>MAX(0,Trees!BG8*(-0.0015*BasalArea!BG$47/10+0.0119*$B7-0.0036*($B7^2)/10-0.0002*$B$1*$B7+0.029))</f>
        <v>1.1126958495268335</v>
      </c>
      <c r="BI7" s="4">
        <f>MAX(0,Trees!BH8*(-0.0015*BasalArea!BH$47/10+0.0119*$B7-0.0036*($B7^2)/10-0.0002*$B$1*$B7+0.029))</f>
        <v>1.1613317971184787</v>
      </c>
      <c r="BJ7" s="4">
        <f>MAX(0,Trees!BI8*(-0.0015*BasalArea!BI$47/10+0.0119*$B7-0.0036*($B7^2)/10-0.0002*$B$1*$B7+0.029))</f>
        <v>1.1650445778935203</v>
      </c>
      <c r="BK7" s="4">
        <f>MAX(0,Trees!BJ8*(-0.0015*BasalArea!BJ$47/10+0.0119*$B7-0.0036*($B7^2)/10-0.0002*$B$1*$B7+0.029))</f>
        <v>1.1680057466632772</v>
      </c>
      <c r="BL7" s="4">
        <f>MAX(0,Trees!BK8*(-0.0015*BasalArea!BK$47/10+0.0119*$B7-0.0036*($B7^2)/10-0.0002*$B$1*$B7+0.029))</f>
        <v>1.170172281741543</v>
      </c>
      <c r="BM7" s="4">
        <f>MAX(0,Trees!BL8*(-0.0015*BasalArea!BL$47/10+0.0119*$B7-0.0036*($B7^2)/10-0.0002*$B$1*$B7+0.029))</f>
        <v>1.1715303478149446</v>
      </c>
      <c r="BN7" s="4">
        <f>MAX(0,Trees!BM8*(-0.0015*BasalArea!BM$47/10+0.0119*$B7-0.0036*($B7^2)/10-0.0002*$B$1*$B7+0.029))</f>
        <v>1.1720805238143686</v>
      </c>
      <c r="BO7" s="4">
        <f>MAX(0,Trees!BN8*(-0.0015*BasalArea!BN$47/10+0.0119*$B7-0.0036*($B7^2)/10-0.0002*$B$1*$B7+0.029))</f>
        <v>1.1718279594853125</v>
      </c>
      <c r="BP7" s="4">
        <f>MAX(0,Trees!BO8*(-0.0015*BasalArea!BO$47/10+0.0119*$B7-0.0036*($B7^2)/10-0.0002*$B$1*$B7+0.029))</f>
        <v>1.1707767486489586</v>
      </c>
      <c r="BQ7" s="4">
        <f>MAX(0,Trees!BP8*(-0.0015*BasalArea!BP$47/10+0.0119*$B7-0.0036*($B7^2)/10-0.0002*$B$1*$B7+0.029))</f>
        <v>1.2197573701458047</v>
      </c>
      <c r="BR7" s="4">
        <f>MAX(0,Trees!BQ8*(-0.0015*BasalArea!BQ$47/10+0.0119*$B7-0.0036*($B7^2)/10-0.0002*$B$1*$B7+0.029))</f>
        <v>1.2205862193308512</v>
      </c>
      <c r="BS7" s="4">
        <f>MAX(0,Trees!BR8*(-0.0015*BasalArea!BR$47/10+0.0119*$B7-0.0036*($B7^2)/10-0.0002*$B$1*$B7+0.029))</f>
        <v>1.2206438109706588</v>
      </c>
      <c r="BT7" s="4">
        <f>MAX(0,Trees!BS8*(-0.0015*BasalArea!BS$47/10+0.0119*$B7-0.0036*($B7^2)/10-0.0002*$B$1*$B7+0.029))</f>
        <v>1.2199027851873374</v>
      </c>
      <c r="BU7" s="4">
        <f>MAX(0,Trees!BT8*(-0.0015*BasalArea!BT$47/10+0.0119*$B7-0.0036*($B7^2)/10-0.0002*$B$1*$B7+0.029))</f>
        <v>1.218363914498511</v>
      </c>
      <c r="BV7" s="4">
        <f>MAX(0,Trees!BU8*(-0.0015*BasalArea!BU$47/10+0.0119*$B7-0.0036*($B7^2)/10-0.0002*$B$1*$B7+0.029))</f>
        <v>1.2160411989990616</v>
      </c>
      <c r="BW7" s="4">
        <f>MAX(0,Trees!BV8*(-0.0015*BasalArea!BV$47/10+0.0119*$B7-0.0036*($B7^2)/10-0.0002*$B$1*$B7+0.029))</f>
        <v>1.2129519496434455</v>
      </c>
      <c r="BX7" s="4">
        <f>MAX(0,Trees!BW8*(-0.0015*BasalArea!BW$47/10+0.0119*$B7-0.0036*($B7^2)/10-0.0002*$B$1*$B7+0.029))</f>
        <v>1.2091114951097643</v>
      </c>
      <c r="BY7" s="4">
        <f>MAX(0,Trees!BX8*(-0.0015*BasalArea!BX$47/10+0.0119*$B7-0.0036*($B7^2)/10-0.0002*$B$1*$B7+0.029))</f>
        <v>1.257728060900178</v>
      </c>
      <c r="BZ7" s="4">
        <f>MAX(0,Trees!BY8*(-0.0015*BasalArea!BY$47/10+0.0119*$B7-0.0036*($B7^2)/10-0.0002*$B$1*$B7+0.029))</f>
        <v>1.255808401098963</v>
      </c>
      <c r="CA7" s="4">
        <f>MAX(0,Trees!BZ8*(-0.0015*BasalArea!BZ$47/10+0.0119*$B7-0.0036*($B7^2)/10-0.0002*$B$1*$B7+0.029))</f>
        <v>1.2531817884964205</v>
      </c>
      <c r="CB7" s="4">
        <f>MAX(0,Trees!CA8*(-0.0015*BasalArea!CA$47/10+0.0119*$B7-0.0036*($B7^2)/10-0.0002*$B$1*$B7+0.029))</f>
        <v>1.2498281146232595</v>
      </c>
      <c r="CC7" s="4">
        <f>MAX(0,Trees!CB8*(-0.0015*BasalArea!CB$47/10+0.0119*$B7-0.0036*($B7^2)/10-0.0002*$B$1*$B7+0.029))</f>
        <v>1.2457546890569913</v>
      </c>
      <c r="CD7" s="4">
        <f>MAX(0,Trees!CC8*(-0.0015*BasalArea!CC$47/10+0.0119*$B7-0.0036*($B7^2)/10-0.0002*$B$1*$B7+0.029))</f>
        <v>1.2409812068281554</v>
      </c>
      <c r="CE7" s="4">
        <f>MAX(0,Trees!CD8*(-0.0015*BasalArea!CD$47/10+0.0119*$B7-0.0036*($B7^2)/10-0.0002*$B$1*$B7+0.029))</f>
        <v>1.2355297667131855</v>
      </c>
      <c r="CF7" s="4">
        <f>MAX(0,Trees!CE8*(-0.0015*BasalArea!CE$47/10+0.0119*$B7-0.0036*($B7^2)/10-0.0002*$B$1*$B7+0.029))</f>
        <v>1.2294198099343654</v>
      </c>
      <c r="CG7" s="4">
        <f>MAX(0,Trees!CF8*(-0.0015*BasalArea!CF$47/10+0.0119*$B7-0.0036*($B7^2)/10-0.0002*$B$1*$B7+0.029))</f>
        <v>1.2773427042931744</v>
      </c>
      <c r="CH7" s="4">
        <f>MAX(0,Trees!CG8*(-0.0015*BasalArea!CG$47/10+0.0119*$B7-0.0036*($B7^2)/10-0.0002*$B$1*$B7+0.029))</f>
        <v>1.2732506976509916</v>
      </c>
      <c r="CI7" s="4">
        <f>MAX(0,Trees!CH8*(-0.0015*BasalArea!CH$47/10+0.0119*$B7-0.0036*($B7^2)/10-0.0002*$B$1*$B7+0.029))</f>
        <v>1.2685497926440408</v>
      </c>
      <c r="CJ7" s="4">
        <f>MAX(0,Trees!CI8*(-0.0015*BasalArea!CI$47/10+0.0119*$B7-0.0036*($B7^2)/10-0.0002*$B$1*$B7+0.029))</f>
        <v>1.2632212784808212</v>
      </c>
      <c r="CK7" s="4">
        <f>MAX(0,Trees!CJ8*(-0.0015*BasalArea!CJ$47/10+0.0119*$B7-0.0036*($B7^2)/10-0.0002*$B$1*$B7+0.029))</f>
        <v>1.2572734834200858</v>
      </c>
      <c r="CL7" s="4">
        <f>MAX(0,Trees!CK8*(-0.0015*BasalArea!CK$47/10+0.0119*$B7-0.0036*($B7^2)/10-0.0002*$B$1*$B7+0.029))</f>
        <v>1.2507266293047112</v>
      </c>
      <c r="CM7" s="4">
        <f>MAX(0,Trees!CL8*(-0.0015*BasalArea!CL$47/10+0.0119*$B7-0.0036*($B7^2)/10-0.0002*$B$1*$B7+0.029))</f>
        <v>1.2436027933228213</v>
      </c>
      <c r="CN7" s="4">
        <f>MAX(0,Trees!CM8*(-0.0015*BasalArea!CM$47/10+0.0119*$B7-0.0036*($B7^2)/10-0.0002*$B$1*$B7+0.029))</f>
        <v>1.2359209654336976</v>
      </c>
      <c r="CO7" s="4">
        <f>MAX(0,Trees!CN8*(-0.0015*BasalArea!CN$47/10+0.0119*$B7-0.0036*($B7^2)/10-0.0002*$B$1*$B7+0.029))</f>
        <v>1.2830717529533029</v>
      </c>
      <c r="CP7" s="4">
        <f>MAX(0,Trees!CO8*(-0.0015*BasalArea!CO$47/10+0.0119*$B7-0.0036*($B7^2)/10-0.0002*$B$1*$B7+0.029))</f>
        <v>1.2775173749954087</v>
      </c>
      <c r="CQ7" s="4">
        <f>MAX(0,Trees!CP8*(-0.0015*BasalArea!CP$47/10+0.0119*$B7-0.0036*($B7^2)/10-0.0002*$B$1*$B7+0.029))</f>
        <v>1.2714530989976942</v>
      </c>
      <c r="CR7" s="4">
        <f>MAX(0,Trees!CQ8*(-0.0015*BasalArea!CQ$47/10+0.0119*$B7-0.0036*($B7^2)/10-0.0002*$B$1*$B7+0.029))</f>
        <v>1.2648582151175236</v>
      </c>
      <c r="CS7" s="4">
        <f>MAX(0,Trees!CR8*(-0.0015*BasalArea!CR$47/10+0.0119*$B7-0.0036*($B7^2)/10-0.0002*$B$1*$B7+0.029))</f>
        <v>1.257738916164612</v>
      </c>
      <c r="CT7" s="4">
        <f>MAX(0,Trees!CS8*(-0.0015*BasalArea!CS$47/10+0.0119*$B7-0.0036*($B7^2)/10-0.0002*$B$1*$B7+0.029))</f>
        <v>1.2501130664581828</v>
      </c>
      <c r="CU7" s="4">
        <f>MAX(0,Trees!CT8*(-0.0015*BasalArea!CT$47/10+0.0119*$B7-0.0036*($B7^2)/10-0.0002*$B$1*$B7+0.029))</f>
        <v>1.2420001214480823</v>
      </c>
      <c r="CV7" s="4">
        <f>MAX(0,Trees!CU8*(-0.0015*BasalArea!CU$47/10+0.0119*$B7-0.0036*($B7^2)/10-0.0002*$B$1*$B7+0.029))</f>
        <v>1.2334162145174214</v>
      </c>
      <c r="CW7" s="4">
        <f>MAX(0,Trees!CV8*(-0.0015*BasalArea!CV$47/10+0.0119*$B7-0.0036*($B7^2)/10-0.0002*$B$1*$B7+0.029))</f>
        <v>1.2798727684987752</v>
      </c>
      <c r="CX7" s="4">
        <f>MAX(0,Trees!CW8*(-0.0015*BasalArea!CW$47/10+0.0119*$B7-0.0036*($B7^2)/10-0.0002*$B$1*$B7+0.029))</f>
        <v>1.2735135360418257</v>
      </c>
      <c r="CY7" s="4">
        <f>MAX(0,Trees!CX8*(-0.0015*BasalArea!CX$47/10+0.0119*$B7-0.0036*($B7^2)/10-0.0002*$B$1*$B7+0.029))</f>
        <v>1.266726553683803</v>
      </c>
    </row>
    <row r="8" spans="1:103" x14ac:dyDescent="0.35">
      <c r="A8" s="3" t="s">
        <v>1</v>
      </c>
      <c r="B8" s="3">
        <v>10</v>
      </c>
      <c r="D8" s="4">
        <f>MAX(0,Trees!C9*(-0.0015*BasalArea!C$47/10+0.0119*$B8-0.0036*($B8^2)/10-0.0002*$B$1*$B8+0.029))</f>
        <v>1.3439112720752497</v>
      </c>
      <c r="E8" s="4">
        <f>MAX(0,Trees!D9*(-0.0015*BasalArea!D$47/10+0.0119*$B8-0.0036*($B8^2)/10-0.0002*$B$1*$B8+0.029))</f>
        <v>1.1634052389904026</v>
      </c>
      <c r="F8" s="4">
        <f>MAX(0,Trees!E9*(-0.0015*BasalArea!E$47/10+0.0119*$B8-0.0036*($B8^2)/10-0.0002*$B$1*$B8+0.029))</f>
        <v>1.1536674326027767</v>
      </c>
      <c r="G8" s="4">
        <f>MAX(0,Trees!F9*(-0.0015*BasalArea!F$47/10+0.0119*$B8-0.0036*($B8^2)/10-0.0002*$B$1*$B8+0.029))</f>
        <v>1.1423323086883685</v>
      </c>
      <c r="H8" s="4">
        <f>MAX(0,Trees!G9*(-0.0015*BasalArea!G$47/10+0.0119*$B8-0.0036*($B8^2)/10-0.0002*$B$1*$B8+0.029))</f>
        <v>1.1297490841852236</v>
      </c>
      <c r="I8" s="4">
        <f>MAX(0,Trees!H9*(-0.0015*BasalArea!H$47/10+0.0119*$B8-0.0036*($B8^2)/10-0.0002*$B$1*$B8+0.029))</f>
        <v>1.1161557639023021</v>
      </c>
      <c r="J8" s="4">
        <f>MAX(0,Trees!I9*(-0.0015*BasalArea!I$47/10+0.0119*$B8-0.0036*($B8^2)/10-0.0002*$B$1*$B8+0.029))</f>
        <v>1.1017199516821023</v>
      </c>
      <c r="K8" s="4">
        <f>MAX(0,Trees!J9*(-0.0015*BasalArea!J$47/10+0.0119*$B8-0.0036*($B8^2)/10-0.0002*$B$1*$B8+0.029))</f>
        <v>1.0865664260381998</v>
      </c>
      <c r="L8" s="4">
        <f>MAX(0,Trees!K9*(-0.0015*BasalArea!K$47/10+0.0119*$B8-0.0036*($B8^2)/10-0.0002*$B$1*$B8+0.029))</f>
        <v>1.070795144560257</v>
      </c>
      <c r="M8" s="4">
        <f>MAX(0,Trees!L9*(-0.0015*BasalArea!L$47/10+0.0119*$B8-0.0036*($B8^2)/10-0.0002*$B$1*$B8+0.029))</f>
        <v>1.0977105052507994</v>
      </c>
      <c r="N8" s="4">
        <f>MAX(0,Trees!M9*(-0.0015*BasalArea!M$47/10+0.0119*$B8-0.0036*($B8^2)/10-0.0002*$B$1*$B8+0.029))</f>
        <v>1.0821484369284313</v>
      </c>
      <c r="O8" s="4">
        <f>MAX(0,Trees!N9*(-0.0015*BasalArea!N$47/10+0.0119*$B8-0.0036*($B8^2)/10-0.0002*$B$1*$B8+0.029))</f>
        <v>1.0661410586028786</v>
      </c>
      <c r="P8" s="4">
        <f>MAX(0,Trees!O9*(-0.0015*BasalArea!O$47/10+0.0119*$B8-0.0036*($B8^2)/10-0.0002*$B$1*$B8+0.029))</f>
        <v>1.0497685095104583</v>
      </c>
      <c r="Q8" s="4">
        <f>MAX(0,Trees!P9*(-0.0015*BasalArea!P$47/10+0.0119*$B8-0.0036*($B8^2)/10-0.0002*$B$1*$B8+0.029))</f>
        <v>1.0331095619625659</v>
      </c>
      <c r="R8" s="4">
        <f>MAX(0,Trees!Q9*(-0.0015*BasalArea!Q$47/10+0.0119*$B8-0.0036*($B8^2)/10-0.0002*$B$1*$B8+0.029))</f>
        <v>1.0162448137002542</v>
      </c>
      <c r="S8" s="4">
        <f>MAX(0,Trees!R9*(-0.0015*BasalArea!R$47/10+0.0119*$B8-0.0036*($B8^2)/10-0.0002*$B$1*$B8+0.029))</f>
        <v>0.99925695540422099</v>
      </c>
      <c r="T8" s="4">
        <f>MAX(0,Trees!S9*(-0.0015*BasalArea!S$47/10+0.0119*$B8-0.0036*($B8^2)/10-0.0002*$B$1*$B8+0.029))</f>
        <v>0.98222934816496321</v>
      </c>
      <c r="U8" s="4">
        <f>MAX(0,Trees!T9*(-0.0015*BasalArea!T$47/10+0.0119*$B8-0.0036*($B8^2)/10-0.0002*$B$1*$B8+0.029))</f>
        <v>1.0036250273395033</v>
      </c>
      <c r="V8" s="4">
        <f>MAX(0,Trees!U9*(-0.0015*BasalArea!U$47/10+0.0119*$B8-0.0036*($B8^2)/10-0.0002*$B$1*$B8+0.029))</f>
        <v>0.98768336241075128</v>
      </c>
      <c r="W8" s="4">
        <f>MAX(0,Trees!V9*(-0.0015*BasalArea!V$47/10+0.0119*$B8-0.0036*($B8^2)/10-0.0002*$B$1*$B8+0.029))</f>
        <v>0.97193798958536515</v>
      </c>
      <c r="X8" s="4">
        <f>MAX(0,Trees!W9*(-0.0015*BasalArea!W$47/10+0.0119*$B8-0.0036*($B8^2)/10-0.0002*$B$1*$B8+0.029))</f>
        <v>0.9564669821895192</v>
      </c>
      <c r="Y8" s="4">
        <f>MAX(0,Trees!X9*(-0.0015*BasalArea!X$47/10+0.0119*$B8-0.0036*($B8^2)/10-0.0002*$B$1*$B8+0.029))</f>
        <v>0.94133837705530166</v>
      </c>
      <c r="Z8" s="4">
        <f>MAX(0,Trees!Y9*(-0.0015*BasalArea!Y$47/10+0.0119*$B8-0.0036*($B8^2)/10-0.0002*$B$1*$B8+0.029))</f>
        <v>0.92661212299886264</v>
      </c>
      <c r="AA8" s="4">
        <f>MAX(0,Trees!Z9*(-0.0015*BasalArea!Z$47/10+0.0119*$B8-0.0036*($B8^2)/10-0.0002*$B$1*$B8+0.029))</f>
        <v>0.91234042807760751</v>
      </c>
      <c r="AB8" s="4">
        <f>MAX(0,Trees!AA9*(-0.0015*BasalArea!AA$47/10+0.0119*$B8-0.0036*($B8^2)/10-0.0002*$B$1*$B8+0.029))</f>
        <v>0.89856726577400969</v>
      </c>
      <c r="AC8" s="4">
        <f>MAX(0,Trees!AB9*(-0.0015*BasalArea!AB$47/10+0.0119*$B8-0.0036*($B8^2)/10-0.0002*$B$1*$B8+0.029))</f>
        <v>0.91966983158328008</v>
      </c>
      <c r="AD8" s="4">
        <f>MAX(0,Trees!AC9*(-0.0015*BasalArea!AC$47/10+0.0119*$B8-0.0036*($B8^2)/10-0.0002*$B$1*$B8+0.029))</f>
        <v>0.90803855189876603</v>
      </c>
      <c r="AE8" s="4">
        <f>MAX(0,Trees!AD9*(-0.0015*BasalArea!AD$47/10+0.0119*$B8-0.0036*($B8^2)/10-0.0002*$B$1*$B8+0.029))</f>
        <v>0.89706133577611114</v>
      </c>
      <c r="AF8" s="4">
        <f>MAX(0,Trees!AE9*(-0.0015*BasalArea!AE$47/10+0.0119*$B8-0.0036*($B8^2)/10-0.0002*$B$1*$B8+0.029))</f>
        <v>0.8867526346608452</v>
      </c>
      <c r="AG8" s="4">
        <f>MAX(0,Trees!AF9*(-0.0015*BasalArea!AF$47/10+0.0119*$B8-0.0036*($B8^2)/10-0.0002*$B$1*$B8+0.029))</f>
        <v>0.87711443340974737</v>
      </c>
      <c r="AH8" s="4">
        <f>MAX(0,Trees!AG9*(-0.0015*BasalArea!AG$47/10+0.0119*$B8-0.0036*($B8^2)/10-0.0002*$B$1*$B8+0.029))</f>
        <v>0.86813975561898094</v>
      </c>
      <c r="AI8" s="4">
        <f>MAX(0,Trees!AH9*(-0.0015*BasalArea!AH$47/10+0.0119*$B8-0.0036*($B8^2)/10-0.0002*$B$1*$B8+0.029))</f>
        <v>0.85981445298179093</v>
      </c>
      <c r="AJ8" s="4">
        <f>MAX(0,Trees!AI9*(-0.0015*BasalArea!AI$47/10+0.0119*$B8-0.0036*($B8^2)/10-0.0002*$B$1*$B8+0.029))</f>
        <v>0.85211798263878047</v>
      </c>
      <c r="AK8" s="4">
        <f>MAX(0,Trees!AJ9*(-0.0015*BasalArea!AJ$47/10+0.0119*$B8-0.0036*($B8^2)/10-0.0002*$B$1*$B8+0.029))</f>
        <v>0.87711093842223087</v>
      </c>
      <c r="AL8" s="4">
        <f>MAX(0,Trees!AK9*(-0.0015*BasalArea!AK$47/10+0.0119*$B8-0.0036*($B8^2)/10-0.0002*$B$1*$B8+0.029))</f>
        <v>0.87201993458645033</v>
      </c>
      <c r="AM8" s="4">
        <f>MAX(0,Trees!AL9*(-0.0015*BasalArea!AL$47/10+0.0119*$B8-0.0036*($B8^2)/10-0.0002*$B$1*$B8+0.029))</f>
        <v>0.86757274369040915</v>
      </c>
      <c r="AN8" s="4">
        <f>MAX(0,Trees!AM9*(-0.0015*BasalArea!AM$47/10+0.0119*$B8-0.0036*($B8^2)/10-0.0002*$B$1*$B8+0.029))</f>
        <v>0.8637271065267339</v>
      </c>
      <c r="AO8" s="4">
        <f>MAX(0,Trees!AN9*(-0.0015*BasalArea!AN$47/10+0.0119*$B8-0.0036*($B8^2)/10-0.0002*$B$1*$B8+0.029))</f>
        <v>0.86043353936721845</v>
      </c>
      <c r="AP8" s="4">
        <f>MAX(0,Trees!AO9*(-0.0015*BasalArea!AO$47/10+0.0119*$B8-0.0036*($B8^2)/10-0.0002*$B$1*$B8+0.029))</f>
        <v>0.85763905068685242</v>
      </c>
      <c r="AQ8" s="4">
        <f>MAX(0,Trees!AP9*(-0.0015*BasalArea!AP$47/10+0.0119*$B8-0.0036*($B8^2)/10-0.0002*$B$1*$B8+0.029))</f>
        <v>0.8552890457142297</v>
      </c>
      <c r="AR8" s="4">
        <f>MAX(0,Trees!AQ9*(-0.0015*BasalArea!AQ$47/10+0.0119*$B8-0.0036*($B8^2)/10-0.0002*$B$1*$B8+0.029))</f>
        <v>0.85332812102191014</v>
      </c>
      <c r="AS8" s="4">
        <f>MAX(0,Trees!AR9*(-0.0015*BasalArea!AR$47/10+0.0119*$B8-0.0036*($B8^2)/10-0.0002*$B$1*$B8+0.029))</f>
        <v>0.88381071279330248</v>
      </c>
      <c r="AT8" s="4">
        <f>MAX(0,Trees!AS9*(-0.0015*BasalArea!AS$47/10+0.0119*$B8-0.0036*($B8^2)/10-0.0002*$B$1*$B8+0.029))</f>
        <v>0.88432193387180591</v>
      </c>
      <c r="AU8" s="4">
        <f>MAX(0,Trees!AT9*(-0.0015*BasalArea!AT$47/10+0.0119*$B8-0.0036*($B8^2)/10-0.0002*$B$1*$B8+0.029))</f>
        <v>0.88515914581307165</v>
      </c>
      <c r="AV8" s="4">
        <f>MAX(0,Trees!AU9*(-0.0015*BasalArea!AU$47/10+0.0119*$B8-0.0036*($B8^2)/10-0.0002*$B$1*$B8+0.029))</f>
        <v>0.88626049783306937</v>
      </c>
      <c r="AW8" s="4">
        <f>MAX(0,Trees!AV9*(-0.0015*BasalArea!AV$47/10+0.0119*$B8-0.0036*($B8^2)/10-0.0002*$B$1*$B8+0.029))</f>
        <v>0.88756198191375246</v>
      </c>
      <c r="AX8" s="4">
        <f>MAX(0,Trees!AW9*(-0.0015*BasalArea!AW$47/10+0.0119*$B8-0.0036*($B8^2)/10-0.0002*$B$1*$B8+0.029))</f>
        <v>0.889000759074417</v>
      </c>
      <c r="AY8" s="4">
        <f>MAX(0,Trees!AX9*(-0.0015*BasalArea!AX$47/10+0.0119*$B8-0.0036*($B8^2)/10-0.0002*$B$1*$B8+0.029))</f>
        <v>0.8905166743589672</v>
      </c>
      <c r="AZ8" s="4">
        <f>MAX(0,Trees!AY9*(-0.0015*BasalArea!AY$47/10+0.0119*$B8-0.0036*($B8^2)/10-0.0002*$B$1*$B8+0.029))</f>
        <v>0.8920526614489227</v>
      </c>
      <c r="BA8" s="4">
        <f>MAX(0,Trees!AZ9*(-0.0015*BasalArea!AZ$47/10+0.0119*$B8-0.0036*($B8^2)/10-0.0002*$B$1*$B8+0.029))</f>
        <v>0.92716116705920959</v>
      </c>
      <c r="BB8" s="4">
        <f>MAX(0,Trees!BA9*(-0.0015*BasalArea!BA$47/10+0.0119*$B8-0.0036*($B8^2)/10-0.0002*$B$1*$B8+0.029))</f>
        <v>0.93076129448871125</v>
      </c>
      <c r="BC8" s="4">
        <f>MAX(0,Trees!BB9*(-0.0015*BasalArea!BB$47/10+0.0119*$B8-0.0036*($B8^2)/10-0.0002*$B$1*$B8+0.029))</f>
        <v>0.93430830038176826</v>
      </c>
      <c r="BD8" s="4">
        <f>MAX(0,Trees!BC9*(-0.0015*BasalArea!BC$47/10+0.0119*$B8-0.0036*($B8^2)/10-0.0002*$B$1*$B8+0.029))</f>
        <v>0.93774818104697288</v>
      </c>
      <c r="BE8" s="4">
        <f>MAX(0,Trees!BD9*(-0.0015*BasalArea!BD$47/10+0.0119*$B8-0.0036*($B8^2)/10-0.0002*$B$1*$B8+0.029))</f>
        <v>0.94102727348333481</v>
      </c>
      <c r="BF8" s="4">
        <f>MAX(0,Trees!BE9*(-0.0015*BasalArea!BE$47/10+0.0119*$B8-0.0036*($B8^2)/10-0.0002*$B$1*$B8+0.029))</f>
        <v>0.9440951745942443</v>
      </c>
      <c r="BG8" s="4">
        <f>MAX(0,Trees!BF9*(-0.0015*BasalArea!BF$47/10+0.0119*$B8-0.0036*($B8^2)/10-0.0002*$B$1*$B8+0.029))</f>
        <v>0.94690589294052141</v>
      </c>
      <c r="BH8" s="4">
        <f>MAX(0,Trees!BG9*(-0.0015*BasalArea!BG$47/10+0.0119*$B8-0.0036*($B8^2)/10-0.0002*$B$1*$B8+0.029))</f>
        <v>0.94941799788729264</v>
      </c>
      <c r="BI8" s="4">
        <f>MAX(0,Trees!BH9*(-0.0015*BasalArea!BH$47/10+0.0119*$B8-0.0036*($B8^2)/10-0.0002*$B$1*$B8+0.029))</f>
        <v>0.98793475860273217</v>
      </c>
      <c r="BJ8" s="4">
        <f>MAX(0,Trees!BI9*(-0.0015*BasalArea!BI$47/10+0.0119*$B8-0.0036*($B8^2)/10-0.0002*$B$1*$B8+0.029))</f>
        <v>0.99213742200537469</v>
      </c>
      <c r="BK8" s="4">
        <f>MAX(0,Trees!BJ9*(-0.0015*BasalArea!BJ$47/10+0.0119*$B8-0.0036*($B8^2)/10-0.0002*$B$1*$B8+0.029))</f>
        <v>0.99599453113063752</v>
      </c>
      <c r="BL8" s="4">
        <f>MAX(0,Trees!BK9*(-0.0015*BasalArea!BK$47/10+0.0119*$B8-0.0036*($B8^2)/10-0.0002*$B$1*$B8+0.029))</f>
        <v>0.99947037630311253</v>
      </c>
      <c r="BM8" s="4">
        <f>MAX(0,Trees!BL9*(-0.0015*BasalArea!BL$47/10+0.0119*$B8-0.0036*($B8^2)/10-0.0002*$B$1*$B8+0.029))</f>
        <v>1.0025300204068697</v>
      </c>
      <c r="BN8" s="4">
        <f>MAX(0,Trees!BM9*(-0.0015*BasalArea!BM$47/10+0.0119*$B8-0.0036*($B8^2)/10-0.0002*$B$1*$B8+0.029))</f>
        <v>1.0051420331119247</v>
      </c>
      <c r="BO8" s="4">
        <f>MAX(0,Trees!BN9*(-0.0015*BasalArea!BN$47/10+0.0119*$B8-0.0036*($B8^2)/10-0.0002*$B$1*$B8+0.029))</f>
        <v>1.0072794677004016</v>
      </c>
      <c r="BP8" s="4">
        <f>MAX(0,Trees!BO9*(-0.0015*BasalArea!BO$47/10+0.0119*$B8-0.0036*($B8^2)/10-0.0002*$B$1*$B8+0.029))</f>
        <v>1.0089201780033505</v>
      </c>
      <c r="BQ8" s="4">
        <f>MAX(0,Trees!BP9*(-0.0015*BasalArea!BP$47/10+0.0119*$B8-0.0036*($B8^2)/10-0.0002*$B$1*$B8+0.029))</f>
        <v>1.0492401634493824</v>
      </c>
      <c r="BR8" s="4">
        <f>MAX(0,Trees!BQ9*(-0.0015*BasalArea!BQ$47/10+0.0119*$B8-0.0036*($B8^2)/10-0.0002*$B$1*$B8+0.029))</f>
        <v>1.0523176661329681</v>
      </c>
      <c r="BS8" s="4">
        <f>MAX(0,Trees!BR9*(-0.0015*BasalArea!BR$47/10+0.0119*$B8-0.0036*($B8^2)/10-0.0002*$B$1*$B8+0.029))</f>
        <v>1.0548848617308502</v>
      </c>
      <c r="BT8" s="4">
        <f>MAX(0,Trees!BS9*(-0.0015*BasalArea!BS$47/10+0.0119*$B8-0.0036*($B8^2)/10-0.0002*$B$1*$B8+0.029))</f>
        <v>1.0569241625125663</v>
      </c>
      <c r="BU8" s="4">
        <f>MAX(0,Trees!BT9*(-0.0015*BasalArea!BT$47/10+0.0119*$B8-0.0036*($B8^2)/10-0.0002*$B$1*$B8+0.029))</f>
        <v>1.0584181961221217</v>
      </c>
      <c r="BV8" s="4">
        <f>MAX(0,Trees!BU9*(-0.0015*BasalArea!BU$47/10+0.0119*$B8-0.0036*($B8^2)/10-0.0002*$B$1*$B8+0.029))</f>
        <v>1.0593524807122778</v>
      </c>
      <c r="BW8" s="4">
        <f>MAX(0,Trees!BV9*(-0.0015*BasalArea!BV$47/10+0.0119*$B8-0.0036*($B8^2)/10-0.0002*$B$1*$B8+0.029))</f>
        <v>1.059716340773909</v>
      </c>
      <c r="BX8" s="4">
        <f>MAX(0,Trees!BW9*(-0.0015*BasalArea!BW$47/10+0.0119*$B8-0.0036*($B8^2)/10-0.0002*$B$1*$B8+0.029))</f>
        <v>1.0595034558623517</v>
      </c>
      <c r="BY8" s="4">
        <f>MAX(0,Trees!BX9*(-0.0015*BasalArea!BX$47/10+0.0119*$B8-0.0036*($B8^2)/10-0.0002*$B$1*$B8+0.029))</f>
        <v>1.1004293410592054</v>
      </c>
      <c r="BZ8" s="4">
        <f>MAX(0,Trees!BY9*(-0.0015*BasalArea!BY$47/10+0.0119*$B8-0.0036*($B8^2)/10-0.0002*$B$1*$B8+0.029))</f>
        <v>1.101534759482669</v>
      </c>
      <c r="CA8" s="4">
        <f>MAX(0,Trees!BZ9*(-0.0015*BasalArea!BZ$47/10+0.0119*$B8-0.0036*($B8^2)/10-0.0002*$B$1*$B8+0.029))</f>
        <v>1.1020775124468427</v>
      </c>
      <c r="CB8" s="4">
        <f>MAX(0,Trees!CA9*(-0.0015*BasalArea!CA$47/10+0.0119*$B8-0.0036*($B8^2)/10-0.0002*$B$1*$B8+0.029))</f>
        <v>1.1020533444037486</v>
      </c>
      <c r="CC8" s="4">
        <f>MAX(0,Trees!CB9*(-0.0015*BasalArea!CB$47/10+0.0119*$B8-0.0036*($B8^2)/10-0.0002*$B$1*$B8+0.029))</f>
        <v>1.1014573355159789</v>
      </c>
      <c r="CD8" s="4">
        <f>MAX(0,Trees!CC9*(-0.0015*BasalArea!CC$47/10+0.0119*$B8-0.0036*($B8^2)/10-0.0002*$B$1*$B8+0.029))</f>
        <v>1.100286598661848</v>
      </c>
      <c r="CE8" s="4">
        <f>MAX(0,Trees!CD9*(-0.0015*BasalArea!CD$47/10+0.0119*$B8-0.0036*($B8^2)/10-0.0002*$B$1*$B8+0.029))</f>
        <v>1.098541205215636</v>
      </c>
      <c r="CF8" s="4">
        <f>MAX(0,Trees!CE9*(-0.0015*BasalArea!CE$47/10+0.0119*$B8-0.0036*($B8^2)/10-0.0002*$B$1*$B8+0.029))</f>
        <v>1.0962249498463457</v>
      </c>
      <c r="CG8" s="4">
        <f>MAX(0,Trees!CF9*(-0.0015*BasalArea!CF$47/10+0.0119*$B8-0.0036*($B8^2)/10-0.0002*$B$1*$B8+0.029))</f>
        <v>1.1369644279957392</v>
      </c>
      <c r="CH8" s="4">
        <f>MAX(0,Trees!CG9*(-0.0015*BasalArea!CG$47/10+0.0119*$B8-0.0036*($B8^2)/10-0.0002*$B$1*$B8+0.029))</f>
        <v>1.1359497995734769</v>
      </c>
      <c r="CI8" s="4">
        <f>MAX(0,Trees!CH9*(-0.0015*BasalArea!CH$47/10+0.0119*$B8-0.0036*($B8^2)/10-0.0002*$B$1*$B8+0.029))</f>
        <v>1.1343961578364916</v>
      </c>
      <c r="CJ8" s="4">
        <f>MAX(0,Trees!CI9*(-0.0015*BasalArea!CI$47/10+0.0119*$B8-0.0036*($B8^2)/10-0.0002*$B$1*$B8+0.029))</f>
        <v>1.1323069167995088</v>
      </c>
      <c r="CK8" s="4">
        <f>MAX(0,Trees!CJ9*(-0.0015*BasalArea!CJ$47/10+0.0119*$B8-0.0036*($B8^2)/10-0.0002*$B$1*$B8+0.029))</f>
        <v>1.1296840083313435</v>
      </c>
      <c r="CL8" s="4">
        <f>MAX(0,Trees!CK9*(-0.0015*BasalArea!CK$47/10+0.0119*$B8-0.0036*($B8^2)/10-0.0002*$B$1*$B8+0.029))</f>
        <v>1.1265306340436974</v>
      </c>
      <c r="CM8" s="4">
        <f>MAX(0,Trees!CL9*(-0.0015*BasalArea!CL$47/10+0.0119*$B8-0.0036*($B8^2)/10-0.0002*$B$1*$B8+0.029))</f>
        <v>1.1228522304971458</v>
      </c>
      <c r="CN8" s="4">
        <f>MAX(0,Trees!CM9*(-0.0015*BasalArea!CM$47/10+0.0119*$B8-0.0036*($B8^2)/10-0.0002*$B$1*$B8+0.029))</f>
        <v>1.1186573866148919</v>
      </c>
      <c r="CO8" s="4">
        <f>MAX(0,Trees!CN9*(-0.0015*BasalArea!CN$47/10+0.0119*$B8-0.0036*($B8^2)/10-0.0002*$B$1*$B8+0.029))</f>
        <v>1.1587814138831296</v>
      </c>
      <c r="CP8" s="4">
        <f>MAX(0,Trees!CO9*(-0.0015*BasalArea!CO$47/10+0.0119*$B8-0.0036*($B8^2)/10-0.0002*$B$1*$B8+0.029))</f>
        <v>1.1559320001420554</v>
      </c>
      <c r="CQ8" s="4">
        <f>MAX(0,Trees!CP9*(-0.0015*BasalArea!CP$47/10+0.0119*$B8-0.0036*($B8^2)/10-0.0002*$B$1*$B8+0.029))</f>
        <v>1.15260662252868</v>
      </c>
      <c r="CR8" s="4">
        <f>MAX(0,Trees!CQ9*(-0.0015*BasalArea!CQ$47/10+0.0119*$B8-0.0036*($B8^2)/10-0.0002*$B$1*$B8+0.029))</f>
        <v>1.1488116642270836</v>
      </c>
      <c r="CS8" s="4">
        <f>MAX(0,Trees!CR9*(-0.0015*BasalArea!CR$47/10+0.0119*$B8-0.0036*($B8^2)/10-0.0002*$B$1*$B8+0.029))</f>
        <v>1.1445514203290268</v>
      </c>
      <c r="CT8" s="4">
        <f>MAX(0,Trees!CS9*(-0.0015*BasalArea!CS$47/10+0.0119*$B8-0.0036*($B8^2)/10-0.0002*$B$1*$B8+0.029))</f>
        <v>1.139830908314587</v>
      </c>
      <c r="CU8" s="4">
        <f>MAX(0,Trees!CT9*(-0.0015*BasalArea!CT$47/10+0.0119*$B8-0.0036*($B8^2)/10-0.0002*$B$1*$B8+0.029))</f>
        <v>1.134656877635783</v>
      </c>
      <c r="CV8" s="4">
        <f>MAX(0,Trees!CU9*(-0.0015*BasalArea!CU$47/10+0.0119*$B8-0.0036*($B8^2)/10-0.0002*$B$1*$B8+0.029))</f>
        <v>1.1290388071865696</v>
      </c>
      <c r="CW8" s="4">
        <f>MAX(0,Trees!CV9*(-0.0015*BasalArea!CV$47/10+0.0119*$B8-0.0036*($B8^2)/10-0.0002*$B$1*$B8+0.029))</f>
        <v>1.1683990820721093</v>
      </c>
      <c r="CX8" s="4">
        <f>MAX(0,Trees!CW9*(-0.0015*BasalArea!CW$47/10+0.0119*$B8-0.0036*($B8^2)/10-0.0002*$B$1*$B8+0.029))</f>
        <v>1.1641965891871742</v>
      </c>
      <c r="CY8" s="4">
        <f>MAX(0,Trees!CX9*(-0.0015*BasalArea!CX$47/10+0.0119*$B8-0.0036*($B8^2)/10-0.0002*$B$1*$B8+0.029))</f>
        <v>1.1595925004247936</v>
      </c>
    </row>
    <row r="9" spans="1:103" x14ac:dyDescent="0.35">
      <c r="A9" s="3" t="s">
        <v>1</v>
      </c>
      <c r="B9" s="3">
        <v>12</v>
      </c>
      <c r="D9" s="4">
        <f>MAX(0,Trees!C10*(-0.0015*BasalArea!C$47/10+0.0119*$B9-0.0036*($B9^2)/10-0.0002*$B$1*$B9+0.029))</f>
        <v>1.1829904261838773</v>
      </c>
      <c r="E9" s="4">
        <f>MAX(0,Trees!D10*(-0.0015*BasalArea!D$47/10+0.0119*$B9-0.0036*($B9^2)/10-0.0002*$B$1*$B9+0.029))</f>
        <v>0.86602978489863014</v>
      </c>
      <c r="F9" s="4">
        <f>MAX(0,Trees!E10*(-0.0015*BasalArea!E$47/10+0.0119*$B9-0.0036*($B9^2)/10-0.0002*$B$1*$B9+0.029))</f>
        <v>0.89020324261706796</v>
      </c>
      <c r="G9" s="4">
        <f>MAX(0,Trees!F10*(-0.0015*BasalArea!F$47/10+0.0119*$B9-0.0036*($B9^2)/10-0.0002*$B$1*$B9+0.029))</f>
        <v>0.91040717402221305</v>
      </c>
      <c r="H9" s="4">
        <f>MAX(0,Trees!G10*(-0.0015*BasalArea!G$47/10+0.0119*$B9-0.0036*($B9^2)/10-0.0002*$B$1*$B9+0.029))</f>
        <v>0.92693933120026584</v>
      </c>
      <c r="I9" s="4">
        <f>MAX(0,Trees!H10*(-0.0015*BasalArea!H$47/10+0.0119*$B9-0.0036*($B9^2)/10-0.0002*$B$1*$B9+0.029))</f>
        <v>0.94009975411629376</v>
      </c>
      <c r="J9" s="4">
        <f>MAX(0,Trees!I10*(-0.0015*BasalArea!I$47/10+0.0119*$B9-0.0036*($B9^2)/10-0.0002*$B$1*$B9+0.029))</f>
        <v>0.95017877629268033</v>
      </c>
      <c r="K9" s="4">
        <f>MAX(0,Trees!J10*(-0.0015*BasalArea!J$47/10+0.0119*$B9-0.0036*($B9^2)/10-0.0002*$B$1*$B9+0.029))</f>
        <v>0.95745073546871318</v>
      </c>
      <c r="L9" s="4">
        <f>MAX(0,Trees!K10*(-0.0015*BasalArea!K$47/10+0.0119*$B9-0.0036*($B9^2)/10-0.0002*$B$1*$B9+0.029))</f>
        <v>0.96217132719108034</v>
      </c>
      <c r="M9" s="4">
        <f>MAX(0,Trees!L10*(-0.0015*BasalArea!L$47/10+0.0119*$B9-0.0036*($B9^2)/10-0.0002*$B$1*$B9+0.029))</f>
        <v>0.86436548377706435</v>
      </c>
      <c r="N9" s="4">
        <f>MAX(0,Trees!M10*(-0.0015*BasalArea!M$47/10+0.0119*$B9-0.0036*($B9^2)/10-0.0002*$B$1*$B9+0.029))</f>
        <v>0.88198783337004327</v>
      </c>
      <c r="O9" s="4">
        <f>MAX(0,Trees!N10*(-0.0015*BasalArea!N$47/10+0.0119*$B9-0.0036*($B9^2)/10-0.0002*$B$1*$B9+0.029))</f>
        <v>0.89579107133679703</v>
      </c>
      <c r="P9" s="4">
        <f>MAX(0,Trees!O10*(-0.0015*BasalArea!O$47/10+0.0119*$B9-0.0036*($B9^2)/10-0.0002*$B$1*$B9+0.029))</f>
        <v>0.90617727764233236</v>
      </c>
      <c r="Q9" s="4">
        <f>MAX(0,Trees!P10*(-0.0015*BasalArea!P$47/10+0.0119*$B9-0.0036*($B9^2)/10-0.0002*$B$1*$B9+0.029))</f>
        <v>0.91351013331849706</v>
      </c>
      <c r="R9" s="4">
        <f>MAX(0,Trees!Q10*(-0.0015*BasalArea!Q$47/10+0.0119*$B9-0.0036*($B9^2)/10-0.0002*$B$1*$B9+0.029))</f>
        <v>0.91811920128974311</v>
      </c>
      <c r="S9" s="4">
        <f>MAX(0,Trees!R10*(-0.0015*BasalArea!R$47/10+0.0119*$B9-0.0036*($B9^2)/10-0.0002*$B$1*$B9+0.029))</f>
        <v>0.92030403467475186</v>
      </c>
      <c r="T9" s="4">
        <f>MAX(0,Trees!S10*(-0.0015*BasalArea!S$47/10+0.0119*$B9-0.0036*($B9^2)/10-0.0002*$B$1*$B9+0.029))</f>
        <v>0.92033782889020022</v>
      </c>
      <c r="U9" s="4">
        <f>MAX(0,Trees!T10*(-0.0015*BasalArea!T$47/10+0.0119*$B9-0.0036*($B9^2)/10-0.0002*$B$1*$B9+0.029))</f>
        <v>0.86058933650385816</v>
      </c>
      <c r="V9" s="4">
        <f>MAX(0,Trees!U10*(-0.0015*BasalArea!U$47/10+0.0119*$B9-0.0036*($B9^2)/10-0.0002*$B$1*$B9+0.029))</f>
        <v>0.86886821807960357</v>
      </c>
      <c r="W9" s="4">
        <f>MAX(0,Trees!V10*(-0.0015*BasalArea!V$47/10+0.0119*$B9-0.0036*($B9^2)/10-0.0002*$B$1*$B9+0.029))</f>
        <v>0.87437009222865303</v>
      </c>
      <c r="X9" s="4">
        <f>MAX(0,Trees!W10*(-0.0015*BasalArea!W$47/10+0.0119*$B9-0.0036*($B9^2)/10-0.0002*$B$1*$B9+0.029))</f>
        <v>0.87744304709274612</v>
      </c>
      <c r="Y9" s="4">
        <f>MAX(0,Trees!X10*(-0.0015*BasalArea!X$47/10+0.0119*$B9-0.0036*($B9^2)/10-0.0002*$B$1*$B9+0.029))</f>
        <v>0.87840235779309317</v>
      </c>
      <c r="Z9" s="4">
        <f>MAX(0,Trees!Y10*(-0.0015*BasalArea!Y$47/10+0.0119*$B9-0.0036*($B9^2)/10-0.0002*$B$1*$B9+0.029))</f>
        <v>0.87753323746371648</v>
      </c>
      <c r="AA9" s="4">
        <f>MAX(0,Trees!Z10*(-0.0015*BasalArea!Z$47/10+0.0119*$B9-0.0036*($B9^2)/10-0.0002*$B$1*$B9+0.029))</f>
        <v>0.87509348255776054</v>
      </c>
      <c r="AB9" s="4">
        <f>MAX(0,Trees!AA10*(-0.0015*BasalArea!AA$47/10+0.0119*$B9-0.0036*($B9^2)/10-0.0002*$B$1*$B9+0.029))</f>
        <v>0.87131585723859406</v>
      </c>
      <c r="AC9" s="4">
        <f>MAX(0,Trees!AB10*(-0.0015*BasalArea!AB$47/10+0.0119*$B9-0.0036*($B9^2)/10-0.0002*$B$1*$B9+0.029))</f>
        <v>0.85731884682810344</v>
      </c>
      <c r="AD9" s="4">
        <f>MAX(0,Trees!AC10*(-0.0015*BasalArea!AC$47/10+0.0119*$B9-0.0036*($B9^2)/10-0.0002*$B$1*$B9+0.029))</f>
        <v>0.85720306375604294</v>
      </c>
      <c r="AE9" s="4">
        <f>MAX(0,Trees!AD10*(-0.0015*BasalArea!AD$47/10+0.0119*$B9-0.0036*($B9^2)/10-0.0002*$B$1*$B9+0.029))</f>
        <v>0.85573106003197752</v>
      </c>
      <c r="AF9" s="4">
        <f>MAX(0,Trees!AE10*(-0.0015*BasalArea!AE$47/10+0.0119*$B9-0.0036*($B9^2)/10-0.0002*$B$1*$B9+0.029))</f>
        <v>0.85313175911428241</v>
      </c>
      <c r="AG9" s="4">
        <f>MAX(0,Trees!AF10*(-0.0015*BasalArea!AF$47/10+0.0119*$B9-0.0036*($B9^2)/10-0.0002*$B$1*$B9+0.029))</f>
        <v>0.8496083388805058</v>
      </c>
      <c r="AH9" s="4">
        <f>MAX(0,Trees!AG10*(-0.0015*BasalArea!AG$47/10+0.0119*$B9-0.0036*($B9^2)/10-0.0002*$B$1*$B9+0.029))</f>
        <v>0.84533998272868094</v>
      </c>
      <c r="AI9" s="4">
        <f>MAX(0,Trees!AH10*(-0.0015*BasalArea!AH$47/10+0.0119*$B9-0.0036*($B9^2)/10-0.0002*$B$1*$B9+0.029))</f>
        <v>0.84048380324054794</v>
      </c>
      <c r="AJ9" s="4">
        <f>MAX(0,Trees!AI10*(-0.0015*BasalArea!AI$47/10+0.0119*$B9-0.0036*($B9^2)/10-0.0002*$B$1*$B9+0.029))</f>
        <v>0.83517673556631111</v>
      </c>
      <c r="AK9" s="4">
        <f>MAX(0,Trees!AJ10*(-0.0015*BasalArea!AJ$47/10+0.0119*$B9-0.0036*($B9^2)/10-0.0002*$B$1*$B9+0.029))</f>
        <v>0.85578301068383056</v>
      </c>
      <c r="AL9" s="4">
        <f>MAX(0,Trees!AK10*(-0.0015*BasalArea!AK$47/10+0.0119*$B9-0.0036*($B9^2)/10-0.0002*$B$1*$B9+0.029))</f>
        <v>0.85136307722776072</v>
      </c>
      <c r="AM9" s="4">
        <f>MAX(0,Trees!AL10*(-0.0015*BasalArea!AL$47/10+0.0119*$B9-0.0036*($B9^2)/10-0.0002*$B$1*$B9+0.029))</f>
        <v>0.84676452135978086</v>
      </c>
      <c r="AN9" s="4">
        <f>MAX(0,Trees!AM10*(-0.0015*BasalArea!AM$47/10+0.0119*$B9-0.0036*($B9^2)/10-0.0002*$B$1*$B9+0.029))</f>
        <v>0.84207579062714888</v>
      </c>
      <c r="AO9" s="4">
        <f>MAX(0,Trees!AN10*(-0.0015*BasalArea!AN$47/10+0.0119*$B9-0.0036*($B9^2)/10-0.0002*$B$1*$B9+0.029))</f>
        <v>0.83737024202769295</v>
      </c>
      <c r="AP9" s="4">
        <f>MAX(0,Trees!AO10*(-0.0015*BasalArea!AO$47/10+0.0119*$B9-0.0036*($B9^2)/10-0.0002*$B$1*$B9+0.029))</f>
        <v>0.83270724221518067</v>
      </c>
      <c r="AQ9" s="4">
        <f>MAX(0,Trees!AP10*(-0.0015*BasalArea!AP$47/10+0.0119*$B9-0.0036*($B9^2)/10-0.0002*$B$1*$B9+0.029))</f>
        <v>0.82813352790297445</v>
      </c>
      <c r="AR9" s="4">
        <f>MAX(0,Trees!AQ10*(-0.0015*BasalArea!AQ$47/10+0.0119*$B9-0.0036*($B9^2)/10-0.0002*$B$1*$B9+0.029))</f>
        <v>0.82368460357120754</v>
      </c>
      <c r="AS9" s="4">
        <f>MAX(0,Trees!AR10*(-0.0015*BasalArea!AR$47/10+0.0119*$B9-0.0036*($B9^2)/10-0.0002*$B$1*$B9+0.029))</f>
        <v>0.84808674083632174</v>
      </c>
      <c r="AT9" s="4">
        <f>MAX(0,Trees!AS10*(-0.0015*BasalArea!AS$47/10+0.0119*$B9-0.0036*($B9^2)/10-0.0002*$B$1*$B9+0.029))</f>
        <v>0.84516984566837783</v>
      </c>
      <c r="AU9" s="4">
        <f>MAX(0,Trees!AT10*(-0.0015*BasalArea!AT$47/10+0.0119*$B9-0.0036*($B9^2)/10-0.0002*$B$1*$B9+0.029))</f>
        <v>0.84248102733938246</v>
      </c>
      <c r="AV9" s="4">
        <f>MAX(0,Trees!AU10*(-0.0015*BasalArea!AU$47/10+0.0119*$B9-0.0036*($B9^2)/10-0.0002*$B$1*$B9+0.029))</f>
        <v>0.84002631271403916</v>
      </c>
      <c r="AW9" s="4">
        <f>MAX(0,Trees!AV10*(-0.0015*BasalArea!AV$47/10+0.0119*$B9-0.0036*($B9^2)/10-0.0002*$B$1*$B9+0.029))</f>
        <v>0.83780454150122674</v>
      </c>
      <c r="AX9" s="4">
        <f>MAX(0,Trees!AW10*(-0.0015*BasalArea!AW$47/10+0.0119*$B9-0.0036*($B9^2)/10-0.0002*$B$1*$B9+0.029))</f>
        <v>0.83580807514342947</v>
      </c>
      <c r="AY9" s="4">
        <f>MAX(0,Trees!AX10*(-0.0015*BasalArea!AX$47/10+0.0119*$B9-0.0036*($B9^2)/10-0.0002*$B$1*$B9+0.029))</f>
        <v>0.83402376280845525</v>
      </c>
      <c r="AZ9" s="4">
        <f>MAX(0,Trees!AY10*(-0.0015*BasalArea!AY$47/10+0.0119*$B9-0.0036*($B9^2)/10-0.0002*$B$1*$B9+0.029))</f>
        <v>0.83243394338497612</v>
      </c>
      <c r="BA9" s="4">
        <f>MAX(0,Trees!AZ10*(-0.0015*BasalArea!AZ$47/10+0.0119*$B9-0.0036*($B9^2)/10-0.0002*$B$1*$B9+0.029))</f>
        <v>0.85782864273712067</v>
      </c>
      <c r="BB9" s="4">
        <f>MAX(0,Trees!BA10*(-0.0015*BasalArea!BA$47/10+0.0119*$B9-0.0036*($B9^2)/10-0.0002*$B$1*$B9+0.029))</f>
        <v>0.85825792375473886</v>
      </c>
      <c r="BC9" s="4">
        <f>MAX(0,Trees!BB10*(-0.0015*BasalArea!BB$47/10+0.0119*$B9-0.0036*($B9^2)/10-0.0002*$B$1*$B9+0.029))</f>
        <v>0.85884322743194474</v>
      </c>
      <c r="BD9" s="4">
        <f>MAX(0,Trees!BC10*(-0.0015*BasalArea!BC$47/10+0.0119*$B9-0.0036*($B9^2)/10-0.0002*$B$1*$B9+0.029))</f>
        <v>0.85955850079035245</v>
      </c>
      <c r="BE9" s="4">
        <f>MAX(0,Trees!BD10*(-0.0015*BasalArea!BD$47/10+0.0119*$B9-0.0036*($B9^2)/10-0.0002*$B$1*$B9+0.029))</f>
        <v>0.86037536698284134</v>
      </c>
      <c r="BF9" s="4">
        <f>MAX(0,Trees!BE10*(-0.0015*BasalArea!BE$47/10+0.0119*$B9-0.0036*($B9^2)/10-0.0002*$B$1*$B9+0.029))</f>
        <v>0.86126350567273124</v>
      </c>
      <c r="BG9" s="4">
        <f>MAX(0,Trees!BF10*(-0.0015*BasalArea!BF$47/10+0.0119*$B9-0.0036*($B9^2)/10-0.0002*$B$1*$B9+0.029))</f>
        <v>0.86219128315336235</v>
      </c>
      <c r="BH9" s="4">
        <f>MAX(0,Trees!BG10*(-0.0015*BasalArea!BG$47/10+0.0119*$B9-0.0036*($B9^2)/10-0.0002*$B$1*$B9+0.029))</f>
        <v>0.86312647797632247</v>
      </c>
      <c r="BI9" s="4">
        <f>MAX(0,Trees!BH10*(-0.0015*BasalArea!BH$47/10+0.0119*$B9-0.0036*($B9^2)/10-0.0002*$B$1*$B9+0.029))</f>
        <v>0.85925530584623611</v>
      </c>
      <c r="BJ9" s="4">
        <f>MAX(0,Trees!BI10*(-0.0015*BasalArea!BI$47/10+0.0119*$B9-0.0036*($B9^2)/10-0.0002*$B$1*$B9+0.029))</f>
        <v>0.8657662696220626</v>
      </c>
      <c r="BK9" s="4">
        <f>MAX(0,Trees!BJ10*(-0.0015*BasalArea!BJ$47/10+0.0119*$B9-0.0036*($B9^2)/10-0.0002*$B$1*$B9+0.029))</f>
        <v>0.87178906597033845</v>
      </c>
      <c r="BL9" s="4">
        <f>MAX(0,Trees!BK10*(-0.0015*BasalArea!BK$47/10+0.0119*$B9-0.0036*($B9^2)/10-0.0002*$B$1*$B9+0.029))</f>
        <v>0.87734194144100286</v>
      </c>
      <c r="BM9" s="4">
        <f>MAX(0,Trees!BL10*(-0.0015*BasalArea!BL$47/10+0.0119*$B9-0.0036*($B9^2)/10-0.0002*$B$1*$B9+0.029))</f>
        <v>0.88243772494475925</v>
      </c>
      <c r="BN9" s="4">
        <f>MAX(0,Trees!BM10*(-0.0015*BasalArea!BM$47/10+0.0119*$B9-0.0036*($B9^2)/10-0.0002*$B$1*$B9+0.029))</f>
        <v>0.88708459503436599</v>
      </c>
      <c r="BO9" s="4">
        <f>MAX(0,Trees!BN10*(-0.0015*BasalArea!BN$47/10+0.0119*$B9-0.0036*($B9^2)/10-0.0002*$B$1*$B9+0.029))</f>
        <v>0.89128703159339162</v>
      </c>
      <c r="BP9" s="4">
        <f>MAX(0,Trees!BO10*(-0.0015*BasalArea!BO$47/10+0.0119*$B9-0.0036*($B9^2)/10-0.0002*$B$1*$B9+0.029))</f>
        <v>0.89504707734266176</v>
      </c>
      <c r="BQ9" s="4">
        <f>MAX(0,Trees!BP10*(-0.0015*BasalArea!BP$47/10+0.0119*$B9-0.0036*($B9^2)/10-0.0002*$B$1*$B9+0.029))</f>
        <v>0.86102470310467383</v>
      </c>
      <c r="BR9" s="4">
        <f>MAX(0,Trees!BQ10*(-0.0015*BasalArea!BQ$47/10+0.0119*$B9-0.0036*($B9^2)/10-0.0002*$B$1*$B9+0.029))</f>
        <v>0.8736356206903868</v>
      </c>
      <c r="BS9" s="4">
        <f>MAX(0,Trees!BR10*(-0.0015*BasalArea!BR$47/10+0.0119*$B9-0.0036*($B9^2)/10-0.0002*$B$1*$B9+0.029))</f>
        <v>0.88493465738714283</v>
      </c>
      <c r="BT9" s="4">
        <f>MAX(0,Trees!BS10*(-0.0015*BasalArea!BS$47/10+0.0119*$B9-0.0036*($B9^2)/10-0.0002*$B$1*$B9+0.029))</f>
        <v>0.89501901626582847</v>
      </c>
      <c r="BU9" s="4">
        <f>MAX(0,Trees!BT10*(-0.0015*BasalArea!BT$47/10+0.0119*$B9-0.0036*($B9^2)/10-0.0002*$B$1*$B9+0.029))</f>
        <v>0.90397321068072556</v>
      </c>
      <c r="BV9" s="4">
        <f>MAX(0,Trees!BU10*(-0.0015*BasalArea!BU$47/10+0.0119*$B9-0.0036*($B9^2)/10-0.0002*$B$1*$B9+0.029))</f>
        <v>0.91187061086579868</v>
      </c>
      <c r="BW9" s="4">
        <f>MAX(0,Trees!BV10*(-0.0015*BasalArea!BV$47/10+0.0119*$B9-0.0036*($B9^2)/10-0.0002*$B$1*$B9+0.029))</f>
        <v>0.91877507789346269</v>
      </c>
      <c r="BX9" s="4">
        <f>MAX(0,Trees!BW10*(-0.0015*BasalArea!BW$47/10+0.0119*$B9-0.0036*($B9^2)/10-0.0002*$B$1*$B9+0.029))</f>
        <v>0.92474305099942677</v>
      </c>
      <c r="BY9" s="4">
        <f>MAX(0,Trees!BX10*(-0.0015*BasalArea!BX$47/10+0.0119*$B9-0.0036*($B9^2)/10-0.0002*$B$1*$B9+0.029))</f>
        <v>0.86241539121609734</v>
      </c>
      <c r="BZ9" s="4">
        <f>MAX(0,Trees!BY10*(-0.0015*BasalArea!BY$47/10+0.0119*$B9-0.0036*($B9^2)/10-0.0002*$B$1*$B9+0.029))</f>
        <v>0.8801311032609439</v>
      </c>
      <c r="CA9" s="4">
        <f>MAX(0,Trees!BZ10*(-0.0015*BasalArea!BZ$47/10+0.0119*$B9-0.0036*($B9^2)/10-0.0002*$B$1*$B9+0.029))</f>
        <v>0.89574018310138181</v>
      </c>
      <c r="CB9" s="4">
        <f>MAX(0,Trees!CA10*(-0.0015*BasalArea!CA$47/10+0.0119*$B9-0.0036*($B9^2)/10-0.0002*$B$1*$B9+0.029))</f>
        <v>0.90942730843910036</v>
      </c>
      <c r="CC9" s="4">
        <f>MAX(0,Trees!CB10*(-0.0015*BasalArea!CB$47/10+0.0119*$B9-0.0036*($B9^2)/10-0.0002*$B$1*$B9+0.029))</f>
        <v>0.92135562328717224</v>
      </c>
      <c r="CD9" s="4">
        <f>MAX(0,Trees!CC10*(-0.0015*BasalArea!CC$47/10+0.0119*$B9-0.0036*($B9^2)/10-0.0002*$B$1*$B9+0.029))</f>
        <v>0.93166922199965807</v>
      </c>
      <c r="CE9" s="4">
        <f>MAX(0,Trees!CD10*(-0.0015*BasalArea!CD$47/10+0.0119*$B9-0.0036*($B9^2)/10-0.0002*$B$1*$B9+0.029))</f>
        <v>0.94049561380541891</v>
      </c>
      <c r="CF9" s="4">
        <f>MAX(0,Trees!CE10*(-0.0015*BasalArea!CE$47/10+0.0119*$B9-0.0036*($B9^2)/10-0.0002*$B$1*$B9+0.029))</f>
        <v>0.94794870944548126</v>
      </c>
      <c r="CG9" s="4">
        <f>MAX(0,Trees!CF10*(-0.0015*BasalArea!CF$47/10+0.0119*$B9-0.0036*($B9^2)/10-0.0002*$B$1*$B9+0.029))</f>
        <v>0.86335906237702398</v>
      </c>
      <c r="CH9" s="4">
        <f>MAX(0,Trees!CG10*(-0.0015*BasalArea!CG$47/10+0.0119*$B9-0.0036*($B9^2)/10-0.0002*$B$1*$B9+0.029))</f>
        <v>0.88472789788561124</v>
      </c>
      <c r="CI9" s="4">
        <f>MAX(0,Trees!CH10*(-0.0015*BasalArea!CH$47/10+0.0119*$B9-0.0036*($B9^2)/10-0.0002*$B$1*$B9+0.029))</f>
        <v>0.90334879036998583</v>
      </c>
      <c r="CJ9" s="4">
        <f>MAX(0,Trees!CI10*(-0.0015*BasalArea!CI$47/10+0.0119*$B9-0.0036*($B9^2)/10-0.0002*$B$1*$B9+0.029))</f>
        <v>0.91948396924946685</v>
      </c>
      <c r="CK9" s="4">
        <f>MAX(0,Trees!CJ10*(-0.0015*BasalArea!CJ$47/10+0.0119*$B9-0.0036*($B9^2)/10-0.0002*$B$1*$B9+0.029))</f>
        <v>0.93336581397292684</v>
      </c>
      <c r="CL9" s="4">
        <f>MAX(0,Trees!CK10*(-0.0015*BasalArea!CK$47/10+0.0119*$B9-0.0036*($B9^2)/10-0.0002*$B$1*$B9+0.029))</f>
        <v>0.94520022602952503</v>
      </c>
      <c r="CM9" s="4">
        <f>MAX(0,Trees!CL10*(-0.0015*BasalArea!CL$47/10+0.0119*$B9-0.0036*($B9^2)/10-0.0002*$B$1*$B9+0.029))</f>
        <v>0.95516988375488976</v>
      </c>
      <c r="CN9" s="4">
        <f>MAX(0,Trees!CM10*(-0.0015*BasalArea!CM$47/10+0.0119*$B9-0.0036*($B9^2)/10-0.0002*$B$1*$B9+0.029))</f>
        <v>0.9634380256741415</v>
      </c>
      <c r="CO9" s="4">
        <f>MAX(0,Trees!CN10*(-0.0015*BasalArea!CN$47/10+0.0119*$B9-0.0036*($B9^2)/10-0.0002*$B$1*$B9+0.029))</f>
        <v>0.86388390777653545</v>
      </c>
      <c r="CP9" s="4">
        <f>MAX(0,Trees!CO10*(-0.0015*BasalArea!CO$47/10+0.0119*$B9-0.0036*($B9^2)/10-0.0002*$B$1*$B9+0.029))</f>
        <v>0.88744450956077592</v>
      </c>
      <c r="CQ9" s="4">
        <f>MAX(0,Trees!CP10*(-0.0015*BasalArea!CP$47/10+0.0119*$B9-0.0036*($B9^2)/10-0.0002*$B$1*$B9+0.029))</f>
        <v>0.90781460353918231</v>
      </c>
      <c r="CR9" s="4">
        <f>MAX(0,Trees!CQ10*(-0.0015*BasalArea!CQ$47/10+0.0119*$B9-0.0036*($B9^2)/10-0.0002*$B$1*$B9+0.029))</f>
        <v>0.9253148830468686</v>
      </c>
      <c r="CS9" s="4">
        <f>MAX(0,Trees!CR10*(-0.0015*BasalArea!CR$47/10+0.0119*$B9-0.0036*($B9^2)/10-0.0002*$B$1*$B9+0.029))</f>
        <v>0.94022960127238364</v>
      </c>
      <c r="CT9" s="4">
        <f>MAX(0,Trees!CS10*(-0.0015*BasalArea!CS$47/10+0.0119*$B9-0.0036*($B9^2)/10-0.0002*$B$1*$B9+0.029))</f>
        <v>0.95281065471199977</v>
      </c>
      <c r="CU9" s="4">
        <f>MAX(0,Trees!CT10*(-0.0015*BasalArea!CT$47/10+0.0119*$B9-0.0036*($B9^2)/10-0.0002*$B$1*$B9+0.029))</f>
        <v>0.96328147260232289</v>
      </c>
      <c r="CV9" s="4">
        <f>MAX(0,Trees!CU10*(-0.0015*BasalArea!CU$47/10+0.0119*$B9-0.0036*($B9^2)/10-0.0002*$B$1*$B9+0.029))</f>
        <v>0.97184140031186561</v>
      </c>
      <c r="CW9" s="4">
        <f>MAX(0,Trees!CV10*(-0.0015*BasalArea!CV$47/10+0.0119*$B9-0.0036*($B9^2)/10-0.0002*$B$1*$B9+0.029))</f>
        <v>0.86407906229303422</v>
      </c>
      <c r="CX9" s="4">
        <f>MAX(0,Trees!CW10*(-0.0015*BasalArea!CW$47/10+0.0119*$B9-0.0036*($B9^2)/10-0.0002*$B$1*$B9+0.029))</f>
        <v>0.88861691257478626</v>
      </c>
      <c r="CY9" s="4">
        <f>MAX(0,Trees!CX10*(-0.0015*BasalArea!CX$47/10+0.0119*$B9-0.0036*($B9^2)/10-0.0002*$B$1*$B9+0.029))</f>
        <v>0.90971185332894922</v>
      </c>
    </row>
    <row r="10" spans="1:103" x14ac:dyDescent="0.35">
      <c r="A10" s="3" t="s">
        <v>1</v>
      </c>
      <c r="B10" s="3">
        <v>14</v>
      </c>
      <c r="D10" s="4">
        <f>MAX(0,Trees!C11*(-0.0015*BasalArea!C$47/10+0.0119*$B10-0.0036*($B10^2)/10-0.0002*$B$1*$B10+0.029))</f>
        <v>1.0286253551532314</v>
      </c>
      <c r="E10" s="4">
        <f>MAX(0,Trees!D11*(-0.0015*BasalArea!D$47/10+0.0119*$B10-0.0036*($B10^2)/10-0.0002*$B$1*$B10+0.029))</f>
        <v>0.59013530151581772</v>
      </c>
      <c r="F10" s="4">
        <f>MAX(0,Trees!E11*(-0.0015*BasalArea!E$47/10+0.0119*$B10-0.0036*($B10^2)/10-0.0002*$B$1*$B10+0.029))</f>
        <v>0.61721235275123698</v>
      </c>
      <c r="G10" s="4">
        <f>MAX(0,Trees!F11*(-0.0015*BasalArea!F$47/10+0.0119*$B10-0.0036*($B10^2)/10-0.0002*$B$1*$B10+0.029))</f>
        <v>0.64363117185735197</v>
      </c>
      <c r="H10" s="4">
        <f>MAX(0,Trees!G11*(-0.0015*BasalArea!G$47/10+0.0119*$B10-0.0036*($B10^2)/10-0.0002*$B$1*$B10+0.029))</f>
        <v>0.66903257966663543</v>
      </c>
      <c r="I10" s="4">
        <f>MAX(0,Trees!H11*(-0.0015*BasalArea!H$47/10+0.0119*$B10-0.0036*($B10^2)/10-0.0002*$B$1*$B10+0.029))</f>
        <v>0.69313451565254125</v>
      </c>
      <c r="J10" s="4">
        <f>MAX(0,Trees!I11*(-0.0015*BasalArea!I$47/10+0.0119*$B10-0.0036*($B10^2)/10-0.0002*$B$1*$B10+0.029))</f>
        <v>0.71572280765245588</v>
      </c>
      <c r="K10" s="4">
        <f>MAX(0,Trees!J11*(-0.0015*BasalArea!J$47/10+0.0119*$B10-0.0036*($B10^2)/10-0.0002*$B$1*$B10+0.029))</f>
        <v>0.73664174366458213</v>
      </c>
      <c r="L10" s="4">
        <f>MAX(0,Trees!K11*(-0.0015*BasalArea!K$47/10+0.0119*$B10-0.0036*($B10^2)/10-0.0002*$B$1*$B10+0.029))</f>
        <v>0.75578511803093273</v>
      </c>
      <c r="M10" s="4">
        <f>MAX(0,Trees!L11*(-0.0015*BasalArea!L$47/10+0.0119*$B10-0.0036*($B10^2)/10-0.0002*$B$1*$B10+0.029))</f>
        <v>0.59816670703269659</v>
      </c>
      <c r="N10" s="4">
        <f>MAX(0,Trees!M11*(-0.0015*BasalArea!M$47/10+0.0119*$B10-0.0036*($B10^2)/10-0.0002*$B$1*$B10+0.029))</f>
        <v>0.62424081173228063</v>
      </c>
      <c r="O10" s="4">
        <f>MAX(0,Trees!N11*(-0.0015*BasalArea!N$47/10+0.0119*$B10-0.0036*($B10^2)/10-0.0002*$B$1*$B10+0.029))</f>
        <v>0.64906691859444599</v>
      </c>
      <c r="P10" s="4">
        <f>MAX(0,Trees!O11*(-0.0015*BasalArea!O$47/10+0.0119*$B10-0.0036*($B10^2)/10-0.0002*$B$1*$B10+0.029))</f>
        <v>0.67237297431734655</v>
      </c>
      <c r="Q10" s="4">
        <f>MAX(0,Trees!P11*(-0.0015*BasalArea!P$47/10+0.0119*$B10-0.0036*($B10^2)/10-0.0002*$B$1*$B10+0.029))</f>
        <v>0.69396492659709086</v>
      </c>
      <c r="R10" s="4">
        <f>MAX(0,Trees!Q11*(-0.0015*BasalArea!Q$47/10+0.0119*$B10-0.0036*($B10^2)/10-0.0002*$B$1*$B10+0.029))</f>
        <v>0.7137129013646023</v>
      </c>
      <c r="S10" s="4">
        <f>MAX(0,Trees!R11*(-0.0015*BasalArea!R$47/10+0.0119*$B10-0.0036*($B10^2)/10-0.0002*$B$1*$B10+0.029))</f>
        <v>0.73153954169797097</v>
      </c>
      <c r="T10" s="4">
        <f>MAX(0,Trees!S11*(-0.0015*BasalArea!S$47/10+0.0119*$B10-0.0036*($B10^2)/10-0.0002*$B$1*$B10+0.029))</f>
        <v>0.74741022539508339</v>
      </c>
      <c r="U10" s="4">
        <f>MAX(0,Trees!T11*(-0.0015*BasalArea!T$47/10+0.0119*$B10-0.0036*($B10^2)/10-0.0002*$B$1*$B10+0.029))</f>
        <v>0.59515491107533525</v>
      </c>
      <c r="V10" s="4">
        <f>MAX(0,Trees!U11*(-0.0015*BasalArea!U$47/10+0.0119*$B10-0.0036*($B10^2)/10-0.0002*$B$1*$B10+0.029))</f>
        <v>0.62119796091896418</v>
      </c>
      <c r="W10" s="4">
        <f>MAX(0,Trees!V11*(-0.0015*BasalArea!V$47/10+0.0119*$B10-0.0036*($B10^2)/10-0.0002*$B$1*$B10+0.029))</f>
        <v>0.6449879549028481</v>
      </c>
      <c r="X10" s="4">
        <f>MAX(0,Trees!W11*(-0.0015*BasalArea!W$47/10+0.0119*$B10-0.0036*($B10^2)/10-0.0002*$B$1*$B10+0.029))</f>
        <v>0.66648624432871828</v>
      </c>
      <c r="Y10" s="4">
        <f>MAX(0,Trees!X11*(-0.0015*BasalArea!X$47/10+0.0119*$B10-0.0036*($B10^2)/10-0.0002*$B$1*$B10+0.029))</f>
        <v>0.68569806662174337</v>
      </c>
      <c r="Z10" s="4">
        <f>MAX(0,Trees!Y11*(-0.0015*BasalArea!Y$47/10+0.0119*$B10-0.0036*($B10^2)/10-0.0002*$B$1*$B10+0.029))</f>
        <v>0.70266343042230117</v>
      </c>
      <c r="AA10" s="4">
        <f>MAX(0,Trees!Z11*(-0.0015*BasalArea!Z$47/10+0.0119*$B10-0.0036*($B10^2)/10-0.0002*$B$1*$B10+0.029))</f>
        <v>0.71744943421696872</v>
      </c>
      <c r="AB10" s="4">
        <f>MAX(0,Trees!AA11*(-0.0015*BasalArea!AA$47/10+0.0119*$B10-0.0036*($B10^2)/10-0.0002*$B$1*$B10+0.029))</f>
        <v>0.73014383121970428</v>
      </c>
      <c r="AC10" s="4">
        <f>MAX(0,Trees!AB11*(-0.0015*BasalArea!AB$47/10+0.0119*$B10-0.0036*($B10^2)/10-0.0002*$B$1*$B10+0.029))</f>
        <v>0.59181433809205475</v>
      </c>
      <c r="AD10" s="4">
        <f>MAX(0,Trees!AC11*(-0.0015*BasalArea!AC$47/10+0.0119*$B10-0.0036*($B10^2)/10-0.0002*$B$1*$B10+0.029))</f>
        <v>0.61787569653062824</v>
      </c>
      <c r="AE10" s="4">
        <f>MAX(0,Trees!AD11*(-0.0015*BasalArea!AD$47/10+0.0119*$B10-0.0036*($B10^2)/10-0.0002*$B$1*$B10+0.029))</f>
        <v>0.64077453018228969</v>
      </c>
      <c r="AF10" s="4">
        <f>MAX(0,Trees!AE11*(-0.0015*BasalArea!AE$47/10+0.0119*$B10-0.0036*($B10^2)/10-0.0002*$B$1*$B10+0.029))</f>
        <v>0.66073512400783119</v>
      </c>
      <c r="AG10" s="4">
        <f>MAX(0,Trees!AF11*(-0.0015*BasalArea!AF$47/10+0.0119*$B10-0.0036*($B10^2)/10-0.0002*$B$1*$B10+0.029))</f>
        <v>0.67798071330592602</v>
      </c>
      <c r="AH10" s="4">
        <f>MAX(0,Trees!AG11*(-0.0015*BasalArea!AG$47/10+0.0119*$B10-0.0036*($B10^2)/10-0.0002*$B$1*$B10+0.029))</f>
        <v>0.69273061228133315</v>
      </c>
      <c r="AI10" s="4">
        <f>MAX(0,Trees!AH11*(-0.0015*BasalArea!AH$47/10+0.0119*$B10-0.0036*($B10^2)/10-0.0002*$B$1*$B10+0.029))</f>
        <v>0.70519791546428479</v>
      </c>
      <c r="AJ10" s="4">
        <f>MAX(0,Trees!AI11*(-0.0015*BasalArea!AI$47/10+0.0119*$B10-0.0036*($B10^2)/10-0.0002*$B$1*$B10+0.029))</f>
        <v>0.71558771757977047</v>
      </c>
      <c r="AK10" s="4">
        <f>MAX(0,Trees!AJ11*(-0.0015*BasalArea!AJ$47/10+0.0119*$B10-0.0036*($B10^2)/10-0.0002*$B$1*$B10+0.029))</f>
        <v>0.58907649202261514</v>
      </c>
      <c r="AL10" s="4">
        <f>MAX(0,Trees!AK11*(-0.0015*BasalArea!AK$47/10+0.0119*$B10-0.0036*($B10^2)/10-0.0002*$B$1*$B10+0.029))</f>
        <v>0.61523431421711661</v>
      </c>
      <c r="AM10" s="4">
        <f>MAX(0,Trees!AL11*(-0.0015*BasalArea!AL$47/10+0.0119*$B10-0.0036*($B10^2)/10-0.0002*$B$1*$B10+0.029))</f>
        <v>0.63775375164704828</v>
      </c>
      <c r="AN10" s="4">
        <f>MAX(0,Trees!AM11*(-0.0015*BasalArea!AM$47/10+0.0119*$B10-0.0036*($B10^2)/10-0.0002*$B$1*$B10+0.029))</f>
        <v>0.65704331724356546</v>
      </c>
      <c r="AO10" s="4">
        <f>MAX(0,Trees!AN11*(-0.0015*BasalArea!AN$47/10+0.0119*$B10-0.0036*($B10^2)/10-0.0002*$B$1*$B10+0.029))</f>
        <v>0.67347274045851868</v>
      </c>
      <c r="AP10" s="4">
        <f>MAX(0,Trees!AO11*(-0.0015*BasalArea!AO$47/10+0.0119*$B10-0.0036*($B10^2)/10-0.0002*$B$1*$B10+0.029))</f>
        <v>0.68737589380668807</v>
      </c>
      <c r="AQ10" s="4">
        <f>MAX(0,Trees!AP11*(-0.0015*BasalArea!AP$47/10+0.0119*$B10-0.0036*($B10^2)/10-0.0002*$B$1*$B10+0.029))</f>
        <v>0.69905351353710965</v>
      </c>
      <c r="AR10" s="4">
        <f>MAX(0,Trees!AQ11*(-0.0015*BasalArea!AQ$47/10+0.0119*$B10-0.0036*($B10^2)/10-0.0002*$B$1*$B10+0.029))</f>
        <v>0.70877576285061006</v>
      </c>
      <c r="AS10" s="4">
        <f>MAX(0,Trees!AR11*(-0.0015*BasalArea!AR$47/10+0.0119*$B10-0.0036*($B10^2)/10-0.0002*$B$1*$B10+0.029))</f>
        <v>0.58788275535366663</v>
      </c>
      <c r="AT10" s="4">
        <f>MAX(0,Trees!AS11*(-0.0015*BasalArea!AS$47/10+0.0119*$B10-0.0036*($B10^2)/10-0.0002*$B$1*$B10+0.029))</f>
        <v>0.6132729589021978</v>
      </c>
      <c r="AU10" s="4">
        <f>MAX(0,Trees!AT11*(-0.0015*BasalArea!AT$47/10+0.0119*$B10-0.0036*($B10^2)/10-0.0002*$B$1*$B10+0.029))</f>
        <v>0.63527751627625317</v>
      </c>
      <c r="AV10" s="4">
        <f>MAX(0,Trees!AU11*(-0.0015*BasalArea!AU$47/10+0.0119*$B10-0.0036*($B10^2)/10-0.0002*$B$1*$B10+0.029))</f>
        <v>0.65431829514754392</v>
      </c>
      <c r="AW10" s="4">
        <f>MAX(0,Trees!AV11*(-0.0015*BasalArea!AV$47/10+0.0119*$B10-0.0036*($B10^2)/10-0.0002*$B$1*$B10+0.029))</f>
        <v>0.67076769206356535</v>
      </c>
      <c r="AX10" s="4">
        <f>MAX(0,Trees!AW11*(-0.0015*BasalArea!AW$47/10+0.0119*$B10-0.0036*($B10^2)/10-0.0002*$B$1*$B10+0.029))</f>
        <v>0.68495377150179548</v>
      </c>
      <c r="AY10" s="4">
        <f>MAX(0,Trees!AX11*(-0.0015*BasalArea!AX$47/10+0.0119*$B10-0.0036*($B10^2)/10-0.0002*$B$1*$B10+0.029))</f>
        <v>0.69716487940385929</v>
      </c>
      <c r="AZ10" s="4">
        <f>MAX(0,Trees!AY11*(-0.0015*BasalArea!AY$47/10+0.0119*$B10-0.0036*($B10^2)/10-0.0002*$B$1*$B10+0.029))</f>
        <v>0.70765381822119788</v>
      </c>
      <c r="BA10" s="4">
        <f>MAX(0,Trees!AZ11*(-0.0015*BasalArea!AZ$47/10+0.0119*$B10-0.0036*($B10^2)/10-0.0002*$B$1*$B10+0.029))</f>
        <v>0.58804603447924142</v>
      </c>
      <c r="BB10" s="4">
        <f>MAX(0,Trees!BA11*(-0.0015*BasalArea!BA$47/10+0.0119*$B10-0.0036*($B10^2)/10-0.0002*$B$1*$B10+0.029))</f>
        <v>0.6143863147888815</v>
      </c>
      <c r="BC10" s="4">
        <f>MAX(0,Trees!BB11*(-0.0015*BasalArea!BB$47/10+0.0119*$B10-0.0036*($B10^2)/10-0.0002*$B$1*$B10+0.029))</f>
        <v>0.63759111245604461</v>
      </c>
      <c r="BD10" s="4">
        <f>MAX(0,Trees!BC11*(-0.0015*BasalArea!BC$47/10+0.0119*$B10-0.0036*($B10^2)/10-0.0002*$B$1*$B10+0.029))</f>
        <v>0.65804367159590782</v>
      </c>
      <c r="BE10" s="4">
        <f>MAX(0,Trees!BD11*(-0.0015*BasalArea!BD$47/10+0.0119*$B10-0.0036*($B10^2)/10-0.0002*$B$1*$B10+0.029))</f>
        <v>0.67607898624741358</v>
      </c>
      <c r="BF10" s="4">
        <f>MAX(0,Trees!BE11*(-0.0015*BasalArea!BE$47/10+0.0119*$B10-0.0036*($B10^2)/10-0.0002*$B$1*$B10+0.029))</f>
        <v>0.69198934766642628</v>
      </c>
      <c r="BG10" s="4">
        <f>MAX(0,Trees!BF11*(-0.0015*BasalArea!BF$47/10+0.0119*$B10-0.0036*($B10^2)/10-0.0002*$B$1*$B10+0.029))</f>
        <v>0.70602927391887338</v>
      </c>
      <c r="BH10" s="4">
        <f>MAX(0,Trees!BG11*(-0.0015*BasalArea!BG$47/10+0.0119*$B10-0.0036*($B10^2)/10-0.0002*$B$1*$B10+0.029))</f>
        <v>0.71841996797209351</v>
      </c>
      <c r="BI10" s="4">
        <f>MAX(0,Trees!BH11*(-0.0015*BasalArea!BH$47/10+0.0119*$B10-0.0036*($B10^2)/10-0.0002*$B$1*$B10+0.029))</f>
        <v>0.58938650046252339</v>
      </c>
      <c r="BJ10" s="4">
        <f>MAX(0,Trees!BI11*(-0.0015*BasalArea!BI$47/10+0.0119*$B10-0.0036*($B10^2)/10-0.0002*$B$1*$B10+0.029))</f>
        <v>0.61565584418795227</v>
      </c>
      <c r="BK10" s="4">
        <f>MAX(0,Trees!BJ11*(-0.0015*BasalArea!BJ$47/10+0.0119*$B10-0.0036*($B10^2)/10-0.0002*$B$1*$B10+0.029))</f>
        <v>0.63945217685275024</v>
      </c>
      <c r="BL10" s="4">
        <f>MAX(0,Trees!BK11*(-0.0015*BasalArea!BK$47/10+0.0119*$B10-0.0036*($B10^2)/10-0.0002*$B$1*$B10+0.029))</f>
        <v>0.6610095193874973</v>
      </c>
      <c r="BM10" s="4">
        <f>MAX(0,Trees!BL11*(-0.0015*BasalArea!BL$47/10+0.0119*$B10-0.0036*($B10^2)/10-0.0002*$B$1*$B10+0.029))</f>
        <v>0.68053652708252543</v>
      </c>
      <c r="BN10" s="4">
        <f>MAX(0,Trees!BM11*(-0.0015*BasalArea!BM$47/10+0.0119*$B10-0.0036*($B10^2)/10-0.0002*$B$1*$B10+0.029))</f>
        <v>0.69821892847668932</v>
      </c>
      <c r="BO10" s="4">
        <f>MAX(0,Trees!BN11*(-0.0015*BasalArea!BN$47/10+0.0119*$B10-0.0036*($B10^2)/10-0.0002*$B$1*$B10+0.029))</f>
        <v>0.71422176321244246</v>
      </c>
      <c r="BP10" s="4">
        <f>MAX(0,Trees!BO11*(-0.0015*BasalArea!BO$47/10+0.0119*$B10-0.0036*($B10^2)/10-0.0002*$B$1*$B10+0.029))</f>
        <v>0.72869171802211452</v>
      </c>
      <c r="BQ10" s="4">
        <f>MAX(0,Trees!BP11*(-0.0015*BasalArea!BP$47/10+0.0119*$B10-0.0036*($B10^2)/10-0.0002*$B$1*$B10+0.029))</f>
        <v>0.59108230168391962</v>
      </c>
      <c r="BR10" s="4">
        <f>MAX(0,Trees!BQ11*(-0.0015*BasalArea!BQ$47/10+0.0119*$B10-0.0036*($B10^2)/10-0.0002*$B$1*$B10+0.029))</f>
        <v>0.6172945982167406</v>
      </c>
      <c r="BS10" s="4">
        <f>MAX(0,Trees!BR11*(-0.0015*BasalArea!BR$47/10+0.0119*$B10-0.0036*($B10^2)/10-0.0002*$B$1*$B10+0.029))</f>
        <v>0.64169519812661158</v>
      </c>
      <c r="BT10" s="4">
        <f>MAX(0,Trees!BS11*(-0.0015*BasalArea!BS$47/10+0.0119*$B10-0.0036*($B10^2)/10-0.0002*$B$1*$B10+0.029))</f>
        <v>0.66435005318520846</v>
      </c>
      <c r="BU10" s="4">
        <f>MAX(0,Trees!BT11*(-0.0015*BasalArea!BT$47/10+0.0119*$B10-0.0036*($B10^2)/10-0.0002*$B$1*$B10+0.029))</f>
        <v>0.68532866348342181</v>
      </c>
      <c r="BV10" s="4">
        <f>MAX(0,Trees!BU11*(-0.0015*BasalArea!BU$47/10+0.0119*$B10-0.0036*($B10^2)/10-0.0002*$B$1*$B10+0.029))</f>
        <v>0.7047022081017249</v>
      </c>
      <c r="BW10" s="4">
        <f>MAX(0,Trees!BV11*(-0.0015*BasalArea!BV$47/10+0.0119*$B10-0.0036*($B10^2)/10-0.0002*$B$1*$B10+0.029))</f>
        <v>0.72254208307312662</v>
      </c>
      <c r="BX10" s="4">
        <f>MAX(0,Trees!BW11*(-0.0015*BasalArea!BW$47/10+0.0119*$B10-0.0036*($B10^2)/10-0.0002*$B$1*$B10+0.029))</f>
        <v>0.73891923250549041</v>
      </c>
      <c r="BY10" s="4">
        <f>MAX(0,Trees!BX11*(-0.0015*BasalArea!BX$47/10+0.0119*$B10-0.0036*($B10^2)/10-0.0002*$B$1*$B10+0.029))</f>
        <v>0.59274562658190721</v>
      </c>
      <c r="BZ10" s="4">
        <f>MAX(0,Trees!BY11*(-0.0015*BasalArea!BY$47/10+0.0119*$B10-0.0036*($B10^2)/10-0.0002*$B$1*$B10+0.029))</f>
        <v>0.61888317730786679</v>
      </c>
      <c r="CA10" s="4">
        <f>MAX(0,Trees!BZ11*(-0.0015*BasalArea!BZ$47/10+0.0119*$B10-0.0036*($B10^2)/10-0.0002*$B$1*$B10+0.029))</f>
        <v>0.64376480628919486</v>
      </c>
      <c r="CB10" s="4">
        <f>MAX(0,Trees!CA11*(-0.0015*BasalArea!CA$47/10+0.0119*$B10-0.0036*($B10^2)/10-0.0002*$B$1*$B10+0.029))</f>
        <v>0.66730442727085415</v>
      </c>
      <c r="CC10" s="4">
        <f>MAX(0,Trees!CB11*(-0.0015*BasalArea!CB$47/10+0.0119*$B10-0.0036*($B10^2)/10-0.0002*$B$1*$B10+0.029))</f>
        <v>0.68944738131130534</v>
      </c>
      <c r="CD10" s="4">
        <f>MAX(0,Trees!CC11*(-0.0015*BasalArea!CC$47/10+0.0119*$B10-0.0036*($B10^2)/10-0.0002*$B$1*$B10+0.029))</f>
        <v>0.71016420859833473</v>
      </c>
      <c r="CE10" s="4">
        <f>MAX(0,Trees!CD11*(-0.0015*BasalArea!CD$47/10+0.0119*$B10-0.0036*($B10^2)/10-0.0002*$B$1*$B10+0.029))</f>
        <v>0.72944546110717046</v>
      </c>
      <c r="CF10" s="4">
        <f>MAX(0,Trees!CE11*(-0.0015*BasalArea!CE$47/10+0.0119*$B10-0.0036*($B10^2)/10-0.0002*$B$1*$B10+0.029))</f>
        <v>0.74729797186229985</v>
      </c>
      <c r="CG10" s="4">
        <f>MAX(0,Trees!CF11*(-0.0015*BasalArea!CF$47/10+0.0119*$B10-0.0036*($B10^2)/10-0.0002*$B$1*$B10+0.029))</f>
        <v>0.59410126926626527</v>
      </c>
      <c r="CH10" s="4">
        <f>MAX(0,Trees!CG11*(-0.0015*BasalArea!CG$47/10+0.0119*$B10-0.0036*($B10^2)/10-0.0002*$B$1*$B10+0.029))</f>
        <v>0.62016825606516091</v>
      </c>
      <c r="CI10" s="4">
        <f>MAX(0,Trees!CH11*(-0.0015*BasalArea!CH$47/10+0.0119*$B10-0.0036*($B10^2)/10-0.0002*$B$1*$B10+0.029))</f>
        <v>0.64537880113643464</v>
      </c>
      <c r="CJ10" s="4">
        <f>MAX(0,Trees!CI11*(-0.0015*BasalArea!CI$47/10+0.0119*$B10-0.0036*($B10^2)/10-0.0002*$B$1*$B10+0.029))</f>
        <v>0.66953012273001256</v>
      </c>
      <c r="CK10" s="4">
        <f>MAX(0,Trees!CJ11*(-0.0015*BasalArea!CJ$47/10+0.0119*$B10-0.0036*($B10^2)/10-0.0002*$B$1*$B10+0.029))</f>
        <v>0.69247338447436524</v>
      </c>
      <c r="CL10" s="4">
        <f>MAX(0,Trees!CK11*(-0.0015*BasalArea!CK$47/10+0.0119*$B10-0.0036*($B10^2)/10-0.0002*$B$1*$B10+0.029))</f>
        <v>0.71410381577675086</v>
      </c>
      <c r="CM10" s="4">
        <f>MAX(0,Trees!CL11*(-0.0015*BasalArea!CL$47/10+0.0119*$B10-0.0036*($B10^2)/10-0.0002*$B$1*$B10+0.029))</f>
        <v>0.73435241599524037</v>
      </c>
      <c r="CN10" s="4">
        <f>MAX(0,Trees!CM11*(-0.0015*BasalArea!CM$47/10+0.0119*$B10-0.0036*($B10^2)/10-0.0002*$B$1*$B10+0.029))</f>
        <v>0.75317964762267398</v>
      </c>
      <c r="CO10" s="4">
        <f>MAX(0,Trees!CN11*(-0.0015*BasalArea!CN$47/10+0.0119*$B10-0.0036*($B10^2)/10-0.0002*$B$1*$B10+0.029))</f>
        <v>0.5950478667882978</v>
      </c>
      <c r="CP10" s="4">
        <f>MAX(0,Trees!CO11*(-0.0015*BasalArea!CO$47/10+0.0119*$B10-0.0036*($B10^2)/10-0.0002*$B$1*$B10+0.029))</f>
        <v>0.62105879823694254</v>
      </c>
      <c r="CQ10" s="4">
        <f>MAX(0,Trees!CP11*(-0.0015*BasalArea!CP$47/10+0.0119*$B10-0.0036*($B10^2)/10-0.0002*$B$1*$B10+0.029))</f>
        <v>0.64645463948756854</v>
      </c>
      <c r="CR10" s="4">
        <f>MAX(0,Trees!CQ11*(-0.0015*BasalArea!CQ$47/10+0.0119*$B10-0.0036*($B10^2)/10-0.0002*$B$1*$B10+0.029))</f>
        <v>0.67095622936647281</v>
      </c>
      <c r="CS10" s="4">
        <f>MAX(0,Trees!CR11*(-0.0015*BasalArea!CR$47/10+0.0119*$B10-0.0036*($B10^2)/10-0.0002*$B$1*$B10+0.029))</f>
        <v>0.6943539244532968</v>
      </c>
      <c r="CT10" s="4">
        <f>MAX(0,Trees!CS11*(-0.0015*BasalArea!CS$47/10+0.0119*$B10-0.0036*($B10^2)/10-0.0002*$B$1*$B10+0.029))</f>
        <v>0.71649510042902775</v>
      </c>
      <c r="CU10" s="4">
        <f>MAX(0,Trees!CT11*(-0.0015*BasalArea!CT$47/10+0.0119*$B10-0.0036*($B10^2)/10-0.0002*$B$1*$B10+0.029))</f>
        <v>0.73727363544920288</v>
      </c>
      <c r="CV10" s="4">
        <f>MAX(0,Trees!CU11*(-0.0015*BasalArea!CU$47/10+0.0119*$B10-0.0036*($B10^2)/10-0.0002*$B$1*$B10+0.029))</f>
        <v>0.7566217473291853</v>
      </c>
      <c r="CW10" s="4">
        <f>MAX(0,Trees!CV11*(-0.0015*BasalArea!CV$47/10+0.0119*$B10-0.0036*($B10^2)/10-0.0002*$B$1*$B10+0.029))</f>
        <v>0.59559771258444105</v>
      </c>
      <c r="CX10" s="4">
        <f>MAX(0,Trees!CW11*(-0.0015*BasalArea!CW$47/10+0.0119*$B10-0.0036*($B10^2)/10-0.0002*$B$1*$B10+0.029))</f>
        <v>0.62157057389843651</v>
      </c>
      <c r="CY10" s="4">
        <f>MAX(0,Trees!CX11*(-0.0015*BasalArea!CX$47/10+0.0119*$B10-0.0036*($B10^2)/10-0.0002*$B$1*$B10+0.029))</f>
        <v>0.6470376846894601</v>
      </c>
    </row>
    <row r="11" spans="1:103" x14ac:dyDescent="0.35">
      <c r="A11" s="3" t="s">
        <v>1</v>
      </c>
      <c r="B11" s="3">
        <v>16</v>
      </c>
      <c r="D11" s="4">
        <f>MAX(0,Trees!C12*(-0.0015*BasalArea!C$47/10+0.0119*$B11-0.0036*($B11^2)/10-0.0002*$B$1*$B11+0.029))</f>
        <v>0.77154276281339118</v>
      </c>
      <c r="E11" s="4">
        <f>MAX(0,Trees!D12*(-0.0015*BasalArea!D$47/10+0.0119*$B11-0.0036*($B11^2)/10-0.0002*$B$1*$B11+0.029))</f>
        <v>0.37975707237842077</v>
      </c>
      <c r="F11" s="4">
        <f>MAX(0,Trees!E12*(-0.0015*BasalArea!E$47/10+0.0119*$B11-0.0036*($B11^2)/10-0.0002*$B$1*$B11+0.029))</f>
        <v>0.40130568357254492</v>
      </c>
      <c r="G11" s="4">
        <f>MAX(0,Trees!F12*(-0.0015*BasalArea!F$47/10+0.0119*$B11-0.0036*($B11^2)/10-0.0002*$B$1*$B11+0.029))</f>
        <v>0.42325122774761353</v>
      </c>
      <c r="H11" s="4">
        <f>MAX(0,Trees!G12*(-0.0015*BasalArea!G$47/10+0.0119*$B11-0.0036*($B11^2)/10-0.0002*$B$1*$B11+0.029))</f>
        <v>0.44547031371513768</v>
      </c>
      <c r="I11" s="4">
        <f>MAX(0,Trees!H12*(-0.0015*BasalArea!H$47/10+0.0119*$B11-0.0036*($B11^2)/10-0.0002*$B$1*$B11+0.029))</f>
        <v>0.46781630103362015</v>
      </c>
      <c r="J11" s="4">
        <f>MAX(0,Trees!I12*(-0.0015*BasalArea!I$47/10+0.0119*$B11-0.0036*($B11^2)/10-0.0002*$B$1*$B11+0.029))</f>
        <v>0.49013074510821902</v>
      </c>
      <c r="K11" s="4">
        <f>MAX(0,Trees!J12*(-0.0015*BasalArea!J$47/10+0.0119*$B11-0.0036*($B11^2)/10-0.0002*$B$1*$B11+0.029))</f>
        <v>0.51225233028277273</v>
      </c>
      <c r="L11" s="4">
        <f>MAX(0,Trees!K12*(-0.0015*BasalArea!K$47/10+0.0119*$B11-0.0036*($B11^2)/10-0.0002*$B$1*$B11+0.029))</f>
        <v>0.53402360763840817</v>
      </c>
      <c r="M11" s="4">
        <f>MAX(0,Trees!L12*(-0.0015*BasalArea!L$47/10+0.0119*$B11-0.0036*($B11^2)/10-0.0002*$B$1*$B11+0.029))</f>
        <v>0.37716924642903887</v>
      </c>
      <c r="N11" s="4">
        <f>MAX(0,Trees!M12*(-0.0015*BasalArea!M$47/10+0.0119*$B11-0.0036*($B11^2)/10-0.0002*$B$1*$B11+0.029))</f>
        <v>0.39994029243513207</v>
      </c>
      <c r="O11" s="4">
        <f>MAX(0,Trees!N12*(-0.0015*BasalArea!N$47/10+0.0119*$B11-0.0036*($B11^2)/10-0.0002*$B$1*$B11+0.029))</f>
        <v>0.42285657248451647</v>
      </c>
      <c r="P11" s="4">
        <f>MAX(0,Trees!O12*(-0.0015*BasalArea!O$47/10+0.0119*$B11-0.0036*($B11^2)/10-0.0002*$B$1*$B11+0.029))</f>
        <v>0.4457604051989888</v>
      </c>
      <c r="Q11" s="4">
        <f>MAX(0,Trees!P12*(-0.0015*BasalArea!P$47/10+0.0119*$B11-0.0036*($B11^2)/10-0.0002*$B$1*$B11+0.029))</f>
        <v>0.46848469173642249</v>
      </c>
      <c r="R11" s="4">
        <f>MAX(0,Trees!Q12*(-0.0015*BasalArea!Q$47/10+0.0119*$B11-0.0036*($B11^2)/10-0.0002*$B$1*$B11+0.029))</f>
        <v>0.49086269439169244</v>
      </c>
      <c r="S11" s="4">
        <f>MAX(0,Trees!R12*(-0.0015*BasalArea!R$47/10+0.0119*$B11-0.0036*($B11^2)/10-0.0002*$B$1*$B11+0.029))</f>
        <v>0.5127350228833899</v>
      </c>
      <c r="T11" s="4">
        <f>MAX(0,Trees!S12*(-0.0015*BasalArea!S$47/10+0.0119*$B11-0.0036*($B11^2)/10-0.0002*$B$1*$B11+0.029))</f>
        <v>0.53395442721417641</v>
      </c>
      <c r="U11" s="4">
        <f>MAX(0,Trees!T12*(-0.0015*BasalArea!T$47/10+0.0119*$B11-0.0036*($B11^2)/10-0.0002*$B$1*$B11+0.029))</f>
        <v>0.37661303994021561</v>
      </c>
      <c r="V11" s="4">
        <f>MAX(0,Trees!U12*(-0.0015*BasalArea!U$47/10+0.0119*$B11-0.0036*($B11^2)/10-0.0002*$B$1*$B11+0.029))</f>
        <v>0.39913847423873378</v>
      </c>
      <c r="W11" s="4">
        <f>MAX(0,Trees!V12*(-0.0015*BasalArea!V$47/10+0.0119*$B11-0.0036*($B11^2)/10-0.0002*$B$1*$B11+0.029))</f>
        <v>0.42183513682133966</v>
      </c>
      <c r="X11" s="4">
        <f>MAX(0,Trees!W12*(-0.0015*BasalArea!W$47/10+0.0119*$B11-0.0036*($B11^2)/10-0.0002*$B$1*$B11+0.029))</f>
        <v>0.44443258734366581</v>
      </c>
      <c r="Y11" s="4">
        <f>MAX(0,Trees!X12*(-0.0015*BasalArea!X$47/10+0.0119*$B11-0.0036*($B11^2)/10-0.0002*$B$1*$B11+0.029))</f>
        <v>0.46669038774425464</v>
      </c>
      <c r="Z11" s="4">
        <f>MAX(0,Trees!Y12*(-0.0015*BasalArea!Y$47/10+0.0119*$B11-0.0036*($B11^2)/10-0.0002*$B$1*$B11+0.029))</f>
        <v>0.48839919308884105</v>
      </c>
      <c r="AA11" s="4">
        <f>MAX(0,Trees!Z12*(-0.0015*BasalArea!Z$47/10+0.0119*$B11-0.0036*($B11^2)/10-0.0002*$B$1*$B11+0.029))</f>
        <v>0.50938066176526209</v>
      </c>
      <c r="AB11" s="4">
        <f>MAX(0,Trees!AA12*(-0.0015*BasalArea!AA$47/10+0.0119*$B11-0.0036*($B11^2)/10-0.0002*$B$1*$B11+0.029))</f>
        <v>0.5294865022245917</v>
      </c>
      <c r="AC11" s="4">
        <f>MAX(0,Trees!AB12*(-0.0015*BasalArea!AB$47/10+0.0119*$B11-0.0036*($B11^2)/10-0.0002*$B$1*$B11+0.029))</f>
        <v>0.37524819412115912</v>
      </c>
      <c r="AD11" s="4">
        <f>MAX(0,Trees!AC12*(-0.0015*BasalArea!AC$47/10+0.0119*$B11-0.0036*($B11^2)/10-0.0002*$B$1*$B11+0.029))</f>
        <v>0.39755857565076563</v>
      </c>
      <c r="AE11" s="4">
        <f>MAX(0,Trees!AD12*(-0.0015*BasalArea!AD$47/10+0.0119*$B11-0.0036*($B11^2)/10-0.0002*$B$1*$B11+0.029))</f>
        <v>0.4200671339694515</v>
      </c>
      <c r="AF11" s="4">
        <f>MAX(0,Trees!AE12*(-0.0015*BasalArea!AE$47/10+0.0119*$B11-0.0036*($B11^2)/10-0.0002*$B$1*$B11+0.029))</f>
        <v>0.4424010614463485</v>
      </c>
      <c r="AG11" s="4">
        <f>MAX(0,Trees!AF12*(-0.0015*BasalArea!AF$47/10+0.0119*$B11-0.0036*($B11^2)/10-0.0002*$B$1*$B11+0.029))</f>
        <v>0.46425891377597039</v>
      </c>
      <c r="AH11" s="4">
        <f>MAX(0,Trees!AG12*(-0.0015*BasalArea!AG$47/10+0.0119*$B11-0.0036*($B11^2)/10-0.0002*$B$1*$B11+0.029))</f>
        <v>0.48540157035505871</v>
      </c>
      <c r="AI11" s="4">
        <f>MAX(0,Trees!AH12*(-0.0015*BasalArea!AH$47/10+0.0119*$B11-0.0036*($B11^2)/10-0.0002*$B$1*$B11+0.029))</f>
        <v>0.50564398578908065</v>
      </c>
      <c r="AJ11" s="4">
        <f>MAX(0,Trees!AI12*(-0.0015*BasalArea!AI$47/10+0.0119*$B11-0.0036*($B11^2)/10-0.0002*$B$1*$B11+0.029))</f>
        <v>0.52484770585030927</v>
      </c>
      <c r="AK11" s="4">
        <f>MAX(0,Trees!AJ12*(-0.0015*BasalArea!AJ$47/10+0.0119*$B11-0.0036*($B11^2)/10-0.0002*$B$1*$B11+0.029))</f>
        <v>0.37389910778391278</v>
      </c>
      <c r="AL11" s="4">
        <f>MAX(0,Trees!AK12*(-0.0015*BasalArea!AK$47/10+0.0119*$B11-0.0036*($B11^2)/10-0.0002*$B$1*$B11+0.029))</f>
        <v>0.39603439545129393</v>
      </c>
      <c r="AM11" s="4">
        <f>MAX(0,Trees!AL12*(-0.0015*BasalArea!AL$47/10+0.0119*$B11-0.0036*($B11^2)/10-0.0002*$B$1*$B11+0.029))</f>
        <v>0.41839767051746046</v>
      </c>
      <c r="AN11" s="4">
        <f>MAX(0,Trees!AM12*(-0.0015*BasalArea!AM$47/10+0.0119*$B11-0.0036*($B11^2)/10-0.0002*$B$1*$B11+0.029))</f>
        <v>0.44056100040457896</v>
      </c>
      <c r="AO11" s="4">
        <f>MAX(0,Trees!AN12*(-0.0015*BasalArea!AN$47/10+0.0119*$B11-0.0036*($B11^2)/10-0.0002*$B$1*$B11+0.029))</f>
        <v>0.4621946761217165</v>
      </c>
      <c r="AP11" s="4">
        <f>MAX(0,Trees!AO12*(-0.0015*BasalArea!AO$47/10+0.0119*$B11-0.0036*($B11^2)/10-0.0002*$B$1*$B11+0.029))</f>
        <v>0.48305066103410732</v>
      </c>
      <c r="AQ11" s="4">
        <f>MAX(0,Trees!AP12*(-0.0015*BasalArea!AP$47/10+0.0119*$B11-0.0036*($B11^2)/10-0.0002*$B$1*$B11+0.029))</f>
        <v>0.50294842555593866</v>
      </c>
      <c r="AR11" s="4">
        <f>MAX(0,Trees!AQ12*(-0.0015*BasalArea!AQ$47/10+0.0119*$B11-0.0036*($B11^2)/10-0.0002*$B$1*$B11+0.029))</f>
        <v>0.52176285191830163</v>
      </c>
      <c r="AS11" s="4">
        <f>MAX(0,Trees!AR12*(-0.0015*BasalArea!AR$47/10+0.0119*$B11-0.0036*($B11^2)/10-0.0002*$B$1*$B11+0.029))</f>
        <v>0.37306471629680021</v>
      </c>
      <c r="AT11" s="4">
        <f>MAX(0,Trees!AS12*(-0.0015*BasalArea!AS$47/10+0.0119*$B11-0.0036*($B11^2)/10-0.0002*$B$1*$B11+0.029))</f>
        <v>0.3951232130424896</v>
      </c>
      <c r="AU11" s="4">
        <f>MAX(0,Trees!AT12*(-0.0015*BasalArea!AT$47/10+0.0119*$B11-0.0036*($B11^2)/10-0.0002*$B$1*$B11+0.029))</f>
        <v>0.41733298666273938</v>
      </c>
      <c r="AV11" s="4">
        <f>MAX(0,Trees!AU12*(-0.0015*BasalArea!AU$47/10+0.0119*$B11-0.0036*($B11^2)/10-0.0002*$B$1*$B11+0.029))</f>
        <v>0.43930344243487907</v>
      </c>
      <c r="AW11" s="4">
        <f>MAX(0,Trees!AV12*(-0.0015*BasalArea!AV$47/10+0.0119*$B11-0.0036*($B11^2)/10-0.0002*$B$1*$B11+0.029))</f>
        <v>0.46073895567903267</v>
      </c>
      <c r="AX11" s="4">
        <f>MAX(0,Trees!AW12*(-0.0015*BasalArea!AW$47/10+0.0119*$B11-0.0036*($B11^2)/10-0.0002*$B$1*$B11+0.029))</f>
        <v>0.48142156026457955</v>
      </c>
      <c r="AY11" s="4">
        <f>MAX(0,Trees!AX12*(-0.0015*BasalArea!AX$47/10+0.0119*$B11-0.0036*($B11^2)/10-0.0002*$B$1*$B11+0.029))</f>
        <v>0.50119636914100485</v>
      </c>
      <c r="AZ11" s="4">
        <f>MAX(0,Trees!AY12*(-0.0015*BasalArea!AY$47/10+0.0119*$B11-0.0036*($B11^2)/10-0.0002*$B$1*$B11+0.029))</f>
        <v>0.51995932971495307</v>
      </c>
      <c r="BA11" s="4">
        <f>MAX(0,Trees!AZ12*(-0.0015*BasalArea!AZ$47/10+0.0119*$B11-0.0036*($B11^2)/10-0.0002*$B$1*$B11+0.029))</f>
        <v>0.37258674282374155</v>
      </c>
      <c r="BB11" s="4">
        <f>MAX(0,Trees!BA12*(-0.0015*BasalArea!BA$47/10+0.0119*$B11-0.0036*($B11^2)/10-0.0002*$B$1*$B11+0.029))</f>
        <v>0.39466707844730614</v>
      </c>
      <c r="BC11" s="4">
        <f>MAX(0,Trees!BB12*(-0.0015*BasalArea!BB$47/10+0.0119*$B11-0.0036*($B11^2)/10-0.0002*$B$1*$B11+0.029))</f>
        <v>0.41699764799531647</v>
      </c>
      <c r="BD11" s="4">
        <f>MAX(0,Trees!BC12*(-0.0015*BasalArea!BC$47/10+0.0119*$B11-0.0036*($B11^2)/10-0.0002*$B$1*$B11+0.029))</f>
        <v>0.43920364964346253</v>
      </c>
      <c r="BE11" s="4">
        <f>MAX(0,Trees!BD12*(-0.0015*BasalArea!BD$47/10+0.0119*$B11-0.0036*($B11^2)/10-0.0002*$B$1*$B11+0.029))</f>
        <v>0.46099896863929757</v>
      </c>
      <c r="BF11" s="4">
        <f>MAX(0,Trees!BE12*(-0.0015*BasalArea!BE$47/10+0.0119*$B11-0.0036*($B11^2)/10-0.0002*$B$1*$B11+0.029))</f>
        <v>0.48216980993909175</v>
      </c>
      <c r="BG11" s="4">
        <f>MAX(0,Trees!BF12*(-0.0015*BasalArea!BF$47/10+0.0119*$B11-0.0036*($B11^2)/10-0.0002*$B$1*$B11+0.029))</f>
        <v>0.50256098846361197</v>
      </c>
      <c r="BH11" s="4">
        <f>MAX(0,Trees!BG12*(-0.0015*BasalArea!BG$47/10+0.0119*$B11-0.0036*($B11^2)/10-0.0002*$B$1*$B11+0.029))</f>
        <v>0.52206451244472207</v>
      </c>
      <c r="BI11" s="4">
        <f>MAX(0,Trees!BH12*(-0.0015*BasalArea!BH$47/10+0.0119*$B11-0.0036*($B11^2)/10-0.0002*$B$1*$B11+0.029))</f>
        <v>0.37305392665558385</v>
      </c>
      <c r="BJ11" s="4">
        <f>MAX(0,Trees!BI12*(-0.0015*BasalArea!BI$47/10+0.0119*$B11-0.0036*($B11^2)/10-0.0002*$B$1*$B11+0.029))</f>
        <v>0.39518512318569843</v>
      </c>
      <c r="BK11" s="4">
        <f>MAX(0,Trees!BJ12*(-0.0015*BasalArea!BJ$47/10+0.0119*$B11-0.0036*($B11^2)/10-0.0002*$B$1*$B11+0.029))</f>
        <v>0.41755091310410902</v>
      </c>
      <c r="BL11" s="4">
        <f>MAX(0,Trees!BK12*(-0.0015*BasalArea!BK$47/10+0.0119*$B11-0.0036*($B11^2)/10-0.0002*$B$1*$B11+0.029))</f>
        <v>0.43985074540468094</v>
      </c>
      <c r="BM11" s="4">
        <f>MAX(0,Trees!BL12*(-0.0015*BasalArea!BL$47/10+0.0119*$B11-0.0036*($B11^2)/10-0.0002*$B$1*$B11+0.029))</f>
        <v>0.4618472837773529</v>
      </c>
      <c r="BN11" s="4">
        <f>MAX(0,Trees!BM12*(-0.0015*BasalArea!BM$47/10+0.0119*$B11-0.0036*($B11^2)/10-0.0002*$B$1*$B11+0.029))</f>
        <v>0.48335574728804453</v>
      </c>
      <c r="BO11" s="4">
        <f>MAX(0,Trees!BN12*(-0.0015*BasalArea!BN$47/10+0.0119*$B11-0.0036*($B11^2)/10-0.0002*$B$1*$B11+0.029))</f>
        <v>0.50423484541543484</v>
      </c>
      <c r="BP11" s="4">
        <f>MAX(0,Trees!BO12*(-0.0015*BasalArea!BO$47/10+0.0119*$B11-0.0036*($B11^2)/10-0.0002*$B$1*$B11+0.029))</f>
        <v>0.52437927156646857</v>
      </c>
      <c r="BQ11" s="4">
        <f>MAX(0,Trees!BP12*(-0.0015*BasalArea!BP$47/10+0.0119*$B11-0.0036*($B11^2)/10-0.0002*$B$1*$B11+0.029))</f>
        <v>0.3735286408598586</v>
      </c>
      <c r="BR11" s="4">
        <f>MAX(0,Trees!BQ12*(-0.0015*BasalArea!BQ$47/10+0.0119*$B11-0.0036*($B11^2)/10-0.0002*$B$1*$B11+0.029))</f>
        <v>0.39575853850511916</v>
      </c>
      <c r="BS11" s="4">
        <f>MAX(0,Trees!BR12*(-0.0015*BasalArea!BR$47/10+0.0119*$B11-0.0036*($B11^2)/10-0.0002*$B$1*$B11+0.029))</f>
        <v>0.41820379796938995</v>
      </c>
      <c r="BT11" s="4">
        <f>MAX(0,Trees!BS12*(-0.0015*BasalArea!BS$47/10+0.0119*$B11-0.0036*($B11^2)/10-0.0002*$B$1*$B11+0.029))</f>
        <v>0.44063814778547339</v>
      </c>
      <c r="BU11" s="4">
        <f>MAX(0,Trees!BT12*(-0.0015*BasalArea!BT$47/10+0.0119*$B11-0.0036*($B11^2)/10-0.0002*$B$1*$B11+0.029))</f>
        <v>0.46287107809735961</v>
      </c>
      <c r="BV11" s="4">
        <f>MAX(0,Trees!BU12*(-0.0015*BasalArea!BU$47/10+0.0119*$B11-0.0036*($B11^2)/10-0.0002*$B$1*$B11+0.029))</f>
        <v>0.48474378595059842</v>
      </c>
      <c r="BW11" s="4">
        <f>MAX(0,Trees!BV12*(-0.0015*BasalArea!BV$47/10+0.0119*$B11-0.0036*($B11^2)/10-0.0002*$B$1*$B11+0.029))</f>
        <v>0.50612540626518643</v>
      </c>
      <c r="BX11" s="4">
        <f>MAX(0,Trees!BW12*(-0.0015*BasalArea!BW$47/10+0.0119*$B11-0.0036*($B11^2)/10-0.0002*$B$1*$B11+0.029))</f>
        <v>0.52690984369459937</v>
      </c>
      <c r="BY11" s="4">
        <f>MAX(0,Trees!BX12*(-0.0015*BasalArea!BX$47/10+0.0119*$B11-0.0036*($B11^2)/10-0.0002*$B$1*$B11+0.029))</f>
        <v>0.37410352334623326</v>
      </c>
      <c r="BZ11" s="4">
        <f>MAX(0,Trees!BY12*(-0.0015*BasalArea!BY$47/10+0.0119*$B11-0.0036*($B11^2)/10-0.0002*$B$1*$B11+0.029))</f>
        <v>0.39642843505010994</v>
      </c>
      <c r="CA11" s="4">
        <f>MAX(0,Trees!BZ12*(-0.0015*BasalArea!BZ$47/10+0.0119*$B11-0.0036*($B11^2)/10-0.0002*$B$1*$B11+0.029))</f>
        <v>0.41894851003371619</v>
      </c>
      <c r="CB11" s="4">
        <f>MAX(0,Trees!CA12*(-0.0015*BasalArea!CA$47/10+0.0119*$B11-0.0036*($B11^2)/10-0.0002*$B$1*$B11+0.029))</f>
        <v>0.44150023708262293</v>
      </c>
      <c r="CC11" s="4">
        <f>MAX(0,Trees!CB12*(-0.0015*BasalArea!CB$47/10+0.0119*$B11-0.0036*($B11^2)/10-0.0002*$B$1*$B11+0.029))</f>
        <v>0.46393162458424991</v>
      </c>
      <c r="CD11" s="4">
        <f>MAX(0,Trees!CC12*(-0.0015*BasalArea!CC$47/10+0.0119*$B11-0.0036*($B11^2)/10-0.0002*$B$1*$B11+0.029))</f>
        <v>0.48610422631534111</v>
      </c>
      <c r="CE11" s="4">
        <f>MAX(0,Trees!CD12*(-0.0015*BasalArea!CD$47/10+0.0119*$B11-0.0036*($B11^2)/10-0.0002*$B$1*$B11+0.029))</f>
        <v>0.50789420528247142</v>
      </c>
      <c r="CF11" s="4">
        <f>MAX(0,Trees!CE12*(-0.0015*BasalArea!CE$47/10+0.0119*$B11-0.0036*($B11^2)/10-0.0002*$B$1*$B11+0.029))</f>
        <v>0.52919305935429706</v>
      </c>
      <c r="CG11" s="4">
        <f>MAX(0,Trees!CF12*(-0.0015*BasalArea!CF$47/10+0.0119*$B11-0.0036*($B11^2)/10-0.0002*$B$1*$B11+0.029))</f>
        <v>0.37462354250995356</v>
      </c>
      <c r="CH11" s="4">
        <f>MAX(0,Trees!CG12*(-0.0015*BasalArea!CG$47/10+0.0119*$B11-0.0036*($B11^2)/10-0.0002*$B$1*$B11+0.029))</f>
        <v>0.39702628281531915</v>
      </c>
      <c r="CI11" s="4">
        <f>MAX(0,Trees!CH12*(-0.0015*BasalArea!CH$47/10+0.0119*$B11-0.0036*($B11^2)/10-0.0002*$B$1*$B11+0.029))</f>
        <v>0.41960691692631036</v>
      </c>
      <c r="CJ11" s="4">
        <f>MAX(0,Trees!CI12*(-0.0015*BasalArea!CI$47/10+0.0119*$B11-0.0036*($B11^2)/10-0.0002*$B$1*$B11+0.029))</f>
        <v>0.44224730610935986</v>
      </c>
      <c r="CK11" s="4">
        <f>MAX(0,Trees!CJ12*(-0.0015*BasalArea!CJ$47/10+0.0119*$B11-0.0036*($B11^2)/10-0.0002*$B$1*$B11+0.029))</f>
        <v>0.46482259028747547</v>
      </c>
      <c r="CL11" s="4">
        <f>MAX(0,Trees!CK12*(-0.0015*BasalArea!CK$47/10+0.0119*$B11-0.0036*($B11^2)/10-0.0002*$B$1*$B11+0.029))</f>
        <v>0.48720795322652022</v>
      </c>
      <c r="CM11" s="4">
        <f>MAX(0,Trees!CL12*(-0.0015*BasalArea!CL$47/10+0.0119*$B11-0.0036*($B11^2)/10-0.0002*$B$1*$B11+0.029))</f>
        <v>0.50928342558172623</v>
      </c>
      <c r="CN11" s="4">
        <f>MAX(0,Trees!CM12*(-0.0015*BasalArea!CM$47/10+0.0119*$B11-0.0036*($B11^2)/10-0.0002*$B$1*$B11+0.029))</f>
        <v>0.53093758052995266</v>
      </c>
      <c r="CO11" s="4">
        <f>MAX(0,Trees!CN12*(-0.0015*BasalArea!CN$47/10+0.0119*$B11-0.0036*($B11^2)/10-0.0002*$B$1*$B11+0.029))</f>
        <v>0.37502415095960223</v>
      </c>
      <c r="CP11" s="4">
        <f>MAX(0,Trees!CO12*(-0.0015*BasalArea!CO$47/10+0.0119*$B11-0.0036*($B11^2)/10-0.0002*$B$1*$B11+0.029))</f>
        <v>0.39748143441586353</v>
      </c>
      <c r="CQ11" s="4">
        <f>MAX(0,Trees!CP12*(-0.0015*BasalArea!CP$47/10+0.0119*$B11-0.0036*($B11^2)/10-0.0002*$B$1*$B11+0.029))</f>
        <v>0.42010398773498103</v>
      </c>
      <c r="CR11" s="4">
        <f>MAX(0,Trees!CQ12*(-0.0015*BasalArea!CQ$47/10+0.0119*$B11-0.0036*($B11^2)/10-0.0002*$B$1*$B11+0.029))</f>
        <v>0.44280132214543566</v>
      </c>
      <c r="CS11" s="4">
        <f>MAX(0,Trees!CR12*(-0.0015*BasalArea!CR$47/10+0.0119*$B11-0.0036*($B11^2)/10-0.0002*$B$1*$B11+0.029))</f>
        <v>0.46546454762316164</v>
      </c>
      <c r="CT11" s="4">
        <f>MAX(0,Trees!CS12*(-0.0015*BasalArea!CS$47/10+0.0119*$B11-0.0036*($B11^2)/10-0.0002*$B$1*$B11+0.029))</f>
        <v>0.48797629717377849</v>
      </c>
      <c r="CU11" s="4">
        <f>MAX(0,Trees!CT12*(-0.0015*BasalArea!CT$47/10+0.0119*$B11-0.0036*($B11^2)/10-0.0002*$B$1*$B11+0.029))</f>
        <v>0.5102180018799507</v>
      </c>
      <c r="CV11" s="4">
        <f>MAX(0,Trees!CU12*(-0.0015*BasalArea!CU$47/10+0.0119*$B11-0.0036*($B11^2)/10-0.0002*$B$1*$B11+0.029))</f>
        <v>0.53207551785062579</v>
      </c>
      <c r="CW11" s="4">
        <f>MAX(0,Trees!CV12*(-0.0015*BasalArea!CV$47/10+0.0119*$B11-0.0036*($B11^2)/10-0.0002*$B$1*$B11+0.029))</f>
        <v>0.37528786065027264</v>
      </c>
      <c r="CX11" s="4">
        <f>MAX(0,Trees!CW12*(-0.0015*BasalArea!CW$47/10+0.0119*$B11-0.0036*($B11^2)/10-0.0002*$B$1*$B11+0.029))</f>
        <v>0.39777700219779194</v>
      </c>
      <c r="CY11" s="4">
        <f>MAX(0,Trees!CX12*(-0.0015*BasalArea!CX$47/10+0.0119*$B11-0.0036*($B11^2)/10-0.0002*$B$1*$B11+0.029))</f>
        <v>0.4204236173173444</v>
      </c>
    </row>
    <row r="12" spans="1:103" x14ac:dyDescent="0.35">
      <c r="A12" s="3" t="s">
        <v>1</v>
      </c>
      <c r="B12" s="3">
        <v>18</v>
      </c>
      <c r="D12" s="4">
        <f>MAX(0,Trees!C13*(-0.0015*BasalArea!C$47/10+0.0119*$B12-0.0036*($B12^2)/10-0.0002*$B$1*$B12+0.029))</f>
        <v>0.42140839561282473</v>
      </c>
      <c r="E12" s="4">
        <f>MAX(0,Trees!D13*(-0.0015*BasalArea!D$47/10+0.0119*$B12-0.0036*($B12^2)/10-0.0002*$B$1*$B12+0.029))</f>
        <v>0.2221434225075134</v>
      </c>
      <c r="F12" s="4">
        <f>MAX(0,Trees!E13*(-0.0015*BasalArea!E$47/10+0.0119*$B12-0.0036*($B12^2)/10-0.0002*$B$1*$B12+0.029))</f>
        <v>0.23828911268230052</v>
      </c>
      <c r="G12" s="4">
        <f>MAX(0,Trees!F13*(-0.0015*BasalArea!F$47/10+0.0119*$B12-0.0036*($B12^2)/10-0.0002*$B$1*$B12+0.029))</f>
        <v>0.25486503301996721</v>
      </c>
      <c r="H12" s="4">
        <f>MAX(0,Trees!G13*(-0.0015*BasalArea!G$47/10+0.0119*$B12-0.0036*($B12^2)/10-0.0002*$B$1*$B12+0.029))</f>
        <v>0.27185907113847746</v>
      </c>
      <c r="I12" s="4">
        <f>MAX(0,Trees!H13*(-0.0015*BasalArea!H$47/10+0.0119*$B12-0.0036*($B12^2)/10-0.0002*$B$1*$B12+0.029))</f>
        <v>0.28924753104864198</v>
      </c>
      <c r="J12" s="4">
        <f>MAX(0,Trees!I13*(-0.0015*BasalArea!I$47/10+0.0119*$B12-0.0036*($B12^2)/10-0.0002*$B$1*$B12+0.029))</f>
        <v>0.30699418953518498</v>
      </c>
      <c r="K12" s="4">
        <f>MAX(0,Trees!J13*(-0.0015*BasalArea!J$47/10+0.0119*$B12-0.0036*($B12^2)/10-0.0002*$B$1*$B12+0.029))</f>
        <v>0.32505069161404526</v>
      </c>
      <c r="L12" s="4">
        <f>MAX(0,Trees!K13*(-0.0015*BasalArea!K$47/10+0.0119*$B12-0.0036*($B12^2)/10-0.0002*$B$1*$B12+0.029))</f>
        <v>0.34335784559674926</v>
      </c>
      <c r="M12" s="4">
        <f>MAX(0,Trees!L13*(-0.0015*BasalArea!L$47/10+0.0119*$B12-0.0036*($B12^2)/10-0.0002*$B$1*$B12+0.029))</f>
        <v>0.20556880509462505</v>
      </c>
      <c r="N12" s="4">
        <f>MAX(0,Trees!M13*(-0.0015*BasalArea!M$47/10+0.0119*$B12-0.0036*($B12^2)/10-0.0002*$B$1*$B12+0.029))</f>
        <v>0.22333047375253864</v>
      </c>
      <c r="O12" s="4">
        <f>MAX(0,Trees!N13*(-0.0015*BasalArea!N$47/10+0.0119*$B12-0.0036*($B12^2)/10-0.0002*$B$1*$B12+0.029))</f>
        <v>0.24146941304108052</v>
      </c>
      <c r="P12" s="4">
        <f>MAX(0,Trees!O13*(-0.0015*BasalArea!O$47/10+0.0119*$B12-0.0036*($B12^2)/10-0.0002*$B$1*$B12+0.029))</f>
        <v>0.25995232885431258</v>
      </c>
      <c r="Q12" s="4">
        <f>MAX(0,Trees!P13*(-0.0015*BasalArea!P$47/10+0.0119*$B12-0.0036*($B12^2)/10-0.0002*$B$1*$B12+0.029))</f>
        <v>0.27873332720307292</v>
      </c>
      <c r="R12" s="4">
        <f>MAX(0,Trees!Q13*(-0.0015*BasalArea!Q$47/10+0.0119*$B12-0.0036*($B12^2)/10-0.0002*$B$1*$B12+0.029))</f>
        <v>0.29775457788834453</v>
      </c>
      <c r="S12" s="4">
        <f>MAX(0,Trees!R13*(-0.0015*BasalArea!R$47/10+0.0119*$B12-0.0036*($B12^2)/10-0.0002*$B$1*$B12+0.029))</f>
        <v>0.31694793827676254</v>
      </c>
      <c r="T12" s="4">
        <f>MAX(0,Trees!S13*(-0.0015*BasalArea!S$47/10+0.0119*$B12-0.0036*($B12^2)/10-0.0002*$B$1*$B12+0.029))</f>
        <v>0.33623710837976128</v>
      </c>
      <c r="U12" s="4">
        <f>MAX(0,Trees!T13*(-0.0015*BasalArea!T$47/10+0.0119*$B12-0.0036*($B12^2)/10-0.0002*$B$1*$B12+0.029))</f>
        <v>0.20655427506018462</v>
      </c>
      <c r="V12" s="4">
        <f>MAX(0,Trees!U13*(-0.0015*BasalArea!U$47/10+0.0119*$B12-0.0036*($B12^2)/10-0.0002*$B$1*$B12+0.029))</f>
        <v>0.22416221166330533</v>
      </c>
      <c r="W12" s="4">
        <f>MAX(0,Trees!V13*(-0.0015*BasalArea!V$47/10+0.0119*$B12-0.0036*($B12^2)/10-0.0002*$B$1*$B12+0.029))</f>
        <v>0.24213924490411343</v>
      </c>
      <c r="X12" s="4">
        <f>MAX(0,Trees!W13*(-0.0015*BasalArea!W$47/10+0.0119*$B12-0.0036*($B12^2)/10-0.0002*$B$1*$B12+0.029))</f>
        <v>0.26045590267733493</v>
      </c>
      <c r="Y12" s="4">
        <f>MAX(0,Trees!X13*(-0.0015*BasalArea!X$47/10+0.0119*$B12-0.0036*($B12^2)/10-0.0002*$B$1*$B12+0.029))</f>
        <v>0.27905755383387593</v>
      </c>
      <c r="Z12" s="4">
        <f>MAX(0,Trees!Y13*(-0.0015*BasalArea!Y$47/10+0.0119*$B12-0.0036*($B12^2)/10-0.0002*$B$1*$B12+0.029))</f>
        <v>0.29787087800956302</v>
      </c>
      <c r="AA12" s="4">
        <f>MAX(0,Trees!Z13*(-0.0015*BasalArea!Z$47/10+0.0119*$B12-0.0036*($B12^2)/10-0.0002*$B$1*$B12+0.029))</f>
        <v>0.31680962080542985</v>
      </c>
      <c r="AB12" s="4">
        <f>MAX(0,Trees!AA13*(-0.0015*BasalArea!AA$47/10+0.0119*$B12-0.0036*($B12^2)/10-0.0002*$B$1*$B12+0.029))</f>
        <v>0.33577959383312633</v>
      </c>
      <c r="AC12" s="4">
        <f>MAX(0,Trees!AB13*(-0.0015*BasalArea!AB$47/10+0.0119*$B12-0.0036*($B12^2)/10-0.0002*$B$1*$B12+0.029))</f>
        <v>0.20615263454230576</v>
      </c>
      <c r="AD12" s="4">
        <f>MAX(0,Trees!AC13*(-0.0015*BasalArea!AC$47/10+0.0119*$B12-0.0036*($B12^2)/10-0.0002*$B$1*$B12+0.029))</f>
        <v>0.22365648795541934</v>
      </c>
      <c r="AE12" s="4">
        <f>MAX(0,Trees!AD13*(-0.0015*BasalArea!AD$47/10+0.0119*$B12-0.0036*($B12^2)/10-0.0002*$B$1*$B12+0.029))</f>
        <v>0.2415179606385095</v>
      </c>
      <c r="AF12" s="4">
        <f>MAX(0,Trees!AE13*(-0.0015*BasalArea!AE$47/10+0.0119*$B12-0.0036*($B12^2)/10-0.0002*$B$1*$B12+0.029))</f>
        <v>0.25971188557675123</v>
      </c>
      <c r="AG12" s="4">
        <f>MAX(0,Trees!AF13*(-0.0015*BasalArea!AF$47/10+0.0119*$B12-0.0036*($B12^2)/10-0.0002*$B$1*$B12+0.029))</f>
        <v>0.27817644390253893</v>
      </c>
      <c r="AH12" s="4">
        <f>MAX(0,Trees!AG13*(-0.0015*BasalArea!AG$47/10+0.0119*$B12-0.0036*($B12^2)/10-0.0002*$B$1*$B12+0.029))</f>
        <v>0.29682551391361395</v>
      </c>
      <c r="AI12" s="4">
        <f>MAX(0,Trees!AH13*(-0.0015*BasalArea!AH$47/10+0.0119*$B12-0.0036*($B12^2)/10-0.0002*$B$1*$B12+0.029))</f>
        <v>0.31555846469499482</v>
      </c>
      <c r="AJ12" s="4">
        <f>MAX(0,Trees!AI13*(-0.0015*BasalArea!AI$47/10+0.0119*$B12-0.0036*($B12^2)/10-0.0002*$B$1*$B12+0.029))</f>
        <v>0.33426780364399056</v>
      </c>
      <c r="AK12" s="4">
        <f>MAX(0,Trees!AJ13*(-0.0015*BasalArea!AJ$47/10+0.0119*$B12-0.0036*($B12^2)/10-0.0002*$B$1*$B12+0.029))</f>
        <v>0.20567044950498761</v>
      </c>
      <c r="AL12" s="4">
        <f>MAX(0,Trees!AK13*(-0.0015*BasalArea!AK$47/10+0.0119*$B12-0.0036*($B12^2)/10-0.0002*$B$1*$B12+0.029))</f>
        <v>0.2230629621019655</v>
      </c>
      <c r="AM12" s="4">
        <f>MAX(0,Trees!AL13*(-0.0015*BasalArea!AL$47/10+0.0119*$B12-0.0036*($B12^2)/10-0.0002*$B$1*$B12+0.029))</f>
        <v>0.24080584813447789</v>
      </c>
      <c r="AN12" s="4">
        <f>MAX(0,Trees!AM13*(-0.0015*BasalArea!AM$47/10+0.0119*$B12-0.0036*($B12^2)/10-0.0002*$B$1*$B12+0.029))</f>
        <v>0.25887804209791598</v>
      </c>
      <c r="AO12" s="4">
        <f>MAX(0,Trees!AN13*(-0.0015*BasalArea!AN$47/10+0.0119*$B12-0.0036*($B12^2)/10-0.0002*$B$1*$B12+0.029))</f>
        <v>0.27721545436120049</v>
      </c>
      <c r="AP12" s="4">
        <f>MAX(0,Trees!AO13*(-0.0015*BasalArea!AO$47/10+0.0119*$B12-0.0036*($B12^2)/10-0.0002*$B$1*$B12+0.029))</f>
        <v>0.29572698960536187</v>
      </c>
      <c r="AQ12" s="4">
        <f>MAX(0,Trees!AP13*(-0.0015*BasalArea!AP$47/10+0.0119*$B12-0.0036*($B12^2)/10-0.0002*$B$1*$B12+0.029))</f>
        <v>0.31430673465662634</v>
      </c>
      <c r="AR12" s="4">
        <f>MAX(0,Trees!AQ13*(-0.0015*BasalArea!AQ$47/10+0.0119*$B12-0.0036*($B12^2)/10-0.0002*$B$1*$B12+0.029))</f>
        <v>0.33284306175128353</v>
      </c>
      <c r="AS12" s="4">
        <f>MAX(0,Trees!AR13*(-0.0015*BasalArea!AR$47/10+0.0119*$B12-0.0036*($B12^2)/10-0.0002*$B$1*$B12+0.029))</f>
        <v>0.20524592150220974</v>
      </c>
      <c r="AT12" s="4">
        <f>MAX(0,Trees!AS13*(-0.0015*BasalArea!AS$47/10+0.0119*$B12-0.0036*($B12^2)/10-0.0002*$B$1*$B12+0.029))</f>
        <v>0.22256689366254545</v>
      </c>
      <c r="AU12" s="4">
        <f>MAX(0,Trees!AT13*(-0.0015*BasalArea!AT$47/10+0.0119*$B12-0.0036*($B12^2)/10-0.0002*$B$1*$B12+0.029))</f>
        <v>0.24023652649340399</v>
      </c>
      <c r="AV12" s="4">
        <f>MAX(0,Trees!AU13*(-0.0015*BasalArea!AU$47/10+0.0119*$B12-0.0036*($B12^2)/10-0.0002*$B$1*$B12+0.029))</f>
        <v>0.25822574121274072</v>
      </c>
      <c r="AW12" s="4">
        <f>MAX(0,Trees!AV13*(-0.0015*BasalArea!AV$47/10+0.0119*$B12-0.0036*($B12^2)/10-0.0002*$B$1*$B12+0.029))</f>
        <v>0.27646747788994802</v>
      </c>
      <c r="AX12" s="4">
        <f>MAX(0,Trees!AW13*(-0.0015*BasalArea!AW$47/10+0.0119*$B12-0.0036*($B12^2)/10-0.0002*$B$1*$B12+0.029))</f>
        <v>0.29487171471394102</v>
      </c>
      <c r="AY12" s="4">
        <f>MAX(0,Trees!AX13*(-0.0015*BasalArea!AX$47/10+0.0119*$B12-0.0036*($B12^2)/10-0.0002*$B$1*$B12+0.029))</f>
        <v>0.31333670373628447</v>
      </c>
      <c r="AZ12" s="4">
        <f>MAX(0,Trees!AY13*(-0.0015*BasalArea!AY$47/10+0.0119*$B12-0.0036*($B12^2)/10-0.0002*$B$1*$B12+0.029))</f>
        <v>0.33175720131806641</v>
      </c>
      <c r="BA12" s="4">
        <f>MAX(0,Trees!AZ13*(-0.0015*BasalArea!AZ$47/10+0.0119*$B12-0.0036*($B12^2)/10-0.0002*$B$1*$B12+0.029))</f>
        <v>0.20484744378892497</v>
      </c>
      <c r="BB12" s="4">
        <f>MAX(0,Trees!BA13*(-0.0015*BasalArea!BA$47/10+0.0119*$B12-0.0036*($B12^2)/10-0.0002*$B$1*$B12+0.029))</f>
        <v>0.22212536508958811</v>
      </c>
      <c r="BC12" s="4">
        <f>MAX(0,Trees!BB13*(-0.0015*BasalArea!BB$47/10+0.0119*$B12-0.0036*($B12^2)/10-0.0002*$B$1*$B12+0.029))</f>
        <v>0.23975722560542448</v>
      </c>
      <c r="BD12" s="4">
        <f>MAX(0,Trees!BC13*(-0.0015*BasalArea!BC$47/10+0.0119*$B12-0.0036*($B12^2)/10-0.0002*$B$1*$B12+0.029))</f>
        <v>0.25772393858195636</v>
      </c>
      <c r="BE12" s="4">
        <f>MAX(0,Trees!BD13*(-0.0015*BasalArea!BD$47/10+0.0119*$B12-0.0036*($B12^2)/10-0.0002*$B$1*$B12+0.029))</f>
        <v>0.27596894974322606</v>
      </c>
      <c r="BF12" s="4">
        <f>MAX(0,Trees!BE13*(-0.0015*BasalArea!BE$47/10+0.0119*$B12-0.0036*($B12^2)/10-0.0002*$B$1*$B12+0.029))</f>
        <v>0.29441249946441167</v>
      </c>
      <c r="BG12" s="4">
        <f>MAX(0,Trees!BF13*(-0.0015*BasalArea!BF$47/10+0.0119*$B12-0.0036*($B12^2)/10-0.0002*$B$1*$B12+0.029))</f>
        <v>0.31296230418856014</v>
      </c>
      <c r="BH12" s="4">
        <f>MAX(0,Trees!BG13*(-0.0015*BasalArea!BG$47/10+0.0119*$B12-0.0036*($B12^2)/10-0.0002*$B$1*$B12+0.029))</f>
        <v>0.33151862130173937</v>
      </c>
      <c r="BI12" s="4">
        <f>MAX(0,Trees!BH13*(-0.0015*BasalArea!BH$47/10+0.0119*$B12-0.0036*($B12^2)/10-0.0002*$B$1*$B12+0.029))</f>
        <v>0.20481739302507787</v>
      </c>
      <c r="BJ12" s="4">
        <f>MAX(0,Trees!BI13*(-0.0015*BasalArea!BI$47/10+0.0119*$B12-0.0036*($B12^2)/10-0.0002*$B$1*$B12+0.029))</f>
        <v>0.22211835307878744</v>
      </c>
      <c r="BK12" s="4">
        <f>MAX(0,Trees!BJ13*(-0.0015*BasalArea!BJ$47/10+0.0119*$B12-0.0036*($B12^2)/10-0.0002*$B$1*$B12+0.029))</f>
        <v>0.23977430465386274</v>
      </c>
      <c r="BL12" s="4">
        <f>MAX(0,Trees!BK13*(-0.0015*BasalArea!BK$47/10+0.0119*$B12-0.0036*($B12^2)/10-0.0002*$B$1*$B12+0.029))</f>
        <v>0.2577643533156832</v>
      </c>
      <c r="BM12" s="4">
        <f>MAX(0,Trees!BL13*(-0.0015*BasalArea!BL$47/10+0.0119*$B12-0.0036*($B12^2)/10-0.0002*$B$1*$B12+0.029))</f>
        <v>0.2760383297612311</v>
      </c>
      <c r="BN12" s="4">
        <f>MAX(0,Trees!BM13*(-0.0015*BasalArea!BM$47/10+0.0119*$B12-0.0036*($B12^2)/10-0.0002*$B$1*$B12+0.029))</f>
        <v>0.29452728849668036</v>
      </c>
      <c r="BO12" s="4">
        <f>MAX(0,Trees!BN13*(-0.0015*BasalArea!BN$47/10+0.0119*$B12-0.0036*($B12^2)/10-0.0002*$B$1*$B12+0.029))</f>
        <v>0.31315152008345609</v>
      </c>
      <c r="BP12" s="4">
        <f>MAX(0,Trees!BO13*(-0.0015*BasalArea!BO$47/10+0.0119*$B12-0.0036*($B12^2)/10-0.0002*$B$1*$B12+0.029))</f>
        <v>0.33181190719160247</v>
      </c>
      <c r="BQ12" s="4">
        <f>MAX(0,Trees!BP13*(-0.0015*BasalArea!BP$47/10+0.0119*$B12-0.0036*($B12^2)/10-0.0002*$B$1*$B12+0.029))</f>
        <v>0.20481273682450035</v>
      </c>
      <c r="BR12" s="4">
        <f>MAX(0,Trees!BQ13*(-0.0015*BasalArea!BQ$47/10+0.0119*$B12-0.0036*($B12^2)/10-0.0002*$B$1*$B12+0.029))</f>
        <v>0.22214173885299177</v>
      </c>
      <c r="BS12" s="4">
        <f>MAX(0,Trees!BR13*(-0.0015*BasalArea!BR$47/10+0.0119*$B12-0.0036*($B12^2)/10-0.0002*$B$1*$B12+0.029))</f>
        <v>0.23983176658733535</v>
      </c>
      <c r="BT12" s="4">
        <f>MAX(0,Trees!BS13*(-0.0015*BasalArea!BS$47/10+0.0119*$B12-0.0036*($B12^2)/10-0.0002*$B$1*$B12+0.029))</f>
        <v>0.25785914078184147</v>
      </c>
      <c r="BU12" s="4">
        <f>MAX(0,Trees!BT13*(-0.0015*BasalArea!BT$47/10+0.0119*$B12-0.0036*($B12^2)/10-0.0002*$B$1*$B12+0.029))</f>
        <v>0.27617919104576127</v>
      </c>
      <c r="BV12" s="4">
        <f>MAX(0,Trees!BU13*(-0.0015*BasalArea!BU$47/10+0.0119*$B12-0.0036*($B12^2)/10-0.0002*$B$1*$B12+0.029))</f>
        <v>0.29473277967819489</v>
      </c>
      <c r="BW12" s="4">
        <f>MAX(0,Trees!BV13*(-0.0015*BasalArea!BV$47/10+0.0119*$B12-0.0036*($B12^2)/10-0.0002*$B$1*$B12+0.029))</f>
        <v>0.31345155407453273</v>
      </c>
      <c r="BX12" s="4">
        <f>MAX(0,Trees!BW13*(-0.0015*BasalArea!BW$47/10+0.0119*$B12-0.0036*($B12^2)/10-0.0002*$B$1*$B12+0.029))</f>
        <v>0.33223815652863242</v>
      </c>
      <c r="BY12" s="4">
        <f>MAX(0,Trees!BX13*(-0.0015*BasalArea!BX$47/10+0.0119*$B12-0.0036*($B12^2)/10-0.0002*$B$1*$B12+0.029))</f>
        <v>0.20488944937411327</v>
      </c>
      <c r="BZ12" s="4">
        <f>MAX(0,Trees!BY13*(-0.0015*BasalArea!BY$47/10+0.0119*$B12-0.0036*($B12^2)/10-0.0002*$B$1*$B12+0.029))</f>
        <v>0.22225626179669206</v>
      </c>
      <c r="CA12" s="4">
        <f>MAX(0,Trees!BZ13*(-0.0015*BasalArea!BZ$47/10+0.0119*$B12-0.0036*($B12^2)/10-0.0002*$B$1*$B12+0.029))</f>
        <v>0.23998906319408039</v>
      </c>
      <c r="CB12" s="4">
        <f>MAX(0,Trees!CA13*(-0.0015*BasalArea!CA$47/10+0.0119*$B12-0.0036*($B12^2)/10-0.0002*$B$1*$B12+0.029))</f>
        <v>0.25806141600869381</v>
      </c>
      <c r="CC12" s="4">
        <f>MAX(0,Trees!CB13*(-0.0015*BasalArea!CB$47/10+0.0119*$B12-0.0036*($B12^2)/10-0.0002*$B$1*$B12+0.029))</f>
        <v>0.27643292359814814</v>
      </c>
      <c r="CD12" s="4">
        <f>MAX(0,Trees!CC13*(-0.0015*BasalArea!CC$47/10+0.0119*$B12-0.0036*($B12^2)/10-0.0002*$B$1*$B12+0.029))</f>
        <v>0.2950522865094522</v>
      </c>
      <c r="CE12" s="4">
        <f>MAX(0,Trees!CD13*(-0.0015*BasalArea!CD$47/10+0.0119*$B12-0.0036*($B12^2)/10-0.0002*$B$1*$B12+0.029))</f>
        <v>0.31386017985593428</v>
      </c>
      <c r="CF12" s="4">
        <f>MAX(0,Trees!CE13*(-0.0015*BasalArea!CE$47/10+0.0119*$B12-0.0036*($B12^2)/10-0.0002*$B$1*$B12+0.029))</f>
        <v>0.33276168216617519</v>
      </c>
      <c r="CG12" s="4">
        <f>MAX(0,Trees!CF13*(-0.0015*BasalArea!CF$47/10+0.0119*$B12-0.0036*($B12^2)/10-0.0002*$B$1*$B12+0.029))</f>
        <v>0.20499660538067166</v>
      </c>
      <c r="CH12" s="4">
        <f>MAX(0,Trees!CG13*(-0.0015*BasalArea!CG$47/10+0.0119*$B12-0.0036*($B12^2)/10-0.0002*$B$1*$B12+0.029))</f>
        <v>0.22239924635362343</v>
      </c>
      <c r="CI12" s="4">
        <f>MAX(0,Trees!CH13*(-0.0015*BasalArea!CH$47/10+0.0119*$B12-0.0036*($B12^2)/10-0.0002*$B$1*$B12+0.029))</f>
        <v>0.2401716369794612</v>
      </c>
      <c r="CJ12" s="4">
        <f>MAX(0,Trees!CI13*(-0.0015*BasalArea!CI$47/10+0.0119*$B12-0.0036*($B12^2)/10-0.0002*$B$1*$B12+0.029))</f>
        <v>0.25828503966796224</v>
      </c>
      <c r="CK12" s="4">
        <f>MAX(0,Trees!CJ13*(-0.0015*BasalArea!CJ$47/10+0.0119*$B12-0.0036*($B12^2)/10-0.0002*$B$1*$B12+0.029))</f>
        <v>0.27670187145112324</v>
      </c>
      <c r="CL12" s="4">
        <f>MAX(0,Trees!CK13*(-0.0015*BasalArea!CK$47/10+0.0119*$B12-0.0036*($B12^2)/10-0.0002*$B$1*$B12+0.029))</f>
        <v>0.29537617653802373</v>
      </c>
      <c r="CM12" s="4">
        <f>MAX(0,Trees!CL13*(-0.0015*BasalArea!CL$47/10+0.0119*$B12-0.0036*($B12^2)/10-0.0002*$B$1*$B12+0.029))</f>
        <v>0.31425475560966726</v>
      </c>
      <c r="CN12" s="4">
        <f>MAX(0,Trees!CM13*(-0.0015*BasalArea!CM$47/10+0.0119*$B12-0.0036*($B12^2)/10-0.0002*$B$1*$B12+0.029))</f>
        <v>0.33324511122711675</v>
      </c>
      <c r="CO12" s="4">
        <f>MAX(0,Trees!CN13*(-0.0015*BasalArea!CN$47/10+0.0119*$B12-0.0036*($B12^2)/10-0.0002*$B$1*$B12+0.029))</f>
        <v>0.20510317438619854</v>
      </c>
      <c r="CP12" s="4">
        <f>MAX(0,Trees!CO13*(-0.0015*BasalArea!CO$47/10+0.0119*$B12-0.0036*($B12^2)/10-0.0002*$B$1*$B12+0.029))</f>
        <v>0.22253449083298676</v>
      </c>
      <c r="CQ12" s="4">
        <f>MAX(0,Trees!CP13*(-0.0015*BasalArea!CP$47/10+0.0119*$B12-0.0036*($B12^2)/10-0.0002*$B$1*$B12+0.029))</f>
        <v>0.24033796283920816</v>
      </c>
      <c r="CR12" s="4">
        <f>MAX(0,Trees!CQ13*(-0.0015*BasalArea!CQ$47/10+0.0119*$B12-0.0036*($B12^2)/10-0.0002*$B$1*$B12+0.029))</f>
        <v>0.25848321171796979</v>
      </c>
      <c r="CS12" s="4">
        <f>MAX(0,Trees!CR13*(-0.0015*BasalArea!CR$47/10+0.0119*$B12-0.0036*($B12^2)/10-0.0002*$B$1*$B12+0.029))</f>
        <v>0.27693415636061935</v>
      </c>
      <c r="CT12" s="4">
        <f>MAX(0,Trees!CS13*(-0.0015*BasalArea!CS$47/10+0.0119*$B12-0.0036*($B12^2)/10-0.0002*$B$1*$B12+0.029))</f>
        <v>0.29564784898672192</v>
      </c>
      <c r="CU12" s="4">
        <f>MAX(0,Trees!CT13*(-0.0015*BasalArea!CT$47/10+0.0119*$B12-0.0036*($B12^2)/10-0.0002*$B$1*$B12+0.029))</f>
        <v>0.31457451350189169</v>
      </c>
      <c r="CV12" s="4">
        <f>MAX(0,Trees!CU13*(-0.0015*BasalArea!CU$47/10+0.0119*$B12-0.0036*($B12^2)/10-0.0002*$B$1*$B12+0.029))</f>
        <v>0.33362368720653562</v>
      </c>
      <c r="CW12" s="4">
        <f>MAX(0,Trees!CV13*(-0.0015*BasalArea!CV$47/10+0.0119*$B12-0.0036*($B12^2)/10-0.0002*$B$1*$B12+0.029))</f>
        <v>0.20519129909886358</v>
      </c>
      <c r="CX12" s="4">
        <f>MAX(0,Trees!CW13*(-0.0015*BasalArea!CW$47/10+0.0119*$B12-0.0036*($B12^2)/10-0.0002*$B$1*$B12+0.029))</f>
        <v>0.2226423012234798</v>
      </c>
      <c r="CY12" s="4">
        <f>MAX(0,Trees!CX13*(-0.0015*BasalArea!CX$47/10+0.0119*$B12-0.0036*($B12^2)/10-0.0002*$B$1*$B12+0.029))</f>
        <v>0.24046667630006779</v>
      </c>
    </row>
    <row r="13" spans="1:103" x14ac:dyDescent="0.35">
      <c r="A13" s="3" t="s">
        <v>1</v>
      </c>
      <c r="B13" s="3">
        <v>20</v>
      </c>
      <c r="D13" s="4">
        <f>MAX(0,Trees!C14*(-0.0015*BasalArea!C$47/10+0.0119*$B13-0.0036*($B13^2)/10-0.0002*$B$1*$B13+0.029))</f>
        <v>0.23621408523677548</v>
      </c>
      <c r="E13" s="4">
        <f>MAX(0,Trees!D14*(-0.0015*BasalArea!D$47/10+0.0119*$B13-0.0036*($B13^2)/10-0.0002*$B$1*$B13+0.029))</f>
        <v>0.11243374220359269</v>
      </c>
      <c r="F13" s="4">
        <f>MAX(0,Trees!E14*(-0.0015*BasalArea!E$47/10+0.0119*$B13-0.0036*($B13^2)/10-0.0002*$B$1*$B13+0.029))</f>
        <v>0.12322758999188675</v>
      </c>
      <c r="G13" s="4">
        <f>MAX(0,Trees!F14*(-0.0015*BasalArea!F$47/10+0.0119*$B13-0.0036*($B13^2)/10-0.0002*$B$1*$B13+0.029))</f>
        <v>0.13444972214811463</v>
      </c>
      <c r="H13" s="4">
        <f>MAX(0,Trees!G14*(-0.0015*BasalArea!G$47/10+0.0119*$B13-0.0036*($B13^2)/10-0.0002*$B$1*$B13+0.029))</f>
        <v>0.14608918658398315</v>
      </c>
      <c r="I13" s="4">
        <f>MAX(0,Trees!H14*(-0.0015*BasalArea!H$47/10+0.0119*$B13-0.0036*($B13^2)/10-0.0002*$B$1*$B13+0.029))</f>
        <v>0.15813478448468088</v>
      </c>
      <c r="J13" s="4">
        <f>MAX(0,Trees!I14*(-0.0015*BasalArea!I$47/10+0.0119*$B13-0.0036*($B13^2)/10-0.0002*$B$1*$B13+0.029))</f>
        <v>0.17057395137839684</v>
      </c>
      <c r="K13" s="4">
        <f>MAX(0,Trees!J14*(-0.0015*BasalArea!J$47/10+0.0119*$B13-0.0036*($B13^2)/10-0.0002*$B$1*$B13+0.029))</f>
        <v>0.18339168549584328</v>
      </c>
      <c r="L13" s="4">
        <f>MAX(0,Trees!K14*(-0.0015*BasalArea!K$47/10+0.0119*$B13-0.0036*($B13^2)/10-0.0002*$B$1*$B13+0.029))</f>
        <v>0.19656965885871694</v>
      </c>
      <c r="M13" s="4">
        <f>MAX(0,Trees!L14*(-0.0015*BasalArea!L$47/10+0.0119*$B13-0.0036*($B13^2)/10-0.0002*$B$1*$B13+0.029))</f>
        <v>0.10891765678325681</v>
      </c>
      <c r="N13" s="4">
        <f>MAX(0,Trees!M14*(-0.0015*BasalArea!M$47/10+0.0119*$B13-0.0036*($B13^2)/10-0.0002*$B$1*$B13+0.029))</f>
        <v>0.11840091686843733</v>
      </c>
      <c r="O13" s="4">
        <f>MAX(0,Trees!N14*(-0.0015*BasalArea!N$47/10+0.0119*$B13-0.0036*($B13^2)/10-0.0002*$B$1*$B13+0.029))</f>
        <v>0.12863044928250827</v>
      </c>
      <c r="P13" s="4">
        <f>MAX(0,Trees!O14*(-0.0015*BasalArea!O$47/10+0.0119*$B13-0.0036*($B13^2)/10-0.0002*$B$1*$B13+0.029))</f>
        <v>0.13955322589665656</v>
      </c>
      <c r="Q13" s="4">
        <f>MAX(0,Trees!P14*(-0.0015*BasalArea!P$47/10+0.0119*$B13-0.0036*($B13^2)/10-0.0002*$B$1*$B13+0.029))</f>
        <v>0.15111865709685957</v>
      </c>
      <c r="R13" s="4">
        <f>MAX(0,Trees!Q14*(-0.0015*BasalArea!Q$47/10+0.0119*$B13-0.0036*($B13^2)/10-0.0002*$B$1*$B13+0.029))</f>
        <v>0.16327707711253817</v>
      </c>
      <c r="S13" s="4">
        <f>MAX(0,Trees!R14*(-0.0015*BasalArea!R$47/10+0.0119*$B13-0.0036*($B13^2)/10-0.0002*$B$1*$B13+0.029))</f>
        <v>0.17597849054692644</v>
      </c>
      <c r="T13" s="4">
        <f>MAX(0,Trees!S14*(-0.0015*BasalArea!S$47/10+0.0119*$B13-0.0036*($B13^2)/10-0.0002*$B$1*$B13+0.029))</f>
        <v>0.18917164536464354</v>
      </c>
      <c r="U13" s="4">
        <f>MAX(0,Trees!T14*(-0.0015*BasalArea!T$47/10+0.0119*$B13-0.0036*($B13^2)/10-0.0002*$B$1*$B13+0.029))</f>
        <v>0.10908068301892447</v>
      </c>
      <c r="V13" s="4">
        <f>MAX(0,Trees!U14*(-0.0015*BasalArea!U$47/10+0.0119*$B13-0.0036*($B13^2)/10-0.0002*$B$1*$B13+0.029))</f>
        <v>0.11866063016334276</v>
      </c>
      <c r="W13" s="4">
        <f>MAX(0,Trees!V14*(-0.0015*BasalArea!V$47/10+0.0119*$B13-0.0036*($B13^2)/10-0.0002*$B$1*$B13+0.029))</f>
        <v>0.12896111771968624</v>
      </c>
      <c r="X13" s="4">
        <f>MAX(0,Trees!W14*(-0.0015*BasalArea!W$47/10+0.0119*$B13-0.0036*($B13^2)/10-0.0002*$B$1*$B13+0.029))</f>
        <v>0.13993125698787481</v>
      </c>
      <c r="Y13" s="4">
        <f>MAX(0,Trees!X14*(-0.0015*BasalArea!X$47/10+0.0119*$B13-0.0036*($B13^2)/10-0.0002*$B$1*$B13+0.029))</f>
        <v>0.15152275561723544</v>
      </c>
      <c r="Z13" s="4">
        <f>MAX(0,Trees!Y14*(-0.0015*BasalArea!Y$47/10+0.0119*$B13-0.0036*($B13^2)/10-0.0002*$B$1*$B13+0.029))</f>
        <v>0.16368709384997437</v>
      </c>
      <c r="AA13" s="4">
        <f>MAX(0,Trees!Z14*(-0.0015*BasalArea!Z$47/10+0.0119*$B13-0.0036*($B13^2)/10-0.0002*$B$1*$B13+0.029))</f>
        <v>0.17637372346536492</v>
      </c>
      <c r="AB13" s="4">
        <f>MAX(0,Trees!AA14*(-0.0015*BasalArea!AA$47/10+0.0119*$B13-0.0036*($B13^2)/10-0.0002*$B$1*$B13+0.029))</f>
        <v>0.18952908523778428</v>
      </c>
      <c r="AC13" s="4">
        <f>MAX(0,Trees!AB14*(-0.0015*BasalArea!AB$47/10+0.0119*$B13-0.0036*($B13^2)/10-0.0002*$B$1*$B13+0.029))</f>
        <v>0.10901456269817489</v>
      </c>
      <c r="AD13" s="4">
        <f>MAX(0,Trees!AC14*(-0.0015*BasalArea!AC$47/10+0.0119*$B13-0.0036*($B13^2)/10-0.0002*$B$1*$B13+0.029))</f>
        <v>0.11855957308652947</v>
      </c>
      <c r="AE13" s="4">
        <f>MAX(0,Trees!AD14*(-0.0015*BasalArea!AD$47/10+0.0119*$B13-0.0036*($B13^2)/10-0.0002*$B$1*$B13+0.029))</f>
        <v>0.1288181364689589</v>
      </c>
      <c r="AF13" s="4">
        <f>MAX(0,Trees!AE14*(-0.0015*BasalArea!AE$47/10+0.0119*$B13-0.0036*($B13^2)/10-0.0002*$B$1*$B13+0.029))</f>
        <v>0.13973898746744523</v>
      </c>
      <c r="AG13" s="4">
        <f>MAX(0,Trees!AF14*(-0.0015*BasalArea!AF$47/10+0.0119*$B13-0.0036*($B13^2)/10-0.0002*$B$1*$B13+0.029))</f>
        <v>0.15127395354806847</v>
      </c>
      <c r="AH13" s="4">
        <f>MAX(0,Trees!AG14*(-0.0015*BasalArea!AG$47/10+0.0119*$B13-0.0036*($B13^2)/10-0.0002*$B$1*$B13+0.029))</f>
        <v>0.16337389300336372</v>
      </c>
      <c r="AI13" s="4">
        <f>MAX(0,Trees!AH14*(-0.0015*BasalArea!AH$47/10+0.0119*$B13-0.0036*($B13^2)/10-0.0002*$B$1*$B13+0.029))</f>
        <v>0.17598641497377343</v>
      </c>
      <c r="AJ13" s="4">
        <f>MAX(0,Trees!AI14*(-0.0015*BasalArea!AI$47/10+0.0119*$B13-0.0036*($B13^2)/10-0.0002*$B$1*$B13+0.029))</f>
        <v>0.1890548909531162</v>
      </c>
      <c r="AK13" s="4">
        <f>MAX(0,Trees!AJ14*(-0.0015*BasalArea!AJ$47/10+0.0119*$B13-0.0036*($B13^2)/10-0.0002*$B$1*$B13+0.029))</f>
        <v>0.10882879168170999</v>
      </c>
      <c r="AL13" s="4">
        <f>MAX(0,Trees!AK14*(-0.0015*BasalArea!AK$47/10+0.0119*$B13-0.0036*($B13^2)/10-0.0002*$B$1*$B13+0.029))</f>
        <v>0.11833142866616715</v>
      </c>
      <c r="AM13" s="4">
        <f>MAX(0,Trees!AL14*(-0.0015*BasalArea!AL$47/10+0.0119*$B13-0.0036*($B13^2)/10-0.0002*$B$1*$B13+0.029))</f>
        <v>0.12853945669143571</v>
      </c>
      <c r="AN13" s="4">
        <f>MAX(0,Trees!AM14*(-0.0015*BasalArea!AM$47/10+0.0119*$B13-0.0036*($B13^2)/10-0.0002*$B$1*$B13+0.029))</f>
        <v>0.13940177554832117</v>
      </c>
      <c r="AO13" s="4">
        <f>MAX(0,Trees!AN14*(-0.0015*BasalArea!AN$47/10+0.0119*$B13-0.0036*($B13^2)/10-0.0002*$B$1*$B13+0.029))</f>
        <v>0.15087078690674108</v>
      </c>
      <c r="AP13" s="4">
        <f>MAX(0,Trees!AO14*(-0.0015*BasalArea!AO$47/10+0.0119*$B13-0.0036*($B13^2)/10-0.0002*$B$1*$B13+0.029))</f>
        <v>0.16289763228751519</v>
      </c>
      <c r="AQ13" s="4">
        <f>MAX(0,Trees!AP14*(-0.0015*BasalArea!AP$47/10+0.0119*$B13-0.0036*($B13^2)/10-0.0002*$B$1*$B13+0.029))</f>
        <v>0.1754296762001871</v>
      </c>
      <c r="AR13" s="4">
        <f>MAX(0,Trees!AQ14*(-0.0015*BasalArea!AQ$47/10+0.0119*$B13-0.0036*($B13^2)/10-0.0002*$B$1*$B13+0.029))</f>
        <v>0.18840955383176233</v>
      </c>
      <c r="AS13" s="4">
        <f>MAX(0,Trees!AR14*(-0.0015*BasalArea!AR$47/10+0.0119*$B13-0.0036*($B13^2)/10-0.0002*$B$1*$B13+0.029))</f>
        <v>0.10861359268025556</v>
      </c>
      <c r="AT13" s="4">
        <f>MAX(0,Trees!AS14*(-0.0015*BasalArea!AS$47/10+0.0119*$B13-0.0036*($B13^2)/10-0.0002*$B$1*$B13+0.029))</f>
        <v>0.11807657503412133</v>
      </c>
      <c r="AU13" s="4">
        <f>MAX(0,Trees!AT14*(-0.0015*BasalArea!AT$47/10+0.0119*$B13-0.0036*($B13^2)/10-0.0002*$B$1*$B13+0.029))</f>
        <v>0.128239941233601</v>
      </c>
      <c r="AV13" s="4">
        <f>MAX(0,Trees!AU14*(-0.0015*BasalArea!AU$47/10+0.0119*$B13-0.0036*($B13^2)/10-0.0002*$B$1*$B13+0.029))</f>
        <v>0.13905293985620712</v>
      </c>
      <c r="AW13" s="4">
        <f>MAX(0,Trees!AV14*(-0.0015*BasalArea!AV$47/10+0.0119*$B13-0.0036*($B13^2)/10-0.0002*$B$1*$B13+0.029))</f>
        <v>0.15046746197415942</v>
      </c>
      <c r="AX13" s="4">
        <f>MAX(0,Trees!AW14*(-0.0015*BasalArea!AW$47/10+0.0119*$B13-0.0036*($B13^2)/10-0.0002*$B$1*$B13+0.029))</f>
        <v>0.16243390745838215</v>
      </c>
      <c r="AY13" s="4">
        <f>MAX(0,Trees!AX14*(-0.0015*BasalArea!AX$47/10+0.0119*$B13-0.0036*($B13^2)/10-0.0002*$B$1*$B13+0.029))</f>
        <v>0.17489911254430415</v>
      </c>
      <c r="AZ13" s="4">
        <f>MAX(0,Trees!AY14*(-0.0015*BasalArea!AY$47/10+0.0119*$B13-0.0036*($B13^2)/10-0.0002*$B$1*$B13+0.029))</f>
        <v>0.18780568654830548</v>
      </c>
      <c r="BA13" s="4">
        <f>MAX(0,Trees!AZ14*(-0.0015*BasalArea!AZ$47/10+0.0119*$B13-0.0036*($B13^2)/10-0.0002*$B$1*$B13+0.029))</f>
        <v>0.10838701133435923</v>
      </c>
      <c r="BB13" s="4">
        <f>MAX(0,Trees!BA14*(-0.0015*BasalArea!BA$47/10+0.0119*$B13-0.0036*($B13^2)/10-0.0002*$B$1*$B13+0.029))</f>
        <v>0.11780938129775731</v>
      </c>
      <c r="BC13" s="4">
        <f>MAX(0,Trees!BB14*(-0.0015*BasalArea!BB$47/10+0.0119*$B13-0.0036*($B13^2)/10-0.0002*$B$1*$B13+0.029))</f>
        <v>0.12792969147726543</v>
      </c>
      <c r="BD13" s="4">
        <f>MAX(0,Trees!BC14*(-0.0015*BasalArea!BC$47/10+0.0119*$B13-0.0036*($B13^2)/10-0.0002*$B$1*$B13+0.029))</f>
        <v>0.13869794952146947</v>
      </c>
      <c r="BE13" s="4">
        <f>MAX(0,Trees!BD14*(-0.0015*BasalArea!BD$47/10+0.0119*$B13-0.0036*($B13^2)/10-0.0002*$B$1*$B13+0.029))</f>
        <v>0.15006773910293095</v>
      </c>
      <c r="BF13" s="4">
        <f>MAX(0,Trees!BE14*(-0.0015*BasalArea!BE$47/10+0.0119*$B13-0.0036*($B13^2)/10-0.0002*$B$1*$B13+0.029))</f>
        <v>0.16199202690492015</v>
      </c>
      <c r="BG13" s="4">
        <f>MAX(0,Trees!BF14*(-0.0015*BasalArea!BF$47/10+0.0119*$B13-0.0036*($B13^2)/10-0.0002*$B$1*$B13+0.029))</f>
        <v>0.17442095796503113</v>
      </c>
      <c r="BH13" s="4">
        <f>MAX(0,Trees!BG14*(-0.0015*BasalArea!BG$47/10+0.0119*$B13-0.0036*($B13^2)/10-0.0002*$B$1*$B13+0.029))</f>
        <v>0.18730103135967582</v>
      </c>
      <c r="BI13" s="4">
        <f>MAX(0,Trees!BH14*(-0.0015*BasalArea!BH$47/10+0.0119*$B13-0.0036*($B13^2)/10-0.0002*$B$1*$B13+0.029))</f>
        <v>0.10825818144504154</v>
      </c>
      <c r="BJ13" s="4">
        <f>MAX(0,Trees!BI14*(-0.0015*BasalArea!BI$47/10+0.0119*$B13-0.0036*($B13^2)/10-0.0002*$B$1*$B13+0.029))</f>
        <v>0.11767095124349294</v>
      </c>
      <c r="BK13" s="4">
        <f>MAX(0,Trees!BJ14*(-0.0015*BasalArea!BJ$47/10+0.0119*$B13-0.0036*($B13^2)/10-0.0002*$B$1*$B13+0.029))</f>
        <v>0.1277829139559202</v>
      </c>
      <c r="BL13" s="4">
        <f>MAX(0,Trees!BK14*(-0.0015*BasalArea!BK$47/10+0.0119*$B13-0.0036*($B13^2)/10-0.0002*$B$1*$B13+0.029))</f>
        <v>0.13854397014741507</v>
      </c>
      <c r="BM13" s="4">
        <f>MAX(0,Trees!BL14*(-0.0015*BasalArea!BL$47/10+0.0119*$B13-0.0036*($B13^2)/10-0.0002*$B$1*$B13+0.029))</f>
        <v>0.14990742332301468</v>
      </c>
      <c r="BN13" s="4">
        <f>MAX(0,Trees!BM14*(-0.0015*BasalArea!BM$47/10+0.0119*$B13-0.0036*($B13^2)/10-0.0002*$B$1*$B13+0.029))</f>
        <v>0.16182664809757619</v>
      </c>
      <c r="BO13" s="4">
        <f>MAX(0,Trees!BN14*(-0.0015*BasalArea!BN$47/10+0.0119*$B13-0.0036*($B13^2)/10-0.0002*$B$1*$B13+0.029))</f>
        <v>0.17425325154102614</v>
      </c>
      <c r="BP13" s="4">
        <f>MAX(0,Trees!BO14*(-0.0015*BasalArea!BO$47/10+0.0119*$B13-0.0036*($B13^2)/10-0.0002*$B$1*$B13+0.029))</f>
        <v>0.18713635160754499</v>
      </c>
      <c r="BQ13" s="4">
        <f>MAX(0,Trees!BP14*(-0.0015*BasalArea!BP$47/10+0.0119*$B13-0.0036*($B13^2)/10-0.0002*$B$1*$B13+0.029))</f>
        <v>0.10818230844806014</v>
      </c>
      <c r="BR13" s="4">
        <f>MAX(0,Trees!BQ14*(-0.0015*BasalArea!BQ$47/10+0.0119*$B13-0.0036*($B13^2)/10-0.0002*$B$1*$B13+0.029))</f>
        <v>0.11758702538837611</v>
      </c>
      <c r="BS13" s="4">
        <f>MAX(0,Trees!BR14*(-0.0015*BasalArea!BR$47/10+0.0119*$B13-0.0036*($B13^2)/10-0.0002*$B$1*$B13+0.029))</f>
        <v>0.12769303655666098</v>
      </c>
      <c r="BT13" s="4">
        <f>MAX(0,Trees!BS14*(-0.0015*BasalArea!BS$47/10+0.0119*$B13-0.0036*($B13^2)/10-0.0002*$B$1*$B13+0.029))</f>
        <v>0.13845056515202533</v>
      </c>
      <c r="BU13" s="4">
        <f>MAX(0,Trees!BT14*(-0.0015*BasalArea!BT$47/10+0.0119*$B13-0.0036*($B13^2)/10-0.0002*$B$1*$B13+0.029))</f>
        <v>0.14981291191799051</v>
      </c>
      <c r="BV13" s="4">
        <f>MAX(0,Trees!BU14*(-0.0015*BasalArea!BU$47/10+0.0119*$B13-0.0036*($B13^2)/10-0.0002*$B$1*$B13+0.029))</f>
        <v>0.16173400918461175</v>
      </c>
      <c r="BW13" s="4">
        <f>MAX(0,Trees!BV14*(-0.0015*BasalArea!BV$47/10+0.0119*$B13-0.0036*($B13^2)/10-0.0002*$B$1*$B13+0.029))</f>
        <v>0.17416694983994391</v>
      </c>
      <c r="BX13" s="4">
        <f>MAX(0,Trees!BW14*(-0.0015*BasalArea!BW$47/10+0.0119*$B13-0.0036*($B13^2)/10-0.0002*$B$1*$B13+0.029))</f>
        <v>0.18706335001612434</v>
      </c>
      <c r="BY13" s="4">
        <f>MAX(0,Trees!BX14*(-0.0015*BasalArea!BX$47/10+0.0119*$B13-0.0036*($B13^2)/10-0.0002*$B$1*$B13+0.029))</f>
        <v>0.10815071564175474</v>
      </c>
      <c r="BZ13" s="4">
        <f>MAX(0,Trees!BY14*(-0.0015*BasalArea!BY$47/10+0.0119*$B13-0.0036*($B13^2)/10-0.0002*$B$1*$B13+0.029))</f>
        <v>0.1175563776424615</v>
      </c>
      <c r="CA13" s="4">
        <f>MAX(0,Trees!BZ14*(-0.0015*BasalArea!BZ$47/10+0.0119*$B13-0.0036*($B13^2)/10-0.0002*$B$1*$B13+0.029))</f>
        <v>0.12766600509378093</v>
      </c>
      <c r="CB13" s="4">
        <f>MAX(0,Trees!CA14*(-0.0015*BasalArea!CA$47/10+0.0119*$B13-0.0036*($B13^2)/10-0.0002*$B$1*$B13+0.029))</f>
        <v>0.13842998255359681</v>
      </c>
      <c r="CC13" s="4">
        <f>MAX(0,Trees!CB14*(-0.0015*BasalArea!CB$47/10+0.0119*$B13-0.0036*($B13^2)/10-0.0002*$B$1*$B13+0.029))</f>
        <v>0.14980146901222408</v>
      </c>
      <c r="CD13" s="4">
        <f>MAX(0,Trees!CC14*(-0.0015*BasalArea!CC$47/10+0.0119*$B13-0.0036*($B13^2)/10-0.0002*$B$1*$B13+0.029))</f>
        <v>0.16173470562248285</v>
      </c>
      <c r="CE13" s="4">
        <f>MAX(0,Trees!CD14*(-0.0015*BasalArea!CD$47/10+0.0119*$B13-0.0036*($B13^2)/10-0.0002*$B$1*$B13+0.029))</f>
        <v>0.17418384957254698</v>
      </c>
      <c r="CF13" s="4">
        <f>MAX(0,Trees!CE14*(-0.0015*BasalArea!CE$47/10+0.0119*$B13-0.0036*($B13^2)/10-0.0002*$B$1*$B13+0.029))</f>
        <v>0.18710239163482986</v>
      </c>
      <c r="CG13" s="4">
        <f>MAX(0,Trees!CF14*(-0.0015*BasalArea!CF$47/10+0.0119*$B13-0.0036*($B13^2)/10-0.0002*$B$1*$B13+0.029))</f>
        <v>0.10815490345784709</v>
      </c>
      <c r="CH13" s="4">
        <f>MAX(0,Trees!CG14*(-0.0015*BasalArea!CG$47/10+0.0119*$B13-0.0036*($B13^2)/10-0.0002*$B$1*$B13+0.029))</f>
        <v>0.11756566967602251</v>
      </c>
      <c r="CI13" s="4">
        <f>MAX(0,Trees!CH14*(-0.0015*BasalArea!CH$47/10+0.0119*$B13-0.0036*($B13^2)/10-0.0002*$B$1*$B13+0.029))</f>
        <v>0.12768292446772028</v>
      </c>
      <c r="CJ13" s="4">
        <f>MAX(0,Trees!CI14*(-0.0015*BasalArea!CI$47/10+0.0119*$B13-0.0036*($B13^2)/10-0.0002*$B$1*$B13+0.029))</f>
        <v>0.1384571231640932</v>
      </c>
      <c r="CK13" s="4">
        <f>MAX(0,Trees!CJ14*(-0.0015*BasalArea!CJ$47/10+0.0119*$B13-0.0036*($B13^2)/10-0.0002*$B$1*$B13+0.029))</f>
        <v>0.14984125043438554</v>
      </c>
      <c r="CL13" s="4">
        <f>MAX(0,Trees!CK14*(-0.0015*BasalArea!CK$47/10+0.0119*$B13-0.0036*($B13^2)/10-0.0002*$B$1*$B13+0.029))</f>
        <v>0.16178967843551326</v>
      </c>
      <c r="CM13" s="4">
        <f>MAX(0,Trees!CL14*(-0.0015*BasalArea!CL$47/10+0.0119*$B13-0.0036*($B13^2)/10-0.0002*$B$1*$B13+0.029))</f>
        <v>0.1742572185397557</v>
      </c>
      <c r="CN13" s="4">
        <f>MAX(0,Trees!CM14*(-0.0015*BasalArea!CM$47/10+0.0119*$B13-0.0036*($B13^2)/10-0.0002*$B$1*$B13+0.029))</f>
        <v>0.18719856810993485</v>
      </c>
      <c r="CO13" s="4">
        <f>MAX(0,Trees!CN14*(-0.0015*BasalArea!CN$47/10+0.0119*$B13-0.0036*($B13^2)/10-0.0002*$B$1*$B13+0.029))</f>
        <v>0.10817840077559315</v>
      </c>
      <c r="CP13" s="4">
        <f>MAX(0,Trees!CO14*(-0.0015*BasalArea!CO$47/10+0.0119*$B13-0.0036*($B13^2)/10-0.0002*$B$1*$B13+0.029))</f>
        <v>0.11759588228684364</v>
      </c>
      <c r="CQ13" s="4">
        <f>MAX(0,Trees!CP14*(-0.0015*BasalArea!CP$47/10+0.0119*$B13-0.0036*($B13^2)/10-0.0002*$B$1*$B13+0.029))</f>
        <v>0.12772186223009688</v>
      </c>
      <c r="CR13" s="4">
        <f>MAX(0,Trees!CQ14*(-0.0015*BasalArea!CQ$47/10+0.0119*$B13-0.0036*($B13^2)/10-0.0002*$B$1*$B13+0.029))</f>
        <v>0.13850680023953643</v>
      </c>
      <c r="CS13" s="4">
        <f>MAX(0,Trees!CR14*(-0.0015*BasalArea!CR$47/10+0.0119*$B13-0.0036*($B13^2)/10-0.0002*$B$1*$B13+0.029))</f>
        <v>0.14990351582044703</v>
      </c>
      <c r="CT13" s="4">
        <f>MAX(0,Trees!CS14*(-0.0015*BasalArea!CS$47/10+0.0119*$B13-0.0036*($B13^2)/10-0.0002*$B$1*$B13+0.029))</f>
        <v>0.16186638693626179</v>
      </c>
      <c r="CU13" s="4">
        <f>MAX(0,Trees!CT14*(-0.0015*BasalArea!CT$47/10+0.0119*$B13-0.0036*($B13^2)/10-0.0002*$B$1*$B13+0.029))</f>
        <v>0.17435053268367193</v>
      </c>
      <c r="CV13" s="4">
        <f>MAX(0,Trees!CU14*(-0.0015*BasalArea!CU$47/10+0.0119*$B13-0.0036*($B13^2)/10-0.0002*$B$1*$B13+0.029))</f>
        <v>0.1873112694219963</v>
      </c>
      <c r="CW13" s="4">
        <f>MAX(0,Trees!CV14*(-0.0015*BasalArea!CV$47/10+0.0119*$B13-0.0036*($B13^2)/10-0.0002*$B$1*$B13+0.029))</f>
        <v>0.1082090684987453</v>
      </c>
      <c r="CX13" s="4">
        <f>MAX(0,Trees!CW14*(-0.0015*BasalArea!CW$47/10+0.0119*$B13-0.0036*($B13^2)/10-0.0002*$B$1*$B13+0.029))</f>
        <v>0.11763304829940591</v>
      </c>
      <c r="CY13" s="4">
        <f>MAX(0,Trees!CX14*(-0.0015*BasalArea!CX$47/10+0.0119*$B13-0.0036*($B13^2)/10-0.0002*$B$1*$B13+0.029))</f>
        <v>0.12776690081176531</v>
      </c>
    </row>
    <row r="14" spans="1:103" x14ac:dyDescent="0.35">
      <c r="A14" s="3" t="s">
        <v>1</v>
      </c>
      <c r="B14" s="3">
        <v>22</v>
      </c>
      <c r="D14" s="4">
        <f>MAX(0,Trees!C15*(-0.0015*BasalArea!C$47/10+0.0119*$B14-0.0036*($B14^2)/10-0.0002*$B$1*$B14+0.029))</f>
        <v>0.12765554972145238</v>
      </c>
      <c r="E14" s="4">
        <f>MAX(0,Trees!D15*(-0.0015*BasalArea!D$47/10+0.0119*$B14-0.0036*($B14^2)/10-0.0002*$B$1*$B14+0.029))</f>
        <v>4.8534161651838034E-2</v>
      </c>
      <c r="F14" s="4">
        <f>MAX(0,Trees!E15*(-0.0015*BasalArea!E$47/10+0.0119*$B14-0.0036*($B14^2)/10-0.0002*$B$1*$B14+0.029))</f>
        <v>5.4278979602942055E-2</v>
      </c>
      <c r="G14" s="4">
        <f>MAX(0,Trees!F15*(-0.0015*BasalArea!F$47/10+0.0119*$B14-0.0036*($B14^2)/10-0.0002*$B$1*$B14+0.029))</f>
        <v>6.0421645508359552E-2</v>
      </c>
      <c r="H14" s="4">
        <f>MAX(0,Trees!G15*(-0.0015*BasalArea!G$47/10+0.0119*$B14-0.0036*($B14^2)/10-0.0002*$B$1*$B14+0.029))</f>
        <v>6.6954749831188168E-2</v>
      </c>
      <c r="I14" s="4">
        <f>MAX(0,Trees!H15*(-0.0015*BasalArea!H$47/10+0.0119*$B14-0.0036*($B14^2)/10-0.0002*$B$1*$B14+0.029))</f>
        <v>7.3870360588307857E-2</v>
      </c>
      <c r="J14" s="4">
        <f>MAX(0,Trees!I15*(-0.0015*BasalArea!I$47/10+0.0119*$B14-0.0036*($B14^2)/10-0.0002*$B$1*$B14+0.029))</f>
        <v>8.1160085671709251E-2</v>
      </c>
      <c r="K14" s="4">
        <f>MAX(0,Trees!J15*(-0.0015*BasalArea!J$47/10+0.0119*$B14-0.0036*($B14^2)/10-0.0002*$B$1*$B14+0.029))</f>
        <v>8.8815022066112401E-2</v>
      </c>
      <c r="L14" s="4">
        <f>MAX(0,Trees!K15*(-0.0015*BasalArea!K$47/10+0.0119*$B14-0.0036*($B14^2)/10-0.0002*$B$1*$B14+0.029))</f>
        <v>9.6825613164251242E-2</v>
      </c>
      <c r="M14" s="4">
        <f>MAX(0,Trees!L15*(-0.0015*BasalArea!L$47/10+0.0119*$B14-0.0036*($B14^2)/10-0.0002*$B$1*$B14+0.029))</f>
        <v>4.8057156666367062E-2</v>
      </c>
      <c r="N14" s="4">
        <f>MAX(0,Trees!M15*(-0.0015*BasalArea!M$47/10+0.0119*$B14-0.0036*($B14^2)/10-0.0002*$B$1*$B14+0.029))</f>
        <v>5.3528170529042129E-2</v>
      </c>
      <c r="O14" s="4">
        <f>MAX(0,Trees!N15*(-0.0015*BasalArea!N$47/10+0.0119*$B14-0.0036*($B14^2)/10-0.0002*$B$1*$B14+0.029))</f>
        <v>5.9302440838781077E-2</v>
      </c>
      <c r="P14" s="4">
        <f>MAX(0,Trees!O15*(-0.0015*BasalArea!O$47/10+0.0119*$B14-0.0036*($B14^2)/10-0.0002*$B$1*$B14+0.029))</f>
        <v>6.5414004882067528E-2</v>
      </c>
      <c r="Q14" s="4">
        <f>MAX(0,Trees!P15*(-0.0015*BasalArea!P$47/10+0.0119*$B14-0.0036*($B14^2)/10-0.0002*$B$1*$B14+0.029))</f>
        <v>7.1887534041126064E-2</v>
      </c>
      <c r="R14" s="4">
        <f>MAX(0,Trees!Q15*(-0.0015*BasalArea!Q$47/10+0.0119*$B14-0.0036*($B14^2)/10-0.0002*$B$1*$B14+0.029))</f>
        <v>7.873968208198269E-2</v>
      </c>
      <c r="S14" s="4">
        <f>MAX(0,Trees!R15*(-0.0015*BasalArea!R$47/10+0.0119*$B14-0.0036*($B14^2)/10-0.0002*$B$1*$B14+0.029))</f>
        <v>8.5980137507906992E-2</v>
      </c>
      <c r="T14" s="4">
        <f>MAX(0,Trees!S15*(-0.0015*BasalArea!S$47/10+0.0119*$B14-0.0036*($B14^2)/10-0.0002*$B$1*$B14+0.029))</f>
        <v>9.3612440164376864E-2</v>
      </c>
      <c r="U14" s="4">
        <f>MAX(0,Trees!T15*(-0.0015*BasalArea!T$47/10+0.0119*$B14-0.0036*($B14^2)/10-0.0002*$B$1*$B14+0.029))</f>
        <v>4.7724702966784348E-2</v>
      </c>
      <c r="V14" s="4">
        <f>MAX(0,Trees!U15*(-0.0015*BasalArea!U$47/10+0.0119*$B14-0.0036*($B14^2)/10-0.0002*$B$1*$B14+0.029))</f>
        <v>5.3253733498499059E-2</v>
      </c>
      <c r="W14" s="4">
        <f>MAX(0,Trees!V15*(-0.0015*BasalArea!V$47/10+0.0119*$B14-0.0036*($B14^2)/10-0.0002*$B$1*$B14+0.029))</f>
        <v>5.9089619105679558E-2</v>
      </c>
      <c r="X14" s="4">
        <f>MAX(0,Trees!W15*(-0.0015*BasalArea!W$47/10+0.0119*$B14-0.0036*($B14^2)/10-0.0002*$B$1*$B14+0.029))</f>
        <v>6.526356072172261E-2</v>
      </c>
      <c r="Y14" s="4">
        <f>MAX(0,Trees!X15*(-0.0015*BasalArea!X$47/10+0.0119*$B14-0.0036*($B14^2)/10-0.0002*$B$1*$B14+0.029))</f>
        <v>7.1797924455398801E-2</v>
      </c>
      <c r="Z14" s="4">
        <f>MAX(0,Trees!Y15*(-0.0015*BasalArea!Y$47/10+0.0119*$B14-0.0036*($B14^2)/10-0.0002*$B$1*$B14+0.029))</f>
        <v>7.8707544390969025E-2</v>
      </c>
      <c r="AA14" s="4">
        <f>MAX(0,Trees!Z15*(-0.0015*BasalArea!Z$47/10+0.0119*$B14-0.0036*($B14^2)/10-0.0002*$B$1*$B14+0.029))</f>
        <v>8.6000610033942909E-2</v>
      </c>
      <c r="AB14" s="4">
        <f>MAX(0,Trees!AA15*(-0.0015*BasalArea!AA$47/10+0.0119*$B14-0.0036*($B14^2)/10-0.0002*$B$1*$B14+0.029))</f>
        <v>9.3679286335038497E-2</v>
      </c>
      <c r="AC14" s="4">
        <f>MAX(0,Trees!AB15*(-0.0015*BasalArea!AB$47/10+0.0119*$B14-0.0036*($B14^2)/10-0.0002*$B$1*$B14+0.029))</f>
        <v>4.7762352922341302E-2</v>
      </c>
      <c r="AD14" s="4">
        <f>MAX(0,Trees!AC15*(-0.0015*BasalArea!AC$47/10+0.0119*$B14-0.0036*($B14^2)/10-0.0002*$B$1*$B14+0.029))</f>
        <v>5.3281023854947512E-2</v>
      </c>
      <c r="AE14" s="4">
        <f>MAX(0,Trees!AD15*(-0.0015*BasalArea!AD$47/10+0.0119*$B14-0.0036*($B14^2)/10-0.0002*$B$1*$B14+0.029))</f>
        <v>5.9104189417858666E-2</v>
      </c>
      <c r="AF14" s="4">
        <f>MAX(0,Trees!AE15*(-0.0015*BasalArea!AE$47/10+0.0119*$B14-0.0036*($B14^2)/10-0.0002*$B$1*$B14+0.029))</f>
        <v>6.5262648126113099E-2</v>
      </c>
      <c r="AG14" s="4">
        <f>MAX(0,Trees!AF15*(-0.0015*BasalArea!AF$47/10+0.0119*$B14-0.0036*($B14^2)/10-0.0002*$B$1*$B14+0.029))</f>
        <v>7.1778374856967767E-2</v>
      </c>
      <c r="AH14" s="4">
        <f>MAX(0,Trees!AG15*(-0.0015*BasalArea!AG$47/10+0.0119*$B14-0.0036*($B14^2)/10-0.0002*$B$1*$B14+0.029))</f>
        <v>7.8665870614434932E-2</v>
      </c>
      <c r="AI14" s="4">
        <f>MAX(0,Trees!AH15*(-0.0015*BasalArea!AH$47/10+0.0119*$B14-0.0036*($B14^2)/10-0.0002*$B$1*$B14+0.029))</f>
        <v>8.5932973587210956E-2</v>
      </c>
      <c r="AJ14" s="4">
        <f>MAX(0,Trees!AI15*(-0.0015*BasalArea!AI$47/10+0.0119*$B14-0.0036*($B14^2)/10-0.0002*$B$1*$B14+0.029))</f>
        <v>9.3581367254302966E-2</v>
      </c>
      <c r="AK14" s="4">
        <f>MAX(0,Trees!AJ15*(-0.0015*BasalArea!AJ$47/10+0.0119*$B14-0.0036*($B14^2)/10-0.0002*$B$1*$B14+0.029))</f>
        <v>4.7689459569351444E-2</v>
      </c>
      <c r="AL14" s="4">
        <f>MAX(0,Trees!AK15*(-0.0015*BasalArea!AK$47/10+0.0119*$B14-0.0036*($B14^2)/10-0.0002*$B$1*$B14+0.029))</f>
        <v>5.3190780356667182E-2</v>
      </c>
      <c r="AM14" s="4">
        <f>MAX(0,Trees!AL15*(-0.0015*BasalArea!AL$47/10+0.0119*$B14-0.0036*($B14^2)/10-0.0002*$B$1*$B14+0.029))</f>
        <v>5.8993613368663954E-2</v>
      </c>
      <c r="AN14" s="4">
        <f>MAX(0,Trees!AM15*(-0.0015*BasalArea!AM$47/10+0.0119*$B14-0.0036*($B14^2)/10-0.0002*$B$1*$B14+0.029))</f>
        <v>6.5128243850699236E-2</v>
      </c>
      <c r="AO14" s="4">
        <f>MAX(0,Trees!AN15*(-0.0015*BasalArea!AN$47/10+0.0119*$B14-0.0036*($B14^2)/10-0.0002*$B$1*$B14+0.029))</f>
        <v>7.1616213800892947E-2</v>
      </c>
      <c r="AP14" s="4">
        <f>MAX(0,Trees!AO15*(-0.0015*BasalArea!AO$47/10+0.0119*$B14-0.0036*($B14^2)/10-0.0002*$B$1*$B14+0.029))</f>
        <v>7.8471701585229203E-2</v>
      </c>
      <c r="AQ14" s="4">
        <f>MAX(0,Trees!AP15*(-0.0015*BasalArea!AP$47/10+0.0119*$B14-0.0036*($B14^2)/10-0.0002*$B$1*$B14+0.029))</f>
        <v>8.5702292938743138E-2</v>
      </c>
      <c r="AR14" s="4">
        <f>MAX(0,Trees!AQ15*(-0.0015*BasalArea!AQ$47/10+0.0119*$B14-0.0036*($B14^2)/10-0.0002*$B$1*$B14+0.029))</f>
        <v>9.330943180235865E-2</v>
      </c>
      <c r="AS14" s="4">
        <f>MAX(0,Trees!AR15*(-0.0015*BasalArea!AR$47/10+0.0119*$B14-0.0036*($B14^2)/10-0.0002*$B$1*$B14+0.029))</f>
        <v>4.7590564565003698E-2</v>
      </c>
      <c r="AT14" s="4">
        <f>MAX(0,Trees!AS15*(-0.0015*BasalArea!AS$47/10+0.0119*$B14-0.0036*($B14^2)/10-0.0002*$B$1*$B14+0.029))</f>
        <v>5.307061852336898E-2</v>
      </c>
      <c r="AU14" s="4">
        <f>MAX(0,Trees!AT15*(-0.0015*BasalArea!AT$47/10+0.0119*$B14-0.0036*($B14^2)/10-0.0002*$B$1*$B14+0.029))</f>
        <v>5.884954293195431E-2</v>
      </c>
      <c r="AV14" s="4">
        <f>MAX(0,Trees!AU15*(-0.0015*BasalArea!AU$47/10+0.0119*$B14-0.0036*($B14^2)/10-0.0002*$B$1*$B14+0.029))</f>
        <v>6.4957338079629487E-2</v>
      </c>
      <c r="AW14" s="4">
        <f>MAX(0,Trees!AV15*(-0.0015*BasalArea!AV$47/10+0.0119*$B14-0.0036*($B14^2)/10-0.0002*$B$1*$B14+0.029))</f>
        <v>7.1415333904665562E-2</v>
      </c>
      <c r="AX14" s="4">
        <f>MAX(0,Trees!AW15*(-0.0015*BasalArea!AW$47/10+0.0119*$B14-0.0036*($B14^2)/10-0.0002*$B$1*$B14+0.029))</f>
        <v>7.8237479479624575E-2</v>
      </c>
      <c r="AY14" s="4">
        <f>MAX(0,Trees!AX15*(-0.0015*BasalArea!AX$47/10+0.0119*$B14-0.0036*($B14^2)/10-0.0002*$B$1*$B14+0.029))</f>
        <v>8.5431095159495429E-2</v>
      </c>
      <c r="AZ14" s="4">
        <f>MAX(0,Trees!AY15*(-0.0015*BasalArea!AY$47/10+0.0119*$B14-0.0036*($B14^2)/10-0.0002*$B$1*$B14+0.029))</f>
        <v>9.2997349045806282E-2</v>
      </c>
      <c r="BA14" s="4">
        <f>MAX(0,Trees!AZ15*(-0.0015*BasalArea!AZ$47/10+0.0119*$B14-0.0036*($B14^2)/10-0.0002*$B$1*$B14+0.029))</f>
        <v>4.7479625553749905E-2</v>
      </c>
      <c r="BB14" s="4">
        <f>MAX(0,Trees!BA15*(-0.0015*BasalArea!BA$47/10+0.0119*$B14-0.0036*($B14^2)/10-0.0002*$B$1*$B14+0.029))</f>
        <v>5.2935704787087194E-2</v>
      </c>
      <c r="BC14" s="4">
        <f>MAX(0,Trees!BB15*(-0.0015*BasalArea!BB$47/10+0.0119*$B14-0.0036*($B14^2)/10-0.0002*$B$1*$B14+0.029))</f>
        <v>5.8687960147868042E-2</v>
      </c>
      <c r="BD14" s="4">
        <f>MAX(0,Trees!BC15*(-0.0015*BasalArea!BC$47/10+0.0119*$B14-0.0036*($B14^2)/10-0.0002*$B$1*$B14+0.029))</f>
        <v>6.4766333756742178E-2</v>
      </c>
      <c r="BE14" s="4">
        <f>MAX(0,Trees!BD15*(-0.0015*BasalArea!BD$47/10+0.0119*$B14-0.0036*($B14^2)/10-0.0002*$B$1*$B14+0.029))</f>
        <v>7.1192184585346638E-2</v>
      </c>
      <c r="BF14" s="4">
        <f>MAX(0,Trees!BE15*(-0.0015*BasalArea!BE$47/10+0.0119*$B14-0.0036*($B14^2)/10-0.0002*$B$1*$B14+0.029))</f>
        <v>7.7979655475806264E-2</v>
      </c>
      <c r="BG14" s="4">
        <f>MAX(0,Trees!BF15*(-0.0015*BasalArea!BF$47/10+0.0119*$B14-0.0036*($B14^2)/10-0.0002*$B$1*$B14+0.029))</f>
        <v>8.5136487793144422E-2</v>
      </c>
      <c r="BH14" s="4">
        <f>MAX(0,Trees!BG15*(-0.0015*BasalArea!BG$47/10+0.0119*$B14-0.0036*($B14^2)/10-0.0002*$B$1*$B14+0.029))</f>
        <v>9.2664547027029739E-2</v>
      </c>
      <c r="BI14" s="4">
        <f>MAX(0,Trees!BH15*(-0.0015*BasalArea!BH$47/10+0.0119*$B14-0.0036*($B14^2)/10-0.0002*$B$1*$B14+0.029))</f>
        <v>4.7389708621225497E-2</v>
      </c>
      <c r="BJ14" s="4">
        <f>MAX(0,Trees!BI15*(-0.0015*BasalArea!BI$47/10+0.0119*$B14-0.0036*($B14^2)/10-0.0002*$B$1*$B14+0.029))</f>
        <v>5.2831011490520989E-2</v>
      </c>
      <c r="BK14" s="4">
        <f>MAX(0,Trees!BJ15*(-0.0015*BasalArea!BJ$47/10+0.0119*$B14-0.0036*($B14^2)/10-0.0002*$B$1*$B14+0.029))</f>
        <v>5.8567989246586454E-2</v>
      </c>
      <c r="BL14" s="4">
        <f>MAX(0,Trees!BK15*(-0.0015*BasalArea!BK$47/10+0.0119*$B14-0.0036*($B14^2)/10-0.0002*$B$1*$B14+0.029))</f>
        <v>6.4630645826744659E-2</v>
      </c>
      <c r="BM14" s="4">
        <f>MAX(0,Trees!BL15*(-0.0015*BasalArea!BL$47/10+0.0119*$B14-0.0036*($B14^2)/10-0.0002*$B$1*$B14+0.029))</f>
        <v>7.104039020659153E-2</v>
      </c>
      <c r="BN14" s="4">
        <f>MAX(0,Trees!BM15*(-0.0015*BasalArea!BM$47/10+0.0119*$B14-0.0036*($B14^2)/10-0.0002*$B$1*$B14+0.029))</f>
        <v>7.7811388173275375E-2</v>
      </c>
      <c r="BO14" s="4">
        <f>MAX(0,Trees!BN15*(-0.0015*BasalArea!BN$47/10+0.0119*$B14-0.0036*($B14^2)/10-0.0002*$B$1*$B14+0.029))</f>
        <v>8.495144527972022E-2</v>
      </c>
      <c r="BP14" s="4">
        <f>MAX(0,Trees!BO15*(-0.0015*BasalArea!BO$47/10+0.0119*$B14-0.0036*($B14^2)/10-0.0002*$B$1*$B14+0.029))</f>
        <v>9.2462656459224871E-2</v>
      </c>
      <c r="BQ14" s="4">
        <f>MAX(0,Trees!BP15*(-0.0015*BasalArea!BP$47/10+0.0119*$B14-0.0036*($B14^2)/10-0.0002*$B$1*$B14+0.029))</f>
        <v>4.7335364216173001E-2</v>
      </c>
      <c r="BR14" s="4">
        <f>MAX(0,Trees!BQ15*(-0.0015*BasalArea!BQ$47/10+0.0119*$B14-0.0036*($B14^2)/10-0.0002*$B$1*$B14+0.029))</f>
        <v>5.2765952466273684E-2</v>
      </c>
      <c r="BS14" s="4">
        <f>MAX(0,Trees!BR15*(-0.0015*BasalArea!BR$47/10+0.0119*$B14-0.0036*($B14^2)/10-0.0002*$B$1*$B14+0.029))</f>
        <v>5.8491700195451274E-2</v>
      </c>
      <c r="BT14" s="4">
        <f>MAX(0,Trees!BS15*(-0.0015*BasalArea!BS$47/10+0.0119*$B14-0.0036*($B14^2)/10-0.0002*$B$1*$B14+0.029))</f>
        <v>6.454278208851473E-2</v>
      </c>
      <c r="BU14" s="4">
        <f>MAX(0,Trees!BT15*(-0.0015*BasalArea!BT$47/10+0.0119*$B14-0.0036*($B14^2)/10-0.0002*$B$1*$B14+0.029))</f>
        <v>7.0940792999701005E-2</v>
      </c>
      <c r="BV14" s="4">
        <f>MAX(0,Trees!BU15*(-0.0015*BasalArea!BU$47/10+0.0119*$B14-0.0036*($B14^2)/10-0.0002*$B$1*$B14+0.029))</f>
        <v>7.7700066676533563E-2</v>
      </c>
      <c r="BW14" s="4">
        <f>MAX(0,Trees!BV15*(-0.0015*BasalArea!BV$47/10+0.0119*$B14-0.0036*($B14^2)/10-0.0002*$B$1*$B14+0.029))</f>
        <v>8.4828613440791248E-2</v>
      </c>
      <c r="BX14" s="4">
        <f>MAX(0,Trees!BW15*(-0.0015*BasalArea!BW$47/10+0.0119*$B14-0.0036*($B14^2)/10-0.0002*$B$1*$B14+0.029))</f>
        <v>9.2328875546413142E-2</v>
      </c>
      <c r="BY14" s="4">
        <f>MAX(0,Trees!BX15*(-0.0015*BasalArea!BX$47/10+0.0119*$B14-0.0036*($B14^2)/10-0.0002*$B$1*$B14+0.029))</f>
        <v>4.7302046173631714E-2</v>
      </c>
      <c r="BZ14" s="4">
        <f>MAX(0,Trees!BY15*(-0.0015*BasalArea!BY$47/10+0.0119*$B14-0.0036*($B14^2)/10-0.0002*$B$1*$B14+0.029))</f>
        <v>5.2727081215414903E-2</v>
      </c>
      <c r="CA14" s="4">
        <f>MAX(0,Trees!BZ15*(-0.0015*BasalArea!BZ$47/10+0.0119*$B14-0.0036*($B14^2)/10-0.0002*$B$1*$B14+0.029))</f>
        <v>5.8447377009644752E-2</v>
      </c>
      <c r="CB14" s="4">
        <f>MAX(0,Trees!CA15*(-0.0015*BasalArea!CA$47/10+0.0119*$B14-0.0036*($B14^2)/10-0.0002*$B$1*$B14+0.029))</f>
        <v>6.4493292463086188E-2</v>
      </c>
      <c r="CC14" s="4">
        <f>MAX(0,Trees!CB15*(-0.0015*BasalArea!CB$47/10+0.0119*$B14-0.0036*($B14^2)/10-0.0002*$B$1*$B14+0.029))</f>
        <v>7.0886603032568551E-2</v>
      </c>
      <c r="CD14" s="4">
        <f>MAX(0,Trees!CC15*(-0.0015*BasalArea!CC$47/10+0.0119*$B14-0.0036*($B14^2)/10-0.0002*$B$1*$B14+0.029))</f>
        <v>7.7641790904546343E-2</v>
      </c>
      <c r="CE14" s="4">
        <f>MAX(0,Trees!CD15*(-0.0015*BasalArea!CD$47/10+0.0119*$B14-0.0036*($B14^2)/10-0.0002*$B$1*$B14+0.029))</f>
        <v>8.4767028705401842E-2</v>
      </c>
      <c r="CF14" s="4">
        <f>MAX(0,Trees!CE15*(-0.0015*BasalArea!CE$47/10+0.0119*$B14-0.0036*($B14^2)/10-0.0002*$B$1*$B14+0.029))</f>
        <v>9.2265019348134233E-2</v>
      </c>
      <c r="CG14" s="4">
        <f>MAX(0,Trees!CF15*(-0.0015*BasalArea!CF$47/10+0.0119*$B14-0.0036*($B14^2)/10-0.0002*$B$1*$B14+0.029))</f>
        <v>4.7290295436381226E-2</v>
      </c>
      <c r="CH14" s="4">
        <f>MAX(0,Trees!CG15*(-0.0015*BasalArea!CG$47/10+0.0119*$B14-0.0036*($B14^2)/10-0.0002*$B$1*$B14+0.029))</f>
        <v>5.2713775975110747E-2</v>
      </c>
      <c r="CI14" s="4">
        <f>MAX(0,Trees!CH15*(-0.0015*BasalArea!CH$47/10+0.0119*$B14-0.0036*($B14^2)/10-0.0002*$B$1*$B14+0.029))</f>
        <v>5.8432864493148606E-2</v>
      </c>
      <c r="CJ14" s="4">
        <f>MAX(0,Trees!CI15*(-0.0015*BasalArea!CI$47/10+0.0119*$B14-0.0036*($B14^2)/10-0.0002*$B$1*$B14+0.029))</f>
        <v>6.4478089001034813E-2</v>
      </c>
      <c r="CK14" s="4">
        <f>MAX(0,Trees!CJ15*(-0.0015*BasalArea!CJ$47/10+0.0119*$B14-0.0036*($B14^2)/10-0.0002*$B$1*$B14+0.029))</f>
        <v>7.0871382166608113E-2</v>
      </c>
      <c r="CL14" s="4">
        <f>MAX(0,Trees!CK15*(-0.0015*BasalArea!CK$47/10+0.0119*$B14-0.0036*($B14^2)/10-0.0002*$B$1*$B14+0.029))</f>
        <v>7.7627349538118479E-2</v>
      </c>
      <c r="CM14" s="4">
        <f>MAX(0,Trees!CL15*(-0.0015*BasalArea!CL$47/10+0.0119*$B14-0.0036*($B14^2)/10-0.0002*$B$1*$B14+0.029))</f>
        <v>8.4754285836276269E-2</v>
      </c>
      <c r="CN14" s="4">
        <f>MAX(0,Trees!CM15*(-0.0015*BasalArea!CM$47/10+0.0119*$B14-0.0036*($B14^2)/10-0.0002*$B$1*$B14+0.029))</f>
        <v>9.2255072159930632E-2</v>
      </c>
      <c r="CO14" s="4">
        <f>MAX(0,Trees!CN15*(-0.0015*BasalArea!CN$47/10+0.0119*$B14-0.0036*($B14^2)/10-0.0002*$B$1*$B14+0.029))</f>
        <v>4.7292632787645193E-2</v>
      </c>
      <c r="CP14" s="4">
        <f>MAX(0,Trees!CO15*(-0.0015*BasalArea!CO$47/10+0.0119*$B14-0.0036*($B14^2)/10-0.0002*$B$1*$B14+0.029))</f>
        <v>5.271710643834001E-2</v>
      </c>
      <c r="CQ14" s="4">
        <f>MAX(0,Trees!CP15*(-0.0015*BasalArea!CP$47/10+0.0119*$B14-0.0036*($B14^2)/10-0.0002*$B$1*$B14+0.029))</f>
        <v>5.8437628348349542E-2</v>
      </c>
      <c r="CR14" s="4">
        <f>MAX(0,Trees!CQ15*(-0.0015*BasalArea!CQ$47/10+0.0119*$B14-0.0036*($B14^2)/10-0.0002*$B$1*$B14+0.029))</f>
        <v>6.4484857208648133E-2</v>
      </c>
      <c r="CS14" s="4">
        <f>MAX(0,Trees!CR15*(-0.0015*BasalArea!CR$47/10+0.0119*$B14-0.0036*($B14^2)/10-0.0002*$B$1*$B14+0.029))</f>
        <v>7.0880841630076505E-2</v>
      </c>
      <c r="CT14" s="4">
        <f>MAX(0,Trees!CS15*(-0.0015*BasalArea!CS$47/10+0.0119*$B14-0.0036*($B14^2)/10-0.0002*$B$1*$B14+0.029))</f>
        <v>7.764027398763855E-2</v>
      </c>
      <c r="CU14" s="4">
        <f>MAX(0,Trees!CT15*(-0.0015*BasalArea!CT$47/10+0.0119*$B14-0.0036*($B14^2)/10-0.0002*$B$1*$B14+0.029))</f>
        <v>8.477152615722483E-2</v>
      </c>
      <c r="CV14" s="4">
        <f>MAX(0,Trees!CU15*(-0.0015*BasalArea!CU$47/10+0.0119*$B14-0.0036*($B14^2)/10-0.0002*$B$1*$B14+0.029))</f>
        <v>9.2277578815783967E-2</v>
      </c>
      <c r="CW14" s="4">
        <f>MAX(0,Trees!CV15*(-0.0015*BasalArea!CV$47/10+0.0119*$B14-0.0036*($B14^2)/10-0.0002*$B$1*$B14+0.029))</f>
        <v>4.7302705865199551E-2</v>
      </c>
      <c r="CX14" s="4">
        <f>MAX(0,Trees!CW15*(-0.0015*BasalArea!CW$47/10+0.0119*$B14-0.0036*($B14^2)/10-0.0002*$B$1*$B14+0.029))</f>
        <v>5.2729471658830698E-2</v>
      </c>
      <c r="CY14" s="4">
        <f>MAX(0,Trees!CX15*(-0.0015*BasalArea!CX$47/10+0.0119*$B14-0.0036*($B14^2)/10-0.0002*$B$1*$B14+0.029))</f>
        <v>5.845270436615891E-2</v>
      </c>
    </row>
    <row r="15" spans="1:103" x14ac:dyDescent="0.35">
      <c r="A15" s="3" t="s">
        <v>1</v>
      </c>
      <c r="B15" s="3">
        <v>24</v>
      </c>
      <c r="D15" s="4">
        <f>MAX(0,Trees!C16*(-0.0015*BasalArea!C$47/10+0.0119*$B15-0.0036*($B15^2)/10-0.0002*$B$1*$B15+0.029))</f>
        <v>4.8637521309193882E-2</v>
      </c>
      <c r="E15" s="4">
        <f>MAX(0,Trees!D16*(-0.0015*BasalArea!D$47/10+0.0119*$B15-0.0036*($B15^2)/10-0.0002*$B$1*$B15+0.029))</f>
        <v>2.3685906828925962E-2</v>
      </c>
      <c r="F15" s="4">
        <f>MAX(0,Trees!E16*(-0.0015*BasalArea!E$47/10+0.0119*$B15-0.0036*($B15^2)/10-0.0002*$B$1*$B15+0.029))</f>
        <v>2.5503988446279272E-2</v>
      </c>
      <c r="G15" s="4">
        <f>MAX(0,Trees!F16*(-0.0015*BasalArea!F$47/10+0.0119*$B15-0.0036*($B15^2)/10-0.0002*$B$1*$B15+0.029))</f>
        <v>2.7618785923154827E-2</v>
      </c>
      <c r="H15" s="4">
        <f>MAX(0,Trees!G16*(-0.0015*BasalArea!G$47/10+0.0119*$B15-0.0036*($B15^2)/10-0.0002*$B$1*$B15+0.029))</f>
        <v>3.0030465053158192E-2</v>
      </c>
      <c r="I15" s="4">
        <f>MAX(0,Trees!H16*(-0.0015*BasalArea!H$47/10+0.0119*$B15-0.0036*($B15^2)/10-0.0002*$B$1*$B15+0.029))</f>
        <v>3.2738219887426596E-2</v>
      </c>
      <c r="J15" s="4">
        <f>MAX(0,Trees!I16*(-0.0015*BasalArea!I$47/10+0.0119*$B15-0.0036*($B15^2)/10-0.0002*$B$1*$B15+0.029))</f>
        <v>3.5740350864636512E-2</v>
      </c>
      <c r="K15" s="4">
        <f>MAX(0,Trees!J16*(-0.0015*BasalArea!J$47/10+0.0119*$B15-0.0036*($B15^2)/10-0.0002*$B$1*$B15+0.029))</f>
        <v>3.9034340705475998E-2</v>
      </c>
      <c r="L15" s="4">
        <f>MAX(0,Trees!K16*(-0.0015*BasalArea!K$47/10+0.0119*$B15-0.0036*($B15^2)/10-0.0002*$B$1*$B15+0.029))</f>
        <v>4.2616919700316919E-2</v>
      </c>
      <c r="M15" s="4">
        <f>MAX(0,Trees!L16*(-0.0015*BasalArea!L$47/10+0.0119*$B15-0.0036*($B15^2)/10-0.0002*$B$1*$B15+0.029))</f>
        <v>2.1698299434070232E-2</v>
      </c>
      <c r="N15" s="4">
        <f>MAX(0,Trees!M16*(-0.0015*BasalArea!M$47/10+0.0119*$B15-0.0036*($B15^2)/10-0.0002*$B$1*$B15+0.029))</f>
        <v>2.368110356468163E-2</v>
      </c>
      <c r="O15" s="4">
        <f>MAX(0,Trees!N16*(-0.0015*BasalArea!N$47/10+0.0119*$B15-0.0036*($B15^2)/10-0.0002*$B$1*$B15+0.029))</f>
        <v>2.5921180037475205E-2</v>
      </c>
      <c r="P15" s="4">
        <f>MAX(0,Trees!O16*(-0.0015*BasalArea!O$47/10+0.0119*$B15-0.0036*($B15^2)/10-0.0002*$B$1*$B15+0.029))</f>
        <v>2.8414885526494384E-2</v>
      </c>
      <c r="Q15" s="4">
        <f>MAX(0,Trees!P16*(-0.0015*BasalArea!P$47/10+0.0119*$B15-0.0036*($B15^2)/10-0.0002*$B$1*$B15+0.029))</f>
        <v>3.1161620415706904E-2</v>
      </c>
      <c r="R15" s="4">
        <f>MAX(0,Trees!Q16*(-0.0015*BasalArea!Q$47/10+0.0119*$B15-0.0036*($B15^2)/10-0.0002*$B$1*$B15+0.029))</f>
        <v>3.416267724875869E-2</v>
      </c>
      <c r="S15" s="4">
        <f>MAX(0,Trees!R16*(-0.0015*BasalArea!R$47/10+0.0119*$B15-0.0036*($B15^2)/10-0.0002*$B$1*$B15+0.029))</f>
        <v>3.7420342238687607E-2</v>
      </c>
      <c r="T15" s="4">
        <f>MAX(0,Trees!S16*(-0.0015*BasalArea!S$47/10+0.0119*$B15-0.0036*($B15^2)/10-0.0002*$B$1*$B15+0.029))</f>
        <v>4.0937195324564697E-2</v>
      </c>
      <c r="U15" s="4">
        <f>MAX(0,Trees!T16*(-0.0015*BasalArea!T$47/10+0.0119*$B15-0.0036*($B15^2)/10-0.0002*$B$1*$B15+0.029))</f>
        <v>2.1610944554867985E-2</v>
      </c>
      <c r="V15" s="4">
        <f>MAX(0,Trees!U16*(-0.0015*BasalArea!U$47/10+0.0119*$B15-0.0036*($B15^2)/10-0.0002*$B$1*$B15+0.029))</f>
        <v>2.357683758952648E-2</v>
      </c>
      <c r="W15" s="4">
        <f>MAX(0,Trees!V16*(-0.0015*BasalArea!V$47/10+0.0119*$B15-0.0036*($B15^2)/10-0.0002*$B$1*$B15+0.029))</f>
        <v>2.5807241051614593E-2</v>
      </c>
      <c r="X15" s="4">
        <f>MAX(0,Trees!W16*(-0.0015*BasalArea!W$47/10+0.0119*$B15-0.0036*($B15^2)/10-0.0002*$B$1*$B15+0.029))</f>
        <v>2.829805016705491E-2</v>
      </c>
      <c r="Y15" s="4">
        <f>MAX(0,Trees!X16*(-0.0015*BasalArea!X$47/10+0.0119*$B15-0.0036*($B15^2)/10-0.0002*$B$1*$B15+0.029))</f>
        <v>3.1048012815609732E-2</v>
      </c>
      <c r="Z15" s="4">
        <f>MAX(0,Trees!Y16*(-0.0015*BasalArea!Y$47/10+0.0119*$B15-0.0036*($B15^2)/10-0.0002*$B$1*$B15+0.029))</f>
        <v>3.4057645618557099E-2</v>
      </c>
      <c r="AA15" s="4">
        <f>MAX(0,Trees!Z16*(-0.0015*BasalArea!Z$47/10+0.0119*$B15-0.0036*($B15^2)/10-0.0002*$B$1*$B15+0.029))</f>
        <v>3.7328391391006736E-2</v>
      </c>
      <c r="AB15" s="4">
        <f>MAX(0,Trees!AA16*(-0.0015*BasalArea!AA$47/10+0.0119*$B15-0.0036*($B15^2)/10-0.0002*$B$1*$B15+0.029))</f>
        <v>4.0861954675559191E-2</v>
      </c>
      <c r="AC15" s="4">
        <f>MAX(0,Trees!AB16*(-0.0015*BasalArea!AB$47/10+0.0119*$B15-0.0036*($B15^2)/10-0.0002*$B$1*$B15+0.029))</f>
        <v>2.1629055277157291E-2</v>
      </c>
      <c r="AD15" s="4">
        <f>MAX(0,Trees!AC16*(-0.0015*BasalArea!AC$47/10+0.0119*$B15-0.0036*($B15^2)/10-0.0002*$B$1*$B15+0.029))</f>
        <v>2.3596337176826878E-2</v>
      </c>
      <c r="AE15" s="4">
        <f>MAX(0,Trees!AD16*(-0.0015*BasalArea!AD$47/10+0.0119*$B15-0.0036*($B15^2)/10-0.0002*$B$1*$B15+0.029))</f>
        <v>2.5827055654881997E-2</v>
      </c>
      <c r="AF15" s="4">
        <f>MAX(0,Trees!AE16*(-0.0015*BasalArea!AE$47/10+0.0119*$B15-0.0036*($B15^2)/10-0.0002*$B$1*$B15+0.029))</f>
        <v>2.831700850896578E-2</v>
      </c>
      <c r="AG15" s="4">
        <f>MAX(0,Trees!AF16*(-0.0015*BasalArea!AF$47/10+0.0119*$B15-0.0036*($B15^2)/10-0.0002*$B$1*$B15+0.029))</f>
        <v>3.1064824943658604E-2</v>
      </c>
      <c r="AH15" s="4">
        <f>MAX(0,Trees!AG16*(-0.0015*BasalArea!AG$47/10+0.0119*$B15-0.0036*($B15^2)/10-0.0002*$B$1*$B15+0.029))</f>
        <v>3.4070884890117815E-2</v>
      </c>
      <c r="AI15" s="4">
        <f>MAX(0,Trees!AH16*(-0.0015*BasalArea!AH$47/10+0.0119*$B15-0.0036*($B15^2)/10-0.0002*$B$1*$B15+0.029))</f>
        <v>3.7336483410588692E-2</v>
      </c>
      <c r="AJ15" s="4">
        <f>MAX(0,Trees!AI16*(-0.0015*BasalArea!AI$47/10+0.0119*$B15-0.0036*($B15^2)/10-0.0002*$B$1*$B15+0.029))</f>
        <v>4.086316600541294E-2</v>
      </c>
      <c r="AK15" s="4">
        <f>MAX(0,Trees!AJ16*(-0.0015*BasalArea!AJ$47/10+0.0119*$B15-0.0036*($B15^2)/10-0.0002*$B$1*$B15+0.029))</f>
        <v>2.1601808732242021E-2</v>
      </c>
      <c r="AL15" s="4">
        <f>MAX(0,Trees!AK16*(-0.0015*BasalArea!AK$47/10+0.0119*$B15-0.0036*($B15^2)/10-0.0002*$B$1*$B15+0.029))</f>
        <v>2.3562350802607199E-2</v>
      </c>
      <c r="AM15" s="4">
        <f>MAX(0,Trees!AL16*(-0.0015*BasalArea!AL$47/10+0.0119*$B15-0.0036*($B15^2)/10-0.0002*$B$1*$B15+0.029))</f>
        <v>2.5785060535032135E-2</v>
      </c>
      <c r="AN15" s="4">
        <f>MAX(0,Trees!AM16*(-0.0015*BasalArea!AM$47/10+0.0119*$B15-0.0036*($B15^2)/10-0.0002*$B$1*$B15+0.029))</f>
        <v>2.8265582016075413E-2</v>
      </c>
      <c r="AO15" s="4">
        <f>MAX(0,Trees!AN16*(-0.0015*BasalArea!AN$47/10+0.0119*$B15-0.0036*($B15^2)/10-0.0002*$B$1*$B15+0.029))</f>
        <v>3.1002362590026582E-2</v>
      </c>
      <c r="AP15" s="4">
        <f>MAX(0,Trees!AO16*(-0.0015*BasalArea!AO$47/10+0.0119*$B15-0.0036*($B15^2)/10-0.0002*$B$1*$B15+0.029))</f>
        <v>3.3995583030815006E-2</v>
      </c>
      <c r="AQ15" s="4">
        <f>MAX(0,Trees!AP16*(-0.0015*BasalArea!AP$47/10+0.0119*$B15-0.0036*($B15^2)/10-0.0002*$B$1*$B15+0.029))</f>
        <v>3.724633401595398E-2</v>
      </c>
      <c r="AR15" s="4">
        <f>MAX(0,Trees!AQ16*(-0.0015*BasalArea!AQ$47/10+0.0119*$B15-0.0036*($B15^2)/10-0.0002*$B$1*$B15+0.029))</f>
        <v>4.0755958672218748E-2</v>
      </c>
      <c r="AS15" s="4">
        <f>MAX(0,Trees!AR16*(-0.0015*BasalArea!AR$47/10+0.0119*$B15-0.0036*($B15^2)/10-0.0002*$B$1*$B15+0.029))</f>
        <v>2.1556113952178088E-2</v>
      </c>
      <c r="AT15" s="4">
        <f>MAX(0,Trees!AS16*(-0.0015*BasalArea!AS$47/10+0.0119*$B15-0.0036*($B15^2)/10-0.0002*$B$1*$B15+0.029))</f>
        <v>2.3507849422436364E-2</v>
      </c>
      <c r="AU15" s="4">
        <f>MAX(0,Trees!AT16*(-0.0015*BasalArea!AT$47/10+0.0119*$B15-0.0036*($B15^2)/10-0.0002*$B$1*$B15+0.029))</f>
        <v>2.5720126127023964E-2</v>
      </c>
      <c r="AV15" s="4">
        <f>MAX(0,Trees!AU16*(-0.0015*BasalArea!AU$47/10+0.0119*$B15-0.0036*($B15^2)/10-0.0002*$B$1*$B15+0.029))</f>
        <v>2.818849055578114E-2</v>
      </c>
      <c r="AW15" s="4">
        <f>MAX(0,Trees!AV16*(-0.0015*BasalArea!AV$47/10+0.0119*$B15-0.0036*($B15^2)/10-0.0002*$B$1*$B15+0.029))</f>
        <v>3.0911275514207116E-2</v>
      </c>
      <c r="AX15" s="4">
        <f>MAX(0,Trees!AW16*(-0.0015*BasalArea!AW$47/10+0.0119*$B15-0.0036*($B15^2)/10-0.0002*$B$1*$B15+0.029))</f>
        <v>3.3888539556351543E-2</v>
      </c>
      <c r="AY15" s="4">
        <f>MAX(0,Trees!AX16*(-0.0015*BasalArea!AX$47/10+0.0119*$B15-0.0036*($B15^2)/10-0.0002*$B$1*$B15+0.029))</f>
        <v>3.7121243929939096E-2</v>
      </c>
      <c r="AZ15" s="4">
        <f>MAX(0,Trees!AY16*(-0.0015*BasalArea!AY$47/10+0.0119*$B15-0.0036*($B15^2)/10-0.0002*$B$1*$B15+0.029))</f>
        <v>4.0610593956792618E-2</v>
      </c>
      <c r="BA15" s="4">
        <f>MAX(0,Trees!AZ16*(-0.0015*BasalArea!AZ$47/10+0.0119*$B15-0.0036*($B15^2)/10-0.0002*$B$1*$B15+0.029))</f>
        <v>2.1500388577508099E-2</v>
      </c>
      <c r="BB15" s="4">
        <f>MAX(0,Trees!BA16*(-0.0015*BasalArea!BA$47/10+0.0119*$B15-0.0036*($B15^2)/10-0.0002*$B$1*$B15+0.029))</f>
        <v>2.3442027072004643E-2</v>
      </c>
      <c r="BC15" s="4">
        <f>MAX(0,Trees!BB16*(-0.0015*BasalArea!BB$47/10+0.0119*$B15-0.0036*($B15^2)/10-0.0002*$B$1*$B15+0.029))</f>
        <v>2.5642307652952973E-2</v>
      </c>
      <c r="BD15" s="4">
        <f>MAX(0,Trees!BC16*(-0.0015*BasalArea!BC$47/10+0.0119*$B15-0.0036*($B15^2)/10-0.0002*$B$1*$B15+0.029))</f>
        <v>2.8096696774349905E-2</v>
      </c>
      <c r="BE15" s="4">
        <f>MAX(0,Trees!BD16*(-0.0015*BasalArea!BD$47/10+0.0119*$B15-0.0036*($B15^2)/10-0.0002*$B$1*$B15+0.029))</f>
        <v>3.0803446412388438E-2</v>
      </c>
      <c r="BF15" s="4">
        <f>MAX(0,Trees!BE16*(-0.0015*BasalArea!BE$47/10+0.0119*$B15-0.0036*($B15^2)/10-0.0002*$B$1*$B15+0.029))</f>
        <v>3.3762542380447895E-2</v>
      </c>
      <c r="BG15" s="4">
        <f>MAX(0,Trees!BF16*(-0.0015*BasalArea!BF$47/10+0.0119*$B15-0.0036*($B15^2)/10-0.0002*$B$1*$B15+0.029))</f>
        <v>3.6974895440197365E-2</v>
      </c>
      <c r="BH15" s="4">
        <f>MAX(0,Trees!BG16*(-0.0015*BasalArea!BG$47/10+0.0119*$B15-0.0036*($B15^2)/10-0.0002*$B$1*$B15+0.029))</f>
        <v>4.0441703633435466E-2</v>
      </c>
      <c r="BI15" s="4">
        <f>MAX(0,Trees!BH16*(-0.0015*BasalArea!BH$47/10+0.0119*$B15-0.0036*($B15^2)/10-0.0002*$B$1*$B15+0.029))</f>
        <v>2.1449830192298847E-2</v>
      </c>
      <c r="BJ15" s="4">
        <f>MAX(0,Trees!BI16*(-0.0015*BasalArea!BI$47/10+0.0119*$B15-0.0036*($B15^2)/10-0.0002*$B$1*$B15+0.029))</f>
        <v>2.3383560094734204E-2</v>
      </c>
      <c r="BK15" s="4">
        <f>MAX(0,Trees!BJ16*(-0.0015*BasalArea!BJ$47/10+0.0119*$B15-0.0036*($B15^2)/10-0.0002*$B$1*$B15+0.029))</f>
        <v>2.5574731170256847E-2</v>
      </c>
      <c r="BL15" s="4">
        <f>MAX(0,Trees!BK16*(-0.0015*BasalArea!BK$47/10+0.0119*$B15-0.0036*($B15^2)/10-0.0002*$B$1*$B15+0.029))</f>
        <v>2.8018850538851874E-2</v>
      </c>
      <c r="BM15" s="4">
        <f>MAX(0,Trees!BL16*(-0.0015*BasalArea!BL$47/10+0.0119*$B15-0.0036*($B15^2)/10-0.0002*$B$1*$B15+0.029))</f>
        <v>3.0714206511652999E-2</v>
      </c>
      <c r="BN15" s="4">
        <f>MAX(0,Trees!BM16*(-0.0015*BasalArea!BM$47/10+0.0119*$B15-0.0036*($B15^2)/10-0.0002*$B$1*$B15+0.029))</f>
        <v>3.3660817529677367E-2</v>
      </c>
      <c r="BO15" s="4">
        <f>MAX(0,Trees!BN16*(-0.0015*BasalArea!BN$47/10+0.0119*$B15-0.0036*($B15^2)/10-0.0002*$B$1*$B15+0.029))</f>
        <v>3.6859622433083286E-2</v>
      </c>
      <c r="BP15" s="4">
        <f>MAX(0,Trees!BO16*(-0.0015*BasalArea!BO$47/10+0.0119*$B15-0.0036*($B15^2)/10-0.0002*$B$1*$B15+0.029))</f>
        <v>4.0311862309221895E-2</v>
      </c>
      <c r="BQ15" s="4">
        <f>MAX(0,Trees!BP16*(-0.0015*BasalArea!BP$47/10+0.0119*$B15-0.0036*($B15^2)/10-0.0002*$B$1*$B15+0.029))</f>
        <v>2.1414978234743164E-2</v>
      </c>
      <c r="BR15" s="4">
        <f>MAX(0,Trees!BQ16*(-0.0015*BasalArea!BQ$47/10+0.0119*$B15-0.0036*($B15^2)/10-0.0002*$B$1*$B15+0.029))</f>
        <v>2.3343495912760925E-2</v>
      </c>
      <c r="BS15" s="4">
        <f>MAX(0,Trees!BR16*(-0.0015*BasalArea!BR$47/10+0.0119*$B15-0.0036*($B15^2)/10-0.0002*$B$1*$B15+0.029))</f>
        <v>2.5528497351512684E-2</v>
      </c>
      <c r="BT15" s="4">
        <f>MAX(0,Trees!BS16*(-0.0015*BasalArea!BS$47/10+0.0119*$B15-0.0036*($B15^2)/10-0.0002*$B$1*$B15+0.029))</f>
        <v>2.7965514286011774E-2</v>
      </c>
      <c r="BU15" s="4">
        <f>MAX(0,Trees!BT16*(-0.0015*BasalArea!BT$47/10+0.0119*$B15-0.0036*($B15^2)/10-0.0002*$B$1*$B15+0.029))</f>
        <v>3.0652867511236009E-2</v>
      </c>
      <c r="BV15" s="4">
        <f>MAX(0,Trees!BU16*(-0.0015*BasalArea!BU$47/10+0.0119*$B15-0.0036*($B15^2)/10-0.0002*$B$1*$B15+0.029))</f>
        <v>3.3590617041601684E-2</v>
      </c>
      <c r="BW15" s="4">
        <f>MAX(0,Trees!BV16*(-0.0015*BasalArea!BV$47/10+0.0119*$B15-0.0036*($B15^2)/10-0.0002*$B$1*$B15+0.029))</f>
        <v>3.6779750560241353E-2</v>
      </c>
      <c r="BX15" s="4">
        <f>MAX(0,Trees!BW16*(-0.0015*BasalArea!BW$47/10+0.0119*$B15-0.0036*($B15^2)/10-0.0002*$B$1*$B15+0.029))</f>
        <v>4.0221579606795552E-2</v>
      </c>
      <c r="BY15" s="4">
        <f>MAX(0,Trees!BX16*(-0.0015*BasalArea!BX$47/10+0.0119*$B15-0.0036*($B15^2)/10-0.0002*$B$1*$B15+0.029))</f>
        <v>2.139189495754389E-2</v>
      </c>
      <c r="BZ15" s="4">
        <f>MAX(0,Trees!BY16*(-0.0015*BasalArea!BY$47/10+0.0119*$B15-0.0036*($B15^2)/10-0.0002*$B$1*$B15+0.029))</f>
        <v>2.3317210046110332E-2</v>
      </c>
      <c r="CA15" s="4">
        <f>MAX(0,Trees!BZ16*(-0.0015*BasalArea!BZ$47/10+0.0119*$B15-0.0036*($B15^2)/10-0.0002*$B$1*$B15+0.029))</f>
        <v>2.5498485704445281E-2</v>
      </c>
      <c r="CB15" s="4">
        <f>MAX(0,Trees!CA16*(-0.0015*BasalArea!CA$47/10+0.0119*$B15-0.0036*($B15^2)/10-0.0002*$B$1*$B15+0.029))</f>
        <v>2.7931296331695683E-2</v>
      </c>
      <c r="CC15" s="4">
        <f>MAX(0,Trees!CB16*(-0.0015*BasalArea!CB$47/10+0.0119*$B15-0.0036*($B15^2)/10-0.0002*$B$1*$B15+0.029))</f>
        <v>3.0614013426313303E-2</v>
      </c>
      <c r="CD15" s="4">
        <f>MAX(0,Trees!CC16*(-0.0015*BasalArea!CC$47/10+0.0119*$B15-0.0036*($B15^2)/10-0.0002*$B$1*$B15+0.029))</f>
        <v>3.3546755047321387E-2</v>
      </c>
      <c r="CE15" s="4">
        <f>MAX(0,Trees!CD16*(-0.0015*BasalArea!CD$47/10+0.0119*$B15-0.0036*($B15^2)/10-0.0002*$B$1*$B15+0.029))</f>
        <v>3.6730571177404164E-2</v>
      </c>
      <c r="CF15" s="4">
        <f>MAX(0,Trees!CE16*(-0.0015*BasalArea!CE$47/10+0.0119*$B15-0.0036*($B15^2)/10-0.0002*$B$1*$B15+0.029))</f>
        <v>4.0166848651828908E-2</v>
      </c>
      <c r="CG15" s="4">
        <f>MAX(0,Trees!CF16*(-0.0015*BasalArea!CF$47/10+0.0119*$B15-0.0036*($B15^2)/10-0.0002*$B$1*$B15+0.029))</f>
        <v>2.1380485902657839E-2</v>
      </c>
      <c r="CH15" s="4">
        <f>MAX(0,Trees!CG16*(-0.0015*BasalArea!CG$47/10+0.0119*$B15-0.0036*($B15^2)/10-0.0002*$B$1*$B15+0.029))</f>
        <v>2.3304532374375866E-2</v>
      </c>
      <c r="CI15" s="4">
        <f>MAX(0,Trees!CH16*(-0.0015*BasalArea!CH$47/10+0.0119*$B15-0.0036*($B15^2)/10-0.0002*$B$1*$B15+0.029))</f>
        <v>2.5484337529902808E-2</v>
      </c>
      <c r="CJ15" s="4">
        <f>MAX(0,Trees!CI16*(-0.0015*BasalArea!CI$47/10+0.0119*$B15-0.0036*($B15^2)/10-0.0002*$B$1*$B15+0.029))</f>
        <v>2.791551549893833E-2</v>
      </c>
      <c r="CK15" s="4">
        <f>MAX(0,Trees!CJ16*(-0.0015*BasalArea!CJ$47/10+0.0119*$B15-0.0036*($B15^2)/10-0.0002*$B$1*$B15+0.029))</f>
        <v>3.059648572302812E-2</v>
      </c>
      <c r="CL15" s="4">
        <f>MAX(0,Trees!CK16*(-0.0015*BasalArea!CK$47/10+0.0119*$B15-0.0036*($B15^2)/10-0.0002*$B$1*$B15+0.029))</f>
        <v>3.3527420729119184E-2</v>
      </c>
      <c r="CM15" s="4">
        <f>MAX(0,Trees!CL16*(-0.0015*BasalArea!CL$47/10+0.0119*$B15-0.0036*($B15^2)/10-0.0002*$B$1*$B15+0.029))</f>
        <v>3.6709428122620881E-2</v>
      </c>
      <c r="CN15" s="4">
        <f>MAX(0,Trees!CM16*(-0.0015*BasalArea!CM$47/10+0.0119*$B15-0.0036*($B15^2)/10-0.0002*$B$1*$B15+0.029))</f>
        <v>4.0143959383269728E-2</v>
      </c>
      <c r="CO15" s="4">
        <f>MAX(0,Trees!CN16*(-0.0015*BasalArea!CN$47/10+0.0119*$B15-0.0036*($B15^2)/10-0.0002*$B$1*$B15+0.029))</f>
        <v>2.1377789826276142E-2</v>
      </c>
      <c r="CP15" s="4">
        <f>MAX(0,Trees!CO16*(-0.0015*BasalArea!CO$47/10+0.0119*$B15-0.0036*($B15^2)/10-0.0002*$B$1*$B15+0.029))</f>
        <v>2.3301863782038166E-2</v>
      </c>
      <c r="CQ15" s="4">
        <f>MAX(0,Trees!CP16*(-0.0015*BasalArea!CP$47/10+0.0119*$B15-0.0036*($B15^2)/10-0.0002*$B$1*$B15+0.029))</f>
        <v>2.5481715537122855E-2</v>
      </c>
      <c r="CR15" s="4">
        <f>MAX(0,Trees!CQ16*(-0.0015*BasalArea!CQ$47/10+0.0119*$B15-0.0036*($B15^2)/10-0.0002*$B$1*$B15+0.029))</f>
        <v>2.7912991227236957E-2</v>
      </c>
      <c r="CS15" s="4">
        <f>MAX(0,Trees!CR16*(-0.0015*BasalArea!CR$47/10+0.0119*$B15-0.0036*($B15^2)/10-0.0002*$B$1*$B15+0.029))</f>
        <v>3.0594149056809294E-2</v>
      </c>
      <c r="CT15" s="4">
        <f>MAX(0,Trees!CS16*(-0.0015*BasalArea!CS$47/10+0.0119*$B15-0.0036*($B15^2)/10-0.0002*$B$1*$B15+0.029))</f>
        <v>3.3525405111636646E-2</v>
      </c>
      <c r="CU15" s="4">
        <f>MAX(0,Trees!CT16*(-0.0015*BasalArea!CT$47/10+0.0119*$B15-0.0036*($B15^2)/10-0.0002*$B$1*$B15+0.029))</f>
        <v>3.6707912403142348E-2</v>
      </c>
      <c r="CV15" s="4">
        <f>MAX(0,Trees!CU16*(-0.0015*BasalArea!CU$47/10+0.0119*$B15-0.0036*($B15^2)/10-0.0002*$B$1*$B15+0.029))</f>
        <v>4.0143170066269988E-2</v>
      </c>
      <c r="CW15" s="4">
        <f>MAX(0,Trees!CV16*(-0.0015*BasalArea!CV$47/10+0.0119*$B15-0.0036*($B15^2)/10-0.0002*$B$1*$B15+0.029))</f>
        <v>2.1380551852839248E-2</v>
      </c>
      <c r="CX15" s="4">
        <f>MAX(0,Trees!CW16*(-0.0015*BasalArea!CW$47/10+0.0119*$B15-0.0036*($B15^2)/10-0.0002*$B$1*$B15+0.029))</f>
        <v>2.3305397529514486E-2</v>
      </c>
      <c r="CY15" s="4">
        <f>MAX(0,Trees!CX16*(-0.0015*BasalArea!CX$47/10+0.0119*$B15-0.0036*($B15^2)/10-0.0002*$B$1*$B15+0.029))</f>
        <v>2.5486163776808443E-2</v>
      </c>
    </row>
    <row r="16" spans="1:103" x14ac:dyDescent="0.35">
      <c r="A16" s="3" t="s">
        <v>1</v>
      </c>
      <c r="B16" s="3">
        <v>26</v>
      </c>
    </row>
    <row r="17" spans="1:103" x14ac:dyDescent="0.35">
      <c r="A17" s="3" t="s">
        <v>2</v>
      </c>
      <c r="B17" s="3">
        <v>2</v>
      </c>
      <c r="D17" s="4">
        <f>MAX(0,Trees!C18*(-0.0013*BasalArea!C$47/10+0.0064*$B17-0.0022*($B17^2)/10-0.0006*$B$1*$B17+0.033))</f>
        <v>4.4734901076001972</v>
      </c>
      <c r="E17" s="4">
        <f>MAX(0,Trees!D18*(-0.0013*BasalArea!D$47/10+0.0064*$B17-0.0022*($B17^2)/10-0.0006*$B$1*$B17+0.033))</f>
        <v>3.8932417464287763</v>
      </c>
      <c r="F17" s="4">
        <f>MAX(0,Trees!E18*(-0.0013*BasalArea!E$47/10+0.0064*$B17-0.0022*($B17^2)/10-0.0006*$B$1*$B17+0.033))</f>
        <v>3.9498917193949019</v>
      </c>
      <c r="G17" s="4">
        <f>MAX(0,Trees!F18*(-0.0013*BasalArea!F$47/10+0.0064*$B17-0.0022*($B17^2)/10-0.0006*$B$1*$B17+0.033))</f>
        <v>3.9980550907223846</v>
      </c>
      <c r="H17" s="4">
        <f>MAX(0,Trees!G18*(-0.0013*BasalArea!G$47/10+0.0064*$B17-0.0022*($B17^2)/10-0.0006*$B$1*$B17+0.033))</f>
        <v>4.0381978878616787</v>
      </c>
      <c r="I17" s="4">
        <f>MAX(0,Trees!H18*(-0.0013*BasalArea!H$47/10+0.0064*$B17-0.0022*($B17^2)/10-0.0006*$B$1*$B17+0.033))</f>
        <v>4.0707708569080898</v>
      </c>
      <c r="J17" s="4">
        <f>MAX(0,Trees!I18*(-0.0013*BasalArea!I$47/10+0.0064*$B17-0.0022*($B17^2)/10-0.0006*$B$1*$B17+0.033))</f>
        <v>4.0962103338092213</v>
      </c>
      <c r="K17" s="4">
        <f>MAX(0,Trees!J18*(-0.0013*BasalArea!J$47/10+0.0064*$B17-0.0022*($B17^2)/10-0.0006*$B$1*$B17+0.033))</f>
        <v>4.114938673090923</v>
      </c>
      <c r="L17" s="4">
        <f>MAX(0,Trees!K18*(-0.0013*BasalArea!K$47/10+0.0064*$B17-0.0022*($B17^2)/10-0.0006*$B$1*$B17+0.033))</f>
        <v>4.1273646281402305</v>
      </c>
      <c r="M17" s="4">
        <f>MAX(0,Trees!L18*(-0.0013*BasalArea!L$47/10+0.0064*$B17-0.0022*($B17^2)/10-0.0006*$B$1*$B17+0.033))</f>
        <v>3.9565995181576255</v>
      </c>
      <c r="N17" s="4">
        <f>MAX(0,Trees!M18*(-0.0013*BasalArea!M$47/10+0.0064*$B17-0.0022*($B17^2)/10-0.0006*$B$1*$B17+0.033))</f>
        <v>4.0131812271283938</v>
      </c>
      <c r="O17" s="4">
        <f>MAX(0,Trees!N18*(-0.0013*BasalArea!N$47/10+0.0064*$B17-0.0022*($B17^2)/10-0.0006*$B$1*$B17+0.033))</f>
        <v>4.0612669201297305</v>
      </c>
      <c r="P17" s="4">
        <f>MAX(0,Trees!O18*(-0.0013*BasalArea!O$47/10+0.0064*$B17-0.0022*($B17^2)/10-0.0006*$B$1*$B17+0.033))</f>
        <v>4.1013224570108378</v>
      </c>
      <c r="Q17" s="4">
        <f>MAX(0,Trees!P18*(-0.0013*BasalArea!P$47/10+0.0064*$B17-0.0022*($B17^2)/10-0.0006*$B$1*$B17+0.033))</f>
        <v>4.1337986910254783</v>
      </c>
      <c r="R17" s="4">
        <f>MAX(0,Trees!Q18*(-0.0013*BasalArea!Q$47/10+0.0064*$B17-0.0022*($B17^2)/10-0.0006*$B$1*$B17+0.033))</f>
        <v>4.1591319603491463</v>
      </c>
      <c r="S17" s="4">
        <f>MAX(0,Trees!R18*(-0.0013*BasalArea!R$47/10+0.0064*$B17-0.0022*($B17^2)/10-0.0006*$B$1*$B17+0.033))</f>
        <v>4.1777445304288197</v>
      </c>
      <c r="T17" s="4">
        <f>MAX(0,Trees!S18*(-0.0013*BasalArea!S$47/10+0.0064*$B17-0.0022*($B17^2)/10-0.0006*$B$1*$B17+0.033))</f>
        <v>4.1900449903980173</v>
      </c>
      <c r="U17" s="4">
        <f>MAX(0,Trees!T18*(-0.0013*BasalArea!T$47/10+0.0064*$B17-0.0022*($B17^2)/10-0.0006*$B$1*$B17+0.033))</f>
        <v>3.9675267721682146</v>
      </c>
      <c r="V17" s="4">
        <f>MAX(0,Trees!U18*(-0.0013*BasalArea!U$47/10+0.0064*$B17-0.0022*($B17^2)/10-0.0006*$B$1*$B17+0.033))</f>
        <v>4.0251410875850757</v>
      </c>
      <c r="W17" s="4">
        <f>MAX(0,Trees!V18*(-0.0013*BasalArea!V$47/10+0.0064*$B17-0.0022*($B17^2)/10-0.0006*$B$1*$B17+0.033))</f>
        <v>4.0741867223697481</v>
      </c>
      <c r="X17" s="4">
        <f>MAX(0,Trees!W18*(-0.0013*BasalArea!W$47/10+0.0064*$B17-0.0022*($B17^2)/10-0.0006*$B$1*$B17+0.033))</f>
        <v>4.11513567839628</v>
      </c>
      <c r="Y17" s="4">
        <f>MAX(0,Trees!X18*(-0.0013*BasalArea!X$47/10+0.0064*$B17-0.0022*($B17^2)/10-0.0006*$B$1*$B17+0.033))</f>
        <v>4.1484443568679694</v>
      </c>
      <c r="Z17" s="4">
        <f>MAX(0,Trees!Y18*(-0.0013*BasalArea!Y$47/10+0.0064*$B17-0.0022*($B17^2)/10-0.0006*$B$1*$B17+0.033))</f>
        <v>4.1745540935033283</v>
      </c>
      <c r="AA17" s="4">
        <f>MAX(0,Trees!Z18*(-0.0013*BasalArea!Z$47/10+0.0064*$B17-0.0022*($B17^2)/10-0.0006*$B$1*$B17+0.033))</f>
        <v>4.1938916436375111</v>
      </c>
      <c r="AB17" s="4">
        <f>MAX(0,Trees!AA18*(-0.0013*BasalArea!AA$47/10+0.0064*$B17-0.0022*($B17^2)/10-0.0006*$B$1*$B17+0.033))</f>
        <v>4.2068696197716591</v>
      </c>
      <c r="AC17" s="4">
        <f>MAX(0,Trees!AB18*(-0.0013*BasalArea!AB$47/10+0.0064*$B17-0.0022*($B17^2)/10-0.0006*$B$1*$B17+0.033))</f>
        <v>3.9695696590368375</v>
      </c>
      <c r="AD17" s="4">
        <f>MAX(0,Trees!AC18*(-0.0013*BasalArea!AC$47/10+0.0064*$B17-0.0022*($B17^2)/10-0.0006*$B$1*$B17+0.033))</f>
        <v>4.0271131598798462</v>
      </c>
      <c r="AE17" s="4">
        <f>MAX(0,Trees!AD18*(-0.0013*BasalArea!AD$47/10+0.0064*$B17-0.0022*($B17^2)/10-0.0006*$B$1*$B17+0.033))</f>
        <v>4.0760667649343247</v>
      </c>
      <c r="AF17" s="4">
        <f>MAX(0,Trees!AE18*(-0.0013*BasalArea!AE$47/10+0.0064*$B17-0.0022*($B17^2)/10-0.0006*$B$1*$B17+0.033))</f>
        <v>4.1169058664722913</v>
      </c>
      <c r="AG17" s="4">
        <f>MAX(0,Trees!AF18*(-0.0013*BasalArea!AF$47/10+0.0064*$B17-0.0022*($B17^2)/10-0.0006*$B$1*$B17+0.033))</f>
        <v>4.1500898313931849</v>
      </c>
      <c r="AH17" s="4">
        <f>MAX(0,Trees!AG18*(-0.0013*BasalArea!AG$47/10+0.0064*$B17-0.0022*($B17^2)/10-0.0006*$B$1*$B17+0.033))</f>
        <v>4.176062571715911</v>
      </c>
      <c r="AI17" s="4">
        <f>MAX(0,Trees!AH18*(-0.0013*BasalArea!AH$47/10+0.0064*$B17-0.0022*($B17^2)/10-0.0006*$B$1*$B17+0.033))</f>
        <v>4.1952530641047856</v>
      </c>
      <c r="AJ17" s="4">
        <f>MAX(0,Trees!AI18*(-0.0013*BasalArea!AI$47/10+0.0064*$B17-0.0022*($B17^2)/10-0.0006*$B$1*$B17+0.033))</f>
        <v>4.2080758201938337</v>
      </c>
      <c r="AK17" s="4">
        <f>MAX(0,Trees!AJ18*(-0.0013*BasalArea!AJ$47/10+0.0064*$B17-0.0022*($B17^2)/10-0.0006*$B$1*$B17+0.033))</f>
        <v>3.9618362640701674</v>
      </c>
      <c r="AL17" s="4">
        <f>MAX(0,Trees!AK18*(-0.0013*BasalArea!AK$47/10+0.0064*$B17-0.0022*($B17^2)/10-0.0006*$B$1*$B17+0.033))</f>
        <v>4.0182952863936423</v>
      </c>
      <c r="AM17" s="4">
        <f>MAX(0,Trees!AL18*(-0.0013*BasalArea!AL$47/10+0.0064*$B17-0.0022*($B17^2)/10-0.0006*$B$1*$B17+0.033))</f>
        <v>4.0661878193446803</v>
      </c>
      <c r="AN17" s="4">
        <f>MAX(0,Trees!AM18*(-0.0013*BasalArea!AM$47/10+0.0064*$B17-0.0022*($B17^2)/10-0.0006*$B$1*$B17+0.033))</f>
        <v>4.105990508298107</v>
      </c>
      <c r="AO17" s="4">
        <f>MAX(0,Trees!AN18*(-0.0013*BasalArea!AN$47/10+0.0064*$B17-0.0022*($B17^2)/10-0.0006*$B$1*$B17+0.033))</f>
        <v>4.1381637242082263</v>
      </c>
      <c r="AP17" s="4">
        <f>MAX(0,Trees!AO18*(-0.0013*BasalArea!AO$47/10+0.0064*$B17-0.0022*($B17^2)/10-0.0006*$B$1*$B17+0.033))</f>
        <v>4.1631521567750642</v>
      </c>
      <c r="AQ17" s="4">
        <f>MAX(0,Trees!AP18*(-0.0013*BasalArea!AP$47/10+0.0064*$B17-0.0022*($B17^2)/10-0.0006*$B$1*$B17+0.033))</f>
        <v>4.1813853552901978</v>
      </c>
      <c r="AR17" s="4">
        <f>MAX(0,Trees!AQ18*(-0.0013*BasalArea!AQ$47/10+0.0064*$B17-0.0022*($B17^2)/10-0.0006*$B$1*$B17+0.033))</f>
        <v>4.1932782185547683</v>
      </c>
      <c r="AS17" s="4">
        <f>MAX(0,Trees!AR18*(-0.0013*BasalArea!AR$47/10+0.0064*$B17-0.0022*($B17^2)/10-0.0006*$B$1*$B17+0.033))</f>
        <v>3.9484100659180843</v>
      </c>
      <c r="AT17" s="4">
        <f>MAX(0,Trees!AS18*(-0.0013*BasalArea!AS$47/10+0.0064*$B17-0.0022*($B17^2)/10-0.0006*$B$1*$B17+0.033))</f>
        <v>4.0032535989190627</v>
      </c>
      <c r="AU17" s="4">
        <f>MAX(0,Trees!AT18*(-0.0013*BasalArea!AT$47/10+0.0064*$B17-0.0022*($B17^2)/10-0.0006*$B$1*$B17+0.033))</f>
        <v>4.0495806667619885</v>
      </c>
      <c r="AV17" s="4">
        <f>MAX(0,Trees!AU18*(-0.0013*BasalArea!AU$47/10+0.0064*$B17-0.0022*($B17^2)/10-0.0006*$B$1*$B17+0.033))</f>
        <v>4.087867661261062</v>
      </c>
      <c r="AW17" s="4">
        <f>MAX(0,Trees!AV18*(-0.0013*BasalArea!AV$47/10+0.0064*$B17-0.0022*($B17^2)/10-0.0006*$B$1*$B17+0.033))</f>
        <v>4.1185746020607157</v>
      </c>
      <c r="AX17" s="4">
        <f>MAX(0,Trees!AW18*(-0.0013*BasalArea!AW$47/10+0.0064*$B17-0.0022*($B17^2)/10-0.0006*$B$1*$B17+0.033))</f>
        <v>4.1421457396851826</v>
      </c>
      <c r="AY17" s="4">
        <f>MAX(0,Trees!AX18*(-0.0013*BasalArea!AX$47/10+0.0064*$B17-0.0022*($B17^2)/10-0.0006*$B$1*$B17+0.033))</f>
        <v>4.1590101044054704</v>
      </c>
      <c r="AZ17" s="4">
        <f>MAX(0,Trees!AY18*(-0.0013*BasalArea!AY$47/10+0.0064*$B17-0.0022*($B17^2)/10-0.0006*$B$1*$B17+0.033))</f>
        <v>4.1695820025379353</v>
      </c>
      <c r="BA17" s="4">
        <f>MAX(0,Trees!AZ18*(-0.0013*BasalArea!AZ$47/10+0.0064*$B17-0.0022*($B17^2)/10-0.0006*$B$1*$B17+0.033))</f>
        <v>3.930751523906693</v>
      </c>
      <c r="BB17" s="4">
        <f>MAX(0,Trees!BA18*(-0.0013*BasalArea!BA$47/10+0.0064*$B17-0.0022*($B17^2)/10-0.0006*$B$1*$B17+0.033))</f>
        <v>3.9835813957114996</v>
      </c>
      <c r="BC17" s="4">
        <f>MAX(0,Trees!BB18*(-0.0013*BasalArea!BB$47/10+0.0064*$B17-0.0022*($B17^2)/10-0.0006*$B$1*$B17+0.033))</f>
        <v>4.0279665606339456</v>
      </c>
      <c r="BD17" s="4">
        <f>MAX(0,Trees!BC18*(-0.0013*BasalArea!BC$47/10+0.0064*$B17-0.0022*($B17^2)/10-0.0006*$B$1*$B17+0.033))</f>
        <v>4.0643820965743673</v>
      </c>
      <c r="BE17" s="4">
        <f>MAX(0,Trees!BD18*(-0.0013*BasalArea!BD$47/10+0.0064*$B17-0.0022*($B17^2)/10-0.0006*$B$1*$B17+0.033))</f>
        <v>4.0932867243426792</v>
      </c>
      <c r="BF17" s="4">
        <f>MAX(0,Trees!BE18*(-0.0013*BasalArea!BE$47/10+0.0064*$B17-0.0022*($B17^2)/10-0.0006*$B$1*$B17+0.033))</f>
        <v>4.1151234078148846</v>
      </c>
      <c r="BG17" s="4">
        <f>MAX(0,Trees!BF18*(-0.0013*BasalArea!BF$47/10+0.0064*$B17-0.0022*($B17^2)/10-0.0006*$B$1*$B17+0.033))</f>
        <v>4.1303198993257793</v>
      </c>
      <c r="BH17" s="4">
        <f>MAX(0,Trees!BG18*(-0.0013*BasalArea!BG$47/10+0.0064*$B17-0.0022*($B17^2)/10-0.0006*$B$1*$B17+0.033))</f>
        <v>4.1392900673310669</v>
      </c>
      <c r="BI17" s="4">
        <f>MAX(0,Trees!BH18*(-0.0013*BasalArea!BH$47/10+0.0064*$B17-0.0022*($B17^2)/10-0.0006*$B$1*$B17+0.033))</f>
        <v>3.9150520001396605</v>
      </c>
      <c r="BJ17" s="4">
        <f>MAX(0,Trees!BI18*(-0.0013*BasalArea!BI$47/10+0.0064*$B17-0.0022*($B17^2)/10-0.0006*$B$1*$B17+0.033))</f>
        <v>3.9661854639408882</v>
      </c>
      <c r="BK17" s="4">
        <f>MAX(0,Trees!BJ18*(-0.0013*BasalArea!BJ$47/10+0.0064*$B17-0.0022*($B17^2)/10-0.0006*$B$1*$B17+0.033))</f>
        <v>4.0089385989058632</v>
      </c>
      <c r="BL17" s="4">
        <f>MAX(0,Trees!BK18*(-0.0013*BasalArea!BK$47/10+0.0064*$B17-0.0022*($B17^2)/10-0.0006*$B$1*$B17+0.033))</f>
        <v>4.043784917413995</v>
      </c>
      <c r="BM17" s="4">
        <f>MAX(0,Trees!BL18*(-0.0013*BasalArea!BL$47/10+0.0064*$B17-0.0022*($B17^2)/10-0.0006*$B$1*$B17+0.033))</f>
        <v>4.0711816497706215</v>
      </c>
      <c r="BN17" s="4">
        <f>MAX(0,Trees!BM18*(-0.0013*BasalArea!BM$47/10+0.0064*$B17-0.0022*($B17^2)/10-0.0006*$B$1*$B17+0.033))</f>
        <v>4.091570335594545</v>
      </c>
      <c r="BO17" s="4">
        <f>MAX(0,Trees!BN18*(-0.0013*BasalArea!BN$47/10+0.0064*$B17-0.0022*($B17^2)/10-0.0006*$B$1*$B17+0.033))</f>
        <v>4.1053773598263943</v>
      </c>
      <c r="BP17" s="4">
        <f>MAX(0,Trees!BO18*(-0.0013*BasalArea!BO$47/10+0.0064*$B17-0.0022*($B17^2)/10-0.0006*$B$1*$B17+0.033))</f>
        <v>4.1130188389932032</v>
      </c>
      <c r="BQ17" s="4">
        <f>MAX(0,Trees!BP18*(-0.0013*BasalArea!BP$47/10+0.0064*$B17-0.0022*($B17^2)/10-0.0006*$B$1*$B17+0.033))</f>
        <v>3.9027214317073815</v>
      </c>
      <c r="BR17" s="4">
        <f>MAX(0,Trees!BQ18*(-0.0013*BasalArea!BQ$47/10+0.0064*$B17-0.0022*($B17^2)/10-0.0006*$B$1*$B17+0.033))</f>
        <v>3.9525601656903704</v>
      </c>
      <c r="BS17" s="4">
        <f>MAX(0,Trees!BR18*(-0.0013*BasalArea!BR$47/10+0.0064*$B17-0.0022*($B17^2)/10-0.0006*$B$1*$B17+0.033))</f>
        <v>3.994070238751684</v>
      </c>
      <c r="BT17" s="4">
        <f>MAX(0,Trees!BS18*(-0.0013*BasalArea!BS$47/10+0.0064*$B17-0.0022*($B17^2)/10-0.0006*$B$1*$B17+0.033))</f>
        <v>4.0277236811918584</v>
      </c>
      <c r="BU17" s="4">
        <f>MAX(0,Trees!BT18*(-0.0013*BasalArea!BT$47/10+0.0064*$B17-0.0022*($B17^2)/10-0.0006*$B$1*$B17+0.033))</f>
        <v>4.0539763371770237</v>
      </c>
      <c r="BV17" s="4">
        <f>MAX(0,Trees!BU18*(-0.0013*BasalArea!BU$47/10+0.0064*$B17-0.0022*($B17^2)/10-0.0006*$B$1*$B17+0.033))</f>
        <v>4.0732684448991066</v>
      </c>
      <c r="BW17" s="4">
        <f>MAX(0,Trees!BV18*(-0.0013*BasalArea!BV$47/10+0.0064*$B17-0.0022*($B17^2)/10-0.0006*$B$1*$B17+0.033))</f>
        <v>4.0860251612254324</v>
      </c>
      <c r="BX17" s="4">
        <f>MAX(0,Trees!BW18*(-0.0013*BasalArea!BW$47/10+0.0064*$B17-0.0022*($B17^2)/10-0.0006*$B$1*$B17+0.033))</f>
        <v>4.0926642305269798</v>
      </c>
      <c r="BY17" s="4">
        <f>MAX(0,Trees!BX18*(-0.0013*BasalArea!BX$47/10+0.0064*$B17-0.0022*($B17^2)/10-0.0006*$B$1*$B17+0.033))</f>
        <v>3.8943993958795615</v>
      </c>
      <c r="BZ17" s="4">
        <f>MAX(0,Trees!BY18*(-0.0013*BasalArea!BY$47/10+0.0064*$B17-0.0022*($B17^2)/10-0.0006*$B$1*$B17+0.033))</f>
        <v>3.9433954009115149</v>
      </c>
      <c r="CA17" s="4">
        <f>MAX(0,Trees!BZ18*(-0.0013*BasalArea!BZ$47/10+0.0064*$B17-0.0022*($B17^2)/10-0.0006*$B$1*$B17+0.033))</f>
        <v>3.9840981001862796</v>
      </c>
      <c r="CB17" s="4">
        <f>MAX(0,Trees!CA18*(-0.0013*BasalArea!CA$47/10+0.0064*$B17-0.0022*($B17^2)/10-0.0006*$B$1*$B17+0.033))</f>
        <v>4.0169783558873018</v>
      </c>
      <c r="CC17" s="4">
        <f>MAX(0,Trees!CB18*(-0.0013*BasalArea!CB$47/10+0.0064*$B17-0.0022*($B17^2)/10-0.0006*$B$1*$B17+0.033))</f>
        <v>4.0424909356511298</v>
      </c>
      <c r="CD17" s="4">
        <f>MAX(0,Trees!CC18*(-0.0013*BasalArea!CC$47/10+0.0064*$B17-0.0022*($B17^2)/10-0.0006*$B$1*$B17+0.033))</f>
        <v>4.061075082060416</v>
      </c>
      <c r="CE17" s="4">
        <f>MAX(0,Trees!CD18*(-0.0013*BasalArea!CD$47/10+0.0064*$B17-0.0022*($B17^2)/10-0.0006*$B$1*$B17+0.033))</f>
        <v>4.0731550267657957</v>
      </c>
      <c r="CF17" s="4">
        <f>MAX(0,Trees!CE18*(-0.0013*BasalArea!CE$47/10+0.0064*$B17-0.0022*($B17^2)/10-0.0006*$B$1*$B17+0.033))</f>
        <v>4.0791495172323247</v>
      </c>
      <c r="CG17" s="4">
        <f>MAX(0,Trees!CF18*(-0.0013*BasalArea!CF$47/10+0.0064*$B17-0.0022*($B17^2)/10-0.0006*$B$1*$B17+0.033))</f>
        <v>3.889816877135031</v>
      </c>
      <c r="CH17" s="4">
        <f>MAX(0,Trees!CG18*(-0.0013*BasalArea!CG$47/10+0.0064*$B17-0.0022*($B17^2)/10-0.0006*$B$1*$B17+0.033))</f>
        <v>3.9383735198925778</v>
      </c>
      <c r="CI17" s="4">
        <f>MAX(0,Trees!CH18*(-0.0013*BasalArea!CH$47/10+0.0064*$B17-0.0022*($B17^2)/10-0.0006*$B$1*$B17+0.033))</f>
        <v>3.9786566730063688</v>
      </c>
      <c r="CJ17" s="4">
        <f>MAX(0,Trees!CI18*(-0.0013*BasalArea!CI$47/10+0.0064*$B17-0.0022*($B17^2)/10-0.0006*$B$1*$B17+0.033))</f>
        <v>4.0111364145646471</v>
      </c>
      <c r="CK17" s="4">
        <f>MAX(0,Trees!CJ18*(-0.0013*BasalArea!CJ$47/10+0.0064*$B17-0.0022*($B17^2)/10-0.0006*$B$1*$B17+0.033))</f>
        <v>4.0362668015917711</v>
      </c>
      <c r="CL17" s="4">
        <f>MAX(0,Trees!CK18*(-0.0013*BasalArea!CK$47/10+0.0064*$B17-0.0022*($B17^2)/10-0.0006*$B$1*$B17+0.033))</f>
        <v>4.0544864310778665</v>
      </c>
      <c r="CM17" s="4">
        <f>MAX(0,Trees!CL18*(-0.0013*BasalArea!CL$47/10+0.0064*$B17-0.0022*($B17^2)/10-0.0006*$B$1*$B17+0.033))</f>
        <v>4.0662189458962068</v>
      </c>
      <c r="CN17" s="4">
        <f>MAX(0,Trees!CM18*(-0.0013*BasalArea!CM$47/10+0.0064*$B17-0.0022*($B17^2)/10-0.0006*$B$1*$B17+0.033))</f>
        <v>4.0718835607423518</v>
      </c>
      <c r="CO17" s="4">
        <f>MAX(0,Trees!CN18*(-0.0013*BasalArea!CN$47/10+0.0064*$B17-0.0022*($B17^2)/10-0.0006*$B$1*$B17+0.033))</f>
        <v>3.8881703170480284</v>
      </c>
      <c r="CP17" s="4">
        <f>MAX(0,Trees!CO18*(-0.0013*BasalArea!CO$47/10+0.0064*$B17-0.0022*($B17^2)/10-0.0006*$B$1*$B17+0.033))</f>
        <v>3.9365938173325263</v>
      </c>
      <c r="CQ17" s="4">
        <f>MAX(0,Trees!CP18*(-0.0013*BasalArea!CP$47/10+0.0064*$B17-0.0022*($B17^2)/10-0.0006*$B$1*$B17+0.033))</f>
        <v>3.9767512908542706</v>
      </c>
      <c r="CR17" s="4">
        <f>MAX(0,Trees!CQ18*(-0.0013*BasalArea!CQ$47/10+0.0064*$B17-0.0022*($B17^2)/10-0.0006*$B$1*$B17+0.033))</f>
        <v>4.0091123868939462</v>
      </c>
      <c r="CS17" s="4">
        <f>MAX(0,Trees!CR18*(-0.0013*BasalArea!CR$47/10+0.0064*$B17-0.0022*($B17^2)/10-0.0006*$B$1*$B17+0.033))</f>
        <v>4.0341307844296761</v>
      </c>
      <c r="CT17" s="4">
        <f>MAX(0,Trees!CS18*(-0.0013*BasalArea!CS$47/10+0.0064*$B17-0.0022*($B17^2)/10-0.0006*$B$1*$B17+0.033))</f>
        <v>4.0522447474507448</v>
      </c>
      <c r="CU17" s="4">
        <f>MAX(0,Trees!CT18*(-0.0013*BasalArea!CT$47/10+0.0064*$B17-0.0022*($B17^2)/10-0.0006*$B$1*$B17+0.033))</f>
        <v>4.0638776254269953</v>
      </c>
      <c r="CV17" s="4">
        <f>MAX(0,Trees!CU18*(-0.0013*BasalArea!CU$47/10+0.0064*$B17-0.0022*($B17^2)/10-0.0006*$B$1*$B17+0.033))</f>
        <v>4.0694487084295377</v>
      </c>
      <c r="CW17" s="4">
        <f>MAX(0,Trees!CV18*(-0.0013*BasalArea!CV$47/10+0.0064*$B17-0.0022*($B17^2)/10-0.0006*$B$1*$B17+0.033))</f>
        <v>3.8884913161140502</v>
      </c>
      <c r="CX17" s="4">
        <f>MAX(0,Trees!CW18*(-0.0013*BasalArea!CW$47/10+0.0064*$B17-0.0022*($B17^2)/10-0.0006*$B$1*$B17+0.033))</f>
        <v>3.9369799947816042</v>
      </c>
      <c r="CY17" s="4">
        <f>MAX(0,Trees!CX18*(-0.0013*BasalArea!CX$47/10+0.0064*$B17-0.0022*($B17^2)/10-0.0006*$B$1*$B17+0.033))</f>
        <v>3.9772017432644611</v>
      </c>
    </row>
    <row r="18" spans="1:103" x14ac:dyDescent="0.35">
      <c r="A18" s="3" t="s">
        <v>2</v>
      </c>
      <c r="B18" s="3">
        <v>4</v>
      </c>
      <c r="D18" s="4">
        <f>MAX(0,Trees!C19*(-0.0013*BasalArea!C$47/10+0.0064*$B18-0.0022*($B18^2)/10-0.0006*$B$1*$B18+0.033))</f>
        <v>1.6088963122749453</v>
      </c>
      <c r="E18" s="4">
        <f>MAX(0,Trees!D19*(-0.0013*BasalArea!D$47/10+0.0064*$B18-0.0022*($B18^2)/10-0.0006*$B$1*$B18+0.033))</f>
        <v>1.2366544327634579</v>
      </c>
      <c r="F18" s="4">
        <f>MAX(0,Trees!E19*(-0.0013*BasalArea!E$47/10+0.0064*$B18-0.0022*($B18^2)/10-0.0006*$B$1*$B18+0.033))</f>
        <v>1.3130754584059694</v>
      </c>
      <c r="G18" s="4">
        <f>MAX(0,Trees!F19*(-0.0013*BasalArea!F$47/10+0.0064*$B18-0.0022*($B18^2)/10-0.0006*$B$1*$B18+0.033))</f>
        <v>1.3854812831629613</v>
      </c>
      <c r="H18" s="4">
        <f>MAX(0,Trees!G19*(-0.0013*BasalArea!G$47/10+0.0064*$B18-0.0022*($B18^2)/10-0.0006*$B$1*$B18+0.033))</f>
        <v>1.4537786664823948</v>
      </c>
      <c r="I18" s="4">
        <f>MAX(0,Trees!H19*(-0.0013*BasalArea!H$47/10+0.0064*$B18-0.0022*($B18^2)/10-0.0006*$B$1*$B18+0.033))</f>
        <v>1.5179102858132341</v>
      </c>
      <c r="J18" s="4">
        <f>MAX(0,Trees!I19*(-0.0013*BasalArea!I$47/10+0.0064*$B18-0.0022*($B18^2)/10-0.0006*$B$1*$B18+0.033))</f>
        <v>1.5778510736932243</v>
      </c>
      <c r="K18" s="4">
        <f>MAX(0,Trees!J19*(-0.0013*BasalArea!J$47/10+0.0064*$B18-0.0022*($B18^2)/10-0.0006*$B$1*$B18+0.033))</f>
        <v>1.6336047182355169</v>
      </c>
      <c r="L18" s="4">
        <f>MAX(0,Trees!K19*(-0.0013*BasalArea!K$47/10+0.0064*$B18-0.0022*($B18^2)/10-0.0006*$B$1*$B18+0.033))</f>
        <v>1.6852004083282106</v>
      </c>
      <c r="M18" s="4">
        <f>MAX(0,Trees!L19*(-0.0013*BasalArea!L$47/10+0.0064*$B18-0.0022*($B18^2)/10-0.0006*$B$1*$B18+0.033))</f>
        <v>1.2254085748834929</v>
      </c>
      <c r="N18" s="4">
        <f>MAX(0,Trees!M19*(-0.0013*BasalArea!M$47/10+0.0064*$B18-0.0022*($B18^2)/10-0.0006*$B$1*$B18+0.033))</f>
        <v>1.3056830307109832</v>
      </c>
      <c r="O18" s="4">
        <f>MAX(0,Trees!N19*(-0.0013*BasalArea!N$47/10+0.0064*$B18-0.0022*($B18^2)/10-0.0006*$B$1*$B18+0.033))</f>
        <v>1.3816578914507121</v>
      </c>
      <c r="P18" s="4">
        <f>MAX(0,Trees!O19*(-0.0013*BasalArea!O$47/10+0.0064*$B18-0.0022*($B18^2)/10-0.0006*$B$1*$B18+0.033))</f>
        <v>1.453258157095112</v>
      </c>
      <c r="Q18" s="4">
        <f>MAX(0,Trees!P19*(-0.0013*BasalArea!P$47/10+0.0064*$B18-0.0022*($B18^2)/10-0.0006*$B$1*$B18+0.033))</f>
        <v>1.5204437409607325</v>
      </c>
      <c r="R18" s="4">
        <f>MAX(0,Trees!Q19*(-0.0013*BasalArea!Q$47/10+0.0064*$B18-0.0022*($B18^2)/10-0.0006*$B$1*$B18+0.033))</f>
        <v>1.583205761778574</v>
      </c>
      <c r="S18" s="4">
        <f>MAX(0,Trees!R19*(-0.0013*BasalArea!R$47/10+0.0064*$B18-0.0022*($B18^2)/10-0.0006*$B$1*$B18+0.033))</f>
        <v>1.6415630941028545</v>
      </c>
      <c r="T18" s="4">
        <f>MAX(0,Trees!S19*(-0.0013*BasalArea!S$47/10+0.0064*$B18-0.0022*($B18^2)/10-0.0006*$B$1*$B18+0.033))</f>
        <v>1.6955591640441388</v>
      </c>
      <c r="U18" s="4">
        <f>MAX(0,Trees!T19*(-0.0013*BasalArea!T$47/10+0.0064*$B18-0.0022*($B18^2)/10-0.0006*$B$1*$B18+0.033))</f>
        <v>1.2302449737233967</v>
      </c>
      <c r="V18" s="4">
        <f>MAX(0,Trees!U19*(-0.0013*BasalArea!U$47/10+0.0064*$B18-0.0022*($B18^2)/10-0.0006*$B$1*$B18+0.033))</f>
        <v>1.3108995747232342</v>
      </c>
      <c r="W18" s="4">
        <f>MAX(0,Trees!V19*(-0.0013*BasalArea!V$47/10+0.0064*$B18-0.0022*($B18^2)/10-0.0006*$B$1*$B18+0.033))</f>
        <v>1.3872670099402917</v>
      </c>
      <c r="X18" s="4">
        <f>MAX(0,Trees!W19*(-0.0013*BasalArea!W$47/10+0.0064*$B18-0.0022*($B18^2)/10-0.0006*$B$1*$B18+0.033))</f>
        <v>1.4592679137521867</v>
      </c>
      <c r="Y18" s="4">
        <f>MAX(0,Trees!X19*(-0.0013*BasalArea!X$47/10+0.0064*$B18-0.0022*($B18^2)/10-0.0006*$B$1*$B18+0.033))</f>
        <v>1.5268584553895992</v>
      </c>
      <c r="Z18" s="4">
        <f>MAX(0,Trees!Y19*(-0.0013*BasalArea!Y$47/10+0.0064*$B18-0.0022*($B18^2)/10-0.0006*$B$1*$B18+0.033))</f>
        <v>1.5900265503513902</v>
      </c>
      <c r="AA18" s="4">
        <f>MAX(0,Trees!Z19*(-0.0013*BasalArea!Z$47/10+0.0064*$B18-0.0022*($B18^2)/10-0.0006*$B$1*$B18+0.033))</f>
        <v>1.6487883398915797</v>
      </c>
      <c r="AB18" s="4">
        <f>MAX(0,Trees!AA19*(-0.0013*BasalArea!AA$47/10+0.0064*$B18-0.0022*($B18^2)/10-0.0006*$B$1*$B18+0.033))</f>
        <v>1.7031849245087407</v>
      </c>
      <c r="AC18" s="4">
        <f>MAX(0,Trees!AB19*(-0.0013*BasalArea!AB$47/10+0.0064*$B18-0.0022*($B18^2)/10-0.0006*$B$1*$B18+0.033))</f>
        <v>1.230918813986692</v>
      </c>
      <c r="AD18" s="4">
        <f>MAX(0,Trees!AC19*(-0.0013*BasalArea!AC$47/10+0.0064*$B18-0.0022*($B18^2)/10-0.0006*$B$1*$B18+0.033))</f>
        <v>1.31159821512093</v>
      </c>
      <c r="AE18" s="4">
        <f>MAX(0,Trees!AD19*(-0.0013*BasalArea!AD$47/10+0.0064*$B18-0.0022*($B18^2)/10-0.0006*$B$1*$B18+0.033))</f>
        <v>1.3879797040824848</v>
      </c>
      <c r="AF18" s="4">
        <f>MAX(0,Trees!AE19*(-0.0013*BasalArea!AE$47/10+0.0064*$B18-0.0022*($B18^2)/10-0.0006*$B$1*$B18+0.033))</f>
        <v>1.4599843282914373</v>
      </c>
      <c r="AG18" s="4">
        <f>MAX(0,Trees!AF19*(-0.0013*BasalArea!AF$47/10+0.0064*$B18-0.0022*($B18^2)/10-0.0006*$B$1*$B18+0.033))</f>
        <v>1.5275687706950138</v>
      </c>
      <c r="AH18" s="4">
        <f>MAX(0,Trees!AG19*(-0.0013*BasalArea!AG$47/10+0.0064*$B18-0.0022*($B18^2)/10-0.0006*$B$1*$B18+0.033))</f>
        <v>1.5907215264263497</v>
      </c>
      <c r="AI18" s="4">
        <f>MAX(0,Trees!AH19*(-0.0013*BasalArea!AH$47/10+0.0064*$B18-0.0022*($B18^2)/10-0.0006*$B$1*$B18+0.033))</f>
        <v>1.6494593539697322</v>
      </c>
      <c r="AJ18" s="4">
        <f>MAX(0,Trees!AI19*(-0.0013*BasalArea!AI$47/10+0.0064*$B18-0.0022*($B18^2)/10-0.0006*$B$1*$B18+0.033))</f>
        <v>1.7038239857985382</v>
      </c>
      <c r="AK18" s="4">
        <f>MAX(0,Trees!AJ19*(-0.0013*BasalArea!AJ$47/10+0.0064*$B18-0.0022*($B18^2)/10-0.0006*$B$1*$B18+0.033))</f>
        <v>1.2289869187916678</v>
      </c>
      <c r="AL18" s="4">
        <f>MAX(0,Trees!AK19*(-0.0013*BasalArea!AK$47/10+0.0064*$B18-0.0022*($B18^2)/10-0.0006*$B$1*$B18+0.033))</f>
        <v>1.3092005245403837</v>
      </c>
      <c r="AM18" s="4">
        <f>MAX(0,Trees!AL19*(-0.0013*BasalArea!AL$47/10+0.0064*$B18-0.0022*($B18^2)/10-0.0006*$B$1*$B18+0.033))</f>
        <v>1.3850952118463142</v>
      </c>
      <c r="AN18" s="4">
        <f>MAX(0,Trees!AM19*(-0.0013*BasalArea!AM$47/10+0.0064*$B18-0.0022*($B18^2)/10-0.0006*$B$1*$B18+0.033))</f>
        <v>1.4565960541424079</v>
      </c>
      <c r="AO18" s="4">
        <f>MAX(0,Trees!AN19*(-0.0013*BasalArea!AN$47/10+0.0064*$B18-0.0022*($B18^2)/10-0.0006*$B$1*$B18+0.033))</f>
        <v>1.5236634640053099</v>
      </c>
      <c r="AP18" s="4">
        <f>MAX(0,Trees!AO19*(-0.0013*BasalArea!AO$47/10+0.0064*$B18-0.0022*($B18^2)/10-0.0006*$B$1*$B18+0.033))</f>
        <v>1.5862893717371747</v>
      </c>
      <c r="AQ18" s="4">
        <f>MAX(0,Trees!AP19*(-0.0013*BasalArea!AP$47/10+0.0064*$B18-0.0022*($B18^2)/10-0.0006*$B$1*$B18+0.033))</f>
        <v>1.6444936814386264</v>
      </c>
      <c r="AR18" s="4">
        <f>MAX(0,Trees!AQ19*(-0.0013*BasalArea!AQ$47/10+0.0064*$B18-0.0022*($B18^2)/10-0.0006*$B$1*$B18+0.033))</f>
        <v>1.6983209888681312</v>
      </c>
      <c r="AS18" s="4">
        <f>MAX(0,Trees!AR19*(-0.0013*BasalArea!AR$47/10+0.0064*$B18-0.0022*($B18^2)/10-0.0006*$B$1*$B18+0.033))</f>
        <v>1.2254005580437606</v>
      </c>
      <c r="AT18" s="4">
        <f>MAX(0,Trees!AS19*(-0.0013*BasalArea!AS$47/10+0.0064*$B18-0.0022*($B18^2)/10-0.0006*$B$1*$B18+0.033))</f>
        <v>1.3048858171295605</v>
      </c>
      <c r="AU18" s="4">
        <f>MAX(0,Trees!AT19*(-0.0013*BasalArea!AT$47/10+0.0064*$B18-0.0022*($B18^2)/10-0.0006*$B$1*$B18+0.033))</f>
        <v>1.380027209749207</v>
      </c>
      <c r="AV18" s="4">
        <f>MAX(0,Trees!AU19*(-0.0013*BasalArea!AU$47/10+0.0064*$B18-0.0022*($B18^2)/10-0.0006*$B$1*$B18+0.033))</f>
        <v>1.45075572200949</v>
      </c>
      <c r="AW18" s="4">
        <f>MAX(0,Trees!AV19*(-0.0013*BasalArea!AV$47/10+0.0064*$B18-0.0022*($B18^2)/10-0.0006*$B$1*$B18+0.033))</f>
        <v>1.5170371612432796</v>
      </c>
      <c r="AX18" s="4">
        <f>MAX(0,Trees!AW19*(-0.0013*BasalArea!AW$47/10+0.0064*$B18-0.0022*($B18^2)/10-0.0006*$B$1*$B18+0.033))</f>
        <v>1.5788683601808799</v>
      </c>
      <c r="AY18" s="4">
        <f>MAX(0,Trees!AX19*(-0.0013*BasalArea!AX$47/10+0.0064*$B18-0.0022*($B18^2)/10-0.0006*$B$1*$B18+0.033))</f>
        <v>1.6362736586554925</v>
      </c>
      <c r="AZ18" s="4">
        <f>MAX(0,Trees!AY19*(-0.0013*BasalArea!AY$47/10+0.0064*$B18-0.0022*($B18^2)/10-0.0006*$B$1*$B18+0.033))</f>
        <v>1.689301646850057</v>
      </c>
      <c r="BA18" s="4">
        <f>MAX(0,Trees!AZ19*(-0.0013*BasalArea!AZ$47/10+0.0064*$B18-0.0022*($B18^2)/10-0.0006*$B$1*$B18+0.033))</f>
        <v>1.2206319952017985</v>
      </c>
      <c r="BB18" s="4">
        <f>MAX(0,Trees!BA19*(-0.0013*BasalArea!BA$47/10+0.0064*$B18-0.0022*($B18^2)/10-0.0006*$B$1*$B18+0.033))</f>
        <v>1.2991916484231183</v>
      </c>
      <c r="BC18" s="4">
        <f>MAX(0,Trees!BB19*(-0.0013*BasalArea!BB$47/10+0.0064*$B18-0.0022*($B18^2)/10-0.0006*$B$1*$B18+0.033))</f>
        <v>1.3733802333513245</v>
      </c>
      <c r="BD18" s="4">
        <f>MAX(0,Trees!BC19*(-0.0013*BasalArea!BC$47/10+0.0064*$B18-0.0022*($B18^2)/10-0.0006*$B$1*$B18+0.033))</f>
        <v>1.44313613460528</v>
      </c>
      <c r="BE18" s="4">
        <f>MAX(0,Trees!BD19*(-0.0013*BasalArea!BD$47/10+0.0064*$B18-0.0022*($B18^2)/10-0.0006*$B$1*$B18+0.033))</f>
        <v>1.5084318711620706</v>
      </c>
      <c r="BF18" s="4">
        <f>MAX(0,Trees!BE19*(-0.0013*BasalArea!BE$47/10+0.0064*$B18-0.0022*($B18^2)/10-0.0006*$B$1*$B18+0.033))</f>
        <v>1.5692703427606527</v>
      </c>
      <c r="BG18" s="4">
        <f>MAX(0,Trees!BF19*(-0.0013*BasalArea!BF$47/10+0.0064*$B18-0.0022*($B18^2)/10-0.0006*$B$1*$B18+0.033))</f>
        <v>1.6256813520899882</v>
      </c>
      <c r="BH18" s="4">
        <f>MAX(0,Trees!BG19*(-0.0013*BasalArea!BG$47/10+0.0064*$B18-0.0022*($B18^2)/10-0.0006*$B$1*$B18+0.033))</f>
        <v>1.6777186562538458</v>
      </c>
      <c r="BI18" s="4">
        <f>MAX(0,Trees!BH19*(-0.0013*BasalArea!BH$47/10+0.0064*$B18-0.0022*($B18^2)/10-0.0006*$B$1*$B18+0.033))</f>
        <v>1.2162699415089238</v>
      </c>
      <c r="BJ18" s="4">
        <f>MAX(0,Trees!BI19*(-0.0013*BasalArea!BI$47/10+0.0064*$B18-0.0022*($B18^2)/10-0.0006*$B$1*$B18+0.033))</f>
        <v>1.2940369368576941</v>
      </c>
      <c r="BK18" s="4">
        <f>MAX(0,Trees!BJ19*(-0.0013*BasalArea!BJ$47/10+0.0064*$B18-0.0022*($B18^2)/10-0.0006*$B$1*$B18+0.033))</f>
        <v>1.3674122086071367</v>
      </c>
      <c r="BL18" s="4">
        <f>MAX(0,Trees!BK19*(-0.0013*BasalArea!BK$47/10+0.0064*$B18-0.0022*($B18^2)/10-0.0006*$B$1*$B18+0.033))</f>
        <v>1.4363403253821263</v>
      </c>
      <c r="BM18" s="4">
        <f>MAX(0,Trees!BL19*(-0.0013*BasalArea!BL$47/10+0.0064*$B18-0.0022*($B18^2)/10-0.0006*$B$1*$B18+0.033))</f>
        <v>1.5007993964002897</v>
      </c>
      <c r="BN18" s="4">
        <f>MAX(0,Trees!BM19*(-0.0013*BasalArea!BM$47/10+0.0064*$B18-0.0022*($B18^2)/10-0.0006*$B$1*$B18+0.033))</f>
        <v>1.5607973583104149</v>
      </c>
      <c r="BO18" s="4">
        <f>MAX(0,Trees!BN19*(-0.0013*BasalArea!BN$47/10+0.0064*$B18-0.0022*($B18^2)/10-0.0006*$B$1*$B18+0.033))</f>
        <v>1.6163685352091917</v>
      </c>
      <c r="BP18" s="4">
        <f>MAX(0,Trees!BO19*(-0.0013*BasalArea!BO$47/10+0.0064*$B18-0.0022*($B18^2)/10-0.0006*$B$1*$B18+0.033))</f>
        <v>1.6675718760097971</v>
      </c>
      <c r="BQ18" s="4">
        <f>MAX(0,Trees!BP19*(-0.0013*BasalArea!BP$47/10+0.0064*$B18-0.0022*($B18^2)/10-0.0006*$B$1*$B18+0.033))</f>
        <v>1.2128156686195253</v>
      </c>
      <c r="BR18" s="4">
        <f>MAX(0,Trees!BQ19*(-0.0013*BasalArea!BQ$47/10+0.0064*$B18-0.0022*($B18^2)/10-0.0006*$B$1*$B18+0.033))</f>
        <v>1.2899717497707133</v>
      </c>
      <c r="BS18" s="4">
        <f>MAX(0,Trees!BR19*(-0.0013*BasalArea!BR$47/10+0.0064*$B18-0.0022*($B18^2)/10-0.0006*$B$1*$B18+0.033))</f>
        <v>1.3627215934355612</v>
      </c>
      <c r="BT18" s="4">
        <f>MAX(0,Trees!BS19*(-0.0013*BasalArea!BS$47/10+0.0064*$B18-0.0022*($B18^2)/10-0.0006*$B$1*$B18+0.033))</f>
        <v>1.4310144704768517</v>
      </c>
      <c r="BU18" s="4">
        <f>MAX(0,Trees!BT19*(-0.0013*BasalArea!BT$47/10+0.0064*$B18-0.0022*($B18^2)/10-0.0006*$B$1*$B18+0.033))</f>
        <v>1.4948327291988681</v>
      </c>
      <c r="BV18" s="4">
        <f>MAX(0,Trees!BU19*(-0.0013*BasalArea!BU$47/10+0.0064*$B18-0.0022*($B18^2)/10-0.0006*$B$1*$B18+0.033))</f>
        <v>1.5541881158188691</v>
      </c>
      <c r="BW18" s="4">
        <f>MAX(0,Trees!BV19*(-0.0013*BasalArea!BV$47/10+0.0064*$B18-0.0022*($B18^2)/10-0.0006*$B$1*$B18+0.033))</f>
        <v>1.6091183655457035</v>
      </c>
      <c r="BX18" s="4">
        <f>MAX(0,Trees!BW19*(-0.0013*BasalArea!BW$47/10+0.0064*$B18-0.0022*($B18^2)/10-0.0006*$B$1*$B18+0.033))</f>
        <v>1.6596863684242922</v>
      </c>
      <c r="BY18" s="4">
        <f>MAX(0,Trees!BX19*(-0.0013*BasalArea!BX$47/10+0.0064*$B18-0.0022*($B18^2)/10-0.0006*$B$1*$B18+0.033))</f>
        <v>1.2104511905311139</v>
      </c>
      <c r="BZ18" s="4">
        <f>MAX(0,Trees!BY19*(-0.0013*BasalArea!BY$47/10+0.0064*$B18-0.0022*($B18^2)/10-0.0006*$B$1*$B18+0.033))</f>
        <v>1.2872047147770456</v>
      </c>
      <c r="CA18" s="4">
        <f>MAX(0,Trees!BZ19*(-0.0013*BasalArea!BZ$47/10+0.0064*$B18-0.0022*($B18^2)/10-0.0006*$B$1*$B18+0.033))</f>
        <v>1.3595434384821576</v>
      </c>
      <c r="CB18" s="4">
        <f>MAX(0,Trees!CA19*(-0.0013*BasalArea!CA$47/10+0.0064*$B18-0.0022*($B18^2)/10-0.0006*$B$1*$B18+0.033))</f>
        <v>1.4274196778072281</v>
      </c>
      <c r="CC18" s="4">
        <f>MAX(0,Trees!CB19*(-0.0013*BasalArea!CB$47/10+0.0064*$B18-0.0022*($B18^2)/10-0.0006*$B$1*$B18+0.033))</f>
        <v>1.4908185187699055</v>
      </c>
      <c r="CD18" s="4">
        <f>MAX(0,Trees!CC19*(-0.0013*BasalArea!CC$47/10+0.0064*$B18-0.0022*($B18^2)/10-0.0006*$B$1*$B18+0.033))</f>
        <v>1.549754161559932</v>
      </c>
      <c r="CE18" s="4">
        <f>MAX(0,Trees!CD19*(-0.0013*BasalArea!CD$47/10+0.0064*$B18-0.0022*($B18^2)/10-0.0006*$B$1*$B18+0.033))</f>
        <v>1.6042665333551327</v>
      </c>
      <c r="CF18" s="4">
        <f>MAX(0,Trees!CE19*(-0.0013*BasalArea!CE$47/10+0.0064*$B18-0.0022*($B18^2)/10-0.0006*$B$1*$B18+0.033))</f>
        <v>1.6544210751103903</v>
      </c>
      <c r="CG18" s="4">
        <f>MAX(0,Trees!CF19*(-0.0013*BasalArea!CF$47/10+0.0064*$B18-0.0022*($B18^2)/10-0.0006*$B$1*$B18+0.033))</f>
        <v>1.2091198324343038</v>
      </c>
      <c r="CH18" s="4">
        <f>MAX(0,Trees!CG19*(-0.0013*BasalArea!CG$47/10+0.0064*$B18-0.0022*($B18^2)/10-0.0006*$B$1*$B18+0.033))</f>
        <v>1.2856594466568856</v>
      </c>
      <c r="CI18" s="4">
        <f>MAX(0,Trees!CH19*(-0.0013*BasalArea!CH$47/10+0.0064*$B18-0.0022*($B18^2)/10-0.0006*$B$1*$B18+0.033))</f>
        <v>1.3577804671750413</v>
      </c>
      <c r="CJ18" s="4">
        <f>MAX(0,Trees!CI19*(-0.0013*BasalArea!CI$47/10+0.0064*$B18-0.0022*($B18^2)/10-0.0006*$B$1*$B18+0.033))</f>
        <v>1.4254367863045292</v>
      </c>
      <c r="CK18" s="4">
        <f>MAX(0,Trees!CJ19*(-0.0013*BasalArea!CJ$47/10+0.0064*$B18-0.0022*($B18^2)/10-0.0006*$B$1*$B18+0.033))</f>
        <v>1.4886149009080401</v>
      </c>
      <c r="CL18" s="4">
        <f>MAX(0,Trees!CK19*(-0.0013*BasalArea!CK$47/10+0.0064*$B18-0.0022*($B18^2)/10-0.0006*$B$1*$B18+0.033))</f>
        <v>1.5473302708210743</v>
      </c>
      <c r="CM18" s="4">
        <f>MAX(0,Trees!CL19*(-0.0013*BasalArea!CL$47/10+0.0064*$B18-0.0022*($B18^2)/10-0.0006*$B$1*$B18+0.033))</f>
        <v>1.6016239443039741</v>
      </c>
      <c r="CN18" s="4">
        <f>MAX(0,Trees!CM19*(-0.0013*BasalArea!CM$47/10+0.0064*$B18-0.0022*($B18^2)/10-0.0006*$B$1*$B18+0.033))</f>
        <v>1.6515626799761698</v>
      </c>
      <c r="CO18" s="4">
        <f>MAX(0,Trees!CN19*(-0.0013*BasalArea!CN$47/10+0.0064*$B18-0.0022*($B18^2)/10-0.0006*$B$1*$B18+0.033))</f>
        <v>1.2086104279998011</v>
      </c>
      <c r="CP18" s="4">
        <f>MAX(0,Trees!CO19*(-0.0013*BasalArea!CO$47/10+0.0064*$B18-0.0022*($B18^2)/10-0.0006*$B$1*$B18+0.033))</f>
        <v>1.2850809423127223</v>
      </c>
      <c r="CQ18" s="4">
        <f>MAX(0,Trees!CP19*(-0.0013*BasalArea!CP$47/10+0.0064*$B18-0.0022*($B18^2)/10-0.0006*$B$1*$B18+0.033))</f>
        <v>1.3571323956649064</v>
      </c>
      <c r="CR18" s="4">
        <f>MAX(0,Trees!CQ19*(-0.0013*BasalArea!CQ$47/10+0.0064*$B18-0.0022*($B18^2)/10-0.0006*$B$1*$B18+0.033))</f>
        <v>1.4247191468698781</v>
      </c>
      <c r="CS18" s="4">
        <f>MAX(0,Trees!CR19*(-0.0013*BasalArea!CR$47/10+0.0064*$B18-0.0022*($B18^2)/10-0.0006*$B$1*$B18+0.033))</f>
        <v>1.4878281038987891</v>
      </c>
      <c r="CT18" s="4">
        <f>MAX(0,Trees!CS19*(-0.0013*BasalArea!CS$47/10+0.0064*$B18-0.0022*($B18^2)/10-0.0006*$B$1*$B18+0.033))</f>
        <v>1.5464750884359388</v>
      </c>
      <c r="CU18" s="4">
        <f>MAX(0,Trees!CT19*(-0.0013*BasalArea!CT$47/10+0.0064*$B18-0.0022*($B18^2)/10-0.0006*$B$1*$B18+0.033))</f>
        <v>1.6007014665969577</v>
      </c>
      <c r="CV18" s="4">
        <f>MAX(0,Trees!CU19*(-0.0013*BasalArea!CU$47/10+0.0064*$B18-0.0022*($B18^2)/10-0.0006*$B$1*$B18+0.033))</f>
        <v>1.6505743828045387</v>
      </c>
      <c r="CW18" s="4">
        <f>MAX(0,Trees!CV19*(-0.0013*BasalArea!CV$47/10+0.0064*$B18-0.0022*($B18^2)/10-0.0006*$B$1*$B18+0.033))</f>
        <v>1.2086599775052846</v>
      </c>
      <c r="CX18" s="4">
        <f>MAX(0,Trees!CW19*(-0.0013*BasalArea!CW$47/10+0.0064*$B18-0.0022*($B18^2)/10-0.0006*$B$1*$B18+0.033))</f>
        <v>1.2851562711773525</v>
      </c>
      <c r="CY18" s="4">
        <f>MAX(0,Trees!CX19*(-0.0013*BasalArea!CX$47/10+0.0064*$B18-0.0022*($B18^2)/10-0.0006*$B$1*$B18+0.033))</f>
        <v>1.3572350097357162</v>
      </c>
    </row>
    <row r="19" spans="1:103" x14ac:dyDescent="0.35">
      <c r="A19" s="3" t="s">
        <v>2</v>
      </c>
      <c r="B19" s="3">
        <v>6</v>
      </c>
      <c r="D19" s="4">
        <f>MAX(0,Trees!C20*(-0.0013*BasalArea!C$47/10+0.0064*$B19-0.0022*($B19^2)/10-0.0006*$B$1*$B19+0.033))</f>
        <v>0.85083114149958472</v>
      </c>
      <c r="E19" s="4">
        <f>MAX(0,Trees!D20*(-0.0013*BasalArea!D$47/10+0.0064*$B19-0.0022*($B19^2)/10-0.0006*$B$1*$B19+0.033))</f>
        <v>0.5970293586729758</v>
      </c>
      <c r="F19" s="4">
        <f>MAX(0,Trees!E20*(-0.0013*BasalArea!E$47/10+0.0064*$B19-0.0022*($B19^2)/10-0.0006*$B$1*$B19+0.033))</f>
        <v>0.6153676518550617</v>
      </c>
      <c r="G19" s="4">
        <f>MAX(0,Trees!F20*(-0.0013*BasalArea!F$47/10+0.0064*$B19-0.0022*($B19^2)/10-0.0006*$B$1*$B19+0.033))</f>
        <v>0.6356826415610477</v>
      </c>
      <c r="H19" s="4">
        <f>MAX(0,Trees!G20*(-0.0013*BasalArea!G$47/10+0.0064*$B19-0.0022*($B19^2)/10-0.0006*$B$1*$B19+0.033))</f>
        <v>0.6576121074437169</v>
      </c>
      <c r="I19" s="4">
        <f>MAX(0,Trees!H20*(-0.0013*BasalArea!H$47/10+0.0064*$B19-0.0022*($B19^2)/10-0.0006*$B$1*$B19+0.033))</f>
        <v>0.68081943994552108</v>
      </c>
      <c r="J19" s="4">
        <f>MAX(0,Trees!I20*(-0.0013*BasalArea!I$47/10+0.0064*$B19-0.0022*($B19^2)/10-0.0006*$B$1*$B19+0.033))</f>
        <v>0.70499380575662884</v>
      </c>
      <c r="K19" s="4">
        <f>MAX(0,Trees!J20*(-0.0013*BasalArea!J$47/10+0.0064*$B19-0.0022*($B19^2)/10-0.0006*$B$1*$B19+0.033))</f>
        <v>0.72984999078934909</v>
      </c>
      <c r="L19" s="4">
        <f>MAX(0,Trees!K20*(-0.0013*BasalArea!K$47/10+0.0064*$B19-0.0022*($B19^2)/10-0.0006*$B$1*$B19+0.033))</f>
        <v>0.7551280038584266</v>
      </c>
      <c r="M19" s="4">
        <f>MAX(0,Trees!L20*(-0.0013*BasalArea!L$47/10+0.0064*$B19-0.0022*($B19^2)/10-0.0006*$B$1*$B19+0.033))</f>
        <v>0.60920223158102749</v>
      </c>
      <c r="N19" s="4">
        <f>MAX(0,Trees!M20*(-0.0013*BasalArea!M$47/10+0.0064*$B19-0.0022*($B19^2)/10-0.0006*$B$1*$B19+0.033))</f>
        <v>0.626346368974667</v>
      </c>
      <c r="O19" s="4">
        <f>MAX(0,Trees!N20*(-0.0013*BasalArea!N$47/10+0.0064*$B19-0.0022*($B19^2)/10-0.0006*$B$1*$B19+0.033))</f>
        <v>0.64574199587085412</v>
      </c>
      <c r="P19" s="4">
        <f>MAX(0,Trees!O20*(-0.0013*BasalArea!O$47/10+0.0064*$B19-0.0022*($B19^2)/10-0.0006*$B$1*$B19+0.033))</f>
        <v>0.66699132653076387</v>
      </c>
      <c r="Q19" s="4">
        <f>MAX(0,Trees!P20*(-0.0013*BasalArea!P$47/10+0.0064*$B19-0.0022*($B19^2)/10-0.0006*$B$1*$B19+0.033))</f>
        <v>0.68972584584091523</v>
      </c>
      <c r="R19" s="4">
        <f>MAX(0,Trees!Q20*(-0.0013*BasalArea!Q$47/10+0.0064*$B19-0.0022*($B19^2)/10-0.0006*$B$1*$B19+0.033))</f>
        <v>0.71360611917804018</v>
      </c>
      <c r="S19" s="4">
        <f>MAX(0,Trees!R20*(-0.0013*BasalArea!R$47/10+0.0064*$B19-0.0022*($B19^2)/10-0.0006*$B$1*$B19+0.033))</f>
        <v>0.73832134460127519</v>
      </c>
      <c r="T19" s="4">
        <f>MAX(0,Trees!S20*(-0.0013*BasalArea!S$47/10+0.0064*$B19-0.0022*($B19^2)/10-0.0006*$B$1*$B19+0.033))</f>
        <v>0.76358868721525852</v>
      </c>
      <c r="U19" s="4">
        <f>MAX(0,Trees!T20*(-0.0013*BasalArea!T$47/10+0.0064*$B19-0.0022*($B19^2)/10-0.0006*$B$1*$B19+0.033))</f>
        <v>0.61040901614226051</v>
      </c>
      <c r="V19" s="4">
        <f>MAX(0,Trees!U20*(-0.0013*BasalArea!U$47/10+0.0064*$B19-0.0022*($B19^2)/10-0.0006*$B$1*$B19+0.033))</f>
        <v>0.62775709486600606</v>
      </c>
      <c r="W19" s="4">
        <f>MAX(0,Trees!V20*(-0.0013*BasalArea!V$47/10+0.0064*$B19-0.0022*($B19^2)/10-0.0006*$B$1*$B19+0.033))</f>
        <v>0.64736561933772707</v>
      </c>
      <c r="X19" s="4">
        <f>MAX(0,Trees!W20*(-0.0013*BasalArea!W$47/10+0.0064*$B19-0.0022*($B19^2)/10-0.0006*$B$1*$B19+0.033))</f>
        <v>0.66883600134866728</v>
      </c>
      <c r="Y19" s="4">
        <f>MAX(0,Trees!X20*(-0.0013*BasalArea!X$47/10+0.0064*$B19-0.0022*($B19^2)/10-0.0006*$B$1*$B19+0.033))</f>
        <v>0.69179881733179716</v>
      </c>
      <c r="Z19" s="4">
        <f>MAX(0,Trees!Y20*(-0.0013*BasalArea!Y$47/10+0.0064*$B19-0.0022*($B19^2)/10-0.0006*$B$1*$B19+0.033))</f>
        <v>0.71591365467543877</v>
      </c>
      <c r="AA19" s="4">
        <f>MAX(0,Trees!Z20*(-0.0013*BasalArea!Z$47/10+0.0064*$B19-0.0022*($B19^2)/10-0.0006*$B$1*$B19+0.033))</f>
        <v>0.74086869336254835</v>
      </c>
      <c r="AB19" s="4">
        <f>MAX(0,Trees!AA20*(-0.0013*BasalArea!AA$47/10+0.0064*$B19-0.0022*($B19^2)/10-0.0006*$B$1*$B19+0.033))</f>
        <v>0.76638006391835134</v>
      </c>
      <c r="AC19" s="4">
        <f>MAX(0,Trees!AB20*(-0.0013*BasalArea!AB$47/10+0.0064*$B19-0.0022*($B19^2)/10-0.0006*$B$1*$B19+0.033))</f>
        <v>0.61077776060555444</v>
      </c>
      <c r="AD19" s="4">
        <f>MAX(0,Trees!AC20*(-0.0013*BasalArea!AC$47/10+0.0064*$B19-0.0022*($B19^2)/10-0.0006*$B$1*$B19+0.033))</f>
        <v>0.62812078155014706</v>
      </c>
      <c r="AE19" s="4">
        <f>MAX(0,Trees!AD20*(-0.0013*BasalArea!AD$47/10+0.0064*$B19-0.0022*($B19^2)/10-0.0006*$B$1*$B19+0.033))</f>
        <v>0.64772533384548081</v>
      </c>
      <c r="AF19" s="4">
        <f>MAX(0,Trees!AE20*(-0.0013*BasalArea!AE$47/10+0.0064*$B19-0.0022*($B19^2)/10-0.0006*$B$1*$B19+0.033))</f>
        <v>0.66919200618182184</v>
      </c>
      <c r="AG19" s="4">
        <f>MAX(0,Trees!AF20*(-0.0013*BasalArea!AF$47/10+0.0064*$B19-0.0022*($B19^2)/10-0.0006*$B$1*$B19+0.033))</f>
        <v>0.69215068727623419</v>
      </c>
      <c r="AH19" s="4">
        <f>MAX(0,Trees!AG20*(-0.0013*BasalArea!AG$47/10+0.0064*$B19-0.0022*($B19^2)/10-0.0006*$B$1*$B19+0.033))</f>
        <v>0.71626039902361049</v>
      </c>
      <c r="AI19" s="4">
        <f>MAX(0,Trees!AH20*(-0.0013*BasalArea!AH$47/10+0.0064*$B19-0.0022*($B19^2)/10-0.0006*$B$1*$B19+0.033))</f>
        <v>0.74120886462955282</v>
      </c>
      <c r="AJ19" s="4">
        <f>MAX(0,Trees!AI20*(-0.0013*BasalArea!AI$47/10+0.0064*$B19-0.0022*($B19^2)/10-0.0006*$B$1*$B19+0.033))</f>
        <v>0.76671185316256096</v>
      </c>
      <c r="AK19" s="4">
        <f>MAX(0,Trees!AJ20*(-0.0013*BasalArea!AJ$47/10+0.0064*$B19-0.0022*($B19^2)/10-0.0006*$B$1*$B19+0.033))</f>
        <v>0.6099459698295947</v>
      </c>
      <c r="AL19" s="4">
        <f>MAX(0,Trees!AK20*(-0.0013*BasalArea!AK$47/10+0.0064*$B19-0.0022*($B19^2)/10-0.0006*$B$1*$B19+0.033))</f>
        <v>0.62717206025283379</v>
      </c>
      <c r="AM19" s="4">
        <f>MAX(0,Trees!AL20*(-0.0013*BasalArea!AL$47/10+0.0064*$B19-0.0022*($B19^2)/10-0.0006*$B$1*$B19+0.033))</f>
        <v>0.64663965682342373</v>
      </c>
      <c r="AN19" s="4">
        <f>MAX(0,Trees!AM20*(-0.0013*BasalArea!AM$47/10+0.0064*$B19-0.0022*($B19^2)/10-0.0006*$B$1*$B19+0.033))</f>
        <v>0.66795010194425675</v>
      </c>
      <c r="AO19" s="4">
        <f>MAX(0,Trees!AN20*(-0.0013*BasalArea!AN$47/10+0.0064*$B19-0.0022*($B19^2)/10-0.0006*$B$1*$B19+0.033))</f>
        <v>0.69073424569979147</v>
      </c>
      <c r="AP19" s="4">
        <f>MAX(0,Trees!AO20*(-0.0013*BasalArea!AO$47/10+0.0064*$B19-0.0022*($B19^2)/10-0.0006*$B$1*$B19+0.033))</f>
        <v>0.71465223475398387</v>
      </c>
      <c r="AQ19" s="4">
        <f>MAX(0,Trees!AP20*(-0.0013*BasalArea!AP$47/10+0.0064*$B19-0.0022*($B19^2)/10-0.0006*$B$1*$B19+0.033))</f>
        <v>0.73939304061997413</v>
      </c>
      <c r="AR19" s="4">
        <f>MAX(0,Trees!AQ20*(-0.0013*BasalArea!AQ$47/10+0.0064*$B19-0.0022*($B19^2)/10-0.0006*$B$1*$B19+0.033))</f>
        <v>0.76467376863610947</v>
      </c>
      <c r="AS19" s="4">
        <f>MAX(0,Trees!AR20*(-0.0013*BasalArea!AR$47/10+0.0064*$B19-0.0022*($B19^2)/10-0.0006*$B$1*$B19+0.033))</f>
        <v>0.60838819940464428</v>
      </c>
      <c r="AT19" s="4">
        <f>MAX(0,Trees!AS20*(-0.0013*BasalArea!AS$47/10+0.0064*$B19-0.0022*($B19^2)/10-0.0006*$B$1*$B19+0.033))</f>
        <v>0.62543216030295123</v>
      </c>
      <c r="AU19" s="4">
        <f>MAX(0,Trees!AT20*(-0.0013*BasalArea!AT$47/10+0.0064*$B19-0.0022*($B19^2)/10-0.0006*$B$1*$B19+0.033))</f>
        <v>0.64468686757090987</v>
      </c>
      <c r="AV19" s="4">
        <f>MAX(0,Trees!AU20*(-0.0013*BasalArea!AU$47/10+0.0064*$B19-0.0022*($B19^2)/10-0.0006*$B$1*$B19+0.033))</f>
        <v>0.66575533351866312</v>
      </c>
      <c r="AW19" s="4">
        <f>MAX(0,Trees!AV20*(-0.0013*BasalArea!AV$47/10+0.0064*$B19-0.0022*($B19^2)/10-0.0006*$B$1*$B19+0.033))</f>
        <v>0.68827031054785082</v>
      </c>
      <c r="AX19" s="4">
        <f>MAX(0,Trees!AW20*(-0.0013*BasalArea!AW$47/10+0.0064*$B19-0.0022*($B19^2)/10-0.0006*$B$1*$B19+0.033))</f>
        <v>0.71189402052350725</v>
      </c>
      <c r="AY19" s="4">
        <f>MAX(0,Trees!AX20*(-0.0013*BasalArea!AX$47/10+0.0064*$B19-0.0022*($B19^2)/10-0.0006*$B$1*$B19+0.033))</f>
        <v>0.73631763048747101</v>
      </c>
      <c r="AZ19" s="4">
        <f>MAX(0,Trees!AY20*(-0.0013*BasalArea!AY$47/10+0.0064*$B19-0.0022*($B19^2)/10-0.0006*$B$1*$B19+0.033))</f>
        <v>0.76126051557024788</v>
      </c>
      <c r="BA19" s="4">
        <f>MAX(0,Trees!AZ20*(-0.0013*BasalArea!AZ$47/10+0.0064*$B19-0.0022*($B19^2)/10-0.0006*$B$1*$B19+0.033))</f>
        <v>0.60630895037997756</v>
      </c>
      <c r="BB19" s="4">
        <f>MAX(0,Trees!BA20*(-0.0013*BasalArea!BA$47/10+0.0064*$B19-0.0022*($B19^2)/10-0.0006*$B$1*$B19+0.033))</f>
        <v>0.62312381243202319</v>
      </c>
      <c r="BC19" s="4">
        <f>MAX(0,Trees!BB20*(-0.0013*BasalArea!BB$47/10+0.0064*$B19-0.0022*($B19^2)/10-0.0006*$B$1*$B19+0.033))</f>
        <v>0.64211066689432816</v>
      </c>
      <c r="BD19" s="4">
        <f>MAX(0,Trees!BC20*(-0.0013*BasalArea!BC$47/10+0.0064*$B19-0.0022*($B19^2)/10-0.0006*$B$1*$B19+0.033))</f>
        <v>0.66287495063428192</v>
      </c>
      <c r="BE19" s="4">
        <f>MAX(0,Trees!BD20*(-0.0013*BasalArea!BD$47/10+0.0064*$B19-0.0022*($B19^2)/10-0.0006*$B$1*$B19+0.033))</f>
        <v>0.68505208796976547</v>
      </c>
      <c r="BF19" s="4">
        <f>MAX(0,Trees!BE20*(-0.0013*BasalArea!BE$47/10+0.0064*$B19-0.0022*($B19^2)/10-0.0006*$B$1*$B19+0.033))</f>
        <v>0.70830714926694838</v>
      </c>
      <c r="BG19" s="4">
        <f>MAX(0,Trees!BF20*(-0.0013*BasalArea!BF$47/10+0.0064*$B19-0.0022*($B19^2)/10-0.0006*$B$1*$B19+0.033))</f>
        <v>0.73233426469921747</v>
      </c>
      <c r="BH19" s="4">
        <f>MAX(0,Trees!BG20*(-0.0013*BasalArea!BG$47/10+0.0064*$B19-0.0022*($B19^2)/10-0.0006*$B$1*$B19+0.033))</f>
        <v>0.75685593834316944</v>
      </c>
      <c r="BI19" s="4">
        <f>MAX(0,Trees!BH20*(-0.0013*BasalArea!BH$47/10+0.0064*$B19-0.0022*($B19^2)/10-0.0006*$B$1*$B19+0.033))</f>
        <v>0.60440014332545045</v>
      </c>
      <c r="BJ19" s="4">
        <f>MAX(0,Trees!BI20*(-0.0013*BasalArea!BI$47/10+0.0064*$B19-0.0022*($B19^2)/10-0.0006*$B$1*$B19+0.033))</f>
        <v>0.62101680323280428</v>
      </c>
      <c r="BK19" s="4">
        <f>MAX(0,Trees!BJ20*(-0.0013*BasalArea!BJ$47/10+0.0064*$B19-0.0022*($B19^2)/10-0.0006*$B$1*$B19+0.033))</f>
        <v>0.63977274008594798</v>
      </c>
      <c r="BL19" s="4">
        <f>MAX(0,Trees!BK20*(-0.0013*BasalArea!BK$47/10+0.0064*$B19-0.0022*($B19^2)/10-0.0006*$B$1*$B19+0.033))</f>
        <v>0.66027560215120573</v>
      </c>
      <c r="BM19" s="4">
        <f>MAX(0,Trees!BL20*(-0.0013*BasalArea!BL$47/10+0.0064*$B19-0.0022*($B19^2)/10-0.0006*$B$1*$B19+0.033))</f>
        <v>0.68216321012409786</v>
      </c>
      <c r="BN19" s="4">
        <f>MAX(0,Trees!BM20*(-0.0013*BasalArea!BM$47/10+0.0064*$B19-0.0022*($B19^2)/10-0.0006*$B$1*$B19+0.033))</f>
        <v>0.70510315795215539</v>
      </c>
      <c r="BO19" s="4">
        <f>MAX(0,Trees!BN20*(-0.0013*BasalArea!BN$47/10+0.0064*$B19-0.0022*($B19^2)/10-0.0006*$B$1*$B19+0.033))</f>
        <v>0.72879217631834114</v>
      </c>
      <c r="BP19" s="4">
        <f>MAX(0,Trees!BO20*(-0.0013*BasalArea!BO$47/10+0.0064*$B19-0.0022*($B19^2)/10-0.0006*$B$1*$B19+0.033))</f>
        <v>0.75295585184539726</v>
      </c>
      <c r="BQ19" s="4">
        <f>MAX(0,Trees!BP20*(-0.0013*BasalArea!BP$47/10+0.0064*$B19-0.0022*($B19^2)/10-0.0006*$B$1*$B19+0.033))</f>
        <v>0.60288415389079197</v>
      </c>
      <c r="BR19" s="4">
        <f>MAX(0,Trees!BQ20*(-0.0013*BasalArea!BQ$47/10+0.0064*$B19-0.0022*($B19^2)/10-0.0006*$B$1*$B19+0.033))</f>
        <v>0.6193483178684861</v>
      </c>
      <c r="BS19" s="4">
        <f>MAX(0,Trees!BR20*(-0.0013*BasalArea!BR$47/10+0.0064*$B19-0.0022*($B19^2)/10-0.0006*$B$1*$B19+0.033))</f>
        <v>0.63792671226884945</v>
      </c>
      <c r="BT19" s="4">
        <f>MAX(0,Trees!BS20*(-0.0013*BasalArea!BS$47/10+0.0064*$B19-0.0022*($B19^2)/10-0.0006*$B$1*$B19+0.033))</f>
        <v>0.65822877289141613</v>
      </c>
      <c r="BU19" s="4">
        <f>MAX(0,Trees!BT20*(-0.0013*BasalArea!BT$47/10+0.0064*$B19-0.0022*($B19^2)/10-0.0006*$B$1*$B19+0.033))</f>
        <v>0.67989423530188731</v>
      </c>
      <c r="BV19" s="4">
        <f>MAX(0,Trees!BU20*(-0.0013*BasalArea!BU$47/10+0.0064*$B19-0.0022*($B19^2)/10-0.0006*$B$1*$B19+0.033))</f>
        <v>0.70259269270036551</v>
      </c>
      <c r="BW19" s="4">
        <f>MAX(0,Trees!BV20*(-0.0013*BasalArea!BV$47/10+0.0064*$B19-0.0022*($B19^2)/10-0.0006*$B$1*$B19+0.033))</f>
        <v>0.72602292219759101</v>
      </c>
      <c r="BX19" s="4">
        <f>MAX(0,Trees!BW20*(-0.0013*BasalArea!BW$47/10+0.0064*$B19-0.0022*($B19^2)/10-0.0006*$B$1*$B19+0.033))</f>
        <v>0.74991292303469903</v>
      </c>
      <c r="BY19" s="4">
        <f>MAX(0,Trees!BX20*(-0.0013*BasalArea!BX$47/10+0.0064*$B19-0.0022*($B19^2)/10-0.0006*$B$1*$B19+0.033))</f>
        <v>0.60184403247023688</v>
      </c>
      <c r="BZ19" s="4">
        <f>MAX(0,Trees!BY20*(-0.0013*BasalArea!BY$47/10+0.0064*$B19-0.0022*($B19^2)/10-0.0006*$B$1*$B19+0.033))</f>
        <v>0.61820744390508453</v>
      </c>
      <c r="CA19" s="4">
        <f>MAX(0,Trees!BZ20*(-0.0013*BasalArea!BZ$47/10+0.0064*$B19-0.0022*($B19^2)/10-0.0006*$B$1*$B19+0.033))</f>
        <v>0.6366687113892987</v>
      </c>
      <c r="CB19" s="4">
        <f>MAX(0,Trees!CA20*(-0.0013*BasalArea!CA$47/10+0.0064*$B19-0.0022*($B19^2)/10-0.0006*$B$1*$B19+0.033))</f>
        <v>0.65683850524197773</v>
      </c>
      <c r="CC19" s="4">
        <f>MAX(0,Trees!CB20*(-0.0013*BasalArea!CB$47/10+0.0064*$B19-0.0022*($B19^2)/10-0.0006*$B$1*$B19+0.033))</f>
        <v>0.67835786875928739</v>
      </c>
      <c r="CD19" s="4">
        <f>MAX(0,Trees!CC20*(-0.0013*BasalArea!CC$47/10+0.0064*$B19-0.0022*($B19^2)/10-0.0006*$B$1*$B19+0.033))</f>
        <v>0.70089774898909163</v>
      </c>
      <c r="CE19" s="4">
        <f>MAX(0,Trees!CD20*(-0.0013*BasalArea!CD$47/10+0.0064*$B19-0.0022*($B19^2)/10-0.0006*$B$1*$B19+0.033))</f>
        <v>0.72415829965908107</v>
      </c>
      <c r="CF19" s="4">
        <f>MAX(0,Trees!CE20*(-0.0013*BasalArea!CE$47/10+0.0064*$B19-0.0022*($B19^2)/10-0.0006*$B$1*$B19+0.033))</f>
        <v>0.74786913401465582</v>
      </c>
      <c r="CG19" s="4">
        <f>MAX(0,Trees!CF20*(-0.0013*BasalArea!CF$47/10+0.0064*$B19-0.0022*($B19^2)/10-0.0006*$B$1*$B19+0.033))</f>
        <v>0.60125591009928925</v>
      </c>
      <c r="CH19" s="4">
        <f>MAX(0,Trees!CG20*(-0.0013*BasalArea!CG$47/10+0.0064*$B19-0.0022*($B19^2)/10-0.0006*$B$1*$B19+0.033))</f>
        <v>0.61756553406221548</v>
      </c>
      <c r="CI19" s="4">
        <f>MAX(0,Trees!CH20*(-0.0013*BasalArea!CH$47/10+0.0064*$B19-0.0022*($B19^2)/10-0.0006*$B$1*$B19+0.033))</f>
        <v>0.63596439500138202</v>
      </c>
      <c r="CJ19" s="4">
        <f>MAX(0,Trees!CI20*(-0.0013*BasalArea!CI$47/10+0.0064*$B19-0.0022*($B19^2)/10-0.0006*$B$1*$B19+0.033))</f>
        <v>0.65606386304185849</v>
      </c>
      <c r="CK19" s="4">
        <f>MAX(0,Trees!CJ20*(-0.0013*BasalArea!CJ$47/10+0.0064*$B19-0.0022*($B19^2)/10-0.0006*$B$1*$B19+0.033))</f>
        <v>0.67750571192356523</v>
      </c>
      <c r="CL19" s="4">
        <f>MAX(0,Trees!CK20*(-0.0013*BasalArea!CK$47/10+0.0064*$B19-0.0022*($B19^2)/10-0.0006*$B$1*$B19+0.033))</f>
        <v>0.69996163635753339</v>
      </c>
      <c r="CM19" s="4">
        <f>MAX(0,Trees!CL20*(-0.0013*BasalArea!CL$47/10+0.0064*$B19-0.0022*($B19^2)/10-0.0006*$B$1*$B19+0.033))</f>
        <v>0.72313254349104916</v>
      </c>
      <c r="CN19" s="4">
        <f>MAX(0,Trees!CM20*(-0.0013*BasalArea!CM$47/10+0.0064*$B19-0.0022*($B19^2)/10-0.0006*$B$1*$B19+0.033))</f>
        <v>0.74674892241414048</v>
      </c>
      <c r="CO19" s="4">
        <f>MAX(0,Trees!CN20*(-0.0013*BasalArea!CN$47/10+0.0064*$B19-0.0022*($B19^2)/10-0.0006*$B$1*$B19+0.033))</f>
        <v>0.60102831919683597</v>
      </c>
      <c r="CP19" s="4">
        <f>MAX(0,Trees!CO20*(-0.0013*BasalArea!CO$47/10+0.0064*$B19-0.0022*($B19^2)/10-0.0006*$B$1*$B19+0.033))</f>
        <v>0.61732028403298933</v>
      </c>
      <c r="CQ19" s="4">
        <f>MAX(0,Trees!CP20*(-0.0013*BasalArea!CP$47/10+0.0064*$B19-0.0022*($B19^2)/10-0.0006*$B$1*$B19+0.033))</f>
        <v>0.63569877374387307</v>
      </c>
      <c r="CR19" s="4">
        <f>MAX(0,Trees!CQ20*(-0.0013*BasalArea!CQ$47/10+0.0064*$B19-0.0022*($B19^2)/10-0.0006*$B$1*$B19+0.033))</f>
        <v>0.65577542909359943</v>
      </c>
      <c r="CS19" s="4">
        <f>MAX(0,Trees!CR20*(-0.0013*BasalArea!CR$47/10+0.0064*$B19-0.0022*($B19^2)/10-0.0006*$B$1*$B19+0.033))</f>
        <v>0.67719229600125586</v>
      </c>
      <c r="CT19" s="4">
        <f>MAX(0,Trees!CS20*(-0.0013*BasalArea!CS$47/10+0.0064*$B19-0.0022*($B19^2)/10-0.0006*$B$1*$B19+0.033))</f>
        <v>0.69962133957467798</v>
      </c>
      <c r="CU19" s="4">
        <f>MAX(0,Trees!CT20*(-0.0013*BasalArea!CT$47/10+0.0064*$B19-0.0022*($B19^2)/10-0.0006*$B$1*$B19+0.033))</f>
        <v>0.72276373284985596</v>
      </c>
      <c r="CV19" s="4">
        <f>MAX(0,Trees!CU20*(-0.0013*BasalArea!CU$47/10+0.0064*$B19-0.0022*($B19^2)/10-0.0006*$B$1*$B19+0.033))</f>
        <v>0.74635026599076948</v>
      </c>
      <c r="CW19" s="4">
        <f>MAX(0,Trees!CV20*(-0.0013*BasalArea!CV$47/10+0.0064*$B19-0.0022*($B19^2)/10-0.0006*$B$1*$B19+0.033))</f>
        <v>0.6010465792218842</v>
      </c>
      <c r="CX19" s="4">
        <f>MAX(0,Trees!CW20*(-0.0013*BasalArea!CW$47/10+0.0064*$B19-0.0022*($B19^2)/10-0.0006*$B$1*$B19+0.033))</f>
        <v>0.61734462325929673</v>
      </c>
      <c r="CY19" s="4">
        <f>MAX(0,Trees!CX20*(-0.0013*BasalArea!CX$47/10+0.0064*$B19-0.0022*($B19^2)/10-0.0006*$B$1*$B19+0.033))</f>
        <v>0.63573032787384232</v>
      </c>
    </row>
    <row r="20" spans="1:103" x14ac:dyDescent="0.35">
      <c r="A20" s="3" t="s">
        <v>2</v>
      </c>
      <c r="B20" s="3">
        <v>8</v>
      </c>
      <c r="D20" s="4">
        <f>MAX(0,Trees!C21*(-0.0013*BasalArea!C$47/10+0.0064*$B20-0.0022*($B20^2)/10-0.0006*$B$1*$B20+0.033))</f>
        <v>0.4199910634308483</v>
      </c>
      <c r="E20" s="4">
        <f>MAX(0,Trees!D21*(-0.0013*BasalArea!D$47/10+0.0064*$B20-0.0022*($B20^2)/10-0.0006*$B$1*$B20+0.033))</f>
        <v>0.26401082386552849</v>
      </c>
      <c r="F20" s="4">
        <f>MAX(0,Trees!E21*(-0.0013*BasalArea!E$47/10+0.0064*$B20-0.0022*($B20^2)/10-0.0006*$B$1*$B20+0.033))</f>
        <v>0.27701506239706547</v>
      </c>
      <c r="G20" s="4">
        <f>MAX(0,Trees!F21*(-0.0013*BasalArea!F$47/10+0.0064*$B20-0.0022*($B20^2)/10-0.0006*$B$1*$B20+0.033))</f>
        <v>0.28992538287868991</v>
      </c>
      <c r="H20" s="4">
        <f>MAX(0,Trees!G21*(-0.0013*BasalArea!G$47/10+0.0064*$B20-0.0022*($B20^2)/10-0.0006*$B$1*$B20+0.033))</f>
        <v>0.30283906597647714</v>
      </c>
      <c r="I20" s="4">
        <f>MAX(0,Trees!H21*(-0.0013*BasalArea!H$47/10+0.0064*$B20-0.0022*($B20^2)/10-0.0006*$B$1*$B20+0.033))</f>
        <v>0.31582720032676564</v>
      </c>
      <c r="J20" s="4">
        <f>MAX(0,Trees!I21*(-0.0013*BasalArea!I$47/10+0.0064*$B20-0.0022*($B20^2)/10-0.0006*$B$1*$B20+0.033))</f>
        <v>0.32893830154573162</v>
      </c>
      <c r="K20" s="4">
        <f>MAX(0,Trees!J21*(-0.0013*BasalArea!J$47/10+0.0064*$B20-0.0022*($B20^2)/10-0.0006*$B$1*$B20+0.033))</f>
        <v>0.34220163339241788</v>
      </c>
      <c r="L20" s="4">
        <f>MAX(0,Trees!K21*(-0.0013*BasalArea!K$47/10+0.0064*$B20-0.0022*($B20^2)/10-0.0006*$B$1*$B20+0.033))</f>
        <v>0.35563024846133112</v>
      </c>
      <c r="M20" s="4">
        <f>MAX(0,Trees!L21*(-0.0013*BasalArea!L$47/10+0.0064*$B20-0.0022*($B20^2)/10-0.0006*$B$1*$B20+0.033))</f>
        <v>0.26404177694418679</v>
      </c>
      <c r="N20" s="4">
        <f>MAX(0,Trees!M21*(-0.0013*BasalArea!M$47/10+0.0064*$B20-0.0022*($B20^2)/10-0.0006*$B$1*$B20+0.033))</f>
        <v>0.27773085213872734</v>
      </c>
      <c r="O20" s="4">
        <f>MAX(0,Trees!N21*(-0.0013*BasalArea!N$47/10+0.0064*$B20-0.0022*($B20^2)/10-0.0006*$B$1*$B20+0.033))</f>
        <v>0.29121724162696822</v>
      </c>
      <c r="P20" s="4">
        <f>MAX(0,Trees!O21*(-0.0013*BasalArea!O$47/10+0.0064*$B20-0.0022*($B20^2)/10-0.0006*$B$1*$B20+0.033))</f>
        <v>0.30462064945862993</v>
      </c>
      <c r="Q20" s="4">
        <f>MAX(0,Trees!P21*(-0.0013*BasalArea!P$47/10+0.0064*$B20-0.0022*($B20^2)/10-0.0006*$B$1*$B20+0.033))</f>
        <v>0.318030925528413</v>
      </c>
      <c r="R20" s="4">
        <f>MAX(0,Trees!Q21*(-0.0013*BasalArea!Q$47/10+0.0064*$B20-0.0022*($B20^2)/10-0.0006*$B$1*$B20+0.033))</f>
        <v>0.33151215731459566</v>
      </c>
      <c r="S20" s="4">
        <f>MAX(0,Trees!R21*(-0.0013*BasalArea!R$47/10+0.0064*$B20-0.0022*($B20^2)/10-0.0006*$B$1*$B20+0.033))</f>
        <v>0.34510642617739584</v>
      </c>
      <c r="T20" s="4">
        <f>MAX(0,Trees!S21*(-0.0013*BasalArea!S$47/10+0.0064*$B20-0.0022*($B20^2)/10-0.0006*$B$1*$B20+0.033))</f>
        <v>0.35883723373241549</v>
      </c>
      <c r="U20" s="4">
        <f>MAX(0,Trees!T21*(-0.0013*BasalArea!T$47/10+0.0064*$B20-0.0022*($B20^2)/10-0.0006*$B$1*$B20+0.033))</f>
        <v>0.26476660684767261</v>
      </c>
      <c r="V20" s="4">
        <f>MAX(0,Trees!U21*(-0.0013*BasalArea!U$47/10+0.0064*$B20-0.0022*($B20^2)/10-0.0006*$B$1*$B20+0.033))</f>
        <v>0.27850107435809301</v>
      </c>
      <c r="W20" s="4">
        <f>MAX(0,Trees!V21*(-0.0013*BasalArea!V$47/10+0.0064*$B20-0.0022*($B20^2)/10-0.0006*$B$1*$B20+0.033))</f>
        <v>0.29204041282273391</v>
      </c>
      <c r="X20" s="4">
        <f>MAX(0,Trees!W21*(-0.0013*BasalArea!W$47/10+0.0064*$B20-0.0022*($B20^2)/10-0.0006*$B$1*$B20+0.033))</f>
        <v>0.30550441099932146</v>
      </c>
      <c r="Y20" s="4">
        <f>MAX(0,Trees!X21*(-0.0013*BasalArea!X$47/10+0.0064*$B20-0.0022*($B20^2)/10-0.0006*$B$1*$B20+0.033))</f>
        <v>0.31898289816132863</v>
      </c>
      <c r="Z20" s="4">
        <f>MAX(0,Trees!Y21*(-0.0013*BasalArea!Y$47/10+0.0064*$B20-0.0022*($B20^2)/10-0.0006*$B$1*$B20+0.033))</f>
        <v>0.33253984644225948</v>
      </c>
      <c r="AA20" s="4">
        <f>MAX(0,Trees!Z21*(-0.0013*BasalArea!Z$47/10+0.0064*$B20-0.0022*($B20^2)/10-0.0006*$B$1*$B20+0.033))</f>
        <v>0.34621713801018072</v>
      </c>
      <c r="AB20" s="4">
        <f>MAX(0,Trees!AA21*(-0.0013*BasalArea!AA$47/10+0.0064*$B20-0.0022*($B20^2)/10-0.0006*$B$1*$B20+0.033))</f>
        <v>0.36003800223150989</v>
      </c>
      <c r="AC20" s="4">
        <f>MAX(0,Trees!AB21*(-0.0013*BasalArea!AB$47/10+0.0064*$B20-0.0022*($B20^2)/10-0.0006*$B$1*$B20+0.033))</f>
        <v>0.2649060632910139</v>
      </c>
      <c r="AD20" s="4">
        <f>MAX(0,Trees!AC21*(-0.0013*BasalArea!AC$47/10+0.0064*$B20-0.0022*($B20^2)/10-0.0006*$B$1*$B20+0.033))</f>
        <v>0.27864625226439155</v>
      </c>
      <c r="AE20" s="4">
        <f>MAX(0,Trees!AD21*(-0.0013*BasalArea!AD$47/10+0.0064*$B20-0.0022*($B20^2)/10-0.0006*$B$1*$B20+0.033))</f>
        <v>0.29218998075939423</v>
      </c>
      <c r="AF20" s="4">
        <f>MAX(0,Trees!AE21*(-0.0013*BasalArea!AE$47/10+0.0064*$B20-0.0022*($B20^2)/10-0.0006*$B$1*$B20+0.033))</f>
        <v>0.30565724164674707</v>
      </c>
      <c r="AG20" s="4">
        <f>MAX(0,Trees!AF21*(-0.0013*BasalArea!AF$47/10+0.0064*$B20-0.0022*($B20^2)/10-0.0006*$B$1*$B20+0.033))</f>
        <v>0.31913799109569052</v>
      </c>
      <c r="AH20" s="4">
        <f>MAX(0,Trees!AG21*(-0.0013*BasalArea!AG$47/10+0.0064*$B20-0.0022*($B20^2)/10-0.0006*$B$1*$B20+0.033))</f>
        <v>0.33269626898321014</v>
      </c>
      <c r="AI20" s="4">
        <f>MAX(0,Trees!AH21*(-0.0013*BasalArea!AH$47/10+0.0064*$B20-0.0022*($B20^2)/10-0.0006*$B$1*$B20+0.033))</f>
        <v>0.34637398099398081</v>
      </c>
      <c r="AJ20" s="4">
        <f>MAX(0,Trees!AI21*(-0.0013*BasalArea!AI$47/10+0.0064*$B20-0.0022*($B20^2)/10-0.0006*$B$1*$B20+0.033))</f>
        <v>0.36019434791467303</v>
      </c>
      <c r="AK20" s="4">
        <f>MAX(0,Trees!AJ21*(-0.0013*BasalArea!AJ$47/10+0.0064*$B20-0.0022*($B20^2)/10-0.0006*$B$1*$B20+0.033))</f>
        <v>0.26457857021541131</v>
      </c>
      <c r="AL20" s="4">
        <f>MAX(0,Trees!AK21*(-0.0013*BasalArea!AK$47/10+0.0064*$B20-0.0022*($B20^2)/10-0.0006*$B$1*$B20+0.033))</f>
        <v>0.27825894438776072</v>
      </c>
      <c r="AM20" s="4">
        <f>MAX(0,Trees!AL21*(-0.0013*BasalArea!AL$47/10+0.0064*$B20-0.0022*($B20^2)/10-0.0006*$B$1*$B20+0.033))</f>
        <v>0.2917393923316326</v>
      </c>
      <c r="AN20" s="4">
        <f>MAX(0,Trees!AM21*(-0.0013*BasalArea!AM$47/10+0.0064*$B20-0.0022*($B20^2)/10-0.0006*$B$1*$B20+0.033))</f>
        <v>0.3051390518445033</v>
      </c>
      <c r="AO20" s="4">
        <f>MAX(0,Trees!AN21*(-0.0013*BasalArea!AN$47/10+0.0064*$B20-0.0022*($B20^2)/10-0.0006*$B$1*$B20+0.033))</f>
        <v>0.31854715072187145</v>
      </c>
      <c r="AP20" s="4">
        <f>MAX(0,Trees!AO21*(-0.0013*BasalArea!AO$47/10+0.0064*$B20-0.0022*($B20^2)/10-0.0006*$B$1*$B20+0.033))</f>
        <v>0.33202713033914866</v>
      </c>
      <c r="AQ20" s="4">
        <f>MAX(0,Trees!AP21*(-0.0013*BasalArea!AP$47/10+0.0064*$B20-0.0022*($B20^2)/10-0.0006*$B$1*$B20+0.033))</f>
        <v>0.34562042700617746</v>
      </c>
      <c r="AR20" s="4">
        <f>MAX(0,Trees!AQ21*(-0.0013*BasalArea!AQ$47/10+0.0064*$B20-0.0022*($B20^2)/10-0.0006*$B$1*$B20+0.033))</f>
        <v>0.35934991735596494</v>
      </c>
      <c r="AS20" s="4">
        <f>MAX(0,Trees!AR21*(-0.0013*BasalArea!AR$47/10+0.0064*$B20-0.0022*($B20^2)/10-0.0006*$B$1*$B20+0.033))</f>
        <v>0.26396119521141032</v>
      </c>
      <c r="AT20" s="4">
        <f>MAX(0,Trees!AS21*(-0.0013*BasalArea!AS$47/10+0.0064*$B20-0.0022*($B20^2)/10-0.0006*$B$1*$B20+0.033))</f>
        <v>0.27754544019111194</v>
      </c>
      <c r="AU20" s="4">
        <f>MAX(0,Trees!AT21*(-0.0013*BasalArea!AT$47/10+0.0064*$B20-0.0022*($B20^2)/10-0.0006*$B$1*$B20+0.033))</f>
        <v>0.29092508340829498</v>
      </c>
      <c r="AV20" s="4">
        <f>MAX(0,Trees!AU21*(-0.0013*BasalArea!AU$47/10+0.0064*$B20-0.0022*($B20^2)/10-0.0006*$B$1*$B20+0.033))</f>
        <v>0.30421787692796876</v>
      </c>
      <c r="AW20" s="4">
        <f>MAX(0,Trees!AV21*(-0.0013*BasalArea!AV$47/10+0.0064*$B20-0.0022*($B20^2)/10-0.0006*$B$1*$B20+0.033))</f>
        <v>0.31751190227911913</v>
      </c>
      <c r="AX20" s="4">
        <f>MAX(0,Trees!AW21*(-0.0013*BasalArea!AW$47/10+0.0064*$B20-0.0022*($B20^2)/10-0.0006*$B$1*$B20+0.033))</f>
        <v>0.33086968749771506</v>
      </c>
      <c r="AY20" s="4">
        <f>MAX(0,Trees!AX21*(-0.0013*BasalArea!AX$47/10+0.0064*$B20-0.0022*($B20^2)/10-0.0006*$B$1*$B20+0.033))</f>
        <v>0.34433197793000037</v>
      </c>
      <c r="AZ20" s="4">
        <f>MAX(0,Trees!AY21*(-0.0013*BasalArea!AY$47/10+0.0064*$B20-0.0022*($B20^2)/10-0.0006*$B$1*$B20+0.033))</f>
        <v>0.35792116800885038</v>
      </c>
      <c r="BA20" s="4">
        <f>MAX(0,Trees!AZ21*(-0.0013*BasalArea!AZ$47/10+0.0064*$B20-0.0022*($B20^2)/10-0.0006*$B$1*$B20+0.033))</f>
        <v>0.26313492575943054</v>
      </c>
      <c r="BB20" s="4">
        <f>MAX(0,Trees!BA21*(-0.0013*BasalArea!BA$47/10+0.0064*$B20-0.0022*($B20^2)/10-0.0006*$B$1*$B20+0.033))</f>
        <v>0.2765966706242976</v>
      </c>
      <c r="BC20" s="4">
        <f>MAX(0,Trees!BB21*(-0.0013*BasalArea!BB$47/10+0.0064*$B20-0.0022*($B20^2)/10-0.0006*$B$1*$B20+0.033))</f>
        <v>0.28984834370653628</v>
      </c>
      <c r="BD20" s="4">
        <f>MAX(0,Trees!BC21*(-0.0013*BasalArea!BC$47/10+0.0064*$B20-0.0022*($B20^2)/10-0.0006*$B$1*$B20+0.033))</f>
        <v>0.30300592342272492</v>
      </c>
      <c r="BE20" s="4">
        <f>MAX(0,Trees!BD21*(-0.0013*BasalArea!BD$47/10+0.0064*$B20-0.0022*($B20^2)/10-0.0006*$B$1*$B20+0.033))</f>
        <v>0.3161560451727744</v>
      </c>
      <c r="BF20" s="4">
        <f>MAX(0,Trees!BE21*(-0.0013*BasalArea!BE$47/10+0.0064*$B20-0.0022*($B20^2)/10-0.0006*$B$1*$B20+0.033))</f>
        <v>0.32936010382742192</v>
      </c>
      <c r="BG20" s="4">
        <f>MAX(0,Trees!BF21*(-0.0013*BasalArea!BF$47/10+0.0064*$B20-0.0022*($B20^2)/10-0.0006*$B$1*$B20+0.033))</f>
        <v>0.34265800604183339</v>
      </c>
      <c r="BH20" s="4">
        <f>MAX(0,Trees!BG21*(-0.0013*BasalArea!BG$47/10+0.0064*$B20-0.0022*($B20^2)/10-0.0006*$B$1*$B20+0.033))</f>
        <v>0.35607162574234208</v>
      </c>
      <c r="BI20" s="4">
        <f>MAX(0,Trees!BH21*(-0.0013*BasalArea!BH$47/10+0.0064*$B20-0.0022*($B20^2)/10-0.0006*$B$1*$B20+0.033))</f>
        <v>0.2623760180163861</v>
      </c>
      <c r="BJ20" s="4">
        <f>MAX(0,Trees!BI21*(-0.0013*BasalArea!BI$47/10+0.0064*$B20-0.0022*($B20^2)/10-0.0006*$B$1*$B20+0.033))</f>
        <v>0.27573060368824631</v>
      </c>
      <c r="BK20" s="4">
        <f>MAX(0,Trees!BJ21*(-0.0013*BasalArea!BJ$47/10+0.0064*$B20-0.0022*($B20^2)/10-0.0006*$B$1*$B20+0.033))</f>
        <v>0.28887066180072885</v>
      </c>
      <c r="BL20" s="4">
        <f>MAX(0,Trees!BK21*(-0.0013*BasalArea!BK$47/10+0.0064*$B20-0.0022*($B20^2)/10-0.0006*$B$1*$B20+0.033))</f>
        <v>0.30191066346041773</v>
      </c>
      <c r="BM20" s="4">
        <f>MAX(0,Trees!BL21*(-0.0013*BasalArea!BL$47/10+0.0064*$B20-0.0022*($B20^2)/10-0.0006*$B$1*$B20+0.033))</f>
        <v>0.31493602570685486</v>
      </c>
      <c r="BN20" s="4">
        <f>MAX(0,Trees!BM21*(-0.0013*BasalArea!BM$47/10+0.0064*$B20-0.0022*($B20^2)/10-0.0006*$B$1*$B20+0.033))</f>
        <v>0.32800719858261429</v>
      </c>
      <c r="BO20" s="4">
        <f>MAX(0,Trees!BN21*(-0.0013*BasalArea!BN$47/10+0.0064*$B20-0.0022*($B20^2)/10-0.0006*$B$1*$B20+0.033))</f>
        <v>0.34116339919811511</v>
      </c>
      <c r="BP20" s="4">
        <f>MAX(0,Trees!BO21*(-0.0013*BasalArea!BO$47/10+0.0064*$B20-0.0022*($B20^2)/10-0.0006*$B$1*$B20+0.033))</f>
        <v>0.35442623955993929</v>
      </c>
      <c r="BQ20" s="4">
        <f>MAX(0,Trees!BP21*(-0.0013*BasalArea!BP$47/10+0.0064*$B20-0.0022*($B20^2)/10-0.0006*$B$1*$B20+0.033))</f>
        <v>0.26177161699826668</v>
      </c>
      <c r="BR20" s="4">
        <f>MAX(0,Trees!BQ21*(-0.0013*BasalArea!BQ$47/10+0.0064*$B20-0.0022*($B20^2)/10-0.0006*$B$1*$B20+0.033))</f>
        <v>0.27504318904767405</v>
      </c>
      <c r="BS20" s="4">
        <f>MAX(0,Trees!BR21*(-0.0013*BasalArea!BR$47/10+0.0064*$B20-0.0022*($B20^2)/10-0.0006*$B$1*$B20+0.033))</f>
        <v>0.28809694159333715</v>
      </c>
      <c r="BT20" s="4">
        <f>MAX(0,Trees!BS21*(-0.0013*BasalArea!BS$47/10+0.0064*$B20-0.0022*($B20^2)/10-0.0006*$B$1*$B20+0.033))</f>
        <v>0.30104618487016849</v>
      </c>
      <c r="BU20" s="4">
        <f>MAX(0,Trees!BT21*(-0.0013*BasalArea!BT$47/10+0.0064*$B20-0.0022*($B20^2)/10-0.0006*$B$1*$B20+0.033))</f>
        <v>0.31397540345824715</v>
      </c>
      <c r="BV20" s="4">
        <f>MAX(0,Trees!BU21*(-0.0013*BasalArea!BU$47/10+0.0064*$B20-0.0022*($B20^2)/10-0.0006*$B$1*$B20+0.033))</f>
        <v>0.32694432966770176</v>
      </c>
      <c r="BW20" s="4">
        <f>MAX(0,Trees!BV21*(-0.0013*BasalArea!BV$47/10+0.0064*$B20-0.0022*($B20^2)/10-0.0006*$B$1*$B20+0.033))</f>
        <v>0.33999166207235432</v>
      </c>
      <c r="BX20" s="4">
        <f>MAX(0,Trees!BW21*(-0.0013*BasalArea!BW$47/10+0.0064*$B20-0.0022*($B20^2)/10-0.0006*$B$1*$B20+0.033))</f>
        <v>0.35313882734313828</v>
      </c>
      <c r="BY20" s="4">
        <f>MAX(0,Trees!BX21*(-0.0013*BasalArea!BX$47/10+0.0064*$B20-0.0022*($B20^2)/10-0.0006*$B$1*$B20+0.033))</f>
        <v>0.26135642038804147</v>
      </c>
      <c r="BZ20" s="4">
        <f>MAX(0,Trees!BY21*(-0.0013*BasalArea!BY$47/10+0.0064*$B20-0.0022*($B20^2)/10-0.0006*$B$1*$B20+0.033))</f>
        <v>0.27457271639557218</v>
      </c>
      <c r="CA20" s="4">
        <f>MAX(0,Trees!BZ21*(-0.0013*BasalArea!BZ$47/10+0.0064*$B20-0.0022*($B20^2)/10-0.0006*$B$1*$B20+0.033))</f>
        <v>0.28756911692502657</v>
      </c>
      <c r="CB20" s="4">
        <f>MAX(0,Trees!CA21*(-0.0013*BasalArea!CA$47/10+0.0064*$B20-0.0022*($B20^2)/10-0.0006*$B$1*$B20+0.033))</f>
        <v>0.30045816778078427</v>
      </c>
      <c r="CC20" s="4">
        <f>MAX(0,Trees!CB21*(-0.0013*BasalArea!CB$47/10+0.0064*$B20-0.0022*($B20^2)/10-0.0006*$B$1*$B20+0.033))</f>
        <v>0.31332374362815107</v>
      </c>
      <c r="CD20" s="4">
        <f>MAX(0,Trees!CC21*(-0.0013*BasalArea!CC$47/10+0.0064*$B20-0.0022*($B20^2)/10-0.0006*$B$1*$B20+0.033))</f>
        <v>0.32622511111280528</v>
      </c>
      <c r="CE20" s="4">
        <f>MAX(0,Trees!CD21*(-0.0013*BasalArea!CD$47/10+0.0064*$B20-0.0022*($B20^2)/10-0.0006*$B$1*$B20+0.033))</f>
        <v>0.33920063615211116</v>
      </c>
      <c r="CF20" s="4">
        <f>MAX(0,Trees!CE21*(-0.0013*BasalArea!CE$47/10+0.0064*$B20-0.0022*($B20^2)/10-0.0006*$B$1*$B20+0.033))</f>
        <v>0.35227163472053158</v>
      </c>
      <c r="CG20" s="4">
        <f>MAX(0,Trees!CF21*(-0.0013*BasalArea!CF$47/10+0.0064*$B20-0.0022*($B20^2)/10-0.0006*$B$1*$B20+0.033))</f>
        <v>0.2611210554614693</v>
      </c>
      <c r="CH20" s="4">
        <f>MAX(0,Trees!CG21*(-0.0013*BasalArea!CG$47/10+0.0064*$B20-0.0022*($B20^2)/10-0.0006*$B$1*$B20+0.033))</f>
        <v>0.27430746928693034</v>
      </c>
      <c r="CI20" s="4">
        <f>MAX(0,Trees!CH21*(-0.0013*BasalArea!CH$47/10+0.0064*$B20-0.0022*($B20^2)/10-0.0006*$B$1*$B20+0.033))</f>
        <v>0.28727295645607248</v>
      </c>
      <c r="CJ20" s="4">
        <f>MAX(0,Trees!CI21*(-0.0013*BasalArea!CI$47/10+0.0064*$B20-0.0022*($B20^2)/10-0.0006*$B$1*$B20+0.033))</f>
        <v>0.30012965460322621</v>
      </c>
      <c r="CK20" s="4">
        <f>MAX(0,Trees!CJ21*(-0.0013*BasalArea!CJ$47/10+0.0064*$B20-0.0022*($B20^2)/10-0.0006*$B$1*$B20+0.033))</f>
        <v>0.31296111576063129</v>
      </c>
      <c r="CL20" s="4">
        <f>MAX(0,Trees!CK21*(-0.0013*BasalArea!CK$47/10+0.0064*$B20-0.0022*($B20^2)/10-0.0006*$B$1*$B20+0.033))</f>
        <v>0.32582636302736878</v>
      </c>
      <c r="CM20" s="4">
        <f>MAX(0,Trees!CL21*(-0.0013*BasalArea!CL$47/10+0.0064*$B20-0.0022*($B20^2)/10-0.0006*$B$1*$B20+0.033))</f>
        <v>0.33876359108391091</v>
      </c>
      <c r="CN20" s="4">
        <f>MAX(0,Trees!CM21*(-0.0013*BasalArea!CM$47/10+0.0064*$B20-0.0022*($B20^2)/10-0.0006*$B$1*$B20+0.033))</f>
        <v>0.35179406436509153</v>
      </c>
      <c r="CO20" s="4">
        <f>MAX(0,Trees!CN21*(-0.0013*BasalArea!CN$47/10+0.0064*$B20-0.0022*($B20^2)/10-0.0006*$B$1*$B20+0.033))</f>
        <v>0.26102936154770301</v>
      </c>
      <c r="CP20" s="4">
        <f>MAX(0,Trees!CO21*(-0.0013*BasalArea!CO$47/10+0.0064*$B20-0.0022*($B20^2)/10-0.0006*$B$1*$B20+0.033))</f>
        <v>0.27420557103788817</v>
      </c>
      <c r="CQ20" s="4">
        <f>MAX(0,Trees!CP21*(-0.0013*BasalArea!CP$47/10+0.0064*$B20-0.0022*($B20^2)/10-0.0006*$B$1*$B20+0.033))</f>
        <v>0.28716059311157466</v>
      </c>
      <c r="CR20" s="4">
        <f>MAX(0,Trees!CQ21*(-0.0013*BasalArea!CQ$47/10+0.0064*$B20-0.0022*($B20^2)/10-0.0006*$B$1*$B20+0.033))</f>
        <v>0.30000643018259959</v>
      </c>
      <c r="CS20" s="4">
        <f>MAX(0,Trees!CR21*(-0.0013*BasalArea!CR$47/10+0.0064*$B20-0.0022*($B20^2)/10-0.0006*$B$1*$B20+0.033))</f>
        <v>0.31282653039164171</v>
      </c>
      <c r="CT20" s="4">
        <f>MAX(0,Trees!CS21*(-0.0013*BasalArea!CS$47/10+0.0064*$B20-0.0022*($B20^2)/10-0.0006*$B$1*$B20+0.033))</f>
        <v>0.32567984116220144</v>
      </c>
      <c r="CU20" s="4">
        <f>MAX(0,Trees!CT21*(-0.0013*BasalArea!CT$47/10+0.0064*$B20-0.0022*($B20^2)/10-0.0006*$B$1*$B20+0.033))</f>
        <v>0.33860450669663261</v>
      </c>
      <c r="CV20" s="4">
        <f>MAX(0,Trees!CU21*(-0.0013*BasalArea!CU$47/10+0.0064*$B20-0.0022*($B20^2)/10-0.0006*$B$1*$B20+0.033))</f>
        <v>0.35162178126785998</v>
      </c>
      <c r="CW20" s="4">
        <f>MAX(0,Trees!CV21*(-0.0013*BasalArea!CV$47/10+0.0064*$B20-0.0022*($B20^2)/10-0.0006*$B$1*$B20+0.033))</f>
        <v>0.26103580842679636</v>
      </c>
      <c r="CX20" s="4">
        <f>MAX(0,Trees!CW21*(-0.0013*BasalArea!CW$47/10+0.0064*$B20-0.0022*($B20^2)/10-0.0006*$B$1*$B20+0.033))</f>
        <v>0.27421484369450361</v>
      </c>
      <c r="CY20" s="4">
        <f>MAX(0,Trees!CX21*(-0.0013*BasalArea!CX$47/10+0.0064*$B20-0.0022*($B20^2)/10-0.0006*$B$1*$B20+0.033))</f>
        <v>0.28717291613330992</v>
      </c>
    </row>
    <row r="21" spans="1:103" x14ac:dyDescent="0.35">
      <c r="A21" s="3" t="s">
        <v>2</v>
      </c>
      <c r="B21" s="3">
        <v>10</v>
      </c>
      <c r="D21" s="4">
        <f>MAX(0,Trees!C22*(-0.0013*BasalArea!C$47/10+0.0064*$B21-0.0022*($B21^2)/10-0.0006*$B$1*$B21+0.033))</f>
        <v>0.20912131568710415</v>
      </c>
      <c r="E21" s="4">
        <f>MAX(0,Trees!D22*(-0.0013*BasalArea!D$47/10+0.0064*$B21-0.0022*($B21^2)/10-0.0006*$B$1*$B21+0.033))</f>
        <v>0.12810321782506318</v>
      </c>
      <c r="F21" s="4">
        <f>MAX(0,Trees!E22*(-0.0013*BasalArea!E$47/10+0.0064*$B21-0.0022*($B21^2)/10-0.0006*$B$1*$B21+0.033))</f>
        <v>0.13380056824803566</v>
      </c>
      <c r="G21" s="4">
        <f>MAX(0,Trees!F22*(-0.0013*BasalArea!F$47/10+0.0064*$B21-0.0022*($B21^2)/10-0.0006*$B$1*$B21+0.033))</f>
        <v>0.13974411329931263</v>
      </c>
      <c r="H21" s="4">
        <f>MAX(0,Trees!G22*(-0.0013*BasalArea!G$47/10+0.0064*$B21-0.0022*($B21^2)/10-0.0006*$B$1*$B21+0.033))</f>
        <v>0.14590600852111943</v>
      </c>
      <c r="I21" s="4">
        <f>MAX(0,Trees!H22*(-0.0013*BasalArea!H$47/10+0.0064*$B21-0.0022*($B21^2)/10-0.0006*$B$1*$B21+0.033))</f>
        <v>0.15226570977344633</v>
      </c>
      <c r="J21" s="4">
        <f>MAX(0,Trees!I22*(-0.0013*BasalArea!I$47/10+0.0064*$B21-0.0022*($B21^2)/10-0.0006*$B$1*$B21+0.033))</f>
        <v>0.15880801478287129</v>
      </c>
      <c r="K21" s="4">
        <f>MAX(0,Trees!J22*(-0.0013*BasalArea!J$47/10+0.0064*$B21-0.0022*($B21^2)/10-0.0006*$B$1*$B21+0.033))</f>
        <v>0.16552146188157013</v>
      </c>
      <c r="L21" s="4">
        <f>MAX(0,Trees!K22*(-0.0013*BasalArea!K$47/10+0.0064*$B21-0.0022*($B21^2)/10-0.0006*$B$1*$B21+0.033))</f>
        <v>0.1723970473987545</v>
      </c>
      <c r="M21" s="4">
        <f>MAX(0,Trees!L22*(-0.0013*BasalArea!L$47/10+0.0064*$B21-0.0022*($B21^2)/10-0.0006*$B$1*$B21+0.033))</f>
        <v>0.12731065119927717</v>
      </c>
      <c r="N21" s="4">
        <f>MAX(0,Trees!M22*(-0.0013*BasalArea!M$47/10+0.0064*$B21-0.0022*($B21^2)/10-0.0006*$B$1*$B21+0.033))</f>
        <v>0.13308882681536063</v>
      </c>
      <c r="O21" s="4">
        <f>MAX(0,Trees!N22*(-0.0013*BasalArea!N$47/10+0.0064*$B21-0.0022*($B21^2)/10-0.0006*$B$1*$B21+0.033))</f>
        <v>0.13914545504182335</v>
      </c>
      <c r="P21" s="4">
        <f>MAX(0,Trees!O22*(-0.0013*BasalArea!O$47/10+0.0064*$B21-0.0022*($B21^2)/10-0.0006*$B$1*$B21+0.033))</f>
        <v>0.14544428539003837</v>
      </c>
      <c r="Q21" s="4">
        <f>MAX(0,Trees!P22*(-0.0013*BasalArea!P$47/10+0.0064*$B21-0.0022*($B21^2)/10-0.0006*$B$1*$B21+0.033))</f>
        <v>0.15195825987612457</v>
      </c>
      <c r="R21" s="4">
        <f>MAX(0,Trees!Q22*(-0.0013*BasalArea!Q$47/10+0.0064*$B21-0.0022*($B21^2)/10-0.0006*$B$1*$B21+0.033))</f>
        <v>0.15866718912766151</v>
      </c>
      <c r="S21" s="4">
        <f>MAX(0,Trees!R22*(-0.0013*BasalArea!R$47/10+0.0064*$B21-0.0022*($B21^2)/10-0.0006*$B$1*$B21+0.033))</f>
        <v>0.16555585059881656</v>
      </c>
      <c r="T21" s="4">
        <f>MAX(0,Trees!S22*(-0.0013*BasalArea!S$47/10+0.0064*$B21-0.0022*($B21^2)/10-0.0006*$B$1*$B21+0.033))</f>
        <v>0.17261245479111972</v>
      </c>
      <c r="U21" s="4">
        <f>MAX(0,Trees!T22*(-0.0013*BasalArea!T$47/10+0.0064*$B21-0.0022*($B21^2)/10-0.0006*$B$1*$B21+0.033))</f>
        <v>0.12768989199785027</v>
      </c>
      <c r="V21" s="4">
        <f>MAX(0,Trees!U22*(-0.0013*BasalArea!U$47/10+0.0064*$B21-0.0022*($B21^2)/10-0.0006*$B$1*$B21+0.033))</f>
        <v>0.13349442883025933</v>
      </c>
      <c r="W21" s="4">
        <f>MAX(0,Trees!V22*(-0.0013*BasalArea!V$47/10+0.0064*$B21-0.0022*($B21^2)/10-0.0006*$B$1*$B21+0.033))</f>
        <v>0.1395787263798996</v>
      </c>
      <c r="X21" s="4">
        <f>MAX(0,Trees!W22*(-0.0013*BasalArea!W$47/10+0.0064*$B21-0.0022*($B21^2)/10-0.0006*$B$1*$B21+0.033))</f>
        <v>0.14590679385656508</v>
      </c>
      <c r="Y21" s="4">
        <f>MAX(0,Trees!X22*(-0.0013*BasalArea!X$47/10+0.0064*$B21-0.0022*($B21^2)/10-0.0006*$B$1*$B21+0.033))</f>
        <v>0.1524518276973896</v>
      </c>
      <c r="Z21" s="4">
        <f>MAX(0,Trees!Y22*(-0.0013*BasalArea!Y$47/10+0.0064*$B21-0.0022*($B21^2)/10-0.0006*$B$1*$B21+0.033))</f>
        <v>0.1591938784141394</v>
      </c>
      <c r="AA21" s="4">
        <f>MAX(0,Trees!Z22*(-0.0013*BasalArea!Z$47/10+0.0064*$B21-0.0022*($B21^2)/10-0.0006*$B$1*$B21+0.033))</f>
        <v>0.16611794172853869</v>
      </c>
      <c r="AB21" s="4">
        <f>MAX(0,Trees!AA22*(-0.0013*BasalArea!AA$47/10+0.0064*$B21-0.0022*($B21^2)/10-0.0006*$B$1*$B21+0.033))</f>
        <v>0.17321241959378667</v>
      </c>
      <c r="AC21" s="4">
        <f>MAX(0,Trees!AB22*(-0.0013*BasalArea!AB$47/10+0.0064*$B21-0.0022*($B21^2)/10-0.0006*$B$1*$B21+0.033))</f>
        <v>0.12774920477846405</v>
      </c>
      <c r="AD21" s="4">
        <f>MAX(0,Trees!AC22*(-0.0013*BasalArea!AC$47/10+0.0064*$B21-0.0022*($B21^2)/10-0.0006*$B$1*$B21+0.033))</f>
        <v>0.13355526619574334</v>
      </c>
      <c r="AE21" s="4">
        <f>MAX(0,Trees!AD22*(-0.0013*BasalArea!AD$47/10+0.0064*$B21-0.0022*($B21^2)/10-0.0006*$B$1*$B21+0.033))</f>
        <v>0.13964109400780286</v>
      </c>
      <c r="AF21" s="4">
        <f>MAX(0,Trees!AE22*(-0.0013*BasalArea!AE$47/10+0.0064*$B21-0.0022*($B21^2)/10-0.0006*$B$1*$B21+0.033))</f>
        <v>0.14597060655323912</v>
      </c>
      <c r="AG21" s="4">
        <f>MAX(0,Trees!AF22*(-0.0013*BasalArea!AF$47/10+0.0064*$B21-0.0022*($B21^2)/10-0.0006*$B$1*$B21+0.033))</f>
        <v>0.1525169316310237</v>
      </c>
      <c r="AH21" s="4">
        <f>MAX(0,Trees!AG22*(-0.0013*BasalArea!AG$47/10+0.0064*$B21-0.0022*($B21^2)/10-0.0006*$B$1*$B21+0.033))</f>
        <v>0.1592600657841296</v>
      </c>
      <c r="AI21" s="4">
        <f>MAX(0,Trees!AH22*(-0.0013*BasalArea!AH$47/10+0.0064*$B21-0.0022*($B21^2)/10-0.0006*$B$1*$B21+0.033))</f>
        <v>0.1661849599327084</v>
      </c>
      <c r="AJ21" s="4">
        <f>MAX(0,Trees!AI22*(-0.0013*BasalArea!AI$47/10+0.0064*$B21-0.0022*($B21^2)/10-0.0006*$B$1*$B21+0.033))</f>
        <v>0.1732799764936796</v>
      </c>
      <c r="AK21" s="4">
        <f>MAX(0,Trees!AJ22*(-0.0013*BasalArea!AJ$47/10+0.0064*$B21-0.0022*($B21^2)/10-0.0006*$B$1*$B21+0.033))</f>
        <v>0.1275993609147513</v>
      </c>
      <c r="AL21" s="4">
        <f>MAX(0,Trees!AK22*(-0.0013*BasalArea!AK$47/10+0.0064*$B21-0.0022*($B21^2)/10-0.0006*$B$1*$B21+0.033))</f>
        <v>0.1333813296694899</v>
      </c>
      <c r="AM21" s="4">
        <f>MAX(0,Trees!AL22*(-0.0013*BasalArea!AL$47/10+0.0064*$B21-0.0022*($B21^2)/10-0.0006*$B$1*$B21+0.033))</f>
        <v>0.13944043115178231</v>
      </c>
      <c r="AN21" s="4">
        <f>MAX(0,Trees!AM22*(-0.0013*BasalArea!AM$47/10+0.0064*$B21-0.0022*($B21^2)/10-0.0006*$B$1*$B21+0.033))</f>
        <v>0.14574060702815886</v>
      </c>
      <c r="AO21" s="4">
        <f>MAX(0,Trees!AN22*(-0.0013*BasalArea!AN$47/10+0.0064*$B21-0.0022*($B21^2)/10-0.0006*$B$1*$B21+0.033))</f>
        <v>0.15225495918534102</v>
      </c>
      <c r="AP21" s="4">
        <f>MAX(0,Trees!AO22*(-0.0013*BasalArea!AO$47/10+0.0064*$B21-0.0022*($B21^2)/10-0.0006*$B$1*$B21+0.033))</f>
        <v>0.15896342069811489</v>
      </c>
      <c r="AQ21" s="4">
        <f>MAX(0,Trees!AP22*(-0.0013*BasalArea!AP$47/10+0.0064*$B21-0.0022*($B21^2)/10-0.0006*$B$1*$B21+0.033))</f>
        <v>0.16585085244462827</v>
      </c>
      <c r="AR21" s="4">
        <f>MAX(0,Trees!AQ22*(-0.0013*BasalArea!AQ$47/10+0.0064*$B21-0.0022*($B21^2)/10-0.0006*$B$1*$B21+0.033))</f>
        <v>0.17290551023718595</v>
      </c>
      <c r="AS21" s="4">
        <f>MAX(0,Trees!AR22*(-0.0013*BasalArea!AR$47/10+0.0064*$B21-0.0022*($B21^2)/10-0.0006*$B$1*$B21+0.033))</f>
        <v>0.12731786871546391</v>
      </c>
      <c r="AT21" s="4">
        <f>MAX(0,Trees!AS22*(-0.0013*BasalArea!AS$47/10+0.0064*$B21-0.0022*($B21^2)/10-0.0006*$B$1*$B21+0.033))</f>
        <v>0.13306138889330951</v>
      </c>
      <c r="AU21" s="4">
        <f>MAX(0,Trees!AT22*(-0.0013*BasalArea!AT$47/10+0.0064*$B21-0.0022*($B21^2)/10-0.0006*$B$1*$B21+0.033))</f>
        <v>0.13907801372317011</v>
      </c>
      <c r="AV21" s="4">
        <f>MAX(0,Trees!AU22*(-0.0013*BasalArea!AU$47/10+0.0064*$B21-0.0022*($B21^2)/10-0.0006*$B$1*$B21+0.033))</f>
        <v>0.14533176894411395</v>
      </c>
      <c r="AW21" s="4">
        <f>MAX(0,Trees!AV22*(-0.0013*BasalArea!AV$47/10+0.0064*$B21-0.0022*($B21^2)/10-0.0006*$B$1*$B21+0.033))</f>
        <v>0.15179575504513743</v>
      </c>
      <c r="AX21" s="4">
        <f>MAX(0,Trees!AW22*(-0.0013*BasalArea!AW$47/10+0.0064*$B21-0.0022*($B21^2)/10-0.0006*$B$1*$B21+0.033))</f>
        <v>0.15844984038350049</v>
      </c>
      <c r="AY21" s="4">
        <f>MAX(0,Trees!AX22*(-0.0013*BasalArea!AX$47/10+0.0064*$B21-0.0022*($B21^2)/10-0.0006*$B$1*$B21+0.033))</f>
        <v>0.16527877759449663</v>
      </c>
      <c r="AZ21" s="4">
        <f>MAX(0,Trees!AY22*(-0.0013*BasalArea!AY$47/10+0.0064*$B21-0.0022*($B21^2)/10-0.0006*$B$1*$B21+0.033))</f>
        <v>0.17227068804515377</v>
      </c>
      <c r="BA21" s="4">
        <f>MAX(0,Trees!AZ22*(-0.0013*BasalArea!AZ$47/10+0.0064*$B21-0.0022*($B21^2)/10-0.0006*$B$1*$B21+0.033))</f>
        <v>0.12694115132523787</v>
      </c>
      <c r="BB21" s="4">
        <f>MAX(0,Trees!BA22*(-0.0013*BasalArea!BA$47/10+0.0064*$B21-0.0022*($B21^2)/10-0.0006*$B$1*$B21+0.033))</f>
        <v>0.13263578754266567</v>
      </c>
      <c r="BC21" s="4">
        <f>MAX(0,Trees!BB22*(-0.0013*BasalArea!BB$47/10+0.0064*$B21-0.0022*($B21^2)/10-0.0006*$B$1*$B21+0.033))</f>
        <v>0.13859851071886084</v>
      </c>
      <c r="BD21" s="4">
        <f>MAX(0,Trees!BC22*(-0.0013*BasalArea!BC$47/10+0.0064*$B21-0.0022*($B21^2)/10-0.0006*$B$1*$B21+0.033))</f>
        <v>0.14479348430677957</v>
      </c>
      <c r="BE21" s="4">
        <f>MAX(0,Trees!BD22*(-0.0013*BasalArea!BD$47/10+0.0064*$B21-0.0022*($B21^2)/10-0.0006*$B$1*$B21+0.033))</f>
        <v>0.15119383423527941</v>
      </c>
      <c r="BF21" s="4">
        <f>MAX(0,Trees!BE22*(-0.0013*BasalArea!BE$47/10+0.0064*$B21-0.0022*($B21^2)/10-0.0006*$B$1*$B21+0.033))</f>
        <v>0.15777937217136012</v>
      </c>
      <c r="BG21" s="4">
        <f>MAX(0,Trees!BF22*(-0.0013*BasalArea!BF$47/10+0.0064*$B21-0.0022*($B21^2)/10-0.0006*$B$1*$B21+0.033))</f>
        <v>0.16453473842503577</v>
      </c>
      <c r="BH21" s="4">
        <f>MAX(0,Trees!BG22*(-0.0013*BasalArea!BG$47/10+0.0064*$B21-0.0022*($B21^2)/10-0.0006*$B$1*$B21+0.033))</f>
        <v>0.17144792990771421</v>
      </c>
      <c r="BI21" s="4">
        <f>MAX(0,Trees!BH22*(-0.0013*BasalArea!BH$47/10+0.0064*$B21-0.0022*($B21^2)/10-0.0006*$B$1*$B21+0.033))</f>
        <v>0.12659610390730114</v>
      </c>
      <c r="BJ21" s="4">
        <f>MAX(0,Trees!BI22*(-0.0013*BasalArea!BI$47/10+0.0064*$B21-0.0022*($B21^2)/10-0.0006*$B$1*$B21+0.033))</f>
        <v>0.13224802740034061</v>
      </c>
      <c r="BK21" s="4">
        <f>MAX(0,Trees!BJ22*(-0.0013*BasalArea!BJ$47/10+0.0064*$B21-0.0022*($B21^2)/10-0.0006*$B$1*$B21+0.033))</f>
        <v>0.13816374496093811</v>
      </c>
      <c r="BL21" s="4">
        <f>MAX(0,Trees!BK22*(-0.0013*BasalArea!BK$47/10+0.0064*$B21-0.0022*($B21^2)/10-0.0006*$B$1*$B21+0.033))</f>
        <v>0.1443075554928967</v>
      </c>
      <c r="BM21" s="4">
        <f>MAX(0,Trees!BL22*(-0.0013*BasalArea!BL$47/10+0.0064*$B21-0.0022*($B21^2)/10-0.0006*$B$1*$B21+0.033))</f>
        <v>0.15065262340407623</v>
      </c>
      <c r="BN21" s="4">
        <f>MAX(0,Trees!BM22*(-0.0013*BasalArea!BM$47/10+0.0064*$B21-0.0022*($B21^2)/10-0.0006*$B$1*$B21+0.033))</f>
        <v>0.1571787283272772</v>
      </c>
      <c r="BO21" s="4">
        <f>MAX(0,Trees!BN22*(-0.0013*BasalArea!BN$47/10+0.0064*$B21-0.0022*($B21^2)/10-0.0006*$B$1*$B21+0.033))</f>
        <v>0.16387043107342159</v>
      </c>
      <c r="BP21" s="4">
        <f>MAX(0,Trees!BO22*(-0.0013*BasalArea!BO$47/10+0.0064*$B21-0.0022*($B21^2)/10-0.0006*$B$1*$B21+0.033))</f>
        <v>0.17071570953191964</v>
      </c>
      <c r="BQ21" s="4">
        <f>MAX(0,Trees!BP22*(-0.0013*BasalArea!BP$47/10+0.0064*$B21-0.0022*($B21^2)/10-0.0006*$B$1*$B21+0.033))</f>
        <v>0.12632120401028096</v>
      </c>
      <c r="BR21" s="4">
        <f>MAX(0,Trees!BQ22*(-0.0013*BasalArea!BQ$47/10+0.0064*$B21-0.0022*($B21^2)/10-0.0006*$B$1*$B21+0.033))</f>
        <v>0.13194002337045377</v>
      </c>
      <c r="BS21" s="4">
        <f>MAX(0,Trees!BR22*(-0.0013*BasalArea!BR$47/10+0.0064*$B21-0.0022*($B21^2)/10-0.0006*$B$1*$B21+0.033))</f>
        <v>0.13781935600208386</v>
      </c>
      <c r="BT21" s="4">
        <f>MAX(0,Trees!BS22*(-0.0013*BasalArea!BS$47/10+0.0064*$B21-0.0022*($B21^2)/10-0.0006*$B$1*$B21+0.033))</f>
        <v>0.14392361410977092</v>
      </c>
      <c r="BU21" s="4">
        <f>MAX(0,Trees!BT22*(-0.0013*BasalArea!BT$47/10+0.0064*$B21-0.0022*($B21^2)/10-0.0006*$B$1*$B21+0.033))</f>
        <v>0.15022599994802172</v>
      </c>
      <c r="BV21" s="4">
        <f>MAX(0,Trees!BU22*(-0.0013*BasalArea!BU$47/10+0.0064*$B21-0.0022*($B21^2)/10-0.0006*$B$1*$B21+0.033))</f>
        <v>0.15670627637640847</v>
      </c>
      <c r="BW21" s="4">
        <f>MAX(0,Trees!BV22*(-0.0013*BasalArea!BV$47/10+0.0064*$B21-0.0022*($B21^2)/10-0.0006*$B$1*$B21+0.033))</f>
        <v>0.16334895084337683</v>
      </c>
      <c r="BX21" s="4">
        <f>MAX(0,Trees!BW22*(-0.0013*BasalArea!BW$47/10+0.0064*$B21-0.0022*($B21^2)/10-0.0006*$B$1*$B21+0.033))</f>
        <v>0.17014199571820246</v>
      </c>
      <c r="BY21" s="4">
        <f>MAX(0,Trees!BX22*(-0.0013*BasalArea!BX$47/10+0.0064*$B21-0.0022*($B21^2)/10-0.0006*$B$1*$B21+0.033))</f>
        <v>0.12613248191726928</v>
      </c>
      <c r="BZ21" s="4">
        <f>MAX(0,Trees!BY22*(-0.0013*BasalArea!BY$47/10+0.0064*$B21-0.0022*($B21^2)/10-0.0006*$B$1*$B21+0.033))</f>
        <v>0.1317292727588969</v>
      </c>
      <c r="CA21" s="4">
        <f>MAX(0,Trees!BZ22*(-0.0013*BasalArea!BZ$47/10+0.0064*$B21-0.0022*($B21^2)/10-0.0006*$B$1*$B21+0.033))</f>
        <v>0.13758442378418442</v>
      </c>
      <c r="CB21" s="4">
        <f>MAX(0,Trees!CA22*(-0.0013*BasalArea!CA$47/10+0.0064*$B21-0.0022*($B21^2)/10-0.0006*$B$1*$B21+0.033))</f>
        <v>0.14366242842445315</v>
      </c>
      <c r="CC21" s="4">
        <f>MAX(0,Trees!CB22*(-0.0013*BasalArea!CB$47/10+0.0064*$B21-0.0022*($B21^2)/10-0.0006*$B$1*$B21+0.033))</f>
        <v>0.14993651987735571</v>
      </c>
      <c r="CD21" s="4">
        <f>MAX(0,Trees!CC22*(-0.0013*BasalArea!CC$47/10+0.0064*$B21-0.0022*($B21^2)/10-0.0006*$B$1*$B21+0.033))</f>
        <v>0.15638645571560916</v>
      </c>
      <c r="CE21" s="4">
        <f>MAX(0,Trees!CD22*(-0.0013*BasalArea!CD$47/10+0.0064*$B21-0.0022*($B21^2)/10-0.0006*$B$1*$B21+0.033))</f>
        <v>0.16299671395402004</v>
      </c>
      <c r="CF21" s="4">
        <f>MAX(0,Trees!CE22*(-0.0013*BasalArea!CE$47/10+0.0064*$B21-0.0022*($B21^2)/10-0.0006*$B$1*$B21+0.033))</f>
        <v>0.16975526980505132</v>
      </c>
      <c r="CG21" s="4">
        <f>MAX(0,Trees!CF22*(-0.0013*BasalArea!CF$47/10+0.0064*$B21-0.0022*($B21^2)/10-0.0006*$B$1*$B21+0.033))</f>
        <v>0.12602560695961312</v>
      </c>
      <c r="CH21" s="4">
        <f>MAX(0,Trees!CG22*(-0.0013*BasalArea!CG$47/10+0.0064*$B21-0.0022*($B21^2)/10-0.0006*$B$1*$B21+0.033))</f>
        <v>0.13161049414095199</v>
      </c>
      <c r="CI21" s="4">
        <f>MAX(0,Trees!CH22*(-0.0013*BasalArea!CH$47/10+0.0064*$B21-0.0022*($B21^2)/10-0.0006*$B$1*$B21+0.033))</f>
        <v>0.13745260112992083</v>
      </c>
      <c r="CJ21" s="4">
        <f>MAX(0,Trees!CI22*(-0.0013*BasalArea!CI$47/10+0.0064*$B21-0.0022*($B21^2)/10-0.0006*$B$1*$B21+0.033))</f>
        <v>0.14351646967334952</v>
      </c>
      <c r="CK21" s="4">
        <f>MAX(0,Trees!CJ22*(-0.0013*BasalArea!CJ$47/10+0.0064*$B21-0.0022*($B21^2)/10-0.0006*$B$1*$B21+0.033))</f>
        <v>0.14977535394029443</v>
      </c>
      <c r="CL21" s="4">
        <f>MAX(0,Trees!CK22*(-0.0013*BasalArea!CK$47/10+0.0064*$B21-0.0022*($B21^2)/10-0.0006*$B$1*$B21+0.033))</f>
        <v>0.15620901289930994</v>
      </c>
      <c r="CM21" s="4">
        <f>MAX(0,Trees!CL22*(-0.0013*BasalArea!CL$47/10+0.0064*$B21-0.0022*($B21^2)/10-0.0006*$B$1*$B21+0.033))</f>
        <v>0.16280191300464505</v>
      </c>
      <c r="CN21" s="4">
        <f>MAX(0,Trees!CM22*(-0.0013*BasalArea!CM$47/10+0.0064*$B21-0.0022*($B21^2)/10-0.0006*$B$1*$B21+0.033))</f>
        <v>0.16954203540687401</v>
      </c>
      <c r="CO21" s="4">
        <f>MAX(0,Trees!CN22*(-0.0013*BasalArea!CN$47/10+0.0064*$B21-0.0022*($B21^2)/10-0.0006*$B$1*$B21+0.033))</f>
        <v>0.12598407827707853</v>
      </c>
      <c r="CP21" s="4">
        <f>MAX(0,Trees!CO22*(-0.0013*BasalArea!CO$47/10+0.0064*$B21-0.0022*($B21^2)/10-0.0006*$B$1*$B21+0.033))</f>
        <v>0.13156490606168558</v>
      </c>
      <c r="CQ21" s="4">
        <f>MAX(0,Trees!CP22*(-0.0013*BasalArea!CP$47/10+0.0064*$B21-0.0022*($B21^2)/10-0.0006*$B$1*$B21+0.033))</f>
        <v>0.13740258700056338</v>
      </c>
      <c r="CR21" s="4">
        <f>MAX(0,Trees!CQ22*(-0.0013*BasalArea!CQ$47/10+0.0064*$B21-0.0022*($B21^2)/10-0.0006*$B$1*$B21+0.033))</f>
        <v>0.14346168371875642</v>
      </c>
      <c r="CS21" s="4">
        <f>MAX(0,Trees!CR22*(-0.0013*BasalArea!CR$47/10+0.0064*$B21-0.0022*($B21^2)/10-0.0006*$B$1*$B21+0.033))</f>
        <v>0.1497154616878586</v>
      </c>
      <c r="CT21" s="4">
        <f>MAX(0,Trees!CS22*(-0.0013*BasalArea!CS$47/10+0.0064*$B21-0.0022*($B21^2)/10-0.0006*$B$1*$B21+0.033))</f>
        <v>0.15614368444948318</v>
      </c>
      <c r="CU21" s="4">
        <f>MAX(0,Trees!CT22*(-0.0013*BasalArea!CT$47/10+0.0064*$B21-0.0022*($B21^2)/10-0.0006*$B$1*$B21+0.033))</f>
        <v>0.1627308186676838</v>
      </c>
      <c r="CV21" s="4">
        <f>MAX(0,Trees!CU22*(-0.0013*BasalArea!CU$47/10+0.0064*$B21-0.0022*($B21^2)/10-0.0006*$B$1*$B21+0.033))</f>
        <v>0.16946485153905141</v>
      </c>
      <c r="CW21" s="4">
        <f>MAX(0,Trees!CV22*(-0.0013*BasalArea!CV$47/10+0.0064*$B21-0.0022*($B21^2)/10-0.0006*$B$1*$B21+0.033))</f>
        <v>0.12598715998891682</v>
      </c>
      <c r="CX21" s="4">
        <f>MAX(0,Trees!CW22*(-0.0013*BasalArea!CW$47/10+0.0064*$B21-0.0022*($B21^2)/10-0.0006*$B$1*$B21+0.033))</f>
        <v>0.13156912119294656</v>
      </c>
      <c r="CY21" s="4">
        <f>MAX(0,Trees!CX22*(-0.0013*BasalArea!CX$47/10+0.0064*$B21-0.0022*($B21^2)/10-0.0006*$B$1*$B21+0.033))</f>
        <v>0.13740807479387632</v>
      </c>
    </row>
    <row r="22" spans="1:103" x14ac:dyDescent="0.35">
      <c r="A22" s="3" t="s">
        <v>2</v>
      </c>
      <c r="B22" s="3">
        <v>12</v>
      </c>
      <c r="D22" s="4">
        <f>MAX(0,Trees!C23*(-0.0013*BasalArea!C$47/10+0.0064*$B22-0.0022*($B22^2)/10-0.0006*$B$1*$B22+0.033))</f>
        <v>8.8835155403904062E-2</v>
      </c>
      <c r="E22" s="4">
        <f>MAX(0,Trees!D23*(-0.0013*BasalArea!D$47/10+0.0064*$B22-0.0022*($B22^2)/10-0.0006*$B$1*$B22+0.033))</f>
        <v>6.0493861085470516E-2</v>
      </c>
      <c r="F22" s="4">
        <f>MAX(0,Trees!E23*(-0.0013*BasalArea!E$47/10+0.0064*$B22-0.0022*($B22^2)/10-0.0006*$B$1*$B22+0.033))</f>
        <v>6.3490889428756372E-2</v>
      </c>
      <c r="G22" s="4">
        <f>MAX(0,Trees!F23*(-0.0013*BasalArea!F$47/10+0.0064*$B22-0.0022*($B22^2)/10-0.0006*$B$1*$B22+0.033))</f>
        <v>6.6565318887942454E-2</v>
      </c>
      <c r="H22" s="4">
        <f>MAX(0,Trees!G23*(-0.0013*BasalArea!G$47/10+0.0064*$B22-0.0022*($B22^2)/10-0.0006*$B$1*$B22+0.033))</f>
        <v>6.9722470577087595E-2</v>
      </c>
      <c r="I22" s="4">
        <f>MAX(0,Trees!H23*(-0.0013*BasalArea!H$47/10+0.0064*$B22-0.0022*($B22^2)/10-0.0006*$B$1*$B22+0.033))</f>
        <v>7.2965708583409783E-2</v>
      </c>
      <c r="J22" s="4">
        <f>MAX(0,Trees!I23*(-0.0013*BasalArea!I$47/10+0.0064*$B22-0.0022*($B22^2)/10-0.0006*$B$1*$B22+0.033))</f>
        <v>7.6297009313180925E-2</v>
      </c>
      <c r="K22" s="4">
        <f>MAX(0,Trees!J23*(-0.0013*BasalArea!J$47/10+0.0064*$B22-0.0022*($B22^2)/10-0.0006*$B$1*$B22+0.033))</f>
        <v>7.9717373947775949E-2</v>
      </c>
      <c r="L22" s="4">
        <f>MAX(0,Trees!K23*(-0.0013*BasalArea!K$47/10+0.0064*$B22-0.0022*($B22^2)/10-0.0006*$B$1*$B22+0.033))</f>
        <v>8.3227120951617509E-2</v>
      </c>
      <c r="M22" s="4">
        <f>MAX(0,Trees!L23*(-0.0013*BasalArea!L$47/10+0.0064*$B22-0.0022*($B22^2)/10-0.0006*$B$1*$B22+0.033))</f>
        <v>5.9045768244845934E-2</v>
      </c>
      <c r="N22" s="4">
        <f>MAX(0,Trees!M23*(-0.0013*BasalArea!M$47/10+0.0064*$B22-0.0022*($B22^2)/10-0.0006*$B$1*$B22+0.033))</f>
        <v>6.210736785677147E-2</v>
      </c>
      <c r="O22" s="4">
        <f>MAX(0,Trees!N23*(-0.0013*BasalArea!N$47/10+0.0064*$B22-0.0022*($B22^2)/10-0.0006*$B$1*$B22+0.033))</f>
        <v>6.5247018203846041E-2</v>
      </c>
      <c r="P22" s="4">
        <f>MAX(0,Trees!O23*(-0.0013*BasalArea!O$47/10+0.0064*$B22-0.0022*($B22^2)/10-0.0006*$B$1*$B22+0.033))</f>
        <v>6.8471698704995504E-2</v>
      </c>
      <c r="Q22" s="4">
        <f>MAX(0,Trees!P23*(-0.0013*BasalArea!P$47/10+0.0064*$B22-0.0022*($B22^2)/10-0.0006*$B$1*$B22+0.033))</f>
        <v>7.178584002879132E-2</v>
      </c>
      <c r="R22" s="4">
        <f>MAX(0,Trees!Q23*(-0.0013*BasalArea!Q$47/10+0.0064*$B22-0.0022*($B22^2)/10-0.0006*$B$1*$B22+0.033))</f>
        <v>7.5192043051428736E-2</v>
      </c>
      <c r="S22" s="4">
        <f>MAX(0,Trees!R23*(-0.0013*BasalArea!R$47/10+0.0064*$B22-0.0022*($B22^2)/10-0.0006*$B$1*$B22+0.033))</f>
        <v>7.8691611754648838E-2</v>
      </c>
      <c r="T22" s="4">
        <f>MAX(0,Trees!S23*(-0.0013*BasalArea!S$47/10+0.0064*$B22-0.0022*($B22^2)/10-0.0006*$B$1*$B22+0.033))</f>
        <v>8.2284939318034211E-2</v>
      </c>
      <c r="U22" s="4">
        <f>MAX(0,Trees!T23*(-0.0013*BasalArea!T$47/10+0.0064*$B22-0.0022*($B22^2)/10-0.0006*$B$1*$B22+0.033))</f>
        <v>5.9212798969770934E-2</v>
      </c>
      <c r="V22" s="4">
        <f>MAX(0,Trees!U23*(-0.0013*BasalArea!U$47/10+0.0064*$B22-0.0022*($B22^2)/10-0.0006*$B$1*$B22+0.033))</f>
        <v>6.2290300572792313E-2</v>
      </c>
      <c r="W22" s="4">
        <f>MAX(0,Trees!V23*(-0.0013*BasalArea!V$47/10+0.0064*$B22-0.0022*($B22^2)/10-0.0006*$B$1*$B22+0.033))</f>
        <v>6.5446421201262525E-2</v>
      </c>
      <c r="X22" s="4">
        <f>MAX(0,Trees!W23*(-0.0013*BasalArea!W$47/10+0.0064*$B22-0.0022*($B22^2)/10-0.0006*$B$1*$B22+0.033))</f>
        <v>6.8688185932678322E-2</v>
      </c>
      <c r="Y22" s="4">
        <f>MAX(0,Trees!X23*(-0.0013*BasalArea!X$47/10+0.0064*$B22-0.0022*($B22^2)/10-0.0006*$B$1*$B22+0.033))</f>
        <v>7.2020076700954991E-2</v>
      </c>
      <c r="Z22" s="4">
        <f>MAX(0,Trees!Y23*(-0.0013*BasalArea!Y$47/10+0.0064*$B22-0.0022*($B22^2)/10-0.0006*$B$1*$B22+0.033))</f>
        <v>7.5444751378230215E-2</v>
      </c>
      <c r="AA22" s="4">
        <f>MAX(0,Trees!Z23*(-0.0013*BasalArea!Z$47/10+0.0064*$B22-0.0022*($B22^2)/10-0.0006*$B$1*$B22+0.033))</f>
        <v>7.8963575996936777E-2</v>
      </c>
      <c r="AB22" s="4">
        <f>MAX(0,Trees!AA23*(-0.0013*BasalArea!AA$47/10+0.0064*$B22-0.0022*($B22^2)/10-0.0006*$B$1*$B22+0.033))</f>
        <v>8.2577009627182216E-2</v>
      </c>
      <c r="AC22" s="4">
        <f>MAX(0,Trees!AB23*(-0.0013*BasalArea!AB$47/10+0.0064*$B22-0.0022*($B22^2)/10-0.0006*$B$1*$B22+0.033))</f>
        <v>5.9242053337277042E-2</v>
      </c>
      <c r="AD22" s="4">
        <f>MAX(0,Trees!AC23*(-0.0013*BasalArea!AC$47/10+0.0064*$B22-0.0022*($B22^2)/10-0.0006*$B$1*$B22+0.033))</f>
        <v>6.2319988286894008E-2</v>
      </c>
      <c r="AE22" s="4">
        <f>MAX(0,Trees!AD23*(-0.0013*BasalArea!AD$47/10+0.0064*$B22-0.0022*($B22^2)/10-0.0006*$B$1*$B22+0.033))</f>
        <v>6.547648114100528E-2</v>
      </c>
      <c r="AF22" s="4">
        <f>MAX(0,Trees!AE23*(-0.0013*BasalArea!AE$47/10+0.0064*$B22-0.0022*($B22^2)/10-0.0006*$B$1*$B22+0.033))</f>
        <v>6.8718560880342852E-2</v>
      </c>
      <c r="AG22" s="4">
        <f>MAX(0,Trees!AF23*(-0.0013*BasalArea!AF$47/10+0.0064*$B22-0.0022*($B22^2)/10-0.0006*$B$1*$B22+0.033))</f>
        <v>7.2050706715356336E-2</v>
      </c>
      <c r="AH22" s="4">
        <f>MAX(0,Trees!AG23*(-0.0013*BasalArea!AG$47/10+0.0064*$B22-0.0022*($B22^2)/10-0.0006*$B$1*$B22+0.033))</f>
        <v>7.5475569269283255E-2</v>
      </c>
      <c r="AI22" s="4">
        <f>MAX(0,Trees!AH23*(-0.0013*BasalArea!AH$47/10+0.0064*$B22-0.0022*($B22^2)/10-0.0006*$B$1*$B22+0.033))</f>
        <v>7.8994504179336275E-2</v>
      </c>
      <c r="AJ22" s="4">
        <f>MAX(0,Trees!AI23*(-0.0013*BasalArea!AI$47/10+0.0064*$B22-0.0022*($B22^2)/10-0.0006*$B$1*$B22+0.033))</f>
        <v>8.2607957843473412E-2</v>
      </c>
      <c r="AK22" s="4">
        <f>MAX(0,Trees!AJ23*(-0.0013*BasalArea!AJ$47/10+0.0064*$B22-0.0022*($B22^2)/10-0.0006*$B$1*$B22+0.033))</f>
        <v>5.9173324164896679E-2</v>
      </c>
      <c r="AL22" s="4">
        <f>MAX(0,Trees!AK23*(-0.0013*BasalArea!AK$47/10+0.0064*$B22-0.0022*($B22^2)/10-0.0006*$B$1*$B22+0.033))</f>
        <v>6.2239715662012217E-2</v>
      </c>
      <c r="AM22" s="4">
        <f>MAX(0,Trees!AL23*(-0.0013*BasalArea!AL$47/10+0.0064*$B22-0.0022*($B22^2)/10-0.0006*$B$1*$B22+0.033))</f>
        <v>6.5383673317386107E-2</v>
      </c>
      <c r="AN22" s="4">
        <f>MAX(0,Trees!AM23*(-0.0013*BasalArea!AM$47/10+0.0064*$B22-0.0022*($B22^2)/10-0.0006*$B$1*$B22+0.033))</f>
        <v>6.8612140194424159E-2</v>
      </c>
      <c r="AO22" s="4">
        <f>MAX(0,Trees!AN23*(-0.0013*BasalArea!AN$47/10+0.0064*$B22-0.0022*($B22^2)/10-0.0006*$B$1*$B22+0.033))</f>
        <v>7.1929520375674877E-2</v>
      </c>
      <c r="AP22" s="4">
        <f>MAX(0,Trees!AO23*(-0.0013*BasalArea!AO$47/10+0.0064*$B22-0.0022*($B22^2)/10-0.0006*$B$1*$B22+0.033))</f>
        <v>7.5338396385070408E-2</v>
      </c>
      <c r="AQ22" s="4">
        <f>MAX(0,Trees!AP23*(-0.0013*BasalArea!AP$47/10+0.0064*$B22-0.0022*($B22^2)/10-0.0006*$B$1*$B22+0.033))</f>
        <v>7.8840060001840462E-2</v>
      </c>
      <c r="AR22" s="4">
        <f>MAX(0,Trees!AQ23*(-0.0013*BasalArea!AQ$47/10+0.0064*$B22-0.0022*($B22^2)/10-0.0006*$B$1*$B22+0.033))</f>
        <v>8.2434896078091138E-2</v>
      </c>
      <c r="AS22" s="4">
        <f>MAX(0,Trees!AR23*(-0.0013*BasalArea!AR$47/10+0.0064*$B22-0.0022*($B22^2)/10-0.0006*$B$1*$B22+0.033))</f>
        <v>5.9045033225770899E-2</v>
      </c>
      <c r="AT22" s="4">
        <f>MAX(0,Trees!AS23*(-0.0013*BasalArea!AS$47/10+0.0064*$B22-0.0022*($B22^2)/10-0.0006*$B$1*$B22+0.033))</f>
        <v>6.2092947933454767E-2</v>
      </c>
      <c r="AU22" s="4">
        <f>MAX(0,Trees!AT23*(-0.0013*BasalArea!AT$47/10+0.0064*$B22-0.0022*($B22^2)/10-0.0006*$B$1*$B22+0.033))</f>
        <v>6.5216960526029183E-2</v>
      </c>
      <c r="AV22" s="4">
        <f>MAX(0,Trees!AU23*(-0.0013*BasalArea!AU$47/10+0.0064*$B22-0.0022*($B22^2)/10-0.0006*$B$1*$B22+0.033))</f>
        <v>6.8423880835283543E-2</v>
      </c>
      <c r="AW22" s="4">
        <f>MAX(0,Trees!AV23*(-0.0013*BasalArea!AV$47/10+0.0064*$B22-0.0022*($B22^2)/10-0.0006*$B$1*$B22+0.033))</f>
        <v>7.1718000064516813E-2</v>
      </c>
      <c r="AX22" s="4">
        <f>MAX(0,Trees!AW23*(-0.0013*BasalArea!AW$47/10+0.0064*$B22-0.0022*($B22^2)/10-0.0006*$B$1*$B22+0.033))</f>
        <v>7.5101801366087045E-2</v>
      </c>
      <c r="AY22" s="4">
        <f>MAX(0,Trees!AX23*(-0.0013*BasalArea!AX$47/10+0.0064*$B22-0.0022*($B22^2)/10-0.0006*$B$1*$B22+0.033))</f>
        <v>7.8576485704373603E-2</v>
      </c>
      <c r="AZ22" s="4">
        <f>MAX(0,Trees!AY23*(-0.0013*BasalArea!AY$47/10+0.0064*$B22-0.0022*($B22^2)/10-0.0006*$B$1*$B22+0.033))</f>
        <v>8.2142352311161224E-2</v>
      </c>
      <c r="BA22" s="4">
        <f>MAX(0,Trees!AZ23*(-0.0013*BasalArea!AZ$47/10+0.0064*$B22-0.0022*($B22^2)/10-0.0006*$B$1*$B22+0.033))</f>
        <v>5.8873389596813631E-2</v>
      </c>
      <c r="BB22" s="4">
        <f>MAX(0,Trees!BA23*(-0.0013*BasalArea!BA$47/10+0.0064*$B22-0.0022*($B22^2)/10-0.0006*$B$1*$B22+0.033))</f>
        <v>6.1897776663727984E-2</v>
      </c>
      <c r="BC22" s="4">
        <f>MAX(0,Trees!BB23*(-0.0013*BasalArea!BB$47/10+0.0064*$B22-0.0022*($B22^2)/10-0.0006*$B$1*$B22+0.033))</f>
        <v>6.4996458371545759E-2</v>
      </c>
      <c r="BD22" s="4">
        <f>MAX(0,Trees!BC23*(-0.0013*BasalArea!BC$47/10+0.0064*$B22-0.0022*($B22^2)/10-0.0006*$B$1*$B22+0.033))</f>
        <v>6.8176080305262579E-2</v>
      </c>
      <c r="BE22" s="4">
        <f>MAX(0,Trees!BD23*(-0.0013*BasalArea!BD$47/10+0.0064*$B22-0.0022*($B22^2)/10-0.0006*$B$1*$B22+0.033))</f>
        <v>7.1440797208911708E-2</v>
      </c>
      <c r="BF22" s="4">
        <f>MAX(0,Trees!BE23*(-0.0013*BasalArea!BE$47/10+0.0064*$B22-0.0022*($B22^2)/10-0.0006*$B$1*$B22+0.033))</f>
        <v>7.4792974407999632E-2</v>
      </c>
      <c r="BG22" s="4">
        <f>MAX(0,Trees!BF23*(-0.0013*BasalArea!BF$47/10+0.0064*$B22-0.0022*($B22^2)/10-0.0006*$B$1*$B22+0.033))</f>
        <v>7.8233707115792903E-2</v>
      </c>
      <c r="BH22" s="4">
        <f>MAX(0,Trees!BG23*(-0.0013*BasalArea!BG$47/10+0.0064*$B22-0.0022*($B22^2)/10-0.0006*$B$1*$B22+0.033))</f>
        <v>8.176320618417704E-2</v>
      </c>
      <c r="BI22" s="4">
        <f>MAX(0,Trees!BH23*(-0.0013*BasalArea!BH$47/10+0.0064*$B22-0.0022*($B22^2)/10-0.0006*$B$1*$B22+0.033))</f>
        <v>5.8716396928008174E-2</v>
      </c>
      <c r="BJ22" s="4">
        <f>MAX(0,Trees!BI23*(-0.0013*BasalArea!BI$47/10+0.0064*$B22-0.0022*($B22^2)/10-0.0006*$B$1*$B22+0.033))</f>
        <v>6.17202537550601E-2</v>
      </c>
      <c r="BK22" s="4">
        <f>MAX(0,Trees!BJ23*(-0.0013*BasalArea!BJ$47/10+0.0064*$B22-0.0022*($B22^2)/10-0.0006*$B$1*$B22+0.033))</f>
        <v>6.4796872940574055E-2</v>
      </c>
      <c r="BL22" s="4">
        <f>MAX(0,Trees!BK23*(-0.0013*BasalArea!BK$47/10+0.0064*$B22-0.0022*($B22^2)/10-0.0006*$B$1*$B22+0.033))</f>
        <v>6.7952760754968242E-2</v>
      </c>
      <c r="BM22" s="4">
        <f>MAX(0,Trees!BL23*(-0.0013*BasalArea!BL$47/10+0.0064*$B22-0.0022*($B22^2)/10-0.0006*$B$1*$B22+0.033))</f>
        <v>7.1191957543801823E-2</v>
      </c>
      <c r="BN22" s="4">
        <f>MAX(0,Trees!BM23*(-0.0013*BasalArea!BM$47/10+0.0064*$B22-0.0022*($B22^2)/10-0.0006*$B$1*$B22+0.033))</f>
        <v>7.4516731128183675E-2</v>
      </c>
      <c r="BO22" s="4">
        <f>MAX(0,Trees!BN23*(-0.0013*BasalArea!BN$47/10+0.0064*$B22-0.0022*($B22^2)/10-0.0006*$B$1*$B22+0.033))</f>
        <v>7.7928090374119269E-2</v>
      </c>
      <c r="BP22" s="4">
        <f>MAX(0,Trees!BO23*(-0.0013*BasalArea!BO$47/10+0.0064*$B22-0.0022*($B22^2)/10-0.0006*$B$1*$B22+0.033))</f>
        <v>8.1426208566685768E-2</v>
      </c>
      <c r="BQ22" s="4">
        <f>MAX(0,Trees!BP23*(-0.0013*BasalArea!BP$47/10+0.0064*$B22-0.0022*($B22^2)/10-0.0006*$B$1*$B22+0.033))</f>
        <v>5.8591351887396739E-2</v>
      </c>
      <c r="BR22" s="4">
        <f>MAX(0,Trees!BQ23*(-0.0013*BasalArea!BQ$47/10+0.0064*$B22-0.0022*($B22^2)/10-0.0006*$B$1*$B22+0.033))</f>
        <v>6.1579280501868047E-2</v>
      </c>
      <c r="BS22" s="4">
        <f>MAX(0,Trees!BR23*(-0.0013*BasalArea!BR$47/10+0.0064*$B22-0.0022*($B22^2)/10-0.0006*$B$1*$B22+0.033))</f>
        <v>6.4638806225482015E-2</v>
      </c>
      <c r="BT22" s="4">
        <f>MAX(0,Trees!BS23*(-0.0013*BasalArea!BS$47/10+0.0064*$B22-0.0022*($B22^2)/10-0.0006*$B$1*$B22+0.033))</f>
        <v>6.7776329536377522E-2</v>
      </c>
      <c r="BU22" s="4">
        <f>MAX(0,Trees!BT23*(-0.0013*BasalArea!BT$47/10+0.0064*$B22-0.0022*($B22^2)/10-0.0006*$B$1*$B22+0.033))</f>
        <v>7.0995804696974599E-2</v>
      </c>
      <c r="BV22" s="4">
        <f>MAX(0,Trees!BU23*(-0.0013*BasalArea!BU$47/10+0.0064*$B22-0.0022*($B22^2)/10-0.0006*$B$1*$B22+0.033))</f>
        <v>7.429942686347546E-2</v>
      </c>
      <c r="BW22" s="4">
        <f>MAX(0,Trees!BV23*(-0.0013*BasalArea!BV$47/10+0.0064*$B22-0.0022*($B22^2)/10-0.0006*$B$1*$B22+0.033))</f>
        <v>7.7688141166925365E-2</v>
      </c>
      <c r="BX22" s="4">
        <f>MAX(0,Trees!BW23*(-0.0013*BasalArea!BW$47/10+0.0064*$B22-0.0022*($B22^2)/10-0.0006*$B$1*$B22+0.033))</f>
        <v>8.1162095567594364E-2</v>
      </c>
      <c r="BY22" s="4">
        <f>MAX(0,Trees!BX23*(-0.0013*BasalArea!BX$47/10+0.0064*$B22-0.0022*($B22^2)/10-0.0006*$B$1*$B22+0.033))</f>
        <v>5.8505535589488671E-2</v>
      </c>
      <c r="BZ22" s="4">
        <f>MAX(0,Trees!BY23*(-0.0013*BasalArea!BY$47/10+0.0064*$B22-0.0022*($B22^2)/10-0.0006*$B$1*$B22+0.033))</f>
        <v>6.1482864652663741E-2</v>
      </c>
      <c r="CA22" s="4">
        <f>MAX(0,Trees!BZ23*(-0.0013*BasalArea!BZ$47/10+0.0064*$B22-0.0022*($B22^2)/10-0.0006*$B$1*$B22+0.033))</f>
        <v>6.4531030810318607E-2</v>
      </c>
      <c r="CB22" s="4">
        <f>MAX(0,Trees!CA23*(-0.0013*BasalArea!CA$47/10+0.0064*$B22-0.0022*($B22^2)/10-0.0006*$B$1*$B22+0.033))</f>
        <v>6.7656365463773238E-2</v>
      </c>
      <c r="CC22" s="4">
        <f>MAX(0,Trees!CB23*(-0.0013*BasalArea!CB$47/10+0.0064*$B22-0.0022*($B22^2)/10-0.0006*$B$1*$B22+0.033))</f>
        <v>7.0862767210134042E-2</v>
      </c>
      <c r="CD22" s="4">
        <f>MAX(0,Trees!CC23*(-0.0013*BasalArea!CC$47/10+0.0064*$B22-0.0022*($B22^2)/10-0.0006*$B$1*$B22+0.033))</f>
        <v>7.4152384719886444E-2</v>
      </c>
      <c r="CE22" s="4">
        <f>MAX(0,Trees!CD23*(-0.0013*BasalArea!CD$47/10+0.0064*$B22-0.0022*($B22^2)/10-0.0006*$B$1*$B22+0.033))</f>
        <v>7.7526122805349554E-2</v>
      </c>
      <c r="CF22" s="4">
        <f>MAX(0,Trees!CE23*(-0.0013*BasalArea!CE$47/10+0.0064*$B22-0.0022*($B22^2)/10-0.0006*$B$1*$B22+0.033))</f>
        <v>8.0984114987511235E-2</v>
      </c>
      <c r="CG22" s="4">
        <f>MAX(0,Trees!CF23*(-0.0013*BasalArea!CF$47/10+0.0064*$B22-0.0022*($B22^2)/10-0.0006*$B$1*$B22+0.033))</f>
        <v>5.8456974877255846E-2</v>
      </c>
      <c r="CH22" s="4">
        <f>MAX(0,Trees!CG23*(-0.0013*BasalArea!CG$47/10+0.0064*$B22-0.0022*($B22^2)/10-0.0006*$B$1*$B22+0.033))</f>
        <v>6.1428576108050456E-2</v>
      </c>
      <c r="CI22" s="4">
        <f>MAX(0,Trees!CH23*(-0.0013*BasalArea!CH$47/10+0.0064*$B22-0.0022*($B22^2)/10-0.0006*$B$1*$B22+0.033))</f>
        <v>6.4470615440551687E-2</v>
      </c>
      <c r="CJ22" s="4">
        <f>MAX(0,Trees!CI23*(-0.0013*BasalArea!CI$47/10+0.0064*$B22-0.0022*($B22^2)/10-0.0006*$B$1*$B22+0.033))</f>
        <v>6.7589387828850878E-2</v>
      </c>
      <c r="CK22" s="4">
        <f>MAX(0,Trees!CJ23*(-0.0013*BasalArea!CJ$47/10+0.0064*$B22-0.0022*($B22^2)/10-0.0006*$B$1*$B22+0.033))</f>
        <v>7.0788762911241601E-2</v>
      </c>
      <c r="CL22" s="4">
        <f>MAX(0,Trees!CK23*(-0.0013*BasalArea!CK$47/10+0.0064*$B22-0.0022*($B22^2)/10-0.0006*$B$1*$B22+0.033))</f>
        <v>7.4070865555846924E-2</v>
      </c>
      <c r="CM22" s="4">
        <f>MAX(0,Trees!CL23*(-0.0013*BasalArea!CL$47/10+0.0064*$B22-0.0022*($B22^2)/10-0.0006*$B$1*$B22+0.033))</f>
        <v>7.7436580274784311E-2</v>
      </c>
      <c r="CN22" s="4">
        <f>MAX(0,Trees!CM23*(-0.0013*BasalArea!CM$47/10+0.0064*$B22-0.0022*($B22^2)/10-0.0006*$B$1*$B22+0.033))</f>
        <v>8.0886034398424331E-2</v>
      </c>
      <c r="CO22" s="4">
        <f>MAX(0,Trees!CN23*(-0.0013*BasalArea!CN$47/10+0.0064*$B22-0.0022*($B22^2)/10-0.0006*$B$1*$B22+0.033))</f>
        <v>5.8438142650217864E-2</v>
      </c>
      <c r="CP22" s="4">
        <f>MAX(0,Trees!CO23*(-0.0013*BasalArea!CO$47/10+0.0064*$B22-0.0022*($B22^2)/10-0.0006*$B$1*$B22+0.033))</f>
        <v>6.1407790967835031E-2</v>
      </c>
      <c r="CQ22" s="4">
        <f>MAX(0,Trees!CP23*(-0.0013*BasalArea!CP$47/10+0.0064*$B22-0.0022*($B22^2)/10-0.0006*$B$1*$B22+0.033))</f>
        <v>6.4447752811737202E-2</v>
      </c>
      <c r="CR22" s="4">
        <f>MAX(0,Trees!CQ23*(-0.0013*BasalArea!CQ$47/10+0.0064*$B22-0.0022*($B22^2)/10-0.0006*$B$1*$B22+0.033))</f>
        <v>6.7564311466617358E-2</v>
      </c>
      <c r="CS22" s="4">
        <f>MAX(0,Trees!CR23*(-0.0013*BasalArea!CR$47/10+0.0064*$B22-0.0022*($B22^2)/10-0.0006*$B$1*$B22+0.033))</f>
        <v>7.0761327711083302E-2</v>
      </c>
      <c r="CT22" s="4">
        <f>MAX(0,Trees!CS23*(-0.0013*BasalArea!CS$47/10+0.0064*$B22-0.0022*($B22^2)/10-0.0006*$B$1*$B22+0.033))</f>
        <v>7.4040919515853856E-2</v>
      </c>
      <c r="CU22" s="4">
        <f>MAX(0,Trees!CT23*(-0.0013*BasalArea!CT$47/10+0.0064*$B22-0.0022*($B22^2)/10-0.0006*$B$1*$B22+0.033))</f>
        <v>7.7403965862987062E-2</v>
      </c>
      <c r="CV22" s="4">
        <f>MAX(0,Trees!CU23*(-0.0013*BasalArea!CU$47/10+0.0064*$B22-0.0022*($B22^2)/10-0.0006*$B$1*$B22+0.033))</f>
        <v>8.08505934104818E-2</v>
      </c>
      <c r="CW22" s="4">
        <f>MAX(0,Trees!CV23*(-0.0013*BasalArea!CV$47/10+0.0064*$B22-0.0022*($B22^2)/10-0.0006*$B$1*$B22+0.033))</f>
        <v>5.8439595756870341E-2</v>
      </c>
      <c r="CX22" s="4">
        <f>MAX(0,Trees!CW23*(-0.0013*BasalArea!CW$47/10+0.0064*$B22-0.0022*($B22^2)/10-0.0006*$B$1*$B22+0.033))</f>
        <v>6.1409790269940701E-2</v>
      </c>
      <c r="CY22" s="4">
        <f>MAX(0,Trees!CX23*(-0.0013*BasalArea!CX$47/10+0.0064*$B22-0.0022*($B22^2)/10-0.0006*$B$1*$B22+0.033))</f>
        <v>6.4450352196999364E-2</v>
      </c>
    </row>
    <row r="23" spans="1:103" x14ac:dyDescent="0.35">
      <c r="A23" s="3" t="s">
        <v>2</v>
      </c>
      <c r="B23" s="3">
        <v>14</v>
      </c>
      <c r="D23" s="4">
        <f>MAX(0,Trees!C24*(-0.0013*BasalArea!C$47/10+0.0064*$B23-0.0022*($B23^2)/10-0.0006*$B$1*$B23+0.033))</f>
        <v>5.7975436935936042E-2</v>
      </c>
      <c r="E23" s="4">
        <f>MAX(0,Trees!D24*(-0.0013*BasalArea!D$47/10+0.0064*$B23-0.0022*($B23^2)/10-0.0006*$B$1*$B23+0.033))</f>
        <v>2.8038285260919046E-2</v>
      </c>
      <c r="F23" s="4">
        <f>MAX(0,Trees!E24*(-0.0013*BasalArea!E$47/10+0.0064*$B23-0.0022*($B23^2)/10-0.0006*$B$1*$B23+0.033))</f>
        <v>2.9446891281171787E-2</v>
      </c>
      <c r="G23" s="4">
        <f>MAX(0,Trees!F24*(-0.0013*BasalArea!F$47/10+0.0064*$B23-0.0022*($B23^2)/10-0.0006*$B$1*$B23+0.033))</f>
        <v>3.0906655957030446E-2</v>
      </c>
      <c r="H23" s="4">
        <f>MAX(0,Trees!G24*(-0.0013*BasalArea!G$47/10+0.0064*$B23-0.0022*($B23^2)/10-0.0006*$B$1*$B23+0.033))</f>
        <v>3.2416790928729629E-2</v>
      </c>
      <c r="I23" s="4">
        <f>MAX(0,Trees!H24*(-0.0013*BasalArea!H$47/10+0.0064*$B23-0.0022*($B23^2)/10-0.0006*$B$1*$B23+0.033))</f>
        <v>3.3976816993323944E-2</v>
      </c>
      <c r="J23" s="4">
        <f>MAX(0,Trees!I24*(-0.0013*BasalArea!I$47/10+0.0064*$B23-0.0022*($B23^2)/10-0.0006*$B$1*$B23+0.033))</f>
        <v>3.5586443278605627E-2</v>
      </c>
      <c r="K23" s="4">
        <f>MAX(0,Trees!J24*(-0.0013*BasalArea!J$47/10+0.0064*$B23-0.0022*($B23^2)/10-0.0006*$B$1*$B23+0.033))</f>
        <v>3.7245485391796715E-2</v>
      </c>
      <c r="L23" s="4">
        <f>MAX(0,Trees!K24*(-0.0013*BasalArea!K$47/10+0.0064*$B23-0.0022*($B23^2)/10-0.0006*$B$1*$B23+0.033))</f>
        <v>3.8953812579632492E-2</v>
      </c>
      <c r="M23" s="4">
        <f>MAX(0,Trees!L24*(-0.0013*BasalArea!L$47/10+0.0064*$B23-0.0022*($B23^2)/10-0.0006*$B$1*$B23+0.033))</f>
        <v>2.8945520796676644E-2</v>
      </c>
      <c r="N23" s="4">
        <f>MAX(0,Trees!M24*(-0.0013*BasalArea!M$47/10+0.0064*$B23-0.0022*($B23^2)/10-0.0006*$B$1*$B23+0.033))</f>
        <v>3.0225566454108593E-2</v>
      </c>
      <c r="O23" s="4">
        <f>MAX(0,Trees!N24*(-0.0013*BasalArea!N$47/10+0.0064*$B23-0.0022*($B23^2)/10-0.0006*$B$1*$B23+0.033))</f>
        <v>3.1569460621058351E-2</v>
      </c>
      <c r="P23" s="4">
        <f>MAX(0,Trees!O24*(-0.0013*BasalArea!O$47/10+0.0064*$B23-0.0022*($B23^2)/10-0.0006*$B$1*$B23+0.033))</f>
        <v>3.2975545584640373E-2</v>
      </c>
      <c r="Q23" s="4">
        <f>MAX(0,Trees!P24*(-0.0013*BasalArea!P$47/10+0.0064*$B23-0.0022*($B23^2)/10-0.0006*$B$1*$B23+0.033))</f>
        <v>3.4442619219339048E-2</v>
      </c>
      <c r="R23" s="4">
        <f>MAX(0,Trees!Q24*(-0.0013*BasalArea!Q$47/10+0.0064*$B23-0.0022*($B23^2)/10-0.0006*$B$1*$B23+0.033))</f>
        <v>3.5969769603765071E-2</v>
      </c>
      <c r="S23" s="4">
        <f>MAX(0,Trees!R24*(-0.0013*BasalArea!R$47/10+0.0064*$B23-0.0022*($B23^2)/10-0.0006*$B$1*$B23+0.033))</f>
        <v>3.7556262262576599E-2</v>
      </c>
      <c r="T23" s="4">
        <f>MAX(0,Trees!S24*(-0.0013*BasalArea!S$47/10+0.0064*$B23-0.0022*($B23^2)/10-0.0006*$B$1*$B23+0.033))</f>
        <v>3.9201465494134211E-2</v>
      </c>
      <c r="U23" s="4">
        <f>MAX(0,Trees!T24*(-0.0013*BasalArea!T$47/10+0.0064*$B23-0.0022*($B23^2)/10-0.0006*$B$1*$B23+0.033))</f>
        <v>2.893070785586763E-2</v>
      </c>
      <c r="V23" s="4">
        <f>MAX(0,Trees!U24*(-0.0013*BasalArea!U$47/10+0.0064*$B23-0.0022*($B23^2)/10-0.0006*$B$1*$B23+0.033))</f>
        <v>3.0223324741707906E-2</v>
      </c>
      <c r="W23" s="4">
        <f>MAX(0,Trees!V24*(-0.0013*BasalArea!V$47/10+0.0064*$B23-0.0022*($B23^2)/10-0.0006*$B$1*$B23+0.033))</f>
        <v>3.1579940616826653E-2</v>
      </c>
      <c r="X23" s="4">
        <f>MAX(0,Trees!W24*(-0.0013*BasalArea!W$47/10+0.0064*$B23-0.0022*($B23^2)/10-0.0006*$B$1*$B23+0.033))</f>
        <v>3.2998914458530072E-2</v>
      </c>
      <c r="Y23" s="4">
        <f>MAX(0,Trees!X24*(-0.0013*BasalArea!X$47/10+0.0064*$B23-0.0022*($B23^2)/10-0.0006*$B$1*$B23+0.033))</f>
        <v>3.4479062655179374E-2</v>
      </c>
      <c r="Z23" s="4">
        <f>MAX(0,Trees!Y24*(-0.0013*BasalArea!Y$47/10+0.0064*$B23-0.0022*($B23^2)/10-0.0006*$B$1*$B23+0.033))</f>
        <v>3.6019493417514703E-2</v>
      </c>
      <c r="AA23" s="4">
        <f>MAX(0,Trees!Z24*(-0.0013*BasalArea!Z$47/10+0.0064*$B23-0.0022*($B23^2)/10-0.0006*$B$1*$B23+0.033))</f>
        <v>3.7619493915017309E-2</v>
      </c>
      <c r="AB23" s="4">
        <f>MAX(0,Trees!AA24*(-0.0013*BasalArea!AA$47/10+0.0064*$B23-0.0022*($B23^2)/10-0.0006*$B$1*$B23+0.033))</f>
        <v>3.9278455523685488E-2</v>
      </c>
      <c r="AC23" s="4">
        <f>MAX(0,Trees!AB24*(-0.0013*BasalArea!AB$47/10+0.0064*$B23-0.0022*($B23^2)/10-0.0006*$B$1*$B23+0.033))</f>
        <v>2.8948695811443496E-2</v>
      </c>
      <c r="AD23" s="4">
        <f>MAX(0,Trees!AC24*(-0.0013*BasalArea!AC$47/10+0.0064*$B23-0.0022*($B23^2)/10-0.0006*$B$1*$B23+0.033))</f>
        <v>3.0241235386083774E-2</v>
      </c>
      <c r="AE23" s="4">
        <f>MAX(0,Trees!AD24*(-0.0013*BasalArea!AD$47/10+0.0064*$B23-0.0022*($B23^2)/10-0.0006*$B$1*$B23+0.033))</f>
        <v>3.1597760275605263E-2</v>
      </c>
      <c r="AF23" s="4">
        <f>MAX(0,Trees!AE24*(-0.0013*BasalArea!AE$47/10+0.0064*$B23-0.0022*($B23^2)/10-0.0006*$B$1*$B23+0.033))</f>
        <v>3.3016623893771191E-2</v>
      </c>
      <c r="AG23" s="4">
        <f>MAX(0,Trees!AF24*(-0.0013*BasalArea!AF$47/10+0.0064*$B23-0.0022*($B23^2)/10-0.0006*$B$1*$B23+0.033))</f>
        <v>3.4496637784270916E-2</v>
      </c>
      <c r="AH23" s="4">
        <f>MAX(0,Trees!AG24*(-0.0013*BasalArea!AG$47/10+0.0064*$B23-0.0022*($B23^2)/10-0.0006*$B$1*$B23+0.033))</f>
        <v>3.603690551610169E-2</v>
      </c>
      <c r="AI23" s="4">
        <f>MAX(0,Trees!AH24*(-0.0013*BasalArea!AH$47/10+0.0064*$B23-0.0022*($B23^2)/10-0.0006*$B$1*$B23+0.033))</f>
        <v>3.7636709489158759E-2</v>
      </c>
      <c r="AJ23" s="4">
        <f>MAX(0,Trees!AI24*(-0.0013*BasalArea!AI$47/10+0.0064*$B23-0.0022*($B23^2)/10-0.0006*$B$1*$B23+0.033))</f>
        <v>3.9295435969137607E-2</v>
      </c>
      <c r="AK23" s="4">
        <f>MAX(0,Trees!AJ24*(-0.0013*BasalArea!AJ$47/10+0.0064*$B23-0.0022*($B23^2)/10-0.0006*$B$1*$B23+0.033))</f>
        <v>2.8914203512873514E-2</v>
      </c>
      <c r="AL23" s="4">
        <f>MAX(0,Trees!AK24*(-0.0013*BasalArea!AK$47/10+0.0064*$B23-0.0022*($B23^2)/10-0.0006*$B$1*$B23+0.033))</f>
        <v>3.0201629059081636E-2</v>
      </c>
      <c r="AM23" s="4">
        <f>MAX(0,Trees!AL24*(-0.0013*BasalArea!AL$47/10+0.0064*$B23-0.0022*($B23^2)/10-0.0006*$B$1*$B23+0.033))</f>
        <v>3.1552525554978589E-2</v>
      </c>
      <c r="AN23" s="4">
        <f>MAX(0,Trees!AM24*(-0.0013*BasalArea!AM$47/10+0.0064*$B23-0.0022*($B23^2)/10-0.0006*$B$1*$B23+0.033))</f>
        <v>3.2965224700015637E-2</v>
      </c>
      <c r="AO23" s="4">
        <f>MAX(0,Trees!AN24*(-0.0013*BasalArea!AN$47/10+0.0064*$B23-0.0022*($B23^2)/10-0.0006*$B$1*$B23+0.033))</f>
        <v>3.4438513657162086E-2</v>
      </c>
      <c r="AP23" s="4">
        <f>MAX(0,Trees!AO24*(-0.0013*BasalArea!AO$47/10+0.0064*$B23-0.0022*($B23^2)/10-0.0006*$B$1*$B23+0.033))</f>
        <v>3.5971469871393706E-2</v>
      </c>
      <c r="AQ23" s="4">
        <f>MAX(0,Trees!AP24*(-0.0013*BasalArea!AP$47/10+0.0064*$B23-0.0022*($B23^2)/10-0.0006*$B$1*$B23+0.033))</f>
        <v>3.7563348495682165E-2</v>
      </c>
      <c r="AR23" s="4">
        <f>MAX(0,Trees!AQ24*(-0.0013*BasalArea!AQ$47/10+0.0064*$B23-0.0022*($B23^2)/10-0.0006*$B$1*$B23+0.033))</f>
        <v>3.9213507821601407E-2</v>
      </c>
      <c r="AS23" s="4">
        <f>MAX(0,Trees!AR24*(-0.0013*BasalArea!AR$47/10+0.0064*$B23-0.0022*($B23^2)/10-0.0006*$B$1*$B23+0.033))</f>
        <v>2.8850884989580525E-2</v>
      </c>
      <c r="AT23" s="4">
        <f>MAX(0,Trees!AS24*(-0.0013*BasalArea!AS$47/10+0.0064*$B23-0.0022*($B23^2)/10-0.0006*$B$1*$B23+0.033))</f>
        <v>3.0130215161495381E-2</v>
      </c>
      <c r="AU23" s="4">
        <f>MAX(0,Trees!AT24*(-0.0013*BasalArea!AT$47/10+0.0064*$B23-0.0022*($B23^2)/10-0.0006*$B$1*$B23+0.033))</f>
        <v>3.147223343028295E-2</v>
      </c>
      <c r="AV23" s="4">
        <f>MAX(0,Trees!AU24*(-0.0013*BasalArea!AU$47/10+0.0064*$B23-0.0022*($B23^2)/10-0.0006*$B$1*$B23+0.033))</f>
        <v>3.2875243341532197E-2</v>
      </c>
      <c r="AW23" s="4">
        <f>MAX(0,Trees!AV24*(-0.0013*BasalArea!AV$47/10+0.0064*$B23-0.0022*($B23^2)/10-0.0006*$B$1*$B23+0.033))</f>
        <v>3.4337999377398773E-2</v>
      </c>
      <c r="AX23" s="4">
        <f>MAX(0,Trees!AW24*(-0.0013*BasalArea!AW$47/10+0.0064*$B23-0.0022*($B23^2)/10-0.0006*$B$1*$B23+0.033))</f>
        <v>3.5859543491737839E-2</v>
      </c>
      <c r="AY23" s="4">
        <f>MAX(0,Trees!AX24*(-0.0013*BasalArea!AX$47/10+0.0064*$B23-0.0022*($B23^2)/10-0.0006*$B$1*$B23+0.033))</f>
        <v>3.7439093685660563E-2</v>
      </c>
      <c r="AZ23" s="4">
        <f>MAX(0,Trees!AY24*(-0.0013*BasalArea!AY$47/10+0.0064*$B23-0.0022*($B23^2)/10-0.0006*$B$1*$B23+0.033))</f>
        <v>3.9075970178942994E-2</v>
      </c>
      <c r="BA23" s="4">
        <f>MAX(0,Trees!AZ24*(-0.0013*BasalArea!AZ$47/10+0.0064*$B23-0.0022*($B23^2)/10-0.0006*$B$1*$B23+0.033))</f>
        <v>2.8766367797509313E-2</v>
      </c>
      <c r="BB23" s="4">
        <f>MAX(0,Trees!BA24*(-0.0013*BasalArea!BA$47/10+0.0064*$B23-0.0022*($B23^2)/10-0.0006*$B$1*$B23+0.033))</f>
        <v>3.003543132335287E-2</v>
      </c>
      <c r="BC23" s="4">
        <f>MAX(0,Trees!BB24*(-0.0013*BasalArea!BB$47/10+0.0064*$B23-0.0022*($B23^2)/10-0.0006*$B$1*$B23+0.033))</f>
        <v>3.136620901181502E-2</v>
      </c>
      <c r="BD23" s="4">
        <f>MAX(0,Trees!BC24*(-0.0013*BasalArea!BC$47/10+0.0064*$B23-0.0022*($B23^2)/10-0.0006*$B$1*$B23+0.033))</f>
        <v>3.2756973330254263E-2</v>
      </c>
      <c r="BE23" s="4">
        <f>MAX(0,Trees!BD24*(-0.0013*BasalArea!BD$47/10+0.0064*$B23-0.0022*($B23^2)/10-0.0006*$B$1*$B23+0.033))</f>
        <v>3.4206441949357229E-2</v>
      </c>
      <c r="BF23" s="4">
        <f>MAX(0,Trees!BE24*(-0.0013*BasalArea!BE$47/10+0.0064*$B23-0.0022*($B23^2)/10-0.0006*$B$1*$B23+0.033))</f>
        <v>3.5713616589189132E-2</v>
      </c>
      <c r="BG23" s="4">
        <f>MAX(0,Trees!BF24*(-0.0013*BasalArea!BF$47/10+0.0064*$B23-0.0022*($B23^2)/10-0.0006*$B$1*$B23+0.033))</f>
        <v>3.7277673143951126E-2</v>
      </c>
      <c r="BH23" s="4">
        <f>MAX(0,Trees!BG24*(-0.0013*BasalArea!BG$47/10+0.0064*$B23-0.0022*($B23^2)/10-0.0006*$B$1*$B23+0.033))</f>
        <v>3.8897893572688559E-2</v>
      </c>
      <c r="BI23" s="4">
        <f>MAX(0,Trees!BH24*(-0.0013*BasalArea!BH$47/10+0.0064*$B23-0.0022*($B23^2)/10-0.0006*$B$1*$B23+0.033))</f>
        <v>2.8689426239873167E-2</v>
      </c>
      <c r="BJ23" s="4">
        <f>MAX(0,Trees!BI24*(-0.0013*BasalArea!BI$47/10+0.0064*$B23-0.0022*($B23^2)/10-0.0006*$B$1*$B23+0.033))</f>
        <v>2.9949553131076747E-2</v>
      </c>
      <c r="BK23" s="4">
        <f>MAX(0,Trees!BJ24*(-0.0013*BasalArea!BJ$47/10+0.0064*$B23-0.0022*($B23^2)/10-0.0006*$B$1*$B23+0.033))</f>
        <v>3.127056296287465E-2</v>
      </c>
      <c r="BL23" s="4">
        <f>MAX(0,Trees!BK24*(-0.0013*BasalArea!BK$47/10+0.0064*$B23-0.0022*($B23^2)/10-0.0006*$B$1*$B23+0.033))</f>
        <v>3.2650703264376982E-2</v>
      </c>
      <c r="BM23" s="4">
        <f>MAX(0,Trees!BL24*(-0.0013*BasalArea!BL$47/10+0.0064*$B23-0.0022*($B23^2)/10-0.0006*$B$1*$B23+0.033))</f>
        <v>3.4088661878111687E-2</v>
      </c>
      <c r="BN23" s="4">
        <f>MAX(0,Trees!BM24*(-0.0013*BasalArea!BM$47/10+0.0064*$B23-0.0022*($B23^2)/10-0.0006*$B$1*$B23+0.033))</f>
        <v>3.5583407845671086E-2</v>
      </c>
      <c r="BO23" s="4">
        <f>MAX(0,Trees!BN24*(-0.0013*BasalArea!BN$47/10+0.0064*$B23-0.0022*($B23^2)/10-0.0006*$B$1*$B23+0.033))</f>
        <v>3.7134082900737796E-2</v>
      </c>
      <c r="BP23" s="4">
        <f>MAX(0,Trees!BO24*(-0.0013*BasalArea!BO$47/10+0.0064*$B23-0.0022*($B23^2)/10-0.0006*$B$1*$B23+0.033))</f>
        <v>3.8739954397609529E-2</v>
      </c>
      <c r="BQ23" s="4">
        <f>MAX(0,Trees!BP24*(-0.0013*BasalArea!BP$47/10+0.0064*$B23-0.0022*($B23^2)/10-0.0006*$B$1*$B23+0.033))</f>
        <v>2.862826075453857E-2</v>
      </c>
      <c r="BR23" s="4">
        <f>MAX(0,Trees!BQ24*(-0.0013*BasalArea!BQ$47/10+0.0064*$B23-0.0022*($B23^2)/10-0.0006*$B$1*$B23+0.033))</f>
        <v>2.988146458823767E-2</v>
      </c>
      <c r="BS23" s="4">
        <f>MAX(0,Trees!BR24*(-0.0013*BasalArea!BR$47/10+0.0064*$B23-0.0022*($B23^2)/10-0.0006*$B$1*$B23+0.033))</f>
        <v>3.1194915245596394E-2</v>
      </c>
      <c r="BT23" s="4">
        <f>MAX(0,Trees!BS24*(-0.0013*BasalArea!BS$47/10+0.0064*$B23-0.0022*($B23^2)/10-0.0006*$B$1*$B23+0.033))</f>
        <v>3.2566842325061587E-2</v>
      </c>
      <c r="BU23" s="4">
        <f>MAX(0,Trees!BT24*(-0.0013*BasalArea!BT$47/10+0.0064*$B23-0.0022*($B23^2)/10-0.0006*$B$1*$B23+0.033))</f>
        <v>3.3995911990614434E-2</v>
      </c>
      <c r="BV23" s="4">
        <f>MAX(0,Trees!BU24*(-0.0013*BasalArea!BU$47/10+0.0064*$B23-0.0022*($B23^2)/10-0.0006*$B$1*$B23+0.033))</f>
        <v>3.5481069455590535E-2</v>
      </c>
      <c r="BW23" s="4">
        <f>MAX(0,Trees!BV24*(-0.0013*BasalArea!BV$47/10+0.0064*$B23-0.0022*($B23^2)/10-0.0006*$B$1*$B23+0.033))</f>
        <v>3.7021431547000563E-2</v>
      </c>
      <c r="BX23" s="4">
        <f>MAX(0,Trees!BW24*(-0.0013*BasalArea!BW$47/10+0.0064*$B23-0.0022*($B23^2)/10-0.0006*$B$1*$B23+0.033))</f>
        <v>3.8616256117584492E-2</v>
      </c>
      <c r="BY23" s="4">
        <f>MAX(0,Trees!BX24*(-0.0013*BasalArea!BX$47/10+0.0064*$B23-0.0022*($B23^2)/10-0.0006*$B$1*$B23+0.033))</f>
        <v>2.8586383226515587E-2</v>
      </c>
      <c r="BZ23" s="4">
        <f>MAX(0,Trees!BY24*(-0.0013*BasalArea!BY$47/10+0.0064*$B23-0.0022*($B23^2)/10-0.0006*$B$1*$B23+0.033))</f>
        <v>2.9834987872269177E-2</v>
      </c>
      <c r="CA23" s="4">
        <f>MAX(0,Trees!BZ24*(-0.0013*BasalArea!BZ$47/10+0.0064*$B23-0.0022*($B23^2)/10-0.0006*$B$1*$B23+0.033))</f>
        <v>3.1143422270289194E-2</v>
      </c>
      <c r="CB23" s="4">
        <f>MAX(0,Trees!CA24*(-0.0013*BasalArea!CA$47/10+0.0064*$B23-0.0022*($B23^2)/10-0.0006*$B$1*$B23+0.033))</f>
        <v>3.2509904972409728E-2</v>
      </c>
      <c r="CC23" s="4">
        <f>MAX(0,Trees!CB24*(-0.0013*BasalArea!CB$47/10+0.0064*$B23-0.0022*($B23^2)/10-0.0006*$B$1*$B23+0.033))</f>
        <v>3.3933088626836437E-2</v>
      </c>
      <c r="CD23" s="4">
        <f>MAX(0,Trees!CC24*(-0.0013*BasalArea!CC$47/10+0.0064*$B23-0.0022*($B23^2)/10-0.0006*$B$1*$B23+0.033))</f>
        <v>3.5411903539901694E-2</v>
      </c>
      <c r="CE23" s="4">
        <f>MAX(0,Trees!CD24*(-0.0013*BasalArea!CD$47/10+0.0064*$B23-0.0022*($B23^2)/10-0.0006*$B$1*$B23+0.033))</f>
        <v>3.6945450963173976E-2</v>
      </c>
      <c r="CF23" s="4">
        <f>MAX(0,Trees!CE24*(-0.0013*BasalArea!CE$47/10+0.0064*$B23-0.0022*($B23^2)/10-0.0006*$B$1*$B23+0.033))</f>
        <v>3.8532983537228102E-2</v>
      </c>
      <c r="CG23" s="4">
        <f>MAX(0,Trees!CF24*(-0.0013*BasalArea!CF$47/10+0.0064*$B23-0.0022*($B23^2)/10-0.0006*$B$1*$B23+0.033))</f>
        <v>2.8562777920539687E-2</v>
      </c>
      <c r="CH23" s="4">
        <f>MAX(0,Trees!CG24*(-0.0013*BasalArea!CG$47/10+0.0064*$B23-0.0022*($B23^2)/10-0.0006*$B$1*$B23+0.033))</f>
        <v>2.9808904078637642E-2</v>
      </c>
      <c r="CI23" s="4">
        <f>MAX(0,Trees!CH24*(-0.0013*BasalArea!CH$47/10+0.0064*$B23-0.0022*($B23^2)/10-0.0006*$B$1*$B23+0.033))</f>
        <v>3.1114639277295162E-2</v>
      </c>
      <c r="CJ23" s="4">
        <f>MAX(0,Trees!CI24*(-0.0013*BasalArea!CI$47/10+0.0064*$B23-0.0022*($B23^2)/10-0.0006*$B$1*$B23+0.033))</f>
        <v>3.2478196738905556E-2</v>
      </c>
      <c r="CK23" s="4">
        <f>MAX(0,Trees!CJ24*(-0.0013*BasalArea!CJ$47/10+0.0064*$B23-0.0022*($B23^2)/10-0.0006*$B$1*$B23+0.033))</f>
        <v>3.3898222458937519E-2</v>
      </c>
      <c r="CL23" s="4">
        <f>MAX(0,Trees!CK24*(-0.0013*BasalArea!CK$47/10+0.0064*$B23-0.0022*($B23^2)/10-0.0006*$B$1*$B23+0.033))</f>
        <v>3.5373639363887488E-2</v>
      </c>
      <c r="CM23" s="4">
        <f>MAX(0,Trees!CL24*(-0.0013*BasalArea!CL$47/10+0.0064*$B23-0.0022*($B23^2)/10-0.0006*$B$1*$B23+0.033))</f>
        <v>3.6903540998239635E-2</v>
      </c>
      <c r="CN23" s="4">
        <f>MAX(0,Trees!CM24*(-0.0013*BasalArea!CM$47/10+0.0064*$B23-0.0022*($B23^2)/10-0.0006*$B$1*$B23+0.033))</f>
        <v>3.8487177922770774E-2</v>
      </c>
      <c r="CO23" s="4">
        <f>MAX(0,Trees!CN24*(-0.0013*BasalArea!CN$47/10+0.0064*$B23-0.0022*($B23^2)/10-0.0006*$B$1*$B23+0.033))</f>
        <v>2.8553717817917473E-2</v>
      </c>
      <c r="CP23" s="4">
        <f>MAX(0,Trees!CO24*(-0.0013*BasalArea!CO$47/10+0.0064*$B23-0.0022*($B23^2)/10-0.0006*$B$1*$B23+0.033))</f>
        <v>2.979900599672386E-2</v>
      </c>
      <c r="CQ23" s="4">
        <f>MAX(0,Trees!CP24*(-0.0013*BasalArea!CP$47/10+0.0064*$B23-0.0022*($B23^2)/10-0.0006*$B$1*$B23+0.033))</f>
        <v>3.1103832509183568E-2</v>
      </c>
      <c r="CR23" s="4">
        <f>MAX(0,Trees!CQ24*(-0.0013*BasalArea!CQ$47/10+0.0064*$B23-0.0022*($B23^2)/10-0.0006*$B$1*$B23+0.033))</f>
        <v>3.2466409370442276E-2</v>
      </c>
      <c r="CS23" s="4">
        <f>MAX(0,Trees!CR24*(-0.0013*BasalArea!CR$47/10+0.0064*$B23-0.0022*($B23^2)/10-0.0006*$B$1*$B23+0.033))</f>
        <v>3.3885380922487593E-2</v>
      </c>
      <c r="CT23" s="4">
        <f>MAX(0,Trees!CS24*(-0.0013*BasalArea!CS$47/10+0.0064*$B23-0.0022*($B23^2)/10-0.0006*$B$1*$B23+0.033))</f>
        <v>3.5359668211378564E-2</v>
      </c>
      <c r="CU23" s="4">
        <f>MAX(0,Trees!CT24*(-0.0013*BasalArea!CT$47/10+0.0064*$B23-0.0022*($B23^2)/10-0.0006*$B$1*$B23+0.033))</f>
        <v>3.6888362821373533E-2</v>
      </c>
      <c r="CV23" s="4">
        <f>MAX(0,Trees!CU24*(-0.0013*BasalArea!CU$47/10+0.0064*$B23-0.0022*($B23^2)/10-0.0006*$B$1*$B23+0.033))</f>
        <v>3.8470715258914788E-2</v>
      </c>
      <c r="CW23" s="4">
        <f>MAX(0,Trees!CV24*(-0.0013*BasalArea!CV$47/10+0.0064*$B23-0.0022*($B23^2)/10-0.0006*$B$1*$B23+0.033))</f>
        <v>2.8554556752018879E-2</v>
      </c>
      <c r="CX23" s="4">
        <f>MAX(0,Trees!CW24*(-0.0013*BasalArea!CW$47/10+0.0064*$B23-0.0022*($B23^2)/10-0.0006*$B$1*$B23+0.033))</f>
        <v>2.9800091193077048E-2</v>
      </c>
      <c r="CY23" s="4">
        <f>MAX(0,Trees!CX24*(-0.0013*BasalArea!CX$47/10+0.0064*$B23-0.0022*($B23^2)/10-0.0006*$B$1*$B23+0.033))</f>
        <v>3.1105191291577031E-2</v>
      </c>
    </row>
    <row r="24" spans="1:103" x14ac:dyDescent="0.35">
      <c r="A24" s="3" t="s">
        <v>2</v>
      </c>
      <c r="B24" s="3">
        <v>16</v>
      </c>
      <c r="D24" s="4">
        <f>MAX(0,Trees!C25*(-0.0013*BasalArea!C$47/10+0.0064*$B24-0.0022*($B24^2)/10-0.0006*$B$1*$B24+0.033))</f>
        <v>3.1859004879296028E-2</v>
      </c>
      <c r="E24" s="4">
        <f>MAX(0,Trees!D25*(-0.0013*BasalArea!D$47/10+0.0064*$B24-0.0022*($B24^2)/10-0.0006*$B$1*$B24+0.033))</f>
        <v>1.6277408673066089E-2</v>
      </c>
      <c r="F24" s="4">
        <f>MAX(0,Trees!E25*(-0.0013*BasalArea!E$47/10+0.0064*$B24-0.0022*($B24^2)/10-0.0006*$B$1*$B24+0.033))</f>
        <v>1.6658549620260515E-2</v>
      </c>
      <c r="G24" s="4">
        <f>MAX(0,Trees!F25*(-0.0013*BasalArea!F$47/10+0.0064*$B24-0.0022*($B24^2)/10-0.0006*$B$1*$B24+0.033))</f>
        <v>1.7078767551541574E-2</v>
      </c>
      <c r="H24" s="4">
        <f>MAX(0,Trees!G25*(-0.0013*BasalArea!G$47/10+0.0064*$B24-0.0022*($B24^2)/10-0.0006*$B$1*$B24+0.033))</f>
        <v>1.7537299034874873E-2</v>
      </c>
      <c r="I24" s="4">
        <f>MAX(0,Trees!H25*(-0.0013*BasalArea!H$47/10+0.0064*$B24-0.0022*($B24^2)/10-0.0006*$B$1*$B24+0.033))</f>
        <v>1.8033364775109428E-2</v>
      </c>
      <c r="J24" s="4">
        <f>MAX(0,Trees!I25*(-0.0013*BasalArea!I$47/10+0.0064*$B24-0.0022*($B24^2)/10-0.0006*$B$1*$B24+0.033))</f>
        <v>1.85661912740069E-2</v>
      </c>
      <c r="K24" s="4">
        <f>MAX(0,Trees!J25*(-0.0013*BasalArea!J$47/10+0.0064*$B24-0.0022*($B24^2)/10-0.0006*$B$1*$B24+0.033))</f>
        <v>1.9135023662666704E-2</v>
      </c>
      <c r="L24" s="4">
        <f>MAX(0,Trees!K25*(-0.0013*BasalArea!K$47/10+0.0064*$B24-0.0022*($B24^2)/10-0.0006*$B$1*$B24+0.033))</f>
        <v>1.9739133514035567E-2</v>
      </c>
      <c r="M24" s="4">
        <f>MAX(0,Trees!L25*(-0.0013*BasalArea!L$47/10+0.0064*$B24-0.0022*($B24^2)/10-0.0006*$B$1*$B24+0.033))</f>
        <v>1.6066086722468349E-2</v>
      </c>
      <c r="N24" s="4">
        <f>MAX(0,Trees!M25*(-0.0013*BasalArea!M$47/10+0.0064*$B24-0.0022*($B24^2)/10-0.0006*$B$1*$B24+0.033))</f>
        <v>1.6508676173236713E-2</v>
      </c>
      <c r="O24" s="4">
        <f>MAX(0,Trees!N25*(-0.0013*BasalArea!N$47/10+0.0064*$B24-0.0022*($B24^2)/10-0.0006*$B$1*$B24+0.033))</f>
        <v>1.6979863974847506E-2</v>
      </c>
      <c r="P24" s="4">
        <f>MAX(0,Trees!O25*(-0.0013*BasalArea!O$47/10+0.0064*$B24-0.0022*($B24^2)/10-0.0006*$B$1*$B24+0.033))</f>
        <v>1.7480293178478469E-2</v>
      </c>
      <c r="Q24" s="4">
        <f>MAX(0,Trees!P25*(-0.0013*BasalArea!P$47/10+0.0064*$B24-0.0022*($B24^2)/10-0.0006*$B$1*$B24+0.033))</f>
        <v>1.8010442877601101E-2</v>
      </c>
      <c r="R24" s="4">
        <f>MAX(0,Trees!Q25*(-0.0013*BasalArea!Q$47/10+0.0064*$B24-0.0022*($B24^2)/10-0.0006*$B$1*$B24+0.033))</f>
        <v>1.8570666631217057E-2</v>
      </c>
      <c r="S24" s="4">
        <f>MAX(0,Trees!R25*(-0.0013*BasalArea!R$47/10+0.0064*$B24-0.0022*($B24^2)/10-0.0006*$B$1*$B24+0.033))</f>
        <v>1.9161219743751411E-2</v>
      </c>
      <c r="T24" s="4">
        <f>MAX(0,Trees!S25*(-0.0013*BasalArea!S$47/10+0.0064*$B24-0.0022*($B24^2)/10-0.0006*$B$1*$B24+0.033))</f>
        <v>1.9782278988672176E-2</v>
      </c>
      <c r="U24" s="4">
        <f>MAX(0,Trees!T25*(-0.0013*BasalArea!T$47/10+0.0064*$B24-0.0022*($B24^2)/10-0.0006*$B$1*$B24+0.033))</f>
        <v>1.6105574893223552E-2</v>
      </c>
      <c r="V24" s="4">
        <f>MAX(0,Trees!U25*(-0.0013*BasalArea!U$47/10+0.0064*$B24-0.0022*($B24^2)/10-0.0006*$B$1*$B24+0.033))</f>
        <v>1.6546106201749292E-2</v>
      </c>
      <c r="W24" s="4">
        <f>MAX(0,Trees!V25*(-0.0013*BasalArea!V$47/10+0.0064*$B24-0.0022*($B24^2)/10-0.0006*$B$1*$B24+0.033))</f>
        <v>1.7016099860380048E-2</v>
      </c>
      <c r="X24" s="4">
        <f>MAX(0,Trees!W25*(-0.0013*BasalArea!W$47/10+0.0064*$B24-0.0022*($B24^2)/10-0.0006*$B$1*$B24+0.033))</f>
        <v>1.7516145746345496E-2</v>
      </c>
      <c r="Y24" s="4">
        <f>MAX(0,Trees!X25*(-0.0013*BasalArea!X$47/10+0.0064*$B24-0.0022*($B24^2)/10-0.0006*$B$1*$B24+0.033))</f>
        <v>1.8046673890861779E-2</v>
      </c>
      <c r="Z24" s="4">
        <f>MAX(0,Trees!Y25*(-0.0013*BasalArea!Y$47/10+0.0064*$B24-0.0022*($B24^2)/10-0.0006*$B$1*$B24+0.033))</f>
        <v>1.8607992786838695E-2</v>
      </c>
      <c r="AA24" s="4">
        <f>MAX(0,Trees!Z25*(-0.0013*BasalArea!Z$47/10+0.0064*$B24-0.0022*($B24^2)/10-0.0006*$B$1*$B24+0.033))</f>
        <v>1.9200316520175346E-2</v>
      </c>
      <c r="AB24" s="4">
        <f>MAX(0,Trees!AA25*(-0.0013*BasalArea!AA$47/10+0.0064*$B24-0.0022*($B24^2)/10-0.0006*$B$1*$B24+0.033))</f>
        <v>1.9823784325939352E-2</v>
      </c>
      <c r="AC24" s="4">
        <f>MAX(0,Trees!AB25*(-0.0013*BasalArea!AB$47/10+0.0064*$B24-0.0022*($B24^2)/10-0.0006*$B$1*$B24+0.033))</f>
        <v>1.6111165871781689E-2</v>
      </c>
      <c r="AD24" s="4">
        <f>MAX(0,Trees!AC25*(-0.0013*BasalArea!AC$47/10+0.0064*$B24-0.0022*($B24^2)/10-0.0006*$B$1*$B24+0.033))</f>
        <v>1.6551919617117324E-2</v>
      </c>
      <c r="AE24" s="4">
        <f>MAX(0,Trees!AD25*(-0.0013*BasalArea!AD$47/10+0.0064*$B24-0.0022*($B24^2)/10-0.0006*$B$1*$B24+0.033))</f>
        <v>1.7022105030980703E-2</v>
      </c>
      <c r="AF24" s="4">
        <f>MAX(0,Trees!AE25*(-0.0013*BasalArea!AE$47/10+0.0064*$B24-0.0022*($B24^2)/10-0.0006*$B$1*$B24+0.033))</f>
        <v>1.7522311658402352E-2</v>
      </c>
      <c r="AG24" s="4">
        <f>MAX(0,Trees!AF25*(-0.0013*BasalArea!AF$47/10+0.0064*$B24-0.0022*($B24^2)/10-0.0006*$B$1*$B24+0.033))</f>
        <v>1.8052968814564918E-2</v>
      </c>
      <c r="AH24" s="4">
        <f>MAX(0,Trees!AG25*(-0.0013*BasalArea!AG$47/10+0.0064*$B24-0.0022*($B24^2)/10-0.0006*$B$1*$B24+0.033))</f>
        <v>1.861438397802723E-2</v>
      </c>
      <c r="AI24" s="4">
        <f>MAX(0,Trees!AH25*(-0.0013*BasalArea!AH$47/10+0.0064*$B24-0.0022*($B24^2)/10-0.0006*$B$1*$B24+0.033))</f>
        <v>1.92067699640888E-2</v>
      </c>
      <c r="AJ24" s="4">
        <f>MAX(0,Trees!AI25*(-0.0013*BasalArea!AI$47/10+0.0064*$B24-0.0022*($B24^2)/10-0.0006*$B$1*$B24+0.033))</f>
        <v>1.9830264494726114E-2</v>
      </c>
      <c r="AK24" s="4">
        <f>MAX(0,Trees!AJ25*(-0.0013*BasalArea!AJ$47/10+0.0064*$B24-0.0022*($B24^2)/10-0.0006*$B$1*$B24+0.033))</f>
        <v>1.6091010683837986E-2</v>
      </c>
      <c r="AL24" s="4">
        <f>MAX(0,Trees!AK25*(-0.0013*BasalArea!AK$47/10+0.0064*$B24-0.0022*($B24^2)/10-0.0006*$B$1*$B24+0.033))</f>
        <v>1.6529471096984657E-2</v>
      </c>
      <c r="AM24" s="4">
        <f>MAX(0,Trees!AL25*(-0.0013*BasalArea!AL$47/10+0.0064*$B24-0.0022*($B24^2)/10-0.0006*$B$1*$B24+0.033))</f>
        <v>1.699715461716576E-2</v>
      </c>
      <c r="AN24" s="4">
        <f>MAX(0,Trees!AM25*(-0.0013*BasalArea!AM$47/10+0.0064*$B24-0.0022*($B24^2)/10-0.0006*$B$1*$B24+0.033))</f>
        <v>1.7494634426748007E-2</v>
      </c>
      <c r="AO24" s="4">
        <f>MAX(0,Trees!AN25*(-0.0013*BasalArea!AN$47/10+0.0064*$B24-0.0022*($B24^2)/10-0.0006*$B$1*$B24+0.033))</f>
        <v>1.8022323920400263E-2</v>
      </c>
      <c r="AP24" s="4">
        <f>MAX(0,Trees!AO25*(-0.0013*BasalArea!AO$47/10+0.0064*$B24-0.0022*($B24^2)/10-0.0006*$B$1*$B24+0.033))</f>
        <v>1.8580514943733095E-2</v>
      </c>
      <c r="AQ24" s="4">
        <f>MAX(0,Trees!AP25*(-0.0013*BasalArea!AP$47/10+0.0064*$B24-0.0022*($B24^2)/10-0.0006*$B$1*$B24+0.033))</f>
        <v>1.9169404870923848E-2</v>
      </c>
      <c r="AR24" s="4">
        <f>MAX(0,Trees!AQ25*(-0.0013*BasalArea!AQ$47/10+0.0064*$B24-0.0022*($B24^2)/10-0.0006*$B$1*$B24+0.033))</f>
        <v>1.9789116115846574E-2</v>
      </c>
      <c r="AS24" s="4">
        <f>MAX(0,Trees!AR25*(-0.0013*BasalArea!AR$47/10+0.0064*$B24-0.0022*($B24^2)/10-0.0006*$B$1*$B24+0.033))</f>
        <v>1.6054618797406647E-2</v>
      </c>
      <c r="AT24" s="4">
        <f>MAX(0,Trees!AS25*(-0.0013*BasalArea!AS$47/10+0.0064*$B24-0.0022*($B24^2)/10-0.0006*$B$1*$B24+0.033))</f>
        <v>1.6489590546950535E-2</v>
      </c>
      <c r="AU24" s="4">
        <f>MAX(0,Trees!AT25*(-0.0013*BasalArea!AT$47/10+0.0064*$B24-0.0022*($B24^2)/10-0.0006*$B$1*$B24+0.033))</f>
        <v>1.6953459512422043E-2</v>
      </c>
      <c r="AV24" s="4">
        <f>MAX(0,Trees!AU25*(-0.0013*BasalArea!AU$47/10+0.0064*$B24-0.0022*($B24^2)/10-0.0006*$B$1*$B24+0.033))</f>
        <v>1.7446775958124678E-2</v>
      </c>
      <c r="AW24" s="4">
        <f>MAX(0,Trees!AV25*(-0.0013*BasalArea!AV$47/10+0.0064*$B24-0.0022*($B24^2)/10-0.0006*$B$1*$B24+0.033))</f>
        <v>1.7969931282971585E-2</v>
      </c>
      <c r="AX24" s="4">
        <f>MAX(0,Trees!AW25*(-0.0013*BasalArea!AW$47/10+0.0064*$B24-0.0022*($B24^2)/10-0.0006*$B$1*$B24+0.033))</f>
        <v>1.852319596221965E-2</v>
      </c>
      <c r="AY24" s="4">
        <f>MAX(0,Trees!AX25*(-0.0013*BasalArea!AX$47/10+0.0064*$B24-0.0022*($B24^2)/10-0.0006*$B$1*$B24+0.033))</f>
        <v>1.910674644519407E-2</v>
      </c>
      <c r="AZ24" s="4">
        <f>MAX(0,Trees!AY25*(-0.0013*BasalArea!AY$47/10+0.0064*$B24-0.0022*($B24^2)/10-0.0006*$B$1*$B24+0.033))</f>
        <v>1.9720684561283005E-2</v>
      </c>
      <c r="BA24" s="4">
        <f>MAX(0,Trees!AZ25*(-0.0013*BasalArea!AZ$47/10+0.0064*$B24-0.0022*($B24^2)/10-0.0006*$B$1*$B24+0.033))</f>
        <v>1.6006341205441463E-2</v>
      </c>
      <c r="BB24" s="4">
        <f>MAX(0,Trees!BA25*(-0.0013*BasalArea!BA$47/10+0.0064*$B24-0.0022*($B24^2)/10-0.0006*$B$1*$B24+0.033))</f>
        <v>1.6436943427128894E-2</v>
      </c>
      <c r="BC24" s="4">
        <f>MAX(0,Trees!BB25*(-0.0013*BasalArea!BB$47/10+0.0064*$B24-0.0022*($B24^2)/10-0.0006*$B$1*$B24+0.033))</f>
        <v>1.6896034330973982E-2</v>
      </c>
      <c r="BD24" s="4">
        <f>MAX(0,Trees!BC25*(-0.0013*BasalArea!BC$47/10+0.0064*$B24-0.0022*($B24^2)/10-0.0006*$B$1*$B24+0.033))</f>
        <v>1.738413722924222E-2</v>
      </c>
      <c r="BE24" s="4">
        <f>MAX(0,Trees!BD25*(-0.0013*BasalArea!BD$47/10+0.0064*$B24-0.0022*($B24^2)/10-0.0006*$B$1*$B24+0.033))</f>
        <v>1.7901617911590166E-2</v>
      </c>
      <c r="BF24" s="4">
        <f>MAX(0,Trees!BE25*(-0.0013*BasalArea!BE$47/10+0.0064*$B24-0.0022*($B24^2)/10-0.0006*$B$1*$B24+0.033))</f>
        <v>1.844872219250232E-2</v>
      </c>
      <c r="BG24" s="4">
        <f>MAX(0,Trees!BF25*(-0.0013*BasalArea!BF$47/10+0.0064*$B24-0.0022*($B24^2)/10-0.0006*$B$1*$B24+0.033))</f>
        <v>1.902560257574077E-2</v>
      </c>
      <c r="BH24" s="4">
        <f>MAX(0,Trees!BG25*(-0.0013*BasalArea!BG$47/10+0.0064*$B24-0.0022*($B24^2)/10-0.0006*$B$1*$B24+0.033))</f>
        <v>1.963234004897654E-2</v>
      </c>
      <c r="BI24" s="4">
        <f>MAX(0,Trees!BH25*(-0.0013*BasalArea!BH$47/10+0.0064*$B24-0.0022*($B24^2)/10-0.0006*$B$1*$B24+0.033))</f>
        <v>1.5962904382182268E-2</v>
      </c>
      <c r="BJ24" s="4">
        <f>MAX(0,Trees!BI25*(-0.0013*BasalArea!BI$47/10+0.0064*$B24-0.0022*($B24^2)/10-0.0006*$B$1*$B24+0.033))</f>
        <v>1.638972643986392E-2</v>
      </c>
      <c r="BK24" s="4">
        <f>MAX(0,Trees!BJ25*(-0.0013*BasalArea!BJ$47/10+0.0064*$B24-0.0022*($B24^2)/10-0.0006*$B$1*$B24+0.033))</f>
        <v>1.6844687590845769E-2</v>
      </c>
      <c r="BL24" s="4">
        <f>MAX(0,Trees!BK25*(-0.0013*BasalArea!BK$47/10+0.0064*$B24-0.0022*($B24^2)/10-0.0006*$B$1*$B24+0.033))</f>
        <v>1.7328288827098623E-2</v>
      </c>
      <c r="BM24" s="4">
        <f>MAX(0,Trees!BL25*(-0.0013*BasalArea!BL$47/10+0.0064*$B24-0.0022*($B24^2)/10-0.0006*$B$1*$B24+0.033))</f>
        <v>1.7840874854919073E-2</v>
      </c>
      <c r="BN24" s="4">
        <f>MAX(0,Trees!BM25*(-0.0013*BasalArea!BM$47/10+0.0064*$B24-0.0022*($B24^2)/10-0.0006*$B$1*$B24+0.033))</f>
        <v>1.8382671292136363E-2</v>
      </c>
      <c r="BO24" s="4">
        <f>MAX(0,Trees!BN25*(-0.0013*BasalArea!BN$47/10+0.0064*$B24-0.0022*($B24^2)/10-0.0006*$B$1*$B24+0.033))</f>
        <v>1.8953811125115853E-2</v>
      </c>
      <c r="BP24" s="4">
        <f>MAX(0,Trees!BO25*(-0.0013*BasalArea!BO$47/10+0.0064*$B24-0.0022*($B24^2)/10-0.0006*$B$1*$B24+0.033))</f>
        <v>1.9554367157116045E-2</v>
      </c>
      <c r="BQ24" s="4">
        <f>MAX(0,Trees!BP25*(-0.0013*BasalArea!BP$47/10+0.0064*$B24-0.0022*($B24^2)/10-0.0006*$B$1*$B24+0.033))</f>
        <v>1.5928532985076085E-2</v>
      </c>
      <c r="BR24" s="4">
        <f>MAX(0,Trees!BQ25*(-0.0013*BasalArea!BQ$47/10+0.0064*$B24-0.0022*($B24^2)/10-0.0006*$B$1*$B24+0.033))</f>
        <v>1.6352441803911478E-2</v>
      </c>
      <c r="BS24" s="4">
        <f>MAX(0,Trees!BR25*(-0.0013*BasalArea!BR$47/10+0.0064*$B24-0.0022*($B24^2)/10-0.0006*$B$1*$B24+0.033))</f>
        <v>1.6804221292208113E-2</v>
      </c>
      <c r="BT24" s="4">
        <f>MAX(0,Trees!BS25*(-0.0013*BasalArea!BS$47/10+0.0064*$B24-0.0022*($B24^2)/10-0.0006*$B$1*$B24+0.033))</f>
        <v>1.7284355809422589E-2</v>
      </c>
      <c r="BU24" s="4">
        <f>MAX(0,Trees!BT25*(-0.0013*BasalArea!BT$47/10+0.0064*$B24-0.0022*($B24^2)/10-0.0006*$B$1*$B24+0.033))</f>
        <v>1.7793174433169818E-2</v>
      </c>
      <c r="BV24" s="4">
        <f>MAX(0,Trees!BU25*(-0.0013*BasalArea!BU$47/10+0.0064*$B24-0.0022*($B24^2)/10-0.0006*$B$1*$B24+0.033))</f>
        <v>1.833088787982819E-2</v>
      </c>
      <c r="BW24" s="4">
        <f>MAX(0,Trees!BV25*(-0.0013*BasalArea!BV$47/10+0.0064*$B24-0.0022*($B24^2)/10-0.0006*$B$1*$B24+0.033))</f>
        <v>1.8897614797749221E-2</v>
      </c>
      <c r="BX24" s="4">
        <f>MAX(0,Trees!BW25*(-0.0013*BasalArea!BW$47/10+0.0064*$B24-0.0022*($B24^2)/10-0.0006*$B$1*$B24+0.033))</f>
        <v>1.9493422566496436E-2</v>
      </c>
      <c r="BY24" s="4">
        <f>MAX(0,Trees!BX25*(-0.0013*BasalArea!BX$47/10+0.0064*$B24-0.0022*($B24^2)/10-0.0006*$B$1*$B24+0.033))</f>
        <v>1.5905149730875364E-2</v>
      </c>
      <c r="BZ24" s="4">
        <f>MAX(0,Trees!BY25*(-0.0013*BasalArea!BY$47/10+0.0064*$B24-0.0022*($B24^2)/10-0.0006*$B$1*$B24+0.033))</f>
        <v>1.6327133479111126E-2</v>
      </c>
      <c r="CA24" s="4">
        <f>MAX(0,Trees!BZ25*(-0.0013*BasalArea!BZ$47/10+0.0064*$B24-0.0022*($B24^2)/10-0.0006*$B$1*$B24+0.033))</f>
        <v>1.6776811309659679E-2</v>
      </c>
      <c r="CB24" s="4">
        <f>MAX(0,Trees!CA25*(-0.0013*BasalArea!CA$47/10+0.0064*$B24-0.0022*($B24^2)/10-0.0006*$B$1*$B24+0.033))</f>
        <v>1.7254656976687457E-2</v>
      </c>
      <c r="CC24" s="4">
        <f>MAX(0,Trees!CB25*(-0.0013*BasalArea!CB$47/10+0.0064*$B24-0.0022*($B24^2)/10-0.0006*$B$1*$B24+0.033))</f>
        <v>1.7760989647281653E-2</v>
      </c>
      <c r="CD24" s="4">
        <f>MAX(0,Trees!CC25*(-0.0013*BasalArea!CC$47/10+0.0064*$B24-0.0022*($B24^2)/10-0.0006*$B$1*$B24+0.033))</f>
        <v>1.829601063473027E-2</v>
      </c>
      <c r="CE24" s="4">
        <f>MAX(0,Trees!CD25*(-0.0013*BasalArea!CD$47/10+0.0064*$B24-0.0022*($B24^2)/10-0.0006*$B$1*$B24+0.033))</f>
        <v>1.8859829581149585E-2</v>
      </c>
      <c r="CF24" s="4">
        <f>MAX(0,Trees!CE25*(-0.0013*BasalArea!CE$47/10+0.0064*$B24-0.0022*($B24^2)/10-0.0006*$B$1*$B24+0.033))</f>
        <v>1.9452510845095798E-2</v>
      </c>
      <c r="CG24" s="4">
        <f>MAX(0,Trees!CF25*(-0.0013*BasalArea!CF$47/10+0.0064*$B24-0.0022*($B24^2)/10-0.0006*$B$1*$B24+0.033))</f>
        <v>1.5892100970790492E-2</v>
      </c>
      <c r="CH24" s="4">
        <f>MAX(0,Trees!CG25*(-0.0013*BasalArea!CG$47/10+0.0064*$B24-0.0022*($B24^2)/10-0.0006*$B$1*$B24+0.033))</f>
        <v>1.6313055954299535E-2</v>
      </c>
      <c r="CI24" s="4">
        <f>MAX(0,Trees!CH25*(-0.0013*BasalArea!CH$47/10+0.0064*$B24-0.0022*($B24^2)/10-0.0006*$B$1*$B24+0.033))</f>
        <v>1.6761611052515109E-2</v>
      </c>
      <c r="CJ24" s="4">
        <f>MAX(0,Trees!CI25*(-0.0013*BasalArea!CI$47/10+0.0064*$B24-0.0022*($B24^2)/10-0.0006*$B$1*$B24+0.033))</f>
        <v>1.7238234628667415E-2</v>
      </c>
      <c r="CK24" s="4">
        <f>MAX(0,Trees!CJ25*(-0.0013*BasalArea!CJ$47/10+0.0064*$B24-0.0022*($B24^2)/10-0.0006*$B$1*$B24+0.033))</f>
        <v>1.7743240853615561E-2</v>
      </c>
      <c r="CL24" s="4">
        <f>MAX(0,Trees!CK25*(-0.0013*BasalArea!CK$47/10+0.0064*$B24-0.0022*($B24^2)/10-0.0006*$B$1*$B24+0.033))</f>
        <v>1.82768263349933E-2</v>
      </c>
      <c r="CM24" s="4">
        <f>MAX(0,Trees!CL25*(-0.0013*BasalArea!CL$47/10+0.0064*$B24-0.0022*($B24^2)/10-0.0006*$B$1*$B24+0.033))</f>
        <v>1.8839096238767825E-2</v>
      </c>
      <c r="CN24" s="4">
        <f>MAX(0,Trees!CM25*(-0.0013*BasalArea!CM$47/10+0.0064*$B24-0.0022*($B24^2)/10-0.0006*$B$1*$B24+0.033))</f>
        <v>1.9430113690098911E-2</v>
      </c>
      <c r="CO24" s="4">
        <f>MAX(0,Trees!CN25*(-0.0013*BasalArea!CN$47/10+0.0064*$B24-0.0022*($B24^2)/10-0.0006*$B$1*$B24+0.033))</f>
        <v>1.5887228516448217E-2</v>
      </c>
      <c r="CP24" s="4">
        <f>MAX(0,Trees!CO25*(-0.0013*BasalArea!CO$47/10+0.0064*$B24-0.0022*($B24^2)/10-0.0006*$B$1*$B24+0.033))</f>
        <v>1.6307844670890401E-2</v>
      </c>
      <c r="CQ24" s="4">
        <f>MAX(0,Trees!CP25*(-0.0013*BasalArea!CP$47/10+0.0064*$B24-0.0022*($B24^2)/10-0.0006*$B$1*$B24+0.033))</f>
        <v>1.6756030268654992E-2</v>
      </c>
      <c r="CR24" s="4">
        <f>MAX(0,Trees!CQ25*(-0.0013*BasalArea!CQ$47/10+0.0064*$B24-0.0022*($B24^2)/10-0.0006*$B$1*$B24+0.033))</f>
        <v>1.7232252163844101E-2</v>
      </c>
      <c r="CS24" s="4">
        <f>MAX(0,Trees!CR25*(-0.0013*BasalArea!CR$47/10+0.0064*$B24-0.0022*($B24^2)/10-0.0006*$B$1*$B24+0.033))</f>
        <v>1.7736823171543133E-2</v>
      </c>
      <c r="CT24" s="4">
        <f>MAX(0,Trees!CS25*(-0.0013*BasalArea!CS$47/10+0.0064*$B24-0.0022*($B24^2)/10-0.0006*$B$1*$B24+0.033))</f>
        <v>1.8269938658280836E-2</v>
      </c>
      <c r="CU24" s="4">
        <f>MAX(0,Trees!CT25*(-0.0013*BasalArea!CT$47/10+0.0064*$B24-0.0022*($B24^2)/10-0.0006*$B$1*$B24+0.033))</f>
        <v>1.8831702641406833E-2</v>
      </c>
      <c r="CV24" s="4">
        <f>MAX(0,Trees!CU25*(-0.0013*BasalArea!CU$47/10+0.0064*$B24-0.0022*($B24^2)/10-0.0006*$B$1*$B24+0.033))</f>
        <v>1.9422178189519961E-2</v>
      </c>
      <c r="CW24" s="4">
        <f>MAX(0,Trees!CV25*(-0.0013*BasalArea!CV$47/10+0.0064*$B24-0.0022*($B24^2)/10-0.0006*$B$1*$B24+0.033))</f>
        <v>1.5887883273180681E-2</v>
      </c>
      <c r="CX24" s="4">
        <f>MAX(0,Trees!CW25*(-0.0013*BasalArea!CW$47/10+0.0064*$B24-0.0022*($B24^2)/10-0.0006*$B$1*$B24+0.033))</f>
        <v>1.6308614234135883E-2</v>
      </c>
      <c r="CY24" s="4">
        <f>MAX(0,Trees!CX25*(-0.0013*BasalArea!CX$47/10+0.0064*$B24-0.0022*($B24^2)/10-0.0006*$B$1*$B24+0.033))</f>
        <v>1.6756925475722103E-2</v>
      </c>
    </row>
    <row r="25" spans="1:103" x14ac:dyDescent="0.35">
      <c r="A25" s="3" t="s">
        <v>2</v>
      </c>
      <c r="B25" s="3">
        <v>18</v>
      </c>
      <c r="D25" s="4">
        <f>MAX(0,Trees!C26*(-0.0013*BasalArea!C$47/10+0.0064*$B25-0.0022*($B25^2)/10-0.0006*$B$1*$B25+0.033))</f>
        <v>1.2285859233984018E-2</v>
      </c>
      <c r="E25" s="4">
        <f>MAX(0,Trees!D26*(-0.0013*BasalArea!D$47/10+0.0064*$B25-0.0022*($B25^2)/10-0.0006*$B$1*$B25+0.033))</f>
        <v>5.3816579088672208E-3</v>
      </c>
      <c r="F25" s="4">
        <f>MAX(0,Trees!E26*(-0.0013*BasalArea!E$47/10+0.0064*$B25-0.0022*($B25^2)/10-0.0006*$B$1*$B25+0.033))</f>
        <v>5.7908931277848791E-3</v>
      </c>
      <c r="G25" s="4">
        <f>MAX(0,Trees!F26*(-0.0013*BasalArea!F$47/10+0.0064*$B25-0.0022*($B25^2)/10-0.0006*$B$1*$B25+0.033))</f>
        <v>6.1870197342300016E-3</v>
      </c>
      <c r="H25" s="4">
        <f>MAX(0,Trees!G26*(-0.0013*BasalArea!G$47/10+0.0064*$B25-0.0022*($B25^2)/10-0.0006*$B$1*$B25+0.033))</f>
        <v>6.5724620084888479E-3</v>
      </c>
      <c r="I25" s="4">
        <f>MAX(0,Trees!H26*(-0.0013*BasalArea!H$47/10+0.0064*$B25-0.0022*($B25^2)/10-0.0006*$B$1*$B25+0.033))</f>
        <v>6.9494247088045698E-3</v>
      </c>
      <c r="J25" s="4">
        <f>MAX(0,Trees!I26*(-0.0013*BasalArea!I$47/10+0.0064*$B25-0.0022*($B25^2)/10-0.0006*$B$1*$B25+0.033))</f>
        <v>7.3199083963317842E-3</v>
      </c>
      <c r="K25" s="4">
        <f>MAX(0,Trees!J26*(-0.0013*BasalArea!J$47/10+0.0064*$B25-0.0022*($B25^2)/10-0.0006*$B$1*$B25+0.033))</f>
        <v>7.6857246216044464E-3</v>
      </c>
      <c r="L25" s="4">
        <f>MAX(0,Trees!K26*(-0.0013*BasalArea!K$47/10+0.0064*$B25-0.0022*($B25^2)/10-0.0006*$B$1*$B25+0.033))</f>
        <v>8.0485109226919472E-3</v>
      </c>
      <c r="M25" s="4">
        <f>MAX(0,Trees!L26*(-0.0013*BasalArea!L$47/10+0.0064*$B25-0.0022*($B25^2)/10-0.0006*$B$1*$B25+0.033))</f>
        <v>5.0822822936131473E-3</v>
      </c>
      <c r="N25" s="4">
        <f>MAX(0,Trees!M26*(-0.0013*BasalArea!M$47/10+0.0064*$B25-0.0022*($B25^2)/10-0.0006*$B$1*$B25+0.033))</f>
        <v>5.5025443985469045E-3</v>
      </c>
      <c r="O25" s="4">
        <f>MAX(0,Trees!N26*(-0.0013*BasalArea!N$47/10+0.0064*$B25-0.0022*($B25^2)/10-0.0006*$B$1*$B25+0.033))</f>
        <v>5.9118249666418295E-3</v>
      </c>
      <c r="P25" s="4">
        <f>MAX(0,Trees!O26*(-0.0013*BasalArea!O$47/10+0.0064*$B25-0.0022*($B25^2)/10-0.0006*$B$1*$B25+0.033))</f>
        <v>6.3119094538706443E-3</v>
      </c>
      <c r="Q25" s="4">
        <f>MAX(0,Trees!P26*(-0.0013*BasalArea!P$47/10+0.0064*$B25-0.0022*($B25^2)/10-0.0006*$B$1*$B25+0.033))</f>
        <v>6.704478603195463E-3</v>
      </c>
      <c r="R25" s="4">
        <f>MAX(0,Trees!Q26*(-0.0013*BasalArea!Q$47/10+0.0064*$B25-0.0022*($B25^2)/10-0.0006*$B$1*$B25+0.033))</f>
        <v>7.0911075044955332E-3</v>
      </c>
      <c r="S25" s="4">
        <f>MAX(0,Trees!R26*(-0.0013*BasalArea!R$47/10+0.0064*$B25-0.0022*($B25^2)/10-0.0006*$B$1*$B25+0.033))</f>
        <v>7.4732669103570806E-3</v>
      </c>
      <c r="T25" s="4">
        <f>MAX(0,Trees!S26*(-0.0013*BasalArea!S$47/10+0.0064*$B25-0.0022*($B25^2)/10-0.0006*$B$1*$B25+0.033))</f>
        <v>7.8523260812419678E-3</v>
      </c>
      <c r="U25" s="4">
        <f>MAX(0,Trees!T26*(-0.0013*BasalArea!T$47/10+0.0064*$B25-0.0022*($B25^2)/10-0.0006*$B$1*$B25+0.033))</f>
        <v>5.1053681657478398E-3</v>
      </c>
      <c r="V25" s="4">
        <f>MAX(0,Trees!U26*(-0.0013*BasalArea!U$47/10+0.0064*$B25-0.0022*($B25^2)/10-0.0006*$B$1*$B25+0.033))</f>
        <v>5.5270168241960908E-3</v>
      </c>
      <c r="W25" s="4">
        <f>MAX(0,Trees!V26*(-0.0013*BasalArea!V$47/10+0.0064*$B25-0.0022*($B25^2)/10-0.0006*$B$1*$B25+0.033))</f>
        <v>5.9374996439025482E-3</v>
      </c>
      <c r="X25" s="4">
        <f>MAX(0,Trees!W26*(-0.0013*BasalArea!W$47/10+0.0064*$B25-0.0022*($B25^2)/10-0.0006*$B$1*$B25+0.033))</f>
        <v>6.338659834513251E-3</v>
      </c>
      <c r="Y25" s="4">
        <f>MAX(0,Trees!X26*(-0.0013*BasalArea!X$47/10+0.0064*$B25-0.0022*($B25^2)/10-0.0006*$B$1*$B25+0.033))</f>
        <v>6.7322285875818762E-3</v>
      </c>
      <c r="Z25" s="4">
        <f>MAX(0,Trees!Y26*(-0.0013*BasalArea!Y$47/10+0.0064*$B25-0.0022*($B25^2)/10-0.0006*$B$1*$B25+0.033))</f>
        <v>7.1198248750974366E-3</v>
      </c>
      <c r="AA25" s="4">
        <f>MAX(0,Trees!Z26*(-0.0013*BasalArea!Z$47/10+0.0064*$B25-0.0022*($B25^2)/10-0.0006*$B$1*$B25+0.033))</f>
        <v>7.5029574524861867E-3</v>
      </c>
      <c r="AB25" s="4">
        <f>MAX(0,Trees!AA26*(-0.0013*BasalArea!AA$47/10+0.0064*$B25-0.0022*($B25^2)/10-0.0006*$B$1*$B25+0.033))</f>
        <v>7.8830283382342846E-3</v>
      </c>
      <c r="AC25" s="4">
        <f>MAX(0,Trees!AB26*(-0.0013*BasalArea!AB$47/10+0.0064*$B25-0.0022*($B25^2)/10-0.0006*$B$1*$B25+0.033))</f>
        <v>5.1070710248973536E-3</v>
      </c>
      <c r="AD25" s="4">
        <f>MAX(0,Trees!AC26*(-0.0013*BasalArea!AC$47/10+0.0064*$B25-0.0022*($B25^2)/10-0.0006*$B$1*$B25+0.033))</f>
        <v>5.5288249675909378E-3</v>
      </c>
      <c r="AE25" s="4">
        <f>MAX(0,Trees!AD26*(-0.0013*BasalArea!AD$47/10+0.0064*$B25-0.0022*($B25^2)/10-0.0006*$B$1*$B25+0.033))</f>
        <v>5.9393913854656139E-3</v>
      </c>
      <c r="AF25" s="4">
        <f>MAX(0,Trees!AE26*(-0.0013*BasalArea!AE$47/10+0.0064*$B25-0.0022*($B25^2)/10-0.0006*$B$1*$B25+0.033))</f>
        <v>6.3406153602507927E-3</v>
      </c>
      <c r="AG25" s="4">
        <f>MAX(0,Trees!AF26*(-0.0013*BasalArea!AF$47/10+0.0064*$B25-0.0022*($B25^2)/10-0.0006*$B$1*$B25+0.033))</f>
        <v>6.7342294583138734E-3</v>
      </c>
      <c r="AH25" s="4">
        <f>MAX(0,Trees!AG26*(-0.0013*BasalArea!AG$47/10+0.0064*$B25-0.0022*($B25^2)/10-0.0006*$B$1*$B25+0.033))</f>
        <v>7.1218535708972202E-3</v>
      </c>
      <c r="AI25" s="4">
        <f>MAX(0,Trees!AH26*(-0.0013*BasalArea!AH$47/10+0.0064*$B25-0.0022*($B25^2)/10-0.0006*$B$1*$B25+0.033))</f>
        <v>7.5049969601600078E-3</v>
      </c>
      <c r="AJ25" s="4">
        <f>MAX(0,Trees!AI26*(-0.0013*BasalArea!AI$47/10+0.0064*$B25-0.0022*($B25^2)/10-0.0006*$B$1*$B25+0.033))</f>
        <v>7.8850617793877111E-3</v>
      </c>
      <c r="AK25" s="4">
        <f>MAX(0,Trees!AJ26*(-0.0013*BasalArea!AJ$47/10+0.0064*$B25-0.0022*($B25^2)/10-0.0006*$B$1*$B25+0.033))</f>
        <v>5.1000688374307811E-3</v>
      </c>
      <c r="AL25" s="4">
        <f>MAX(0,Trees!AK26*(-0.0013*BasalArea!AK$47/10+0.0064*$B25-0.0022*($B25^2)/10-0.0006*$B$1*$B25+0.033))</f>
        <v>5.5202503762408787E-3</v>
      </c>
      <c r="AM25" s="4">
        <f>MAX(0,Trees!AL26*(-0.0013*BasalArea!AL$47/10+0.0064*$B25-0.0022*($B25^2)/10-0.0006*$B$1*$B25+0.033))</f>
        <v>5.9291908171591806E-3</v>
      </c>
      <c r="AN25" s="4">
        <f>MAX(0,Trees!AM26*(-0.0013*BasalArea!AM$47/10+0.0064*$B25-0.0022*($B25^2)/10-0.0006*$B$1*$B25+0.033))</f>
        <v>6.3287293505313877E-3</v>
      </c>
      <c r="AO25" s="4">
        <f>MAX(0,Trees!AN26*(-0.0013*BasalArea!AN$47/10+0.0064*$B25-0.0022*($B25^2)/10-0.0006*$B$1*$B25+0.033))</f>
        <v>6.720592071694685E-3</v>
      </c>
      <c r="AP25" s="4">
        <f>MAX(0,Trees!AO26*(-0.0013*BasalArea!AO$47/10+0.0064*$B25-0.0022*($B25^2)/10-0.0006*$B$1*$B25+0.033))</f>
        <v>7.1063919389420206E-3</v>
      </c>
      <c r="AQ25" s="4">
        <f>MAX(0,Trees!AP26*(-0.0013*BasalArea!AP$47/10+0.0064*$B25-0.0022*($B25^2)/10-0.0006*$B$1*$B25+0.033))</f>
        <v>7.4876309169128533E-3</v>
      </c>
      <c r="AR25" s="4">
        <f>MAX(0,Trees!AQ26*(-0.0013*BasalArea!AQ$47/10+0.0064*$B25-0.0022*($B25^2)/10-0.0006*$B$1*$B25+0.033))</f>
        <v>7.8657035774828618E-3</v>
      </c>
      <c r="AS25" s="4">
        <f>MAX(0,Trees!AR26*(-0.0013*BasalArea!AR$47/10+0.0064*$B25-0.0022*($B25^2)/10-0.0006*$B$1*$B25+0.033))</f>
        <v>5.0871347077718959E-3</v>
      </c>
      <c r="AT25" s="4">
        <f>MAX(0,Trees!AS26*(-0.0013*BasalArea!AS$47/10+0.0064*$B25-0.0022*($B25^2)/10-0.0006*$B$1*$B25+0.033))</f>
        <v>5.5048146955150841E-3</v>
      </c>
      <c r="AU25" s="4">
        <f>MAX(0,Trees!AT26*(-0.0013*BasalArea!AT$47/10+0.0064*$B25-0.0022*($B25^2)/10-0.0006*$B$1*$B25+0.033))</f>
        <v>5.9111956391363282E-3</v>
      </c>
      <c r="AV25" s="4">
        <f>MAX(0,Trees!AU26*(-0.0013*BasalArea!AU$47/10+0.0064*$B25-0.0022*($B25^2)/10-0.0006*$B$1*$B25+0.033))</f>
        <v>6.3081046278959082E-3</v>
      </c>
      <c r="AW25" s="4">
        <f>MAX(0,Trees!AV26*(-0.0013*BasalArea!AV$47/10+0.0064*$B25-0.0022*($B25^2)/10-0.0006*$B$1*$B25+0.033))</f>
        <v>6.6972553449215107E-3</v>
      </c>
      <c r="AX25" s="4">
        <f>MAX(0,Trees!AW26*(-0.0013*BasalArea!AW$47/10+0.0064*$B25-0.0022*($B25^2)/10-0.0006*$B$1*$B25+0.033))</f>
        <v>7.0802481598644176E-3</v>
      </c>
      <c r="AY25" s="4">
        <f>MAX(0,Trees!AX26*(-0.0013*BasalArea!AX$47/10+0.0064*$B25-0.0022*($B25^2)/10-0.0006*$B$1*$B25+0.033))</f>
        <v>7.4585723748016265E-3</v>
      </c>
      <c r="AZ25" s="4">
        <f>MAX(0,Trees!AY26*(-0.0013*BasalArea!AY$47/10+0.0064*$B25-0.0022*($B25^2)/10-0.0006*$B$1*$B25+0.033))</f>
        <v>7.8336099039391666E-3</v>
      </c>
      <c r="BA25" s="4">
        <f>MAX(0,Trees!AZ26*(-0.0013*BasalArea!AZ$47/10+0.0064*$B25-0.0022*($B25^2)/10-0.0006*$B$1*$B25+0.033))</f>
        <v>5.0699147640001444E-3</v>
      </c>
      <c r="BB25" s="4">
        <f>MAX(0,Trees!BA26*(-0.0013*BasalArea!BA$47/10+0.0064*$B25-0.0022*($B25^2)/10-0.0006*$B$1*$B25+0.033))</f>
        <v>5.4844032574404679E-3</v>
      </c>
      <c r="BC25" s="4">
        <f>MAX(0,Trees!BB26*(-0.0013*BasalArea!BB$47/10+0.0064*$B25-0.0022*($B25^2)/10-0.0006*$B$1*$B25+0.033))</f>
        <v>5.8875335824932354E-3</v>
      </c>
      <c r="BD25" s="4">
        <f>MAX(0,Trees!BC26*(-0.0013*BasalArea!BC$47/10+0.0064*$B25-0.0022*($B25^2)/10-0.0006*$B$1*$B25+0.033))</f>
        <v>6.2811164667489778E-3</v>
      </c>
      <c r="BE25" s="4">
        <f>MAX(0,Trees!BD26*(-0.0013*BasalArea!BD$47/10+0.0064*$B25-0.0022*($B25^2)/10-0.0006*$B$1*$B25+0.033))</f>
        <v>6.6668491662303713E-3</v>
      </c>
      <c r="BF25" s="4">
        <f>MAX(0,Trees!BE26*(-0.0013*BasalArea!BE$47/10+0.0064*$B25-0.0022*($B25^2)/10-0.0006*$B$1*$B25+0.033))</f>
        <v>7.0463157009917109E-3</v>
      </c>
      <c r="BG25" s="4">
        <f>MAX(0,Trees!BF26*(-0.0013*BasalArea!BF$47/10+0.0064*$B25-0.0022*($B25^2)/10-0.0006*$B$1*$B25+0.033))</f>
        <v>7.420989205736795E-3</v>
      </c>
      <c r="BH25" s="4">
        <f>MAX(0,Trees!BG26*(-0.0013*BasalArea!BG$47/10+0.0064*$B25-0.0022*($B25^2)/10-0.0006*$B$1*$B25+0.033))</f>
        <v>7.7922367928968889E-3</v>
      </c>
      <c r="BI25" s="4">
        <f>MAX(0,Trees!BH26*(-0.0013*BasalArea!BH$47/10+0.0064*$B25-0.0022*($B25^2)/10-0.0006*$B$1*$B25+0.033))</f>
        <v>5.0542730835310126E-3</v>
      </c>
      <c r="BJ25" s="4">
        <f>MAX(0,Trees!BI26*(-0.0013*BasalArea!BI$47/10+0.0064*$B25-0.0022*($B25^2)/10-0.0006*$B$1*$B25+0.033))</f>
        <v>5.466002029325177E-3</v>
      </c>
      <c r="BK25" s="4">
        <f>MAX(0,Trees!BJ26*(-0.0013*BasalArea!BJ$47/10+0.0064*$B25-0.0022*($B25^2)/10-0.0006*$B$1*$B25+0.033))</f>
        <v>5.8663272604981857E-3</v>
      </c>
      <c r="BL25" s="4">
        <f>MAX(0,Trees!BK26*(-0.0013*BasalArea!BK$47/10+0.0064*$B25-0.0022*($B25^2)/10-0.0006*$B$1*$B25+0.033))</f>
        <v>6.2570450582881921E-3</v>
      </c>
      <c r="BM25" s="4">
        <f>MAX(0,Trees!BL26*(-0.0013*BasalArea!BL$47/10+0.0064*$B25-0.0022*($B25^2)/10-0.0006*$B$1*$B25+0.033))</f>
        <v>6.6398383112715323E-3</v>
      </c>
      <c r="BN25" s="4">
        <f>MAX(0,Trees!BM26*(-0.0013*BasalArea!BM$47/10+0.0064*$B25-0.0022*($B25^2)/10-0.0006*$B$1*$B25+0.033))</f>
        <v>7.0162768634839563E-3</v>
      </c>
      <c r="BO25" s="4">
        <f>MAX(0,Trees!BN26*(-0.0013*BasalArea!BN$47/10+0.0064*$B25-0.0022*($B25^2)/10-0.0006*$B$1*$B25+0.033))</f>
        <v>7.3878199440860605E-3</v>
      </c>
      <c r="BP25" s="4">
        <f>MAX(0,Trees!BO26*(-0.0013*BasalArea!BO$47/10+0.0064*$B25-0.0022*($B25^2)/10-0.0006*$B$1*$B25+0.033))</f>
        <v>7.7558258108937923E-3</v>
      </c>
      <c r="BQ25" s="4">
        <f>MAX(0,Trees!BP26*(-0.0013*BasalArea!BP$47/10+0.0064*$B25-0.0022*($B25^2)/10-0.0006*$B$1*$B25+0.033))</f>
        <v>5.041862244094468E-3</v>
      </c>
      <c r="BR25" s="4">
        <f>MAX(0,Trees!BQ26*(-0.0013*BasalArea!BQ$47/10+0.0064*$B25-0.0022*($B25^2)/10-0.0006*$B$1*$B25+0.033))</f>
        <v>5.4514544361915877E-3</v>
      </c>
      <c r="BS25" s="4">
        <f>MAX(0,Trees!BR26*(-0.0013*BasalArea!BR$47/10+0.0064*$B25-0.0022*($B25^2)/10-0.0006*$B$1*$B25+0.033))</f>
        <v>5.8496115117098639E-3</v>
      </c>
      <c r="BT25" s="4">
        <f>MAX(0,Trees!BS26*(-0.0013*BasalArea!BS$47/10+0.0064*$B25-0.0022*($B25^2)/10-0.0006*$B$1*$B25+0.033))</f>
        <v>6.238118349449707E-3</v>
      </c>
      <c r="BU25" s="4">
        <f>MAX(0,Trees!BT26*(-0.0013*BasalArea!BT$47/10+0.0064*$B25-0.0022*($B25^2)/10-0.0006*$B$1*$B25+0.033))</f>
        <v>6.6186465845066598E-3</v>
      </c>
      <c r="BV25" s="4">
        <f>MAX(0,Trees!BU26*(-0.0013*BasalArea!BU$47/10+0.0064*$B25-0.0022*($B25^2)/10-0.0006*$B$1*$B25+0.033))</f>
        <v>6.9927550353390926E-3</v>
      </c>
      <c r="BW25" s="4">
        <f>MAX(0,Trees!BV26*(-0.0013*BasalArea!BV$47/10+0.0064*$B25-0.0022*($B25^2)/10-0.0006*$B$1*$B25+0.033))</f>
        <v>7.3618921868363364E-3</v>
      </c>
      <c r="BX25" s="4">
        <f>MAX(0,Trees!BW26*(-0.0013*BasalArea!BW$47/10+0.0064*$B25-0.0022*($B25^2)/10-0.0006*$B$1*$B25+0.033))</f>
        <v>7.7274095709017939E-3</v>
      </c>
      <c r="BY25" s="4">
        <f>MAX(0,Trees!BX26*(-0.0013*BasalArea!BX$47/10+0.0064*$B25-0.0022*($B25^2)/10-0.0006*$B$1*$B25+0.033))</f>
        <v>5.0333786616837944E-3</v>
      </c>
      <c r="BZ25" s="4">
        <f>MAX(0,Trees!BY26*(-0.0013*BasalArea!BY$47/10+0.0064*$B25-0.0022*($B25^2)/10-0.0006*$B$1*$B25+0.033))</f>
        <v>5.4415545965487188E-3</v>
      </c>
      <c r="CA25" s="4">
        <f>MAX(0,Trees!BZ26*(-0.0013*BasalArea!BZ$47/10+0.0064*$B25-0.0022*($B25^2)/10-0.0006*$B$1*$B25+0.033))</f>
        <v>5.8382771207573566E-3</v>
      </c>
      <c r="CB25" s="4">
        <f>MAX(0,Trees!CA26*(-0.0013*BasalArea!CA$47/10+0.0064*$B25-0.0022*($B25^2)/10-0.0006*$B$1*$B25+0.033))</f>
        <v>6.2253233906349181E-3</v>
      </c>
      <c r="CC25" s="4">
        <f>MAX(0,Trees!CB26*(-0.0013*BasalArea!CB$47/10+0.0064*$B25-0.0022*($B25^2)/10-0.0006*$B$1*$B25+0.033))</f>
        <v>6.6043574794001515E-3</v>
      </c>
      <c r="CD25" s="4">
        <f>MAX(0,Trees!CC26*(-0.0013*BasalArea!CC$47/10+0.0064*$B25-0.0022*($B25^2)/10-0.0006*$B$1*$B25+0.033))</f>
        <v>6.9769308507780037E-3</v>
      </c>
      <c r="CE25" s="4">
        <f>MAX(0,Trees!CD26*(-0.0013*BasalArea!CD$47/10+0.0064*$B25-0.0022*($B25^2)/10-0.0006*$B$1*$B25+0.033))</f>
        <v>7.3444848719339297E-3</v>
      </c>
      <c r="CF25" s="4">
        <f>MAX(0,Trees!CE26*(-0.0013*BasalArea!CE$47/10+0.0064*$B25-0.0022*($B25^2)/10-0.0006*$B$1*$B25+0.033))</f>
        <v>7.7083666883186958E-3</v>
      </c>
      <c r="CG25" s="4">
        <f>MAX(0,Trees!CF26*(-0.0013*BasalArea!CF$47/10+0.0064*$B25-0.0022*($B25^2)/10-0.0006*$B$1*$B25+0.033))</f>
        <v>5.0286094967727851E-3</v>
      </c>
      <c r="CH25" s="4">
        <f>MAX(0,Trees!CG26*(-0.0013*BasalArea!CG$47/10+0.0064*$B25-0.0022*($B25^2)/10-0.0006*$B$1*$B25+0.033))</f>
        <v>5.4360256654085006E-3</v>
      </c>
      <c r="CI25" s="4">
        <f>MAX(0,Trees!CH26*(-0.0013*BasalArea!CH$47/10+0.0064*$B25-0.0022*($B25^2)/10-0.0006*$B$1*$B25+0.033))</f>
        <v>5.8319805604479811E-3</v>
      </c>
      <c r="CJ25" s="4">
        <f>MAX(0,Trees!CI26*(-0.0013*BasalArea!CI$47/10+0.0064*$B25-0.0022*($B25^2)/10-0.0006*$B$1*$B25+0.033))</f>
        <v>6.218247033045585E-3</v>
      </c>
      <c r="CK25" s="4">
        <f>MAX(0,Trees!CJ26*(-0.0013*BasalArea!CJ$47/10+0.0064*$B25-0.0022*($B25^2)/10-0.0006*$B$1*$B25+0.033))</f>
        <v>6.5964849881264753E-3</v>
      </c>
      <c r="CL25" s="4">
        <f>MAX(0,Trees!CK26*(-0.0013*BasalArea!CK$47/10+0.0064*$B25-0.0022*($B25^2)/10-0.0006*$B$1*$B25+0.033))</f>
        <v>6.9682418781837549E-3</v>
      </c>
      <c r="CM25" s="4">
        <f>MAX(0,Trees!CL26*(-0.0013*BasalArea!CL$47/10+0.0064*$B25-0.0022*($B25^2)/10-0.0006*$B$1*$B25+0.033))</f>
        <v>7.3349552276470121E-3</v>
      </c>
      <c r="CN25" s="4">
        <f>MAX(0,Trees!CM26*(-0.0013*BasalArea!CM$47/10+0.0064*$B25-0.0022*($B25^2)/10-0.0006*$B$1*$B25+0.033))</f>
        <v>7.6979698480611168E-3</v>
      </c>
      <c r="CO25" s="4">
        <f>MAX(0,Trees!CN26*(-0.0013*BasalArea!CN$47/10+0.0064*$B25-0.0022*($B25^2)/10-0.0006*$B$1*$B25+0.033))</f>
        <v>5.0267924099034397E-3</v>
      </c>
      <c r="CP25" s="4">
        <f>MAX(0,Trees!CO26*(-0.0013*BasalArea!CO$47/10+0.0064*$B25-0.0022*($B25^2)/10-0.0006*$B$1*$B25+0.033))</f>
        <v>5.4339555219243803E-3</v>
      </c>
      <c r="CQ25" s="4">
        <f>MAX(0,Trees!CP26*(-0.0013*BasalArea!CP$47/10+0.0064*$B25-0.0022*($B25^2)/10-0.0006*$B$1*$B25+0.033))</f>
        <v>5.8296567161554447E-3</v>
      </c>
      <c r="CR25" s="4">
        <f>MAX(0,Trees!CQ26*(-0.0013*BasalArea!CQ$47/10+0.0064*$B25-0.0022*($B25^2)/10-0.0006*$B$1*$B25+0.033))</f>
        <v>6.2156672251813174E-3</v>
      </c>
      <c r="CS25" s="4">
        <f>MAX(0,Trees!CR26*(-0.0013*BasalArea!CR$47/10+0.0064*$B25-0.0022*($B25^2)/10-0.0006*$B$1*$B25+0.033))</f>
        <v>6.5936454339709629E-3</v>
      </c>
      <c r="CT25" s="4">
        <f>MAX(0,Trees!CS26*(-0.0013*BasalArea!CS$47/10+0.0064*$B25-0.0022*($B25^2)/10-0.0006*$B$1*$B25+0.033))</f>
        <v>6.965137375427732E-3</v>
      </c>
      <c r="CU25" s="4">
        <f>MAX(0,Trees!CT26*(-0.0013*BasalArea!CT$47/10+0.0064*$B25-0.0022*($B25^2)/10-0.0006*$B$1*$B25+0.033))</f>
        <v>7.3315792537856118E-3</v>
      </c>
      <c r="CV25" s="4">
        <f>MAX(0,Trees!CU26*(-0.0013*BasalArea!CU$47/10+0.0064*$B25-0.0022*($B25^2)/10-0.0006*$B$1*$B25+0.033))</f>
        <v>7.6943151001320886E-3</v>
      </c>
      <c r="CW25" s="4">
        <f>MAX(0,Trees!CV26*(-0.0013*BasalArea!CV$47/10+0.0064*$B25-0.0022*($B25^2)/10-0.0006*$B$1*$B25+0.033))</f>
        <v>5.0269807606883234E-3</v>
      </c>
      <c r="CX25" s="4">
        <f>MAX(0,Trees!CW26*(-0.0013*BasalArea!CW$47/10+0.0064*$B25-0.0022*($B25^2)/10-0.0006*$B$1*$B25+0.033))</f>
        <v>5.4342247608929108E-3</v>
      </c>
      <c r="CY25" s="4">
        <f>MAX(0,Trees!CX26*(-0.0013*BasalArea!CX$47/10+0.0064*$B25-0.0022*($B25^2)/10-0.0006*$B$1*$B25+0.033))</f>
        <v>5.8300104280377728E-3</v>
      </c>
    </row>
    <row r="26" spans="1:103" x14ac:dyDescent="0.35">
      <c r="A26" s="3" t="s">
        <v>2</v>
      </c>
      <c r="B26" s="3">
        <v>20</v>
      </c>
      <c r="D26" s="4">
        <f>MAX(0,Trees!C27*(-0.0013*BasalArea!C$47/10+0.0064*$B26-0.0022*($B26^2)/10-0.0006*$B$1*$B26+0.033))</f>
        <v>3.4632864113280054E-3</v>
      </c>
      <c r="E26" s="4">
        <f>MAX(0,Trees!D27*(-0.0013*BasalArea!D$47/10+0.0064*$B26-0.0022*($B26^2)/10-0.0006*$B$1*$B26+0.033))</f>
        <v>4.2633402483388686E-3</v>
      </c>
      <c r="F26" s="4">
        <f>MAX(0,Trees!E27*(-0.0013*BasalArea!E$47/10+0.0064*$B26-0.0022*($B26^2)/10-0.0006*$B$1*$B26+0.033))</f>
        <v>4.2159241387581051E-3</v>
      </c>
      <c r="G26" s="4">
        <f>MAX(0,Trees!F27*(-0.0013*BasalArea!F$47/10+0.0064*$B26-0.0022*($B26^2)/10-0.0006*$B$1*$B26+0.033))</f>
        <v>4.1859062514420699E-3</v>
      </c>
      <c r="H26" s="4">
        <f>MAX(0,Trees!G27*(-0.0013*BasalArea!G$47/10+0.0064*$B26-0.0022*($B26^2)/10-0.0006*$B$1*$B26+0.033))</f>
        <v>4.1714273250528337E-3</v>
      </c>
      <c r="I26" s="4">
        <f>MAX(0,Trees!H27*(-0.0013*BasalArea!H$47/10+0.0064*$B26-0.0022*($B26^2)/10-0.0006*$B$1*$B26+0.033))</f>
        <v>4.1708525803710005E-3</v>
      </c>
      <c r="J26" s="4">
        <f>MAX(0,Trees!I27*(-0.0013*BasalArea!I$47/10+0.0064*$B26-0.0022*($B26^2)/10-0.0006*$B$1*$B26+0.033))</f>
        <v>4.1827474716704532E-3</v>
      </c>
      <c r="K26" s="4">
        <f>MAX(0,Trees!J27*(-0.0013*BasalArea!J$47/10+0.0064*$B26-0.0022*($B26^2)/10-0.0006*$B$1*$B26+0.033))</f>
        <v>4.2058553778198098E-3</v>
      </c>
      <c r="L26" s="4">
        <f>MAX(0,Trees!K27*(-0.0013*BasalArea!K$47/10+0.0064*$B26-0.0022*($B26^2)/10-0.0006*$B$1*$B26+0.033))</f>
        <v>4.2390774843107338E-3</v>
      </c>
      <c r="M26" s="4">
        <f>MAX(0,Trees!L27*(-0.0013*BasalArea!L$47/10+0.0064*$B26-0.0022*($B26^2)/10-0.0006*$B$1*$B26+0.033))</f>
        <v>4.0768999488415732E-3</v>
      </c>
      <c r="N26" s="4">
        <f>MAX(0,Trees!M27*(-0.0013*BasalArea!M$47/10+0.0064*$B26-0.0022*($B26^2)/10-0.0006*$B$1*$B26+0.033))</f>
        <v>4.029360166941511E-3</v>
      </c>
      <c r="O26" s="4">
        <f>MAX(0,Trees!N27*(-0.0013*BasalArea!N$47/10+0.0064*$B26-0.0022*($B26^2)/10-0.0006*$B$1*$B26+0.033))</f>
        <v>3.999827453988837E-3</v>
      </c>
      <c r="P26" s="4">
        <f>MAX(0,Trees!O27*(-0.0013*BasalArea!O$47/10+0.0064*$B26-0.0022*($B26^2)/10-0.0006*$B$1*$B26+0.033))</f>
        <v>3.9864721200546446E-3</v>
      </c>
      <c r="Q26" s="4">
        <f>MAX(0,Trees!P27*(-0.0013*BasalArea!P$47/10+0.0064*$B26-0.0022*($B26^2)/10-0.0006*$B$1*$B26+0.033))</f>
        <v>3.9876614102877465E-3</v>
      </c>
      <c r="R26" s="4">
        <f>MAX(0,Trees!Q27*(-0.0013*BasalArea!Q$47/10+0.0064*$B26-0.0022*($B26^2)/10-0.0006*$B$1*$B26+0.033))</f>
        <v>4.0019418515467448E-3</v>
      </c>
      <c r="S26" s="4">
        <f>MAX(0,Trees!R27*(-0.0013*BasalArea!R$47/10+0.0064*$B26-0.0022*($B26^2)/10-0.0006*$B$1*$B26+0.033))</f>
        <v>4.0280226907140745E-3</v>
      </c>
      <c r="T26" s="4">
        <f>MAX(0,Trees!S27*(-0.0013*BasalArea!S$47/10+0.0064*$B26-0.0022*($B26^2)/10-0.0006*$B$1*$B26+0.033))</f>
        <v>4.064760475595345E-3</v>
      </c>
      <c r="U26" s="4">
        <f>MAX(0,Trees!T27*(-0.0013*BasalArea!T$47/10+0.0064*$B26-0.0022*($B26^2)/10-0.0006*$B$1*$B26+0.033))</f>
        <v>4.0878960000728963E-3</v>
      </c>
      <c r="V26" s="4">
        <f>MAX(0,Trees!U27*(-0.0013*BasalArea!U$47/10+0.0064*$B26-0.0022*($B26^2)/10-0.0006*$B$1*$B26+0.033))</f>
        <v>4.0407138850185728E-3</v>
      </c>
      <c r="W26" s="4">
        <f>MAX(0,Trees!V27*(-0.0013*BasalArea!V$47/10+0.0064*$B26-0.0022*($B26^2)/10-0.0006*$B$1*$B26+0.033))</f>
        <v>4.0116132340307373E-3</v>
      </c>
      <c r="X26" s="4">
        <f>MAX(0,Trees!W27*(-0.0013*BasalArea!W$47/10+0.0064*$B26-0.0022*($B26^2)/10-0.0006*$B$1*$B26+0.033))</f>
        <v>3.9987486316998529E-3</v>
      </c>
      <c r="Y26" s="4">
        <f>MAX(0,Trees!X27*(-0.0013*BasalArea!X$47/10+0.0064*$B26-0.0022*($B26^2)/10-0.0006*$B$1*$B26+0.033))</f>
        <v>4.0004754954872093E-3</v>
      </c>
      <c r="Z26" s="4">
        <f>MAX(0,Trees!Y27*(-0.0013*BasalArea!Y$47/10+0.0064*$B26-0.0022*($B26^2)/10-0.0006*$B$1*$B26+0.033))</f>
        <v>4.0153317614715946E-3</v>
      </c>
      <c r="AA26" s="4">
        <f>MAX(0,Trees!Z27*(-0.0013*BasalArea!Z$47/10+0.0064*$B26-0.0022*($B26^2)/10-0.0006*$B$1*$B26+0.033))</f>
        <v>4.0420207471692313E-3</v>
      </c>
      <c r="AB26" s="4">
        <f>MAX(0,Trees!AA27*(-0.0013*BasalArea!AA$47/10+0.0064*$B26-0.0022*($B26^2)/10-0.0006*$B$1*$B26+0.033))</f>
        <v>4.0793952342192616E-3</v>
      </c>
      <c r="AC26" s="4">
        <f>MAX(0,Trees!AB27*(-0.0013*BasalArea!AB$47/10+0.0064*$B26-0.0022*($B26^2)/10-0.0006*$B$1*$B26+0.033))</f>
        <v>4.0897063961204223E-3</v>
      </c>
      <c r="AD26" s="4">
        <f>MAX(0,Trees!AC27*(-0.0013*BasalArea!AC$47/10+0.0064*$B26-0.0022*($B26^2)/10-0.0006*$B$1*$B26+0.033))</f>
        <v>4.0423451476148875E-3</v>
      </c>
      <c r="AE26" s="4">
        <f>MAX(0,Trees!AD27*(-0.0013*BasalArea!AD$47/10+0.0064*$B26-0.0022*($B26^2)/10-0.0006*$B$1*$B26+0.033))</f>
        <v>4.0130891415640323E-3</v>
      </c>
      <c r="AF26" s="4">
        <f>MAX(0,Trees!AE27*(-0.0013*BasalArea!AE$47/10+0.0064*$B26-0.0022*($B26^2)/10-0.0006*$B$1*$B26+0.033))</f>
        <v>4.0000881762230446E-3</v>
      </c>
      <c r="AG26" s="4">
        <f>MAX(0,Trees!AF27*(-0.0013*BasalArea!AF$47/10+0.0064*$B26-0.0022*($B26^2)/10-0.0006*$B$1*$B26+0.033))</f>
        <v>4.0016935931015867E-3</v>
      </c>
      <c r="AH26" s="4">
        <f>MAX(0,Trees!AG27*(-0.0013*BasalArea!AG$47/10+0.0064*$B26-0.0022*($B26^2)/10-0.0006*$B$1*$B26+0.033))</f>
        <v>4.0164398462191548E-3</v>
      </c>
      <c r="AI26" s="4">
        <f>MAX(0,Trees!AH27*(-0.0013*BasalArea!AH$47/10+0.0064*$B26-0.0022*($B26^2)/10-0.0006*$B$1*$B26+0.033))</f>
        <v>4.0430272628678397E-3</v>
      </c>
      <c r="AJ26" s="4">
        <f>MAX(0,Trees!AI27*(-0.0013*BasalArea!AI$47/10+0.0064*$B26-0.0022*($B26^2)/10-0.0006*$B$1*$B26+0.033))</f>
        <v>4.0803060374859949E-3</v>
      </c>
      <c r="AK26" s="4">
        <f>MAX(0,Trees!AJ27*(-0.0013*BasalArea!AJ$47/10+0.0064*$B26-0.0022*($B26^2)/10-0.0006*$B$1*$B26+0.033))</f>
        <v>4.0830696776899761E-3</v>
      </c>
      <c r="AL26" s="4">
        <f>MAX(0,Trees!AK27*(-0.0013*BasalArea!AK$47/10+0.0064*$B26-0.0022*($B26^2)/10-0.0006*$B$1*$B26+0.033))</f>
        <v>4.035445439159153E-3</v>
      </c>
      <c r="AM26" s="4">
        <f>MAX(0,Trees!AL27*(-0.0013*BasalArea!AL$47/10+0.0064*$B26-0.0022*($B26^2)/10-0.0006*$B$1*$B26+0.033))</f>
        <v>4.0058527421356393E-3</v>
      </c>
      <c r="AN26" s="4">
        <f>MAX(0,Trees!AM27*(-0.0013*BasalArea!AM$47/10+0.0064*$B26-0.0022*($B26^2)/10-0.0006*$B$1*$B26+0.033))</f>
        <v>3.9924432874560035E-3</v>
      </c>
      <c r="AO26" s="4">
        <f>MAX(0,Trees!AN27*(-0.0013*BasalArea!AN$47/10+0.0064*$B26-0.0022*($B26^2)/10-0.0006*$B$1*$B26+0.033))</f>
        <v>3.9935702005201301E-3</v>
      </c>
      <c r="AP26" s="4">
        <f>MAX(0,Trees!AO27*(-0.0013*BasalArea!AO$47/10+0.0064*$B26-0.0022*($B26^2)/10-0.0006*$B$1*$B26+0.033))</f>
        <v>4.0077695462382781E-3</v>
      </c>
      <c r="AQ26" s="4">
        <f>MAX(0,Trees!AP27*(-0.0013*BasalArea!AP$47/10+0.0064*$B26-0.0022*($B26^2)/10-0.0006*$B$1*$B26+0.033))</f>
        <v>4.0337430502454912E-3</v>
      </c>
      <c r="AR26" s="4">
        <f>MAX(0,Trees!AQ27*(-0.0013*BasalArea!AQ$47/10+0.0064*$B26-0.0022*($B26^2)/10-0.0006*$B$1*$B26+0.033))</f>
        <v>4.0703420653519038E-3</v>
      </c>
      <c r="AS26" s="4">
        <f>MAX(0,Trees!AR27*(-0.0013*BasalArea!AR$47/10+0.0064*$B26-0.0022*($B26^2)/10-0.0006*$B$1*$B26+0.033))</f>
        <v>4.0716064473404852E-3</v>
      </c>
      <c r="AT26" s="4">
        <f>MAX(0,Trees!AS27*(-0.0013*BasalArea!AS$47/10+0.0064*$B26-0.0022*($B26^2)/10-0.0006*$B$1*$B26+0.033))</f>
        <v>4.0236569870324094E-3</v>
      </c>
      <c r="AU26" s="4">
        <f>MAX(0,Trees!AT27*(-0.0013*BasalArea!AT$47/10+0.0064*$B26-0.0022*($B26^2)/10-0.0006*$B$1*$B26+0.033))</f>
        <v>3.9936127531949046E-3</v>
      </c>
      <c r="AV26" s="4">
        <f>MAX(0,Trees!AU27*(-0.0013*BasalArea!AU$47/10+0.0064*$B26-0.0022*($B26^2)/10-0.0006*$B$1*$B26+0.033))</f>
        <v>3.9796317778447591E-3</v>
      </c>
      <c r="AW26" s="4">
        <f>MAX(0,Trees!AV27*(-0.0013*BasalArea!AV$47/10+0.0064*$B26-0.0022*($B26^2)/10-0.0006*$B$1*$B26+0.033))</f>
        <v>3.9800727845754422E-3</v>
      </c>
      <c r="AX26" s="4">
        <f>MAX(0,Trees!AW27*(-0.0013*BasalArea!AW$47/10+0.0064*$B26-0.0022*($B26^2)/10-0.0006*$B$1*$B26+0.033))</f>
        <v>3.9934767121191789E-3</v>
      </c>
      <c r="AY26" s="4">
        <f>MAX(0,Trees!AX27*(-0.0013*BasalArea!AX$47/10+0.0064*$B26-0.0022*($B26^2)/10-0.0006*$B$1*$B26+0.033))</f>
        <v>4.0185494557690134E-3</v>
      </c>
      <c r="AZ26" s="4">
        <f>MAX(0,Trees!AY27*(-0.0013*BasalArea!AY$47/10+0.0064*$B26-0.0022*($B26^2)/10-0.0006*$B$1*$B26+0.033))</f>
        <v>4.0541458623440749E-3</v>
      </c>
      <c r="BA26" s="4">
        <f>MAX(0,Trees!AZ27*(-0.0013*BasalArea!AZ$47/10+0.0064*$B26-0.0022*($B26^2)/10-0.0006*$B$1*$B26+0.033))</f>
        <v>4.0565071486643699E-3</v>
      </c>
      <c r="BB26" s="4">
        <f>MAX(0,Trees!BA27*(-0.0013*BasalArea!BA$47/10+0.0064*$B26-0.0022*($B26^2)/10-0.0006*$B$1*$B26+0.033))</f>
        <v>4.0081973947870778E-3</v>
      </c>
      <c r="BC26" s="4">
        <f>MAX(0,Trees!BB27*(-0.0013*BasalArea!BB$47/10+0.0064*$B26-0.0022*($B26^2)/10-0.0006*$B$1*$B26+0.033))</f>
        <v>3.9776272681185743E-3</v>
      </c>
      <c r="BD26" s="4">
        <f>MAX(0,Trees!BC27*(-0.0013*BasalArea!BC$47/10+0.0064*$B26-0.0022*($B26^2)/10-0.0006*$B$1*$B26+0.033))</f>
        <v>3.9629647298589331E-3</v>
      </c>
      <c r="BE26" s="4">
        <f>MAX(0,Trees!BD27*(-0.0013*BasalArea!BD$47/10+0.0064*$B26-0.0022*($B26^2)/10-0.0006*$B$1*$B26+0.033))</f>
        <v>3.9625772283326775E-3</v>
      </c>
      <c r="BF26" s="4">
        <f>MAX(0,Trees!BE27*(-0.0013*BasalArea!BE$47/10+0.0064*$B26-0.0022*($B26^2)/10-0.0006*$B$1*$B26+0.033))</f>
        <v>3.9750132852399978E-3</v>
      </c>
      <c r="BG26" s="4">
        <f>MAX(0,Trees!BF27*(-0.0013*BasalArea!BF$47/10+0.0064*$B26-0.0022*($B26^2)/10-0.0006*$B$1*$B26+0.033))</f>
        <v>3.9989853076554411E-3</v>
      </c>
      <c r="BH26" s="4">
        <f>MAX(0,Trees!BG27*(-0.0013*BasalArea!BG$47/10+0.0064*$B26-0.0022*($B26^2)/10-0.0006*$B$1*$B26+0.033))</f>
        <v>4.0333543284678973E-3</v>
      </c>
      <c r="BI26" s="4">
        <f>MAX(0,Trees!BH27*(-0.0013*BasalArea!BH$47/10+0.0064*$B26-0.0022*($B26^2)/10-0.0006*$B$1*$B26+0.033))</f>
        <v>4.0431207470268613E-3</v>
      </c>
      <c r="BJ26" s="4">
        <f>MAX(0,Trees!BI27*(-0.0013*BasalArea!BI$47/10+0.0064*$B26-0.0022*($B26^2)/10-0.0006*$B$1*$B26+0.033))</f>
        <v>3.9945163523324757E-3</v>
      </c>
      <c r="BK26" s="4">
        <f>MAX(0,Trees!BJ27*(-0.0013*BasalArea!BJ$47/10+0.0064*$B26-0.0022*($B26^2)/10-0.0006*$B$1*$B26+0.033))</f>
        <v>3.9635077232220203E-3</v>
      </c>
      <c r="BL26" s="4">
        <f>MAX(0,Trees!BK27*(-0.0013*BasalArea!BK$47/10+0.0064*$B26-0.0022*($B26^2)/10-0.0006*$B$1*$B26+0.033))</f>
        <v>3.948272046718119E-3</v>
      </c>
      <c r="BM26" s="4">
        <f>MAX(0,Trees!BL27*(-0.0013*BasalArea!BL$47/10+0.0064*$B26-0.0022*($B26^2)/10-0.0006*$B$1*$B26+0.033))</f>
        <v>3.9471848644652861E-3</v>
      </c>
      <c r="BN26" s="4">
        <f>MAX(0,Trees!BM27*(-0.0013*BasalArea!BM$47/10+0.0064*$B26-0.0022*($B26^2)/10-0.0006*$B$1*$B26+0.033))</f>
        <v>3.9588017301403237E-3</v>
      </c>
      <c r="BO26" s="4">
        <f>MAX(0,Trees!BN27*(-0.0013*BasalArea!BN$47/10+0.0064*$B26-0.0022*($B26^2)/10-0.0006*$B$1*$B26+0.033))</f>
        <v>3.9818410973755398E-3</v>
      </c>
      <c r="BP26" s="4">
        <f>MAX(0,Trees!BO27*(-0.0013*BasalArea!BO$47/10+0.0064*$B26-0.0022*($B26^2)/10-0.0006*$B$1*$B26+0.033))</f>
        <v>4.0151720059715948E-3</v>
      </c>
      <c r="BQ26" s="4">
        <f>MAX(0,Trees!BP27*(-0.0013*BasalArea!BP$47/10+0.0064*$B26-0.0022*($B26^2)/10-0.0006*$B$1*$B26+0.033))</f>
        <v>4.0325960598038158E-3</v>
      </c>
      <c r="BR26" s="4">
        <f>MAX(0,Trees!BQ27*(-0.0013*BasalArea!BQ$47/10+0.0064*$B26-0.0022*($B26^2)/10-0.0006*$B$1*$B26+0.033))</f>
        <v>3.9837767335092773E-3</v>
      </c>
      <c r="BS26" s="4">
        <f>MAX(0,Trees!BR27*(-0.0013*BasalArea!BR$47/10+0.0064*$B26-0.0022*($B26^2)/10-0.0006*$B$1*$B26+0.033))</f>
        <v>3.9524409739171932E-3</v>
      </c>
      <c r="BT26" s="4">
        <f>MAX(0,Trees!BS27*(-0.0013*BasalArea!BS$47/10+0.0064*$B26-0.0022*($B26^2)/10-0.0006*$B$1*$B26+0.033))</f>
        <v>3.93677356220318E-3</v>
      </c>
      <c r="BU26" s="4">
        <f>MAX(0,Trees!BT27*(-0.0013*BasalArea!BT$47/10+0.0064*$B26-0.0022*($B26^2)/10-0.0006*$B$1*$B26+0.033))</f>
        <v>3.9351566921619705E-3</v>
      </c>
      <c r="BV26" s="4">
        <f>MAX(0,Trees!BU27*(-0.0013*BasalArea!BU$47/10+0.0064*$B26-0.0022*($B26^2)/10-0.0006*$B$1*$B26+0.033))</f>
        <v>3.9461516948334774E-3</v>
      </c>
      <c r="BW26" s="4">
        <f>MAX(0,Trees!BV27*(-0.0013*BasalArea!BV$47/10+0.0064*$B26-0.0022*($B26^2)/10-0.0006*$B$1*$B26+0.033))</f>
        <v>3.968481995765656E-3</v>
      </c>
      <c r="BX26" s="4">
        <f>MAX(0,Trees!BW27*(-0.0013*BasalArea!BW$47/10+0.0064*$B26-0.0022*($B26^2)/10-0.0006*$B$1*$B26+0.033))</f>
        <v>4.0010231200919566E-3</v>
      </c>
      <c r="BY26" s="4">
        <f>MAX(0,Trees!BX27*(-0.0013*BasalArea!BX$47/10+0.0064*$B26-0.0022*($B26^2)/10-0.0006*$B$1*$B26+0.033))</f>
        <v>4.0254972981383337E-3</v>
      </c>
      <c r="BZ26" s="4">
        <f>MAX(0,Trees!BY27*(-0.0013*BasalArea!BY$47/10+0.0064*$B26-0.0022*($B26^2)/10-0.0006*$B$1*$B26+0.033))</f>
        <v>3.9765441860104521E-3</v>
      </c>
      <c r="CA26" s="4">
        <f>MAX(0,Trees!BZ27*(-0.0013*BasalArea!BZ$47/10+0.0064*$B26-0.0022*($B26^2)/10-0.0006*$B$1*$B26+0.033))</f>
        <v>3.9449996922373129E-3</v>
      </c>
      <c r="CB26" s="4">
        <f>MAX(0,Trees!CA27*(-0.0013*BasalArea!CA$47/10+0.0064*$B26-0.0022*($B26^2)/10-0.0006*$B$1*$B26+0.033))</f>
        <v>3.9290539408137785E-3</v>
      </c>
      <c r="CC26" s="4">
        <f>MAX(0,Trees!CB27*(-0.0013*BasalArea!CB$47/10+0.0064*$B26-0.0022*($B26^2)/10-0.0006*$B$1*$B26+0.033))</f>
        <v>3.9270937980353839E-3</v>
      </c>
      <c r="CD26" s="4">
        <f>MAX(0,Trees!CC27*(-0.0013*BasalArea!CC$47/10+0.0064*$B26-0.0022*($B26^2)/10-0.0006*$B$1*$B26+0.033))</f>
        <v>3.9376846502914556E-3</v>
      </c>
      <c r="CE26" s="4">
        <f>MAX(0,Trees!CD27*(-0.0013*BasalArea!CD$47/10+0.0064*$B26-0.0022*($B26^2)/10-0.0006*$B$1*$B26+0.033))</f>
        <v>3.9595534148091447E-3</v>
      </c>
      <c r="CF26" s="4">
        <f>MAX(0,Trees!CE27*(-0.0013*BasalArea!CE$47/10+0.0064*$B26-0.0022*($B26^2)/10-0.0006*$B$1*$B26+0.033))</f>
        <v>3.9915801032845092E-3</v>
      </c>
      <c r="CG26" s="4">
        <f>MAX(0,Trees!CF27*(-0.0013*BasalArea!CF$47/10+0.0064*$B26-0.0022*($B26^2)/10-0.0006*$B$1*$B26+0.033))</f>
        <v>4.0215903561296087E-3</v>
      </c>
      <c r="CH26" s="4">
        <f>MAX(0,Trees!CG27*(-0.0013*BasalArea!CG$47/10+0.0064*$B26-0.0022*($B26^2)/10-0.0006*$B$1*$B26+0.033))</f>
        <v>3.97257251412657E-3</v>
      </c>
      <c r="CI26" s="4">
        <f>MAX(0,Trees!CH27*(-0.0013*BasalArea!CH$47/10+0.0064*$B26-0.0022*($B26^2)/10-0.0006*$B$1*$B26+0.033))</f>
        <v>3.940922510964436E-3</v>
      </c>
      <c r="CJ26" s="4">
        <f>MAX(0,Trees!CI27*(-0.0013*BasalArea!CI$47/10+0.0064*$B26-0.0022*($B26^2)/10-0.0006*$B$1*$B26+0.033))</f>
        <v>3.9248335911051353E-3</v>
      </c>
      <c r="CK26" s="4">
        <f>MAX(0,Trees!CJ27*(-0.0013*BasalArea!CJ$47/10+0.0064*$B26-0.0022*($B26^2)/10-0.0006*$B$1*$B26+0.033))</f>
        <v>3.9226953420542316E-3</v>
      </c>
      <c r="CL26" s="4">
        <f>MAX(0,Trees!CK27*(-0.0013*BasalArea!CK$47/10+0.0064*$B26-0.0022*($B26^2)/10-0.0006*$B$1*$B26+0.033))</f>
        <v>3.9330755079999271E-3</v>
      </c>
      <c r="CM26" s="4">
        <f>MAX(0,Trees!CL27*(-0.0013*BasalArea!CL$47/10+0.0064*$B26-0.0022*($B26^2)/10-0.0006*$B$1*$B26+0.033))</f>
        <v>3.9547030356588304E-3</v>
      </c>
      <c r="CN26" s="4">
        <f>MAX(0,Trees!CM27*(-0.0013*BasalArea!CM$47/10+0.0064*$B26-0.0022*($B26^2)/10-0.0006*$B$1*$B26+0.033))</f>
        <v>3.9864604840434267E-3</v>
      </c>
      <c r="CO26" s="4">
        <f>MAX(0,Trees!CN27*(-0.0013*BasalArea!CN$47/10+0.0064*$B26-0.0022*($B26^2)/10-0.0006*$B$1*$B26+0.033))</f>
        <v>4.0201880971197654E-3</v>
      </c>
      <c r="CP26" s="4">
        <f>MAX(0,Trees!CO27*(-0.0013*BasalArea!CO$47/10+0.0064*$B26-0.0022*($B26^2)/10-0.0006*$B$1*$B26+0.033))</f>
        <v>3.9711560123280006E-3</v>
      </c>
      <c r="CQ26" s="4">
        <f>MAX(0,Trees!CP27*(-0.0013*BasalArea!CP$47/10+0.0064*$B26-0.0022*($B26^2)/10-0.0006*$B$1*$B26+0.033))</f>
        <v>3.939477527792128E-3</v>
      </c>
      <c r="CR26" s="4">
        <f>MAX(0,Trees!CQ27*(-0.0013*BasalArea!CQ$47/10+0.0064*$B26-0.0022*($B26^2)/10-0.0006*$B$1*$B26+0.033))</f>
        <v>3.9233471936255182E-3</v>
      </c>
      <c r="CS26" s="4">
        <f>MAX(0,Trees!CR27*(-0.0013*BasalArea!CR$47/10+0.0064*$B26-0.0022*($B26^2)/10-0.0006*$B$1*$B26+0.033))</f>
        <v>3.9211557275287776E-3</v>
      </c>
      <c r="CT26" s="4">
        <f>MAX(0,Trees!CS27*(-0.0013*BasalArea!CS$47/10+0.0064*$B26-0.0022*($B26^2)/10-0.0006*$B$1*$B26+0.033))</f>
        <v>3.9314718481638991E-3</v>
      </c>
      <c r="CU26" s="4">
        <f>MAX(0,Trees!CT27*(-0.0013*BasalArea!CT$47/10+0.0064*$B26-0.0022*($B26^2)/10-0.0006*$B$1*$B26+0.033))</f>
        <v>3.9530253395281857E-3</v>
      </c>
      <c r="CV26" s="4">
        <f>MAX(0,Trees!CU27*(-0.0013*BasalArea!CU$47/10+0.0064*$B26-0.0022*($B26^2)/10-0.0006*$B$1*$B26+0.033))</f>
        <v>3.9846997475945552E-3</v>
      </c>
      <c r="CW26" s="4">
        <f>MAX(0,Trees!CV27*(-0.0013*BasalArea!CV$47/10+0.0064*$B26-0.0022*($B26^2)/10-0.0006*$B$1*$B26+0.033))</f>
        <v>4.0204636918843746E-3</v>
      </c>
      <c r="CX26" s="4">
        <f>MAX(0,Trees!CW27*(-0.0013*BasalArea!CW$47/10+0.0064*$B26-0.0022*($B26^2)/10-0.0006*$B$1*$B26+0.033))</f>
        <v>3.9714487192413417E-3</v>
      </c>
      <c r="CY26" s="4">
        <f>MAX(0,Trees!CX27*(-0.0013*BasalArea!CX$47/10+0.0064*$B26-0.0022*($B26^2)/10-0.0006*$B$1*$B26+0.033))</f>
        <v>3.9397907555684406E-3</v>
      </c>
    </row>
    <row r="27" spans="1:103" x14ac:dyDescent="0.35">
      <c r="A27" s="3" t="s">
        <v>2</v>
      </c>
      <c r="B27" s="3">
        <v>22</v>
      </c>
      <c r="D27" s="4">
        <f>MAX(0,Trees!C28*(-0.0013*BasalArea!C$47/10+0.0064*$B27-0.0022*($B27^2)/10-0.0006*$B$1*$B27+0.033))</f>
        <v>2.6552864113280044E-3</v>
      </c>
      <c r="E27" s="4">
        <f>MAX(0,Trees!D28*(-0.0013*BasalArea!D$47/10+0.0064*$B27-0.0022*($B27^2)/10-0.0006*$B$1*$B27+0.033))</f>
        <v>0</v>
      </c>
      <c r="F27" s="4">
        <f>MAX(0,Trees!E28*(-0.0013*BasalArea!E$47/10+0.0064*$B27-0.0022*($B27^2)/10-0.0006*$B$1*$B27+0.033))</f>
        <v>1.042909387286485E-4</v>
      </c>
      <c r="G27" s="4">
        <f>MAX(0,Trees!F28*(-0.0013*BasalArea!F$47/10+0.0064*$B27-0.0022*($B27^2)/10-0.0006*$B$1*$B27+0.033))</f>
        <v>2.2776452786829431E-4</v>
      </c>
      <c r="H27" s="4">
        <f>MAX(0,Trees!G28*(-0.0013*BasalArea!G$47/10+0.0064*$B27-0.0022*($B27^2)/10-0.0006*$B$1*$B27+0.033))</f>
        <v>3.4129470205556957E-4</v>
      </c>
      <c r="I27" s="4">
        <f>MAX(0,Trees!H28*(-0.0013*BasalArea!H$47/10+0.0064*$B27-0.0022*($B27^2)/10-0.0006*$B$1*$B27+0.033))</f>
        <v>4.4597518707500483E-4</v>
      </c>
      <c r="J27" s="4">
        <f>MAX(0,Trees!I28*(-0.0013*BasalArea!I$47/10+0.0064*$B27-0.0022*($B27^2)/10-0.0006*$B$1*$B27+0.033))</f>
        <v>5.4277109349169881E-4</v>
      </c>
      <c r="K27" s="4">
        <f>MAX(0,Trees!J28*(-0.0013*BasalArea!J$47/10+0.0064*$B27-0.0022*($B27^2)/10-0.0006*$B$1*$B27+0.033))</f>
        <v>6.3253454181677019E-4</v>
      </c>
      <c r="L27" s="4">
        <f>MAX(0,Trees!K28*(-0.0013*BasalArea!K$47/10+0.0064*$B27-0.0022*($B27^2)/10-0.0006*$B$1*$B27+0.033))</f>
        <v>7.1601847356062378E-4</v>
      </c>
      <c r="M27" s="4">
        <f>MAX(0,Trees!L28*(-0.0013*BasalArea!L$47/10+0.0064*$B27-0.0022*($B27^2)/10-0.0006*$B$1*$B27+0.033))</f>
        <v>9.8161755149333497E-5</v>
      </c>
      <c r="N27" s="4">
        <f>MAX(0,Trees!M28*(-0.0013*BasalArea!M$47/10+0.0064*$B27-0.0022*($B27^2)/10-0.0006*$B$1*$B27+0.033))</f>
        <v>2.2002854414126556E-4</v>
      </c>
      <c r="O27" s="4">
        <f>MAX(0,Trees!N28*(-0.0013*BasalArea!N$47/10+0.0064*$B27-0.0022*($B27^2)/10-0.0006*$B$1*$B27+0.033))</f>
        <v>3.315307763968547E-4</v>
      </c>
      <c r="P27" s="4">
        <f>MAX(0,Trees!O28*(-0.0013*BasalArea!O$47/10+0.0064*$B27-0.0022*($B27^2)/10-0.0006*$B$1*$B27+0.033))</f>
        <v>4.3388319608007761E-4</v>
      </c>
      <c r="Q27" s="4">
        <f>MAX(0,Trees!P28*(-0.0013*BasalArea!P$47/10+0.0064*$B27-0.0022*($B27^2)/10-0.0006*$B$1*$B27+0.033))</f>
        <v>5.2815506948862892E-4</v>
      </c>
      <c r="R27" s="4">
        <f>MAX(0,Trees!Q28*(-0.0013*BasalArea!Q$47/10+0.0064*$B27-0.0022*($B27^2)/10-0.0006*$B$1*$B27+0.033))</f>
        <v>6.1528700642989737E-4</v>
      </c>
      <c r="S27" s="4">
        <f>MAX(0,Trees!R28*(-0.0013*BasalArea!R$47/10+0.0064*$B27-0.0022*($B27^2)/10-0.0006*$B$1*$B27+0.033))</f>
        <v>6.9610606192580405E-4</v>
      </c>
      <c r="T27" s="4">
        <f>MAX(0,Trees!S28*(-0.0013*BasalArea!S$47/10+0.0064*$B27-0.0022*($B27^2)/10-0.0006*$B$1*$B27+0.033))</f>
        <v>7.7133925805132695E-4</v>
      </c>
      <c r="U27" s="4">
        <f>MAX(0,Trees!T28*(-0.0013*BasalArea!T$47/10+0.0064*$B27-0.0022*($B27^2)/10-0.0006*$B$1*$B27+0.033))</f>
        <v>9.0178222318320657E-5</v>
      </c>
      <c r="V27" s="4">
        <f>MAX(0,Trees!U28*(-0.0013*BasalArea!U$47/10+0.0064*$B27-0.0022*($B27^2)/10-0.0006*$B$1*$B27+0.033))</f>
        <v>2.1323448451552842E-4</v>
      </c>
      <c r="W27" s="4">
        <f>MAX(0,Trees!V28*(-0.0013*BasalArea!V$47/10+0.0064*$B27-0.0022*($B27^2)/10-0.0006*$B$1*$B27+0.033))</f>
        <v>3.2584549852852348E-4</v>
      </c>
      <c r="X27" s="4">
        <f>MAX(0,Trees!W28*(-0.0013*BasalArea!W$47/10+0.0064*$B27-0.0022*($B27^2)/10-0.0006*$B$1*$B27+0.033))</f>
        <v>4.2923633060522358E-4</v>
      </c>
      <c r="Y27" s="4">
        <f>MAX(0,Trees!X28*(-0.0013*BasalArea!X$47/10+0.0064*$B27-0.0022*($B27^2)/10-0.0006*$B$1*$B27+0.033))</f>
        <v>5.2448498541560456E-4</v>
      </c>
      <c r="Z27" s="4">
        <f>MAX(0,Trees!Y28*(-0.0013*BasalArea!Y$47/10+0.0064*$B27-0.0022*($B27^2)/10-0.0006*$B$1*$B27+0.033))</f>
        <v>6.1253951212323775E-4</v>
      </c>
      <c r="AA27" s="4">
        <f>MAX(0,Trees!Z28*(-0.0013*BasalArea!Z$47/10+0.0064*$B27-0.0022*($B27^2)/10-0.0006*$B$1*$B27+0.033))</f>
        <v>6.9423334185502166E-4</v>
      </c>
      <c r="AB27" s="4">
        <f>MAX(0,Trees!AA28*(-0.0013*BasalArea!AA$47/10+0.0064*$B27-0.0022*($B27^2)/10-0.0006*$B$1*$B27+0.033))</f>
        <v>7.7029900332402119E-4</v>
      </c>
      <c r="AC27" s="4">
        <f>MAX(0,Trees!AB28*(-0.0013*BasalArea!AB$47/10+0.0064*$B27-0.0022*($B27^2)/10-0.0006*$B$1*$B27+0.033))</f>
        <v>9.0775011281163609E-5</v>
      </c>
      <c r="AD27" s="4">
        <f>MAX(0,Trees!AC28*(-0.0013*BasalArea!AC$47/10+0.0064*$B27-0.0022*($B27^2)/10-0.0006*$B$1*$B27+0.033))</f>
        <v>2.1389005143047305E-4</v>
      </c>
      <c r="AE27" s="4">
        <f>MAX(0,Trees!AD28*(-0.0013*BasalArea!AD$47/10+0.0064*$B27-0.0022*($B27^2)/10-0.0006*$B$1*$B27+0.033))</f>
        <v>3.2653746767099352E-4</v>
      </c>
      <c r="AF27" s="4">
        <f>MAX(0,Trees!AE28*(-0.0013*BasalArea!AE$47/10+0.0064*$B27-0.0022*($B27^2)/10-0.0006*$B$1*$B27+0.033))</f>
        <v>4.2994626343149808E-4</v>
      </c>
      <c r="AG27" s="4">
        <f>MAX(0,Trees!AF28*(-0.0013*BasalArea!AF$47/10+0.0064*$B27-0.0022*($B27^2)/10-0.0006*$B$1*$B27+0.033))</f>
        <v>5.2519767574602243E-4</v>
      </c>
      <c r="AH27" s="4">
        <f>MAX(0,Trees!AG28*(-0.0013*BasalArea!AG$47/10+0.0064*$B27-0.0022*($B27^2)/10-0.0006*$B$1*$B27+0.033))</f>
        <v>6.1324239194316787E-4</v>
      </c>
      <c r="AI27" s="4">
        <f>MAX(0,Trees!AH28*(-0.0013*BasalArea!AH$47/10+0.0064*$B27-0.0022*($B27^2)/10-0.0006*$B$1*$B27+0.033))</f>
        <v>6.9491598143638696E-4</v>
      </c>
      <c r="AJ27" s="4">
        <f>MAX(0,Trees!AI28*(-0.0013*BasalArea!AI$47/10+0.0064*$B27-0.0022*($B27^2)/10-0.0006*$B$1*$B27+0.033))</f>
        <v>7.7095269123277738E-4</v>
      </c>
      <c r="AK27" s="4">
        <f>MAX(0,Trees!AJ28*(-0.0013*BasalArea!AJ$47/10+0.0064*$B27-0.0022*($B27^2)/10-0.0006*$B$1*$B27+0.033))</f>
        <v>9.0586401332496576E-5</v>
      </c>
      <c r="AL27" s="4">
        <f>MAX(0,Trees!AK28*(-0.0013*BasalArea!AK$47/10+0.0064*$B27-0.0022*($B27^2)/10-0.0006*$B$1*$B27+0.033))</f>
        <v>2.1322461697228422E-4</v>
      </c>
      <c r="AM27" s="4">
        <f>MAX(0,Trees!AL28*(-0.0013*BasalArea!AL$47/10+0.0064*$B27-0.0022*($B27^2)/10-0.0006*$B$1*$B27+0.033))</f>
        <v>3.2540775250415675E-4</v>
      </c>
      <c r="AN27" s="4">
        <f>MAX(0,Trees!AM28*(-0.0013*BasalArea!AM$47/10+0.0064*$B27-0.0022*($B27^2)/10-0.0006*$B$1*$B27+0.033))</f>
        <v>4.2836206518235848E-4</v>
      </c>
      <c r="AO27" s="4">
        <f>MAX(0,Trees!AN28*(-0.0013*BasalArea!AN$47/10+0.0064*$B27-0.0022*($B27^2)/10-0.0006*$B$1*$B27+0.033))</f>
        <v>5.2316618260711946E-4</v>
      </c>
      <c r="AP27" s="4">
        <f>MAX(0,Trees!AO28*(-0.0013*BasalArea!AO$47/10+0.0064*$B27-0.0022*($B27^2)/10-0.0006*$B$1*$B27+0.033))</f>
        <v>6.1076833611698985E-4</v>
      </c>
      <c r="AQ27" s="4">
        <f>MAX(0,Trees!AP28*(-0.0013*BasalArea!AP$47/10+0.0064*$B27-0.0022*($B27^2)/10-0.0006*$B$1*$B27+0.033))</f>
        <v>6.9200180129821683E-4</v>
      </c>
      <c r="AR27" s="4">
        <f>MAX(0,Trees!AQ28*(-0.0013*BasalArea!AQ$47/10+0.0064*$B27-0.0022*($B27^2)/10-0.0006*$B$1*$B27+0.033))</f>
        <v>7.6759869581272285E-4</v>
      </c>
      <c r="AS27" s="4">
        <f>MAX(0,Trees!AR28*(-0.0013*BasalArea!AR$47/10+0.0064*$B27-0.0022*($B27^2)/10-0.0006*$B$1*$B27+0.033))</f>
        <v>9.0090764939715614E-5</v>
      </c>
      <c r="AT27" s="4">
        <f>MAX(0,Trees!AS28*(-0.0013*BasalArea!AS$47/10+0.0064*$B27-0.0022*($B27^2)/10-0.0006*$B$1*$B27+0.033))</f>
        <v>2.1194449167888149E-4</v>
      </c>
      <c r="AU27" s="4">
        <f>MAX(0,Trees!AT28*(-0.0013*BasalArea!AT$47/10+0.0064*$B27-0.0022*($B27^2)/10-0.0006*$B$1*$B27+0.033))</f>
        <v>3.2337676592099319E-4</v>
      </c>
      <c r="AV27" s="4">
        <f>MAX(0,Trees!AU28*(-0.0013*BasalArea!AU$47/10+0.0064*$B27-0.0022*($B27^2)/10-0.0006*$B$1*$B27+0.033))</f>
        <v>4.256072058578543E-4</v>
      </c>
      <c r="AW27" s="4">
        <f>MAX(0,Trees!AV28*(-0.0013*BasalArea!AV$47/10+0.0064*$B27-0.0022*($B27^2)/10-0.0006*$B$1*$B27+0.033))</f>
        <v>5.1970846863726844E-4</v>
      </c>
      <c r="AX27" s="4">
        <f>MAX(0,Trees!AW28*(-0.0013*BasalArea!AW$47/10+0.0064*$B27-0.0022*($B27^2)/10-0.0006*$B$1*$B27+0.033))</f>
        <v>6.0662343500516908E-4</v>
      </c>
      <c r="AY27" s="4">
        <f>MAX(0,Trees!AX28*(-0.0013*BasalArea!AX$47/10+0.0064*$B27-0.0022*($B27^2)/10-0.0006*$B$1*$B27+0.033))</f>
        <v>6.8718059970421989E-4</v>
      </c>
      <c r="AZ27" s="4">
        <f>MAX(0,Trees!AY28*(-0.0013*BasalArea!AY$47/10+0.0064*$B27-0.0022*($B27^2)/10-0.0006*$B$1*$B27+0.033))</f>
        <v>7.6210781913721741E-4</v>
      </c>
      <c r="BA27" s="4">
        <f>MAX(0,Trees!AZ28*(-0.0013*BasalArea!AZ$47/10+0.0064*$B27-0.0022*($B27^2)/10-0.0006*$B$1*$B27+0.033))</f>
        <v>8.9390842420158557E-5</v>
      </c>
      <c r="BB27" s="4">
        <f>MAX(0,Trees!BA28*(-0.0013*BasalArea!BA$47/10+0.0064*$B27-0.0022*($B27^2)/10-0.0006*$B$1*$B27+0.033))</f>
        <v>2.1022754462215689E-4</v>
      </c>
      <c r="BC27" s="4">
        <f>MAX(0,Trees!BB28*(-0.0013*BasalArea!BB$47/10+0.0064*$B27-0.0022*($B27^2)/10-0.0006*$B$1*$B27+0.033))</f>
        <v>3.2069320665075032E-4</v>
      </c>
      <c r="BD27" s="4">
        <f>MAX(0,Trees!BC28*(-0.0013*BasalArea!BC$47/10+0.0064*$B27-0.0022*($B27^2)/10-0.0006*$B$1*$B27+0.033))</f>
        <v>4.219978649467264E-4</v>
      </c>
      <c r="BE27" s="4">
        <f>MAX(0,Trees!BD28*(-0.0013*BasalArea!BD$47/10+0.0064*$B27-0.0022*($B27^2)/10-0.0006*$B$1*$B27+0.033))</f>
        <v>5.1520568682210789E-4</v>
      </c>
      <c r="BF27" s="4">
        <f>MAX(0,Trees!BE28*(-0.0013*BasalArea!BE$47/10+0.0064*$B27-0.0022*($B27^2)/10-0.0006*$B$1*$B27+0.033))</f>
        <v>6.0125205165353804E-4</v>
      </c>
      <c r="BG27" s="4">
        <f>MAX(0,Trees!BF28*(-0.0013*BasalArea!BF$47/10+0.0064*$B27-0.0022*($B27^2)/10-0.0006*$B$1*$B27+0.033))</f>
        <v>6.8095884312954454E-4</v>
      </c>
      <c r="BH27" s="4">
        <f>MAX(0,Trees!BG28*(-0.0013*BasalArea!BG$47/10+0.0064*$B27-0.0022*($B27^2)/10-0.0006*$B$1*$B27+0.033))</f>
        <v>7.550482656261216E-4</v>
      </c>
      <c r="BI27" s="4">
        <f>MAX(0,Trees!BH28*(-0.0013*BasalArea!BH$47/10+0.0064*$B27-0.0022*($B27^2)/10-0.0006*$B$1*$B27+0.033))</f>
        <v>8.8663346621756161E-5</v>
      </c>
      <c r="BJ27" s="4">
        <f>MAX(0,Trees!BI28*(-0.0013*BasalArea!BI$47/10+0.0064*$B27-0.0022*($B27^2)/10-0.0006*$B$1*$B27+0.033))</f>
        <v>2.0861996278688183E-4</v>
      </c>
      <c r="BK27" s="4">
        <f>MAX(0,Trees!BJ28*(-0.0013*BasalArea!BJ$47/10+0.0064*$B27-0.0022*($B27^2)/10-0.0006*$B$1*$B27+0.033))</f>
        <v>3.1825182689513979E-4</v>
      </c>
      <c r="BL27" s="4">
        <f>MAX(0,Trees!BK28*(-0.0013*BasalArea!BK$47/10+0.0064*$B27-0.0022*($B27^2)/10-0.0006*$B$1*$B27+0.033))</f>
        <v>4.1876031151600977E-4</v>
      </c>
      <c r="BM27" s="4">
        <f>MAX(0,Trees!BL28*(-0.0013*BasalArea!BL$47/10+0.0064*$B27-0.0022*($B27^2)/10-0.0006*$B$1*$B27+0.033))</f>
        <v>5.1120194886155722E-4</v>
      </c>
      <c r="BN27" s="4">
        <f>MAX(0,Trees!BM28*(-0.0013*BasalArea!BM$47/10+0.0064*$B27-0.0022*($B27^2)/10-0.0006*$B$1*$B27+0.033))</f>
        <v>5.9650540871030811E-4</v>
      </c>
      <c r="BO27" s="4">
        <f>MAX(0,Trees!BN28*(-0.0013*BasalArea!BN$47/10+0.0064*$B27-0.0022*($B27^2)/10-0.0006*$B$1*$B27+0.033))</f>
        <v>6.7548669377454518E-4</v>
      </c>
      <c r="BP27" s="4">
        <f>MAX(0,Trees!BO28*(-0.0013*BasalArea!BO$47/10+0.0064*$B27-0.0022*($B27^2)/10-0.0006*$B$1*$B27+0.033))</f>
        <v>7.4886355189488841E-4</v>
      </c>
      <c r="BQ27" s="4">
        <f>MAX(0,Trees!BP28*(-0.0013*BasalArea!BP$47/10+0.0064*$B27-0.0022*($B27^2)/10-0.0006*$B$1*$B27+0.033))</f>
        <v>8.8064374516172471E-5</v>
      </c>
      <c r="BR27" s="4">
        <f>MAX(0,Trees!BQ28*(-0.0013*BasalArea!BQ$47/10+0.0064*$B27-0.0022*($B27^2)/10-0.0006*$B$1*$B27+0.033))</f>
        <v>2.0733695737496985E-4</v>
      </c>
      <c r="BS27" s="4">
        <f>MAX(0,Trees!BR28*(-0.0013*BasalArea!BR$47/10+0.0064*$B27-0.0022*($B27^2)/10-0.0006*$B$1*$B27+0.033))</f>
        <v>3.1632248249163368E-4</v>
      </c>
      <c r="BT27" s="4">
        <f>MAX(0,Trees!BS28*(-0.0013*BasalArea!BS$47/10+0.0064*$B27-0.0022*($B27^2)/10-0.0006*$B$1*$B27+0.033))</f>
        <v>4.1621535052312745E-4</v>
      </c>
      <c r="BU27" s="4">
        <f>MAX(0,Trees!BT28*(-0.0013*BasalArea!BT$47/10+0.0064*$B27-0.0022*($B27^2)/10-0.0006*$B$1*$B27+0.033))</f>
        <v>5.0806597615292849E-4</v>
      </c>
      <c r="BV27" s="4">
        <f>MAX(0,Trees!BU28*(-0.0013*BasalArea!BU$47/10+0.0064*$B27-0.0022*($B27^2)/10-0.0006*$B$1*$B27+0.033))</f>
        <v>5.9279767610398578E-4</v>
      </c>
      <c r="BW27" s="4">
        <f>MAX(0,Trees!BV28*(-0.0013*BasalArea!BV$47/10+0.0064*$B27-0.0022*($B27^2)/10-0.0006*$B$1*$B27+0.033))</f>
        <v>6.7122178106842235E-4</v>
      </c>
      <c r="BX27" s="4">
        <f>MAX(0,Trees!BW28*(-0.0013*BasalArea!BW$47/10+0.0064*$B27-0.0022*($B27^2)/10-0.0006*$B$1*$B27+0.033))</f>
        <v>7.4405250654478229E-4</v>
      </c>
      <c r="BY27" s="4">
        <f>MAX(0,Trees!BX28*(-0.0013*BasalArea!BX$47/10+0.0064*$B27-0.0022*($B27^2)/10-0.0006*$B$1*$B27+0.033))</f>
        <v>8.7630167619289379E-5</v>
      </c>
      <c r="BZ27" s="4">
        <f>MAX(0,Trees!BY28*(-0.0013*BasalArea!BY$47/10+0.0064*$B27-0.0022*($B27^2)/10-0.0006*$B$1*$B27+0.033))</f>
        <v>2.0644797993826414E-4</v>
      </c>
      <c r="CA27" s="4">
        <f>MAX(0,Trees!BZ28*(-0.0013*BasalArea!BZ$47/10+0.0064*$B27-0.0022*($B27^2)/10-0.0006*$B$1*$B27+0.033))</f>
        <v>3.1500498462324391E-4</v>
      </c>
      <c r="CB27" s="4">
        <f>MAX(0,Trees!CA28*(-0.0013*BasalArea!CA$47/10+0.0064*$B27-0.0022*($B27^2)/10-0.0006*$B$1*$B27+0.033))</f>
        <v>4.1449077155154276E-4</v>
      </c>
      <c r="CC27" s="4">
        <f>MAX(0,Trees!CB28*(-0.0013*BasalArea!CB$47/10+0.0064*$B27-0.0022*($B27^2)/10-0.0006*$B$1*$B27+0.033))</f>
        <v>5.059515522612397E-4</v>
      </c>
      <c r="CD27" s="4">
        <f>MAX(0,Trees!CC28*(-0.0013*BasalArea!CC$47/10+0.0064*$B27-0.0022*($B27^2)/10-0.0006*$B$1*$B27+0.033))</f>
        <v>5.903069813217016E-4</v>
      </c>
      <c r="CE27" s="4">
        <f>MAX(0,Trees!CD28*(-0.0013*BasalArea!CD$47/10+0.0064*$B27-0.0022*($B27^2)/10-0.0006*$B$1*$B27+0.033))</f>
        <v>6.683652069821367E-4</v>
      </c>
      <c r="CF27" s="4">
        <f>MAX(0,Trees!CE28*(-0.0013*BasalArea!CE$47/10+0.0064*$B27-0.0022*($B27^2)/10-0.0006*$B$1*$B27+0.033))</f>
        <v>7.4083804330160998E-4</v>
      </c>
      <c r="CG27" s="4">
        <f>MAX(0,Trees!CF28*(-0.0013*BasalArea!CF$47/10+0.0064*$B27-0.0022*($B27^2)/10-0.0006*$B$1*$B27+0.033))</f>
        <v>8.7364427849443373E-5</v>
      </c>
      <c r="CH27" s="4">
        <f>MAX(0,Trees!CG28*(-0.0013*BasalArea!CG$47/10+0.0064*$B27-0.0022*($B27^2)/10-0.0006*$B$1*$B27+0.033))</f>
        <v>2.0593714269054683E-4</v>
      </c>
      <c r="CI27" s="4">
        <f>MAX(0,Trees!CH28*(-0.0013*BasalArea!CH$47/10+0.0064*$B27-0.0022*($B27^2)/10-0.0006*$B$1*$B27+0.033))</f>
        <v>3.1426417118560164E-4</v>
      </c>
      <c r="CJ27" s="4">
        <f>MAX(0,Trees!CI28*(-0.0013*BasalArea!CI$47/10+0.0064*$B27-0.0022*($B27^2)/10-0.0006*$B$1*$B27+0.033))</f>
        <v>4.1353235520341587E-4</v>
      </c>
      <c r="CK27" s="4">
        <f>MAX(0,Trees!CJ28*(-0.0013*BasalArea!CJ$47/10+0.0064*$B27-0.0022*($B27^2)/10-0.0006*$B$1*$B27+0.033))</f>
        <v>5.0478551965068088E-4</v>
      </c>
      <c r="CL27" s="4">
        <f>MAX(0,Trees!CK28*(-0.0013*BasalArea!CK$47/10+0.0064*$B27-0.0022*($B27^2)/10-0.0006*$B$1*$B27+0.033))</f>
        <v>5.8894125208590353E-4</v>
      </c>
      <c r="CM27" s="4">
        <f>MAX(0,Trees!CL28*(-0.0013*BasalArea!CL$47/10+0.0064*$B27-0.0022*($B27^2)/10-0.0006*$B$1*$B27+0.033))</f>
        <v>6.6680591539626023E-4</v>
      </c>
      <c r="CN27" s="4">
        <f>MAX(0,Trees!CM28*(-0.0013*BasalArea!CM$47/10+0.0064*$B27-0.0022*($B27^2)/10-0.0006*$B$1*$B27+0.033))</f>
        <v>7.390899778880589E-4</v>
      </c>
      <c r="CO27" s="4">
        <f>MAX(0,Trees!CN28*(-0.0013*BasalArea!CN$47/10+0.0064*$B27-0.0022*($B27^2)/10-0.0006*$B$1*$B27+0.033))</f>
        <v>8.7240796778114554E-5</v>
      </c>
      <c r="CP27" s="4">
        <f>MAX(0,Trees!CO28*(-0.0013*BasalArea!CO$47/10+0.0064*$B27-0.0022*($B27^2)/10-0.0006*$B$1*$B27+0.033))</f>
        <v>2.0573066699945415E-4</v>
      </c>
      <c r="CQ27" s="4">
        <f>MAX(0,Trees!CP28*(-0.0013*BasalArea!CP$47/10+0.0064*$B27-0.0022*($B27^2)/10-0.0006*$B$1*$B27+0.033))</f>
        <v>3.1398097512855841E-4</v>
      </c>
      <c r="CR27" s="4">
        <f>MAX(0,Trees!CQ28*(-0.0013*BasalArea!CQ$47/10+0.0064*$B27-0.0022*($B27^2)/10-0.0006*$B$1*$B27+0.033))</f>
        <v>4.1317746620799309E-4</v>
      </c>
      <c r="CS27" s="4">
        <f>MAX(0,Trees!CR28*(-0.0013*BasalArea!CR$47/10+0.0064*$B27-0.0022*($B27^2)/10-0.0006*$B$1*$B27+0.033))</f>
        <v>5.0436302657255077E-4</v>
      </c>
      <c r="CT27" s="4">
        <f>MAX(0,Trees!CS28*(-0.0013*BasalArea!CS$47/10+0.0064*$B27-0.0022*($B27^2)/10-0.0006*$B$1*$B27+0.033))</f>
        <v>5.8845444316528331E-4</v>
      </c>
      <c r="CU27" s="4">
        <f>MAX(0,Trees!CT28*(-0.0013*BasalArea!CT$47/10+0.0064*$B27-0.0022*($B27^2)/10-0.0006*$B$1*$B27+0.033))</f>
        <v>6.6625739814004227E-4</v>
      </c>
      <c r="CV27" s="4">
        <f>MAX(0,Trees!CU28*(-0.0013*BasalArea!CU$47/10+0.0064*$B27-0.0022*($B27^2)/10-0.0006*$B$1*$B27+0.033))</f>
        <v>7.3848184668512634E-4</v>
      </c>
      <c r="CW27" s="4">
        <f>MAX(0,Trees!CV28*(-0.0013*BasalArea!CV$47/10+0.0064*$B27-0.0022*($B27^2)/10-0.0006*$B$1*$B27+0.033))</f>
        <v>8.7219799404099089E-5</v>
      </c>
      <c r="CX27" s="4">
        <f>MAX(0,Trees!CW28*(-0.0013*BasalArea!CW$47/10+0.0064*$B27-0.0022*($B27^2)/10-0.0006*$B$1*$B27+0.033))</f>
        <v>2.0573405882720841E-4</v>
      </c>
      <c r="CY27" s="4">
        <f>MAX(0,Trees!CX28*(-0.0013*BasalArea!CX$47/10+0.0064*$B27-0.0022*($B27^2)/10-0.0006*$B$1*$B27+0.033))</f>
        <v>3.1400866951813408E-4</v>
      </c>
    </row>
    <row r="28" spans="1:103" x14ac:dyDescent="0.35">
      <c r="A28" s="3" t="s">
        <v>2</v>
      </c>
      <c r="B28" s="3">
        <v>24</v>
      </c>
      <c r="D28" s="4">
        <f>MAX(0,Trees!C29*(-0.0013*BasalArea!C$47/10+0.0064*$B28-0.0022*($B28^2)/10-0.0006*$B$1*$B28+0.033))</f>
        <v>0</v>
      </c>
      <c r="E28" s="4">
        <f>MAX(0,Trees!D29*(-0.0013*BasalArea!D$47/10+0.0064*$B28-0.0022*($B28^2)/10-0.0006*$B$1*$B28+0.033))</f>
        <v>5.7603281291966266E-5</v>
      </c>
      <c r="F28" s="4">
        <f>MAX(0,Trees!E29*(-0.0013*BasalArea!E$47/10+0.0064*$B28-0.0022*($B28^2)/10-0.0006*$B$1*$B28+0.033))</f>
        <v>5.4028308718724621E-5</v>
      </c>
      <c r="G28" s="4">
        <f>MAX(0,Trees!F29*(-0.0013*BasalArea!F$47/10+0.0064*$B28-0.0022*($B28^2)/10-0.0006*$B$1*$B28+0.033))</f>
        <v>5.2850006794176113E-5</v>
      </c>
      <c r="H28" s="4">
        <f>MAX(0,Trees!G29*(-0.0013*BasalArea!G$47/10+0.0064*$B28-0.0022*($B28^2)/10-0.0006*$B$1*$B28+0.033))</f>
        <v>5.4233632790776905E-5</v>
      </c>
      <c r="I28" s="4">
        <f>MAX(0,Trees!H29*(-0.0013*BasalArea!H$47/10+0.0064*$B28-0.0022*($B28^2)/10-0.0006*$B$1*$B28+0.033))</f>
        <v>5.7722145514595145E-5</v>
      </c>
      <c r="J28" s="4">
        <f>MAX(0,Trees!I29*(-0.0013*BasalArea!I$47/10+0.0064*$B28-0.0022*($B28^2)/10-0.0006*$B$1*$B28+0.033))</f>
        <v>6.291815445680429E-5</v>
      </c>
      <c r="K28" s="4">
        <f>MAX(0,Trees!J29*(-0.0013*BasalArea!J$47/10+0.0064*$B28-0.0022*($B28^2)/10-0.0006*$B$1*$B28+0.033))</f>
        <v>6.9476711163189451E-5</v>
      </c>
      <c r="L28" s="4">
        <f>MAX(0,Trees!K29*(-0.0013*BasalArea!K$47/10+0.0064*$B28-0.0022*($B28^2)/10-0.0006*$B$1*$B28+0.033))</f>
        <v>7.7098964676145253E-5</v>
      </c>
      <c r="M28" s="4">
        <f>MAX(0,Trees!L29*(-0.0013*BasalArea!L$47/10+0.0064*$B28-0.0022*($B28^2)/10-0.0006*$B$1*$B28+0.033))</f>
        <v>1.1866661373793776E-5</v>
      </c>
      <c r="N28" s="4">
        <f>MAX(0,Trees!M29*(-0.0013*BasalArea!M$47/10+0.0064*$B28-0.0022*($B28^2)/10-0.0006*$B$1*$B28+0.033))</f>
        <v>1.3240261756187294E-5</v>
      </c>
      <c r="O28" s="4">
        <f>MAX(0,Trees!N29*(-0.0013*BasalArea!N$47/10+0.0064*$B28-0.0022*($B28^2)/10-0.0006*$B$1*$B28+0.033))</f>
        <v>1.7062829031256019E-5</v>
      </c>
      <c r="P28" s="4">
        <f>MAX(0,Trees!O29*(-0.0013*BasalArea!O$47/10+0.0064*$B28-0.0022*($B28^2)/10-0.0006*$B$1*$B28+0.033))</f>
        <v>2.2871283305783613E-5</v>
      </c>
      <c r="Q28" s="4">
        <f>MAX(0,Trees!P29*(-0.0013*BasalArea!P$47/10+0.0064*$B28-0.0022*($B28^2)/10-0.0006*$B$1*$B28+0.033))</f>
        <v>3.0265945785423146E-5</v>
      </c>
      <c r="R28" s="4">
        <f>MAX(0,Trees!Q29*(-0.0013*BasalArea!Q$47/10+0.0064*$B28-0.0022*($B28^2)/10-0.0006*$B$1*$B28+0.033))</f>
        <v>3.8902544542398926E-5</v>
      </c>
      <c r="S28" s="4">
        <f>MAX(0,Trees!R29*(-0.0013*BasalArea!R$47/10+0.0064*$B28-0.0022*($B28^2)/10-0.0006*$B$1*$B28+0.033))</f>
        <v>4.8485183310002093E-5</v>
      </c>
      <c r="T28" s="4">
        <f>MAX(0,Trees!S29*(-0.0013*BasalArea!S$47/10+0.0064*$B28-0.0022*($B28^2)/10-0.0006*$B$1*$B28+0.033))</f>
        <v>5.8760168688444547E-5</v>
      </c>
      <c r="U28" s="4">
        <f>MAX(0,Trees!T29*(-0.0013*BasalArea!T$47/10+0.0064*$B28-0.0022*($B28^2)/10-0.0006*$B$1*$B28+0.033))</f>
        <v>1.4055114643665201E-5</v>
      </c>
      <c r="V28" s="4">
        <f>MAX(0,Trees!U29*(-0.0013*BasalArea!U$47/10+0.0064*$B28-0.0022*($B28^2)/10-0.0006*$B$1*$B28+0.033))</f>
        <v>1.5128563418043399E-5</v>
      </c>
      <c r="W28" s="4">
        <f>MAX(0,Trees!V29*(-0.0013*BasalArea!V$47/10+0.0064*$B28-0.0022*($B28^2)/10-0.0006*$B$1*$B28+0.033))</f>
        <v>1.8708588008413229E-5</v>
      </c>
      <c r="X28" s="4">
        <f>MAX(0,Trees!W29*(-0.0013*BasalArea!W$47/10+0.0064*$B28-0.0022*($B28^2)/10-0.0006*$B$1*$B28+0.033))</f>
        <v>2.4324916189459995E-5</v>
      </c>
      <c r="Y28" s="4">
        <f>MAX(0,Trees!X29*(-0.0013*BasalArea!X$47/10+0.0064*$B28-0.0022*($B28^2)/10-0.0006*$B$1*$B28+0.033))</f>
        <v>3.1571585160623861E-5</v>
      </c>
      <c r="Z28" s="4">
        <f>MAX(0,Trees!Y29*(-0.0013*BasalArea!Y$47/10+0.0064*$B28-0.0022*($B28^2)/10-0.0006*$B$1*$B28+0.033))</f>
        <v>4.0098820368450629E-5</v>
      </c>
      <c r="AA28" s="4">
        <f>MAX(0,Trees!Z29*(-0.0013*BasalArea!Z$47/10+0.0064*$B28-0.0022*($B28^2)/10-0.0006*$B$1*$B28+0.033))</f>
        <v>4.9605896669430245E-5</v>
      </c>
      <c r="AB28" s="4">
        <f>MAX(0,Trees!AA29*(-0.0013*BasalArea!AA$47/10+0.0064*$B28-0.0022*($B28^2)/10-0.0006*$B$1*$B28+0.033))</f>
        <v>5.9834874229249394E-5</v>
      </c>
      <c r="AC28" s="4">
        <f>MAX(0,Trees!AB29*(-0.0013*BasalArea!AB$47/10+0.0064*$B28-0.0022*($B28^2)/10-0.0006*$B$1*$B28+0.033))</f>
        <v>1.3994461145715464E-5</v>
      </c>
      <c r="AD28" s="4">
        <f>MAX(0,Trees!AC29*(-0.0013*BasalArea!AC$47/10+0.0064*$B28-0.0022*($B28^2)/10-0.0006*$B$1*$B28+0.033))</f>
        <v>1.5084529260330147E-5</v>
      </c>
      <c r="AE28" s="4">
        <f>MAX(0,Trees!AD29*(-0.0013*BasalArea!AD$47/10+0.0064*$B28-0.0022*($B28^2)/10-0.0006*$B$1*$B28+0.033))</f>
        <v>1.8682099132092555E-5</v>
      </c>
      <c r="AF28" s="4">
        <f>MAX(0,Trees!AE29*(-0.0013*BasalArea!AE$47/10+0.0064*$B28-0.0022*($B28^2)/10-0.0006*$B$1*$B28+0.033))</f>
        <v>2.431573852402198E-5</v>
      </c>
      <c r="AG28" s="4">
        <f>MAX(0,Trees!AF29*(-0.0013*BasalArea!AF$47/10+0.0064*$B28-0.0022*($B28^2)/10-0.0006*$B$1*$B28+0.033))</f>
        <v>3.1578625505040194E-5</v>
      </c>
      <c r="AH28" s="4">
        <f>MAX(0,Trees!AG29*(-0.0013*BasalArea!AG$47/10+0.0064*$B28-0.0022*($B28^2)/10-0.0006*$B$1*$B28+0.033))</f>
        <v>4.0120365362169971E-5</v>
      </c>
      <c r="AI28" s="4">
        <f>MAX(0,Trees!AH29*(-0.0013*BasalArea!AH$47/10+0.0064*$B28-0.0022*($B28^2)/10-0.0006*$B$1*$B28+0.033))</f>
        <v>4.9639800566502993E-5</v>
      </c>
      <c r="AJ28" s="4">
        <f>MAX(0,Trees!AI29*(-0.0013*BasalArea!AI$47/10+0.0064*$B28-0.0022*($B28^2)/10-0.0006*$B$1*$B28+0.033))</f>
        <v>5.9878704606030977E-5</v>
      </c>
      <c r="AK28" s="4">
        <f>MAX(0,Trees!AJ29*(-0.0013*BasalArea!AJ$47/10+0.0064*$B28-0.0022*($B28^2)/10-0.0006*$B$1*$B28+0.033))</f>
        <v>1.3965407059963986E-5</v>
      </c>
      <c r="AL28" s="4">
        <f>MAX(0,Trees!AK29*(-0.0013*BasalArea!AK$47/10+0.0064*$B28-0.0022*($B28^2)/10-0.0006*$B$1*$B28+0.033))</f>
        <v>1.5045732331305177E-5</v>
      </c>
      <c r="AM28" s="4">
        <f>MAX(0,Trees!AL29*(-0.0013*BasalArea!AL$47/10+0.0064*$B28-0.0022*($B28^2)/10-0.0006*$B$1*$B28+0.033))</f>
        <v>1.8615194260209851E-5</v>
      </c>
      <c r="AN28" s="4">
        <f>MAX(0,Trees!AM29*(-0.0013*BasalArea!AM$47/10+0.0064*$B28-0.0022*($B28^2)/10-0.0006*$B$1*$B28+0.033))</f>
        <v>2.4204079940095092E-5</v>
      </c>
      <c r="AO28" s="4">
        <f>MAX(0,Trees!AN29*(-0.0013*BasalArea!AN$47/10+0.0064*$B28-0.0022*($B28^2)/10-0.0006*$B$1*$B28+0.033))</f>
        <v>3.1407171016639536E-5</v>
      </c>
      <c r="AP28" s="4">
        <f>MAX(0,Trees!AO29*(-0.0013*BasalArea!AO$47/10+0.0064*$B28-0.0022*($B28^2)/10-0.0006*$B$1*$B28+0.033))</f>
        <v>3.9875556967064063E-5</v>
      </c>
      <c r="AQ28" s="4">
        <f>MAX(0,Trees!AP29*(-0.0013*BasalArea!AP$47/10+0.0064*$B28-0.0022*($B28^2)/10-0.0006*$B$1*$B28+0.033))</f>
        <v>4.9309445054277196E-5</v>
      </c>
      <c r="AR28" s="4">
        <f>MAX(0,Trees!AQ29*(-0.0013*BasalArea!AQ$47/10+0.0064*$B28-0.0022*($B28^2)/10-0.0006*$B$1*$B28+0.033))</f>
        <v>5.9451856828513411E-5</v>
      </c>
      <c r="AS28" s="4">
        <f>MAX(0,Trees!AR29*(-0.0013*BasalArea!AR$47/10+0.0064*$B28-0.0022*($B28^2)/10-0.0006*$B$1*$B28+0.033))</f>
        <v>1.3837244760768675E-5</v>
      </c>
      <c r="AT28" s="4">
        <f>MAX(0,Trees!AS29*(-0.0013*BasalArea!AS$47/10+0.0064*$B28-0.0022*($B28^2)/10-0.0006*$B$1*$B28+0.033))</f>
        <v>1.4903424674147556E-5</v>
      </c>
      <c r="AU28" s="4">
        <f>MAX(0,Trees!AT29*(-0.0013*BasalArea!AT$47/10+0.0064*$B28-0.0022*($B28^2)/10-0.0006*$B$1*$B28+0.033))</f>
        <v>1.842894696856529E-5</v>
      </c>
      <c r="AV28" s="4">
        <f>MAX(0,Trees!AU29*(-0.0013*BasalArea!AU$47/10+0.0064*$B28-0.0022*($B28^2)/10-0.0006*$B$1*$B28+0.033))</f>
        <v>2.3947564418084806E-5</v>
      </c>
      <c r="AW28" s="4">
        <f>MAX(0,Trees!AV29*(-0.0013*BasalArea!AV$47/10+0.0064*$B28-0.0022*($B28^2)/10-0.0006*$B$1*$B28+0.033))</f>
        <v>3.105715109689091E-5</v>
      </c>
      <c r="AX28" s="4">
        <f>MAX(0,Trees!AW29*(-0.0013*BasalArea!AW$47/10+0.0064*$B28-0.0022*($B28^2)/10-0.0006*$B$1*$B28+0.033))</f>
        <v>3.9411550212165636E-5</v>
      </c>
      <c r="AY28" s="4">
        <f>MAX(0,Trees!AX29*(-0.0013*BasalArea!AX$47/10+0.0064*$B28-0.0022*($B28^2)/10-0.0006*$B$1*$B28+0.033))</f>
        <v>4.8713417160003595E-5</v>
      </c>
      <c r="AZ28" s="4">
        <f>MAX(0,Trees!AY29*(-0.0013*BasalArea!AY$47/10+0.0064*$B28-0.0022*($B28^2)/10-0.0006*$B$1*$B28+0.033))</f>
        <v>5.8707947239581612E-5</v>
      </c>
      <c r="BA28" s="4">
        <f>MAX(0,Trees!AZ29*(-0.0013*BasalArea!AZ$47/10+0.0064*$B28-0.0022*($B28^2)/10-0.0006*$B$1*$B28+0.033))</f>
        <v>1.3654092957662836E-5</v>
      </c>
      <c r="BB28" s="4">
        <f>MAX(0,Trees!BA29*(-0.0013*BasalArea!BA$47/10+0.0064*$B28-0.0022*($B28^2)/10-0.0006*$B$1*$B28+0.033))</f>
        <v>1.4702294161707319E-5</v>
      </c>
      <c r="BC28" s="4">
        <f>MAX(0,Trees!BB29*(-0.0013*BasalArea!BB$47/10+0.0064*$B28-0.0022*($B28^2)/10-0.0006*$B$1*$B28+0.033))</f>
        <v>1.8171589189029142E-5</v>
      </c>
      <c r="BD28" s="4">
        <f>MAX(0,Trees!BC29*(-0.0013*BasalArea!BC$47/10+0.0064*$B28-0.0022*($B28^2)/10-0.0006*$B$1*$B28+0.033))</f>
        <v>2.3600543573944836E-5</v>
      </c>
      <c r="BE28" s="4">
        <f>MAX(0,Trees!BD29*(-0.0013*BasalArea!BD$47/10+0.0064*$B28-0.0022*($B28^2)/10-0.0006*$B$1*$B28+0.033))</f>
        <v>3.0591274814642985E-5</v>
      </c>
      <c r="BF28" s="4">
        <f>MAX(0,Trees!BE29*(-0.0013*BasalArea!BE$47/10+0.0064*$B28-0.0022*($B28^2)/10-0.0006*$B$1*$B28+0.033))</f>
        <v>3.8801364748979802E-5</v>
      </c>
      <c r="BG28" s="4">
        <f>MAX(0,Trees!BF29*(-0.0013*BasalArea!BF$47/10+0.0064*$B28-0.0022*($B28^2)/10-0.0006*$B$1*$B28+0.033))</f>
        <v>4.7936761367450622E-5</v>
      </c>
      <c r="BH28" s="4">
        <f>MAX(0,Trees!BG29*(-0.0013*BasalArea!BG$47/10+0.0064*$B28-0.0022*($B28^2)/10-0.0006*$B$1*$B28+0.033))</f>
        <v>5.7745578350576018E-5</v>
      </c>
      <c r="BI28" s="4">
        <f>MAX(0,Trees!BH29*(-0.0013*BasalArea!BH$47/10+0.0064*$B28-0.0022*($B28^2)/10-0.0006*$B$1*$B28+0.033))</f>
        <v>1.3457750127596347E-5</v>
      </c>
      <c r="BJ28" s="4">
        <f>MAX(0,Trees!BI29*(-0.0013*BasalArea!BI$47/10+0.0064*$B28-0.0022*($B28^2)/10-0.0006*$B$1*$B28+0.033))</f>
        <v>1.4490472331779021E-5</v>
      </c>
      <c r="BK28" s="4">
        <f>MAX(0,Trees!BJ29*(-0.0013*BasalArea!BJ$47/10+0.0064*$B28-0.0022*($B28^2)/10-0.0006*$B$1*$B28+0.033))</f>
        <v>1.7911497454829575E-5</v>
      </c>
      <c r="BL28" s="4">
        <f>MAX(0,Trees!BK29*(-0.0013*BasalArea!BK$47/10+0.0064*$B28-0.0022*($B28^2)/10-0.0006*$B$1*$B28+0.033))</f>
        <v>2.3263673152707686E-5</v>
      </c>
      <c r="BM28" s="4">
        <f>MAX(0,Trees!BL29*(-0.0013*BasalArea!BL$47/10+0.0064*$B28-0.0022*($B28^2)/10-0.0006*$B$1*$B28+0.033))</f>
        <v>3.0152872692471631E-5</v>
      </c>
      <c r="BN28" s="4">
        <f>MAX(0,Trees!BM29*(-0.0013*BasalArea!BM$47/10+0.0064*$B28-0.0022*($B28^2)/10-0.0006*$B$1*$B28+0.033))</f>
        <v>3.8239970813171475E-5</v>
      </c>
      <c r="BO28" s="4">
        <f>MAX(0,Trees!BN29*(-0.0013*BasalArea!BN$47/10+0.0064*$B28-0.0022*($B28^2)/10-0.0006*$B$1*$B28+0.033))</f>
        <v>4.7233802627294942E-5</v>
      </c>
      <c r="BP28" s="4">
        <f>MAX(0,Trees!BO29*(-0.0013*BasalArea!BO$47/10+0.0064*$B28-0.0022*($B28^2)/10-0.0006*$B$1*$B28+0.033))</f>
        <v>5.6885093529272836E-5</v>
      </c>
      <c r="BQ28" s="4">
        <f>MAX(0,Trees!BP29*(-0.0013*BasalArea!BP$47/10+0.0064*$B28-0.0022*($B28^2)/10-0.0006*$B$1*$B28+0.033))</f>
        <v>1.3295384572656075E-5</v>
      </c>
      <c r="BR28" s="4">
        <f>MAX(0,Trees!BQ29*(-0.0013*BasalArea!BQ$47/10+0.0064*$B28-0.0022*($B28^2)/10-0.0006*$B$1*$B28+0.033))</f>
        <v>1.4316185594146479E-5</v>
      </c>
      <c r="BS28" s="4">
        <f>MAX(0,Trees!BR29*(-0.0013*BasalArea!BR$47/10+0.0064*$B28-0.0022*($B28^2)/10-0.0006*$B$1*$B28+0.033))</f>
        <v>1.7699976260916476E-5</v>
      </c>
      <c r="BT28" s="4">
        <f>MAX(0,Trees!BS29*(-0.0013*BasalArea!BS$47/10+0.0064*$B28-0.0022*($B28^2)/10-0.0006*$B$1*$B28+0.033))</f>
        <v>2.2993005883796046E-5</v>
      </c>
      <c r="BU28" s="4">
        <f>MAX(0,Trees!BT29*(-0.0013*BasalArea!BT$47/10+0.0064*$B28-0.0022*($B28^2)/10-0.0006*$B$1*$B28+0.033))</f>
        <v>2.9804119407667166E-5</v>
      </c>
      <c r="BV28" s="4">
        <f>MAX(0,Trees!BU29*(-0.0013*BasalArea!BU$47/10+0.0064*$B28-0.0022*($B28^2)/10-0.0006*$B$1*$B28+0.033))</f>
        <v>3.7796787452110681E-5</v>
      </c>
      <c r="BW28" s="4">
        <f>MAX(0,Trees!BV29*(-0.0013*BasalArea!BV$47/10+0.0064*$B28-0.0022*($B28^2)/10-0.0006*$B$1*$B28+0.033))</f>
        <v>4.6682113474130772E-5</v>
      </c>
      <c r="BX28" s="4">
        <f>MAX(0,Trees!BW29*(-0.0013*BasalArea!BW$47/10+0.0064*$B28-0.0022*($B28^2)/10-0.0006*$B$1*$B28+0.033))</f>
        <v>5.621286788049567E-5</v>
      </c>
      <c r="BY28" s="4">
        <f>MAX(0,Trees!BX29*(-0.0013*BasalArea!BX$47/10+0.0064*$B28-0.0022*($B28^2)/10-0.0006*$B$1*$B28+0.033))</f>
        <v>1.3176582073314452E-5</v>
      </c>
      <c r="BZ28" s="4">
        <f>MAX(0,Trees!BY29*(-0.0013*BasalArea!BY$47/10+0.0064*$B28-0.0022*($B28^2)/10-0.0006*$B$1*$B28+0.033))</f>
        <v>1.4189508647583545E-5</v>
      </c>
      <c r="CA28" s="4">
        <f>MAX(0,Trees!BZ29*(-0.0013*BasalArea!BZ$47/10+0.0064*$B28-0.0022*($B28^2)/10-0.0006*$B$1*$B28+0.033))</f>
        <v>1.754869769784359E-5</v>
      </c>
      <c r="CB28" s="4">
        <f>MAX(0,Trees!CA29*(-0.0013*BasalArea!CA$47/10+0.0064*$B28-0.0022*($B28^2)/10-0.0006*$B$1*$B28+0.033))</f>
        <v>2.2802712522232076E-5</v>
      </c>
      <c r="CC28" s="4">
        <f>MAX(0,Trees!CB29*(-0.0013*BasalArea!CB$47/10+0.0064*$B28-0.0022*($B28^2)/10-0.0006*$B$1*$B28+0.033))</f>
        <v>2.9562411088806973E-5</v>
      </c>
      <c r="CD28" s="4">
        <f>MAX(0,Trees!CC29*(-0.0013*BasalArea!CC$47/10+0.0064*$B28-0.0022*($B28^2)/10-0.0006*$B$1*$B28+0.033))</f>
        <v>3.7493015606248649E-5</v>
      </c>
      <c r="CE28" s="4">
        <f>MAX(0,Trees!CD29*(-0.0013*BasalArea!CD$47/10+0.0064*$B28-0.0022*($B28^2)/10-0.0006*$B$1*$B28+0.033))</f>
        <v>4.6307154603678515E-5</v>
      </c>
      <c r="CF28" s="4">
        <f>MAX(0,Trees!CE29*(-0.0013*BasalArea!CE$47/10+0.0064*$B28-0.0022*($B28^2)/10-0.0006*$B$1*$B28+0.033))</f>
        <v>5.5758968454489248E-5</v>
      </c>
      <c r="CG28" s="4">
        <f>MAX(0,Trees!CF29*(-0.0013*BasalArea!CF$47/10+0.0064*$B28-0.0022*($B28^2)/10-0.0006*$B$1*$B28+0.033))</f>
        <v>1.3102845548377078E-5</v>
      </c>
      <c r="CH28" s="4">
        <f>MAX(0,Trees!CG29*(-0.0013*BasalArea!CG$47/10+0.0064*$B28-0.0022*($B28^2)/10-0.0006*$B$1*$B28+0.033))</f>
        <v>1.4111553802999599E-5</v>
      </c>
      <c r="CI28" s="4">
        <f>MAX(0,Trees!CH29*(-0.0013*BasalArea!CH$47/10+0.0064*$B28-0.0022*($B28^2)/10-0.0006*$B$1*$B28+0.033))</f>
        <v>1.7457567951099398E-5</v>
      </c>
      <c r="CJ28" s="4">
        <f>MAX(0,Trees!CI29*(-0.0013*BasalArea!CI$47/10+0.0064*$B28-0.0022*($B28^2)/10-0.0006*$B$1*$B28+0.033))</f>
        <v>2.2690743301521673E-5</v>
      </c>
      <c r="CK28" s="4">
        <f>MAX(0,Trees!CJ29*(-0.0013*BasalArea!CJ$47/10+0.0064*$B28-0.0022*($B28^2)/10-0.0006*$B$1*$B28+0.033))</f>
        <v>2.9423054554126518E-5</v>
      </c>
      <c r="CL28" s="4">
        <f>MAX(0,Trees!CK29*(-0.0013*BasalArea!CK$47/10+0.0064*$B28-0.0022*($B28^2)/10-0.0006*$B$1*$B28+0.033))</f>
        <v>3.7320689698122692E-5</v>
      </c>
      <c r="CM28" s="4">
        <f>MAX(0,Trees!CL29*(-0.0013*BasalArea!CL$47/10+0.0064*$B28-0.0022*($B28^2)/10-0.0006*$B$1*$B28+0.033))</f>
        <v>4.6097113356064189E-5</v>
      </c>
      <c r="CN28" s="4">
        <f>MAX(0,Trees!CM29*(-0.0013*BasalArea!CM$47/10+0.0064*$B28-0.0022*($B28^2)/10-0.0006*$B$1*$B28+0.033))</f>
        <v>5.5507212606868731E-5</v>
      </c>
      <c r="CO28" s="4">
        <f>MAX(0,Trees!CN29*(-0.0013*BasalArea!CN$47/10+0.0064*$B28-0.0022*($B28^2)/10-0.0006*$B$1*$B28+0.033))</f>
        <v>1.3067473955126575E-5</v>
      </c>
      <c r="CP28" s="4">
        <f>MAX(0,Trees!CO29*(-0.0013*BasalArea!CO$47/10+0.0064*$B28-0.0022*($B28^2)/10-0.0006*$B$1*$B28+0.033))</f>
        <v>1.4074772709288805E-5</v>
      </c>
      <c r="CQ28" s="4">
        <f>MAX(0,Trees!CP29*(-0.0013*BasalArea!CP$47/10+0.0064*$B28-0.0022*($B28^2)/10-0.0006*$B$1*$B28+0.033))</f>
        <v>1.7416395440260317E-5</v>
      </c>
      <c r="CR28" s="4">
        <f>MAX(0,Trees!CQ29*(-0.0013*BasalArea!CQ$47/10+0.0064*$B28-0.0022*($B28^2)/10-0.0006*$B$1*$B28+0.033))</f>
        <v>2.2642682236924372E-5</v>
      </c>
      <c r="CS28" s="4">
        <f>MAX(0,Trees!CR29*(-0.0013*BasalArea!CR$47/10+0.0064*$B28-0.0022*($B28^2)/10-0.0006*$B$1*$B28+0.033))</f>
        <v>2.9366019296102805E-5</v>
      </c>
      <c r="CT28" s="4">
        <f>MAX(0,Trees!CS29*(-0.0013*BasalArea!CS$47/10+0.0064*$B28-0.0022*($B28^2)/10-0.0006*$B$1*$B28+0.033))</f>
        <v>3.7252944279461415E-5</v>
      </c>
      <c r="CU28" s="4">
        <f>MAX(0,Trees!CT29*(-0.0013*BasalArea!CT$47/10+0.0064*$B28-0.0022*($B28^2)/10-0.0006*$B$1*$B28+0.033))</f>
        <v>4.6017219468034834E-5</v>
      </c>
      <c r="CV28" s="4">
        <f>MAX(0,Trees!CU29*(-0.0013*BasalArea!CU$47/10+0.0064*$B28-0.0022*($B28^2)/10-0.0006*$B$1*$B28+0.033))</f>
        <v>5.5413993118922873E-5</v>
      </c>
      <c r="CW28" s="4">
        <f>MAX(0,Trees!CV29*(-0.0013*BasalArea!CV$47/10+0.0064*$B28-0.0022*($B28^2)/10-0.0006*$B$1*$B28+0.033))</f>
        <v>1.3060101144073433E-5</v>
      </c>
      <c r="CX28" s="4">
        <f>MAX(0,Trees!CW29*(-0.0013*BasalArea!CW$47/10+0.0064*$B28-0.0022*($B28^2)/10-0.0006*$B$1*$B28+0.033))</f>
        <v>1.406783904428995E-5</v>
      </c>
      <c r="CY28" s="4">
        <f>MAX(0,Trees!CX29*(-0.0013*BasalArea!CX$47/10+0.0064*$B28-0.0022*($B28^2)/10-0.0006*$B$1*$B28+0.033))</f>
        <v>1.7410851009613081E-5</v>
      </c>
    </row>
    <row r="29" spans="1:103" x14ac:dyDescent="0.35">
      <c r="A29" s="3" t="s">
        <v>2</v>
      </c>
      <c r="B29" s="3">
        <v>26</v>
      </c>
    </row>
    <row r="30" spans="1:103" x14ac:dyDescent="0.35">
      <c r="A30" s="3" t="s">
        <v>3</v>
      </c>
      <c r="B30" s="3">
        <v>2</v>
      </c>
      <c r="D30" s="4">
        <f>MAX(0,Trees!C31*(-0.0023*BasalArea!C$47/10+0.0112*$B30-0.0025*($B30^2)/10-0.0007*$B$1*$B30+0.029))</f>
        <v>3.1475152774240027</v>
      </c>
      <c r="E30" s="4">
        <f>MAX(0,Trees!D31*(-0.0023*BasalArea!D$47/10+0.0112*$B30-0.0025*($B30^2)/10-0.0007*$B$1*$B30+0.029))</f>
        <v>3.993649188156867</v>
      </c>
      <c r="F30" s="4">
        <f>MAX(0,Trees!E31*(-0.0023*BasalArea!E$47/10+0.0112*$B30-0.0025*($B30^2)/10-0.0007*$B$1*$B30+0.029))</f>
        <v>3.9478285386065761</v>
      </c>
      <c r="G30" s="4">
        <f>MAX(0,Trees!F31*(-0.0023*BasalArea!F$47/10+0.0112*$B30-0.0025*($B30^2)/10-0.0007*$B$1*$B30+0.029))</f>
        <v>3.8966176785002191</v>
      </c>
      <c r="H30" s="4">
        <f>MAX(0,Trees!G31*(-0.0023*BasalArea!G$47/10+0.0112*$B30-0.0025*($B30^2)/10-0.0007*$B$1*$B30+0.029))</f>
        <v>3.8403692679007602</v>
      </c>
      <c r="I30" s="4">
        <f>MAX(0,Trees!H31*(-0.0023*BasalArea!H$47/10+0.0112*$B30-0.0025*($B30^2)/10-0.0007*$B$1*$B30+0.029))</f>
        <v>3.7794288770425299</v>
      </c>
      <c r="J30" s="4">
        <f>MAX(0,Trees!I31*(-0.0023*BasalArea!I$47/10+0.0112*$B30-0.0025*($B30^2)/10-0.0007*$B$1*$B30+0.029))</f>
        <v>3.7141357649460947</v>
      </c>
      <c r="K30" s="4">
        <f>MAX(0,Trees!J31*(-0.0023*BasalArea!J$47/10+0.0112*$B30-0.0025*($B30^2)/10-0.0007*$B$1*$B30+0.029))</f>
        <v>3.6448228359951016</v>
      </c>
      <c r="L30" s="4">
        <f>MAX(0,Trees!K31*(-0.0023*BasalArea!K$47/10+0.0112*$B30-0.0025*($B30^2)/10-0.0007*$B$1*$B30+0.029))</f>
        <v>3.5718165611202801</v>
      </c>
      <c r="M30" s="4">
        <f>MAX(0,Trees!L31*(-0.0023*BasalArea!L$47/10+0.0112*$B30-0.0025*($B30^2)/10-0.0007*$B$1*$B30+0.029))</f>
        <v>4.0573745031371038</v>
      </c>
      <c r="N30" s="4">
        <f>MAX(0,Trees!M31*(-0.0023*BasalArea!M$47/10+0.0112*$B30-0.0025*($B30^2)/10-0.0007*$B$1*$B30+0.029))</f>
        <v>4.0114394116445036</v>
      </c>
      <c r="O30" s="4">
        <f>MAX(0,Trees!N31*(-0.0023*BasalArea!N$47/10+0.0112*$B30-0.0025*($B30^2)/10-0.0007*$B$1*$B30+0.029))</f>
        <v>3.9600949473439813</v>
      </c>
      <c r="P30" s="4">
        <f>MAX(0,Trees!O31*(-0.0023*BasalArea!O$47/10+0.0112*$B30-0.0025*($B30^2)/10-0.0007*$B$1*$B30+0.029))</f>
        <v>3.9036925805897735</v>
      </c>
      <c r="Q30" s="4">
        <f>MAX(0,Trees!P31*(-0.0023*BasalArea!P$47/10+0.0112*$B30-0.0025*($B30^2)/10-0.0007*$B$1*$B30+0.029))</f>
        <v>3.8425773765528266</v>
      </c>
      <c r="R30" s="4">
        <f>MAX(0,Trees!Q31*(-0.0023*BasalArea!Q$47/10+0.0112*$B30-0.0025*($B30^2)/10-0.0007*$B$1*$B30+0.029))</f>
        <v>3.7770880014513986</v>
      </c>
      <c r="S30" s="4">
        <f>MAX(0,Trees!R31*(-0.0023*BasalArea!R$47/10+0.0112*$B30-0.0025*($B30^2)/10-0.0007*$B$1*$B30+0.029))</f>
        <v>3.7075566968430493</v>
      </c>
      <c r="T30" s="4">
        <f>MAX(0,Trees!S31*(-0.0023*BasalArea!S$47/10+0.0112*$B30-0.0025*($B30^2)/10-0.0007*$B$1*$B30+0.029))</f>
        <v>3.634309222228941</v>
      </c>
      <c r="U30" s="4">
        <f>MAX(0,Trees!T31*(-0.0023*BasalArea!T$47/10+0.0112*$B30-0.0025*($B30^2)/10-0.0007*$B$1*$B30+0.029))</f>
        <v>4.0784380757938345</v>
      </c>
      <c r="V30" s="4">
        <f>MAX(0,Trees!U31*(-0.0023*BasalArea!U$47/10+0.0112*$B30-0.0025*($B30^2)/10-0.0007*$B$1*$B30+0.029))</f>
        <v>4.0330187574191969</v>
      </c>
      <c r="W30" s="4">
        <f>MAX(0,Trees!V31*(-0.0023*BasalArea!V$47/10+0.0112*$B30-0.0025*($B30^2)/10-0.0007*$B$1*$B30+0.029))</f>
        <v>3.9821459413797147</v>
      </c>
      <c r="X30" s="4">
        <f>MAX(0,Trees!W31*(-0.0023*BasalArea!W$47/10+0.0112*$B30-0.0025*($B30^2)/10-0.0007*$B$1*$B30+0.029))</f>
        <v>3.9261752411260846</v>
      </c>
      <c r="Y30" s="4">
        <f>MAX(0,Trees!X31*(-0.0023*BasalArea!X$47/10+0.0112*$B30-0.0025*($B30^2)/10-0.0007*$B$1*$B30+0.029))</f>
        <v>3.8654552996761598</v>
      </c>
      <c r="Z30" s="4">
        <f>MAX(0,Trees!Y31*(-0.0023*BasalArea!Y$47/10+0.0112*$B30-0.0025*($B30^2)/10-0.0007*$B$1*$B30+0.029))</f>
        <v>3.8003278504044826</v>
      </c>
      <c r="AA30" s="4">
        <f>MAX(0,Trees!Z31*(-0.0023*BasalArea!Z$47/10+0.0112*$B30-0.0025*($B30^2)/10-0.0007*$B$1*$B30+0.029))</f>
        <v>3.7311277428218421</v>
      </c>
      <c r="AB30" s="4">
        <f>MAX(0,Trees!AA31*(-0.0023*BasalArea!AA$47/10+0.0112*$B30-0.0025*($B30^2)/10-0.0007*$B$1*$B30+0.029))</f>
        <v>3.6581829329758184</v>
      </c>
      <c r="AC30" s="4">
        <f>MAX(0,Trees!AB31*(-0.0023*BasalArea!AB$47/10+0.0112*$B30-0.0025*($B30^2)/10-0.0007*$B$1*$B30+0.029))</f>
        <v>4.0815406681126172</v>
      </c>
      <c r="AD30" s="4">
        <f>MAX(0,Trees!AC31*(-0.0023*BasalArea!AC$47/10+0.0112*$B30-0.0025*($B30^2)/10-0.0007*$B$1*$B30+0.029))</f>
        <v>4.0358299692021173</v>
      </c>
      <c r="AE30" s="4">
        <f>MAX(0,Trees!AD31*(-0.0023*BasalArea!AD$47/10+0.0112*$B30-0.0025*($B30^2)/10-0.0007*$B$1*$B30+0.029))</f>
        <v>3.984662803372681</v>
      </c>
      <c r="AF30" s="4">
        <f>MAX(0,Trees!AE31*(-0.0023*BasalArea!AE$47/10+0.0112*$B30-0.0025*($B30^2)/10-0.0007*$B$1*$B30+0.029))</f>
        <v>3.9283969219890267</v>
      </c>
      <c r="AG30" s="4">
        <f>MAX(0,Trees!AF31*(-0.0023*BasalArea!AF$47/10+0.0112*$B30-0.0025*($B30^2)/10-0.0007*$B$1*$B30+0.029))</f>
        <v>3.867382710289645</v>
      </c>
      <c r="AH30" s="4">
        <f>MAX(0,Trees!AG31*(-0.0023*BasalArea!AG$47/10+0.0112*$B30-0.0025*($B30^2)/10-0.0007*$B$1*$B30+0.029))</f>
        <v>3.8019632929895693</v>
      </c>
      <c r="AI30" s="4">
        <f>MAX(0,Trees!AH31*(-0.0023*BasalArea!AH$47/10+0.0112*$B30-0.0025*($B30^2)/10-0.0007*$B$1*$B30+0.029))</f>
        <v>3.7324746016718207</v>
      </c>
      <c r="AJ30" s="4">
        <f>MAX(0,Trees!AI31*(-0.0023*BasalArea!AI$47/10+0.0112*$B30-0.0025*($B30^2)/10-0.0007*$B$1*$B30+0.029))</f>
        <v>3.6592454029544399</v>
      </c>
      <c r="AK30" s="4">
        <f>MAX(0,Trees!AJ31*(-0.0023*BasalArea!AJ$47/10+0.0112*$B30-0.0025*($B30^2)/10-0.0007*$B$1*$B30+0.029))</f>
        <v>4.0666194324818479</v>
      </c>
      <c r="AL30" s="4">
        <f>MAX(0,Trees!AK31*(-0.0023*BasalArea!AK$47/10+0.0112*$B30-0.0025*($B30^2)/10-0.0007*$B$1*$B30+0.029))</f>
        <v>4.0198508702434159</v>
      </c>
      <c r="AM30" s="4">
        <f>MAX(0,Trees!AL31*(-0.0023*BasalArea!AL$47/10+0.0112*$B30-0.0025*($B30^2)/10-0.0007*$B$1*$B30+0.029))</f>
        <v>3.9676597489659082</v>
      </c>
      <c r="AN30" s="4">
        <f>MAX(0,Trees!AM31*(-0.0023*BasalArea!AM$47/10+0.0112*$B30-0.0025*($B30^2)/10-0.0007*$B$1*$B30+0.029))</f>
        <v>3.9104045632343123</v>
      </c>
      <c r="AO30" s="4">
        <f>MAX(0,Trees!AN31*(-0.0023*BasalArea!AN$47/10+0.0112*$B30-0.0025*($B30^2)/10-0.0007*$B$1*$B30+0.029))</f>
        <v>3.8484362312528764</v>
      </c>
      <c r="AP30" s="4">
        <f>MAX(0,Trees!AO31*(-0.0023*BasalArea!AO$47/10+0.0112*$B30-0.0025*($B30^2)/10-0.0007*$B$1*$B30+0.029))</f>
        <v>3.7820982265181198</v>
      </c>
      <c r="AQ30" s="4">
        <f>MAX(0,Trees!AP31*(-0.0023*BasalArea!AP$47/10+0.0112*$B30-0.0025*($B30^2)/10-0.0007*$B$1*$B30+0.029))</f>
        <v>3.7117266682173842</v>
      </c>
      <c r="AR30" s="4">
        <f>MAX(0,Trees!AQ31*(-0.0023*BasalArea!AQ$47/10+0.0112*$B30-0.0025*($B30^2)/10-0.0007*$B$1*$B30+0.029))</f>
        <v>3.6376503691855371</v>
      </c>
      <c r="AS30" s="4">
        <f>MAX(0,Trees!AR31*(-0.0023*BasalArea!AR$47/10+0.0112*$B30-0.0025*($B30^2)/10-0.0007*$B$1*$B30+0.029))</f>
        <v>4.0414775862461223</v>
      </c>
      <c r="AT30" s="4">
        <f>MAX(0,Trees!AS31*(-0.0023*BasalArea!AS$47/10+0.0112*$B30-0.0025*($B30^2)/10-0.0007*$B$1*$B30+0.029))</f>
        <v>3.9932783136668388</v>
      </c>
      <c r="AU30" s="4">
        <f>MAX(0,Trees!AT31*(-0.0023*BasalArea!AT$47/10+0.0112*$B30-0.0025*($B30^2)/10-0.0007*$B$1*$B30+0.029))</f>
        <v>3.9397110411339393</v>
      </c>
      <c r="AV30" s="4">
        <f>MAX(0,Trees!AU31*(-0.0023*BasalArea!AU$47/10+0.0112*$B30-0.0025*($B30^2)/10-0.0007*$B$1*$B30+0.029))</f>
        <v>3.8811340391003766</v>
      </c>
      <c r="AW30" s="4">
        <f>MAX(0,Trees!AV31*(-0.0023*BasalArea!AV$47/10+0.0112*$B30-0.0025*($B30^2)/10-0.0007*$B$1*$B30+0.029))</f>
        <v>3.8178979536923303</v>
      </c>
      <c r="AX30" s="4">
        <f>MAX(0,Trees!AW31*(-0.0023*BasalArea!AW$47/10+0.0112*$B30-0.0025*($B30^2)/10-0.0007*$B$1*$B30+0.029))</f>
        <v>3.7503459437318147</v>
      </c>
      <c r="AY30" s="4">
        <f>MAX(0,Trees!AX31*(-0.0023*BasalArea!AX$47/10+0.0112*$B30-0.0025*($B30^2)/10-0.0007*$B$1*$B30+0.029))</f>
        <v>3.678813774159412</v>
      </c>
      <c r="AZ30" s="4">
        <f>MAX(0,Trees!AY31*(-0.0023*BasalArea!AY$47/10+0.0112*$B30-0.0025*($B30^2)/10-0.0007*$B$1*$B30+0.029))</f>
        <v>3.6036298651561536</v>
      </c>
      <c r="BA30" s="4">
        <f>MAX(0,Trees!AZ31*(-0.0023*BasalArea!AZ$47/10+0.0112*$B30-0.0025*($B30^2)/10-0.0007*$B$1*$B30+0.029))</f>
        <v>4.0085753631164769</v>
      </c>
      <c r="BB30" s="4">
        <f>MAX(0,Trees!BA31*(-0.0023*BasalArea!BA$47/10+0.0112*$B30-0.0025*($B30^2)/10-0.0007*$B$1*$B30+0.029))</f>
        <v>3.958676573149885</v>
      </c>
      <c r="BC30" s="4">
        <f>MAX(0,Trees!BB31*(-0.0023*BasalArea!BB$47/10+0.0112*$B30-0.0025*($B30^2)/10-0.0007*$B$1*$B30+0.029))</f>
        <v>3.9034814421590012</v>
      </c>
      <c r="BD30" s="4">
        <f>MAX(0,Trees!BC31*(-0.0023*BasalArea!BC$47/10+0.0112*$B30-0.0025*($B30^2)/10-0.0007*$B$1*$B30+0.029))</f>
        <v>3.8433474869157092</v>
      </c>
      <c r="BE30" s="4">
        <f>MAX(0,Trees!BD31*(-0.0023*BasalArea!BD$47/10+0.0112*$B30-0.0025*($B30^2)/10-0.0007*$B$1*$B30+0.029))</f>
        <v>3.7786246486540955</v>
      </c>
      <c r="BF30" s="4">
        <f>MAX(0,Trees!BE31*(-0.0023*BasalArea!BE$47/10+0.0112*$B30-0.0025*($B30^2)/10-0.0007*$B$1*$B30+0.029))</f>
        <v>3.7096554203375098</v>
      </c>
      <c r="BG30" s="4">
        <f>MAX(0,Trees!BF31*(-0.0023*BasalArea!BF$47/10+0.0112*$B30-0.0025*($B30^2)/10-0.0007*$B$1*$B30+0.029))</f>
        <v>3.6367749302720886</v>
      </c>
      <c r="BH30" s="4">
        <f>MAX(0,Trees!BG31*(-0.0023*BasalArea!BG$47/10+0.0112*$B30-0.0025*($B30^2)/10-0.0007*$B$1*$B30+0.029))</f>
        <v>3.5603124635821279</v>
      </c>
      <c r="BI30" s="4">
        <f>MAX(0,Trees!BH31*(-0.0023*BasalArea!BH$47/10+0.0112*$B30-0.0025*($B30^2)/10-0.0007*$B$1*$B30+0.029))</f>
        <v>3.9797623124604256</v>
      </c>
      <c r="BJ30" s="4">
        <f>MAX(0,Trees!BI31*(-0.0023*BasalArea!BI$47/10+0.0112*$B30-0.0025*($B30^2)/10-0.0007*$B$1*$B30+0.029))</f>
        <v>3.9284675114442842</v>
      </c>
      <c r="BK30" s="4">
        <f>MAX(0,Trees!BJ31*(-0.0023*BasalArea!BJ$47/10+0.0112*$B30-0.0025*($B30^2)/10-0.0007*$B$1*$B30+0.029))</f>
        <v>3.8719384074538685</v>
      </c>
      <c r="BL30" s="4">
        <f>MAX(0,Trees!BK31*(-0.0023*BasalArea!BK$47/10+0.0112*$B30-0.0025*($B30^2)/10-0.0007*$B$1*$B30+0.029))</f>
        <v>3.81053160000564</v>
      </c>
      <c r="BM30" s="4">
        <f>MAX(0,Trees!BL31*(-0.0023*BasalArea!BL$47/10+0.0112*$B30-0.0025*($B30^2)/10-0.0007*$B$1*$B30+0.029))</f>
        <v>3.7445962195443174</v>
      </c>
      <c r="BN30" s="4">
        <f>MAX(0,Trees!BM31*(-0.0023*BasalArea!BM$47/10+0.0112*$B30-0.0025*($B30^2)/10-0.0007*$B$1*$B30+0.029))</f>
        <v>3.6744740359520809</v>
      </c>
      <c r="BO30" s="4">
        <f>MAX(0,Trees!BN31*(-0.0023*BasalArea!BN$47/10+0.0112*$B30-0.0025*($B30^2)/10-0.0007*$B$1*$B30+0.029))</f>
        <v>3.6004995241007256</v>
      </c>
      <c r="BP30" s="4">
        <f>MAX(0,Trees!BO31*(-0.0023*BasalArea!BO$47/10+0.0112*$B30-0.0025*($B30^2)/10-0.0007*$B$1*$B30+0.029))</f>
        <v>3.5230077054682423</v>
      </c>
      <c r="BQ30" s="4">
        <f>MAX(0,Trees!BP31*(-0.0023*BasalArea!BP$47/10+0.0112*$B30-0.0025*($B30^2)/10-0.0007*$B$1*$B30+0.029))</f>
        <v>3.9572285326934575</v>
      </c>
      <c r="BR30" s="4">
        <f>MAX(0,Trees!BQ31*(-0.0023*BasalArea!BQ$47/10+0.0112*$B30-0.0025*($B30^2)/10-0.0007*$B$1*$B30+0.029))</f>
        <v>3.9048920985429225</v>
      </c>
      <c r="BS30" s="4">
        <f>MAX(0,Trees!BR31*(-0.0023*BasalArea!BR$47/10+0.0112*$B30-0.0025*($B30^2)/10-0.0007*$B$1*$B30+0.029))</f>
        <v>3.8473696461356393</v>
      </c>
      <c r="BT30" s="4">
        <f>MAX(0,Trees!BS31*(-0.0023*BasalArea!BS$47/10+0.0112*$B30-0.0025*($B30^2)/10-0.0007*$B$1*$B30+0.029))</f>
        <v>3.7850169257495794</v>
      </c>
      <c r="BU30" s="4">
        <f>MAX(0,Trees!BT31*(-0.0023*BasalArea!BT$47/10+0.0112*$B30-0.0025*($B30^2)/10-0.0007*$B$1*$B30+0.029))</f>
        <v>3.7181823343054021</v>
      </c>
      <c r="BV30" s="4">
        <f>MAX(0,Trees!BU31*(-0.0023*BasalArea!BU$47/10+0.0112*$B30-0.0025*($B30^2)/10-0.0007*$B$1*$B30+0.029))</f>
        <v>3.6472070034500987</v>
      </c>
      <c r="BW30" s="4">
        <f>MAX(0,Trees!BV31*(-0.0023*BasalArea!BV$47/10+0.0112*$B30-0.0025*($B30^2)/10-0.0007*$B$1*$B30+0.029))</f>
        <v>3.5724248460891377</v>
      </c>
      <c r="BX30" s="4">
        <f>MAX(0,Trees!BW31*(-0.0023*BasalArea!BW$47/10+0.0112*$B30-0.0025*($B30^2)/10-0.0007*$B$1*$B30+0.029))</f>
        <v>3.4941753487281937</v>
      </c>
      <c r="BY30" s="4">
        <f>MAX(0,Trees!BX31*(-0.0023*BasalArea!BX$47/10+0.0112*$B30-0.0025*($B30^2)/10-0.0007*$B$1*$B30+0.029))</f>
        <v>3.9421397620713305</v>
      </c>
      <c r="BZ30" s="4">
        <f>MAX(0,Trees!BY31*(-0.0023*BasalArea!BY$47/10+0.0112*$B30-0.0025*($B30^2)/10-0.0007*$B$1*$B30+0.029))</f>
        <v>3.8891420474931566</v>
      </c>
      <c r="CA30" s="4">
        <f>MAX(0,Trees!BZ31*(-0.0023*BasalArea!BZ$47/10+0.0112*$B30-0.0025*($B30^2)/10-0.0007*$B$1*$B30+0.029))</f>
        <v>3.830990314844382</v>
      </c>
      <c r="CB30" s="4">
        <f>MAX(0,Trees!CA31*(-0.0023*BasalArea!CA$47/10+0.0112*$B30-0.0025*($B30^2)/10-0.0007*$B$1*$B30+0.029))</f>
        <v>3.7680396584250877</v>
      </c>
      <c r="CC30" s="4">
        <f>MAX(0,Trees!CB31*(-0.0023*BasalArea!CB$47/10+0.0112*$B30-0.0025*($B30^2)/10-0.0007*$B$1*$B30+0.029))</f>
        <v>3.7006379210723925</v>
      </c>
      <c r="CD30" s="4">
        <f>MAX(0,Trees!CC31*(-0.0023*BasalArea!CC$47/10+0.0112*$B30-0.0025*($B30^2)/10-0.0007*$B$1*$B30+0.029))</f>
        <v>3.6291257643223473</v>
      </c>
      <c r="CE30" s="4">
        <f>MAX(0,Trees!CD31*(-0.0023*BasalArea!CD$47/10+0.0112*$B30-0.0025*($B30^2)/10-0.0007*$B$1*$B30+0.029))</f>
        <v>3.5538366985670806</v>
      </c>
      <c r="CF30" s="4">
        <f>MAX(0,Trees!CE31*(-0.0023*BasalArea!CE$47/10+0.0112*$B30-0.0025*($B30^2)/10-0.0007*$B$1*$B30+0.029))</f>
        <v>3.4751131859197373</v>
      </c>
      <c r="CG30" s="4">
        <f>MAX(0,Trees!CF31*(-0.0023*BasalArea!CF$47/10+0.0112*$B30-0.0025*($B30^2)/10-0.0007*$B$1*$B30+0.029))</f>
        <v>3.9339344881209053</v>
      </c>
      <c r="CH30" s="4">
        <f>MAX(0,Trees!CG31*(-0.0023*BasalArea!CG$47/10+0.0112*$B30-0.0025*($B30^2)/10-0.0007*$B$1*$B30+0.029))</f>
        <v>3.8806057984272231</v>
      </c>
      <c r="CI30" s="4">
        <f>MAX(0,Trees!CH31*(-0.0023*BasalArea!CH$47/10+0.0112*$B30-0.0025*($B30^2)/10-0.0007*$B$1*$B30+0.029))</f>
        <v>3.8221401492445923</v>
      </c>
      <c r="CJ30" s="4">
        <f>MAX(0,Trees!CI31*(-0.0023*BasalArea!CI$47/10+0.0112*$B30-0.0025*($B30^2)/10-0.0007*$B$1*$B30+0.029))</f>
        <v>3.7588922029642697</v>
      </c>
      <c r="CK30" s="4">
        <f>MAX(0,Trees!CJ31*(-0.0023*BasalArea!CJ$47/10+0.0112*$B30-0.0025*($B30^2)/10-0.0007*$B$1*$B30+0.029))</f>
        <v>3.6912094473590678</v>
      </c>
      <c r="CL30" s="4">
        <f>MAX(0,Trees!CK31*(-0.0023*BasalArea!CK$47/10+0.0112*$B30-0.0025*($B30^2)/10-0.0007*$B$1*$B30+0.029))</f>
        <v>3.6194322523911464</v>
      </c>
      <c r="CM30" s="4">
        <f>MAX(0,Trees!CL31*(-0.0023*BasalArea!CL$47/10+0.0112*$B30-0.0025*($B30^2)/10-0.0007*$B$1*$B30+0.029))</f>
        <v>3.5438938883599072</v>
      </c>
      <c r="CN30" s="4">
        <f>MAX(0,Trees!CM31*(-0.0023*BasalArea!CM$47/10+0.0112*$B30-0.0025*($B30^2)/10-0.0007*$B$1*$B30+0.029))</f>
        <v>3.4649384117600825</v>
      </c>
      <c r="CO30" s="4">
        <f>MAX(0,Trees!CN31*(-0.0023*BasalArea!CN$47/10+0.0112*$B30-0.0025*($B30^2)/10-0.0007*$B$1*$B30+0.029))</f>
        <v>3.9310943100020732</v>
      </c>
      <c r="CP30" s="4">
        <f>MAX(0,Trees!CO31*(-0.0023*BasalArea!CO$47/10+0.0112*$B30-0.0025*($B30^2)/10-0.0007*$B$1*$B30+0.029))</f>
        <v>3.8776799852461918</v>
      </c>
      <c r="CQ30" s="4">
        <f>MAX(0,Trees!CP31*(-0.0023*BasalArea!CP$47/10+0.0112*$B30-0.0025*($B30^2)/10-0.0007*$B$1*$B30+0.029))</f>
        <v>3.8191342239567092</v>
      </c>
      <c r="CR30" s="4">
        <f>MAX(0,Trees!CQ31*(-0.0023*BasalArea!CQ$47/10+0.0112*$B30-0.0025*($B30^2)/10-0.0007*$B$1*$B30+0.029))</f>
        <v>3.7558114581414053</v>
      </c>
      <c r="CS30" s="4">
        <f>MAX(0,Trees!CR31*(-0.0023*BasalArea!CR$47/10+0.0112*$B30-0.0025*($B30^2)/10-0.0007*$B$1*$B30+0.029))</f>
        <v>3.6880589950109481</v>
      </c>
      <c r="CT30" s="4">
        <f>MAX(0,Trees!CS31*(-0.0023*BasalArea!CS$47/10+0.0112*$B30-0.0025*($B30^2)/10-0.0007*$B$1*$B30+0.029))</f>
        <v>3.6162170653595993</v>
      </c>
      <c r="CU30" s="4">
        <f>MAX(0,Trees!CT31*(-0.0023*BasalArea!CT$47/10+0.0112*$B30-0.0025*($B30^2)/10-0.0007*$B$1*$B30+0.029))</f>
        <v>3.540618834265119</v>
      </c>
      <c r="CV30" s="4">
        <f>MAX(0,Trees!CU31*(-0.0023*BasalArea!CU$47/10+0.0112*$B30-0.0025*($B30^2)/10-0.0007*$B$1*$B30+0.029))</f>
        <v>3.4616088761489485</v>
      </c>
      <c r="CW30" s="4">
        <f>MAX(0,Trees!CV31*(-0.0023*BasalArea!CV$47/10+0.0112*$B30-0.0025*($B30^2)/10-0.0007*$B$1*$B30+0.029))</f>
        <v>3.9318207019524056</v>
      </c>
      <c r="CX30" s="4">
        <f>MAX(0,Trees!CW31*(-0.0023*BasalArea!CW$47/10+0.0112*$B30-0.0025*($B30^2)/10-0.0007*$B$1*$B30+0.029))</f>
        <v>3.8784759242757132</v>
      </c>
      <c r="CY30" s="4">
        <f>MAX(0,Trees!CX31*(-0.0023*BasalArea!CX$47/10+0.0112*$B30-0.0025*($B30^2)/10-0.0007*$B$1*$B30+0.029))</f>
        <v>3.8199976688085364</v>
      </c>
    </row>
    <row r="31" spans="1:103" x14ac:dyDescent="0.35">
      <c r="A31" s="3" t="s">
        <v>3</v>
      </c>
      <c r="B31" s="3">
        <v>4</v>
      </c>
      <c r="D31" s="4">
        <f>MAX(0,Trees!C32*(-0.0023*BasalArea!C$47/10+0.0112*$B31-0.0025*($B31^2)/10-0.0007*$B$1*$B31+0.029))</f>
        <v>1.2914146634123977</v>
      </c>
      <c r="E31" s="4">
        <f>MAX(0,Trees!D32*(-0.0023*BasalArea!D$47/10+0.0112*$B31-0.0025*($B31^2)/10-0.0007*$B$1*$B31+0.029))</f>
        <v>1.3331071650006543</v>
      </c>
      <c r="F31" s="4">
        <f>MAX(0,Trees!E32*(-0.0023*BasalArea!E$47/10+0.0112*$B31-0.0025*($B31^2)/10-0.0007*$B$1*$B31+0.029))</f>
        <v>1.4098076814706477</v>
      </c>
      <c r="G31" s="4">
        <f>MAX(0,Trees!F32*(-0.0023*BasalArea!F$47/10+0.0112*$B31-0.0025*($B31^2)/10-0.0007*$B$1*$B31+0.029))</f>
        <v>1.4757260148996367</v>
      </c>
      <c r="H31" s="4">
        <f>MAX(0,Trees!G32*(-0.0023*BasalArea!G$47/10+0.0112*$B31-0.0025*($B31^2)/10-0.0007*$B$1*$B31+0.029))</f>
        <v>1.5316006348752629</v>
      </c>
      <c r="I31" s="4">
        <f>MAX(0,Trees!H32*(-0.0023*BasalArea!H$47/10+0.0112*$B31-0.0025*($B31^2)/10-0.0007*$B$1*$B31+0.029))</f>
        <v>1.5781332203759557</v>
      </c>
      <c r="J31" s="4">
        <f>MAX(0,Trees!I32*(-0.0023*BasalArea!I$47/10+0.0112*$B31-0.0025*($B31^2)/10-0.0007*$B$1*$B31+0.029))</f>
        <v>1.6159906244936748</v>
      </c>
      <c r="K31" s="4">
        <f>MAX(0,Trees!J32*(-0.0023*BasalArea!J$47/10+0.0112*$B31-0.0025*($B31^2)/10-0.0007*$B$1*$B31+0.029))</f>
        <v>1.6458065654332816</v>
      </c>
      <c r="L31" s="4">
        <f>MAX(0,Trees!K32*(-0.0023*BasalArea!K$47/10+0.0112*$B31-0.0025*($B31^2)/10-0.0007*$B$1*$B31+0.029))</f>
        <v>1.6681831951754662</v>
      </c>
      <c r="M31" s="4">
        <f>MAX(0,Trees!L32*(-0.0023*BasalArea!L$47/10+0.0112*$B31-0.0025*($B31^2)/10-0.0007*$B$1*$B31+0.029))</f>
        <v>1.3385651737220274</v>
      </c>
      <c r="N31" s="4">
        <f>MAX(0,Trees!M32*(-0.0023*BasalArea!M$47/10+0.0112*$B31-0.0025*($B31^2)/10-0.0007*$B$1*$B31+0.029))</f>
        <v>1.4188055763544789</v>
      </c>
      <c r="O31" s="4">
        <f>MAX(0,Trees!N32*(-0.0023*BasalArea!N$47/10+0.0112*$B31-0.0025*($B31^2)/10-0.0007*$B$1*$B31+0.029))</f>
        <v>1.4878897657111521</v>
      </c>
      <c r="P31" s="4">
        <f>MAX(0,Trees!O32*(-0.0023*BasalArea!O$47/10+0.0112*$B31-0.0025*($B31^2)/10-0.0007*$B$1*$B31+0.029))</f>
        <v>1.5465894337763744</v>
      </c>
      <c r="Q31" s="4">
        <f>MAX(0,Trees!P32*(-0.0023*BasalArea!P$47/10+0.0112*$B31-0.0025*($B31^2)/10-0.0007*$B$1*$B31+0.029))</f>
        <v>1.5956365525160356</v>
      </c>
      <c r="R31" s="4">
        <f>MAX(0,Trees!Q32*(-0.0023*BasalArea!Q$47/10+0.0112*$B31-0.0025*($B31^2)/10-0.0007*$B$1*$B31+0.029))</f>
        <v>1.6357254670407118</v>
      </c>
      <c r="S31" s="4">
        <f>MAX(0,Trees!R32*(-0.0023*BasalArea!R$47/10+0.0112*$B31-0.0025*($B31^2)/10-0.0007*$B$1*$B31+0.029))</f>
        <v>1.6675148388582401</v>
      </c>
      <c r="T31" s="4">
        <f>MAX(0,Trees!S32*(-0.0023*BasalArea!S$47/10+0.0112*$B31-0.0025*($B31^2)/10-0.0007*$B$1*$B31+0.029))</f>
        <v>1.6916294486758479</v>
      </c>
      <c r="U31" s="4">
        <f>MAX(0,Trees!T32*(-0.0023*BasalArea!T$47/10+0.0112*$B31-0.0025*($B31^2)/10-0.0007*$B$1*$B31+0.029))</f>
        <v>1.3446815057653216</v>
      </c>
      <c r="V31" s="4">
        <f>MAX(0,Trees!U32*(-0.0023*BasalArea!U$47/10+0.0112*$B31-0.0025*($B31^2)/10-0.0007*$B$1*$B31+0.029))</f>
        <v>1.425877145751095</v>
      </c>
      <c r="W31" s="4">
        <f>MAX(0,Trees!V32*(-0.0023*BasalArea!V$47/10+0.0112*$B31-0.0025*($B31^2)/10-0.0007*$B$1*$B31+0.029))</f>
        <v>1.4958327280254844</v>
      </c>
      <c r="X31" s="4">
        <f>MAX(0,Trees!W32*(-0.0023*BasalArea!W$47/10+0.0112*$B31-0.0025*($B31^2)/10-0.0007*$B$1*$B31+0.029))</f>
        <v>1.5553263056347093</v>
      </c>
      <c r="Y31" s="4">
        <f>MAX(0,Trees!X32*(-0.0023*BasalArea!X$47/10+0.0112*$B31-0.0025*($B31^2)/10-0.0007*$B$1*$B31+0.029))</f>
        <v>1.6050956854418215</v>
      </c>
      <c r="Z31" s="4">
        <f>MAX(0,Trees!Y32*(-0.0023*BasalArea!Y$47/10+0.0112*$B31-0.0025*($B31^2)/10-0.0007*$B$1*$B31+0.029))</f>
        <v>1.6458405505554392</v>
      </c>
      <c r="AA31" s="4">
        <f>MAX(0,Trees!Z32*(-0.0023*BasalArea!Z$47/10+0.0112*$B31-0.0025*($B31^2)/10-0.0007*$B$1*$B31+0.029))</f>
        <v>1.6782244347244839</v>
      </c>
      <c r="AB31" s="4">
        <f>MAX(0,Trees!AA32*(-0.0023*BasalArea!AA$47/10+0.0112*$B31-0.0025*($B31^2)/10-0.0007*$B$1*$B31+0.029))</f>
        <v>1.702876557110492</v>
      </c>
      <c r="AC31" s="4">
        <f>MAX(0,Trees!AB32*(-0.0023*BasalArea!AB$47/10+0.0112*$B31-0.0025*($B31^2)/10-0.0007*$B$1*$B31+0.029))</f>
        <v>1.3457564840515825</v>
      </c>
      <c r="AD31" s="4">
        <f>MAX(0,Trees!AC32*(-0.0023*BasalArea!AC$47/10+0.0112*$B31-0.0025*($B31^2)/10-0.0007*$B$1*$B31+0.029))</f>
        <v>1.426992665732993</v>
      </c>
      <c r="AE31" s="4">
        <f>MAX(0,Trees!AD32*(-0.0023*BasalArea!AD$47/10+0.0112*$B31-0.0025*($B31^2)/10-0.0007*$B$1*$B31+0.029))</f>
        <v>1.4969585733683768</v>
      </c>
      <c r="AF31" s="4">
        <f>MAX(0,Trees!AE32*(-0.0023*BasalArea!AE$47/10+0.0112*$B31-0.0025*($B31^2)/10-0.0007*$B$1*$B31+0.029))</f>
        <v>1.5564367474990362</v>
      </c>
      <c r="AG31" s="4">
        <f>MAX(0,Trees!AF32*(-0.0023*BasalArea!AF$47/10+0.0112*$B31-0.0025*($B31^2)/10-0.0007*$B$1*$B31+0.029))</f>
        <v>1.6061689731454414</v>
      </c>
      <c r="AH31" s="4">
        <f>MAX(0,Trees!AG32*(-0.0023*BasalArea!AG$47/10+0.0112*$B31-0.0025*($B31^2)/10-0.0007*$B$1*$B31+0.029))</f>
        <v>1.6468584425217334</v>
      </c>
      <c r="AI31" s="4">
        <f>MAX(0,Trees!AH32*(-0.0023*BasalArea!AH$47/10+0.0112*$B31-0.0025*($B31^2)/10-0.0007*$B$1*$B31+0.029))</f>
        <v>1.6791717693878179</v>
      </c>
      <c r="AJ31" s="4">
        <f>MAX(0,Trees!AI32*(-0.0023*BasalArea!AI$47/10+0.0112*$B31-0.0025*($B31^2)/10-0.0007*$B$1*$B31+0.029))</f>
        <v>1.7037408625591377</v>
      </c>
      <c r="AK31" s="4">
        <f>MAX(0,Trees!AJ32*(-0.0023*BasalArea!AJ$47/10+0.0112*$B31-0.0025*($B31^2)/10-0.0007*$B$1*$B31+0.029))</f>
        <v>1.342526320700818</v>
      </c>
      <c r="AL31" s="4">
        <f>MAX(0,Trees!AK32*(-0.0023*BasalArea!AK$47/10+0.0112*$B31-0.0025*($B31^2)/10-0.0007*$B$1*$B31+0.029))</f>
        <v>1.4228304696830305</v>
      </c>
      <c r="AM31" s="4">
        <f>MAX(0,Trees!AL32*(-0.0023*BasalArea!AL$47/10+0.0112*$B31-0.0025*($B31^2)/10-0.0007*$B$1*$B31+0.029))</f>
        <v>1.4918942631923324</v>
      </c>
      <c r="AN31" s="4">
        <f>MAX(0,Trees!AM32*(-0.0023*BasalArea!AM$47/10+0.0112*$B31-0.0025*($B31^2)/10-0.0007*$B$1*$B31+0.029))</f>
        <v>1.5505021447026024</v>
      </c>
      <c r="AO31" s="4">
        <f>MAX(0,Trees!AN32*(-0.0023*BasalArea!AN$47/10+0.0112*$B31-0.0025*($B31^2)/10-0.0007*$B$1*$B31+0.029))</f>
        <v>1.599397427124996</v>
      </c>
      <c r="AP31" s="4">
        <f>MAX(0,Trees!AO32*(-0.0023*BasalArea!AO$47/10+0.0112*$B31-0.0025*($B31^2)/10-0.0007*$B$1*$B31+0.029))</f>
        <v>1.6392844932850354</v>
      </c>
      <c r="AQ31" s="4">
        <f>MAX(0,Trees!AP32*(-0.0023*BasalArea!AP$47/10+0.0112*$B31-0.0025*($B31^2)/10-0.0007*$B$1*$B31+0.029))</f>
        <v>1.6708308455946586</v>
      </c>
      <c r="AR31" s="4">
        <f>MAX(0,Trees!AQ32*(-0.0023*BasalArea!AQ$47/10+0.0112*$B31-0.0025*($B31^2)/10-0.0007*$B$1*$B31+0.029))</f>
        <v>1.6946690121072074</v>
      </c>
      <c r="AS31" s="4">
        <f>MAX(0,Trees!AR32*(-0.0023*BasalArea!AR$47/10+0.0112*$B31-0.0025*($B31^2)/10-0.0007*$B$1*$B31+0.029))</f>
        <v>1.3366505996543203</v>
      </c>
      <c r="AT31" s="4">
        <f>MAX(0,Trees!AS32*(-0.0023*BasalArea!AS$47/10+0.0112*$B31-0.0025*($B31^2)/10-0.0007*$B$1*$B31+0.029))</f>
        <v>1.4155084666023401</v>
      </c>
      <c r="AU31" s="4">
        <f>MAX(0,Trees!AT32*(-0.0023*BasalArea!AT$47/10+0.0112*$B31-0.0025*($B31^2)/10-0.0007*$B$1*$B31+0.029))</f>
        <v>1.4831914601010616</v>
      </c>
      <c r="AV31" s="4">
        <f>MAX(0,Trees!AU32*(-0.0023*BasalArea!AU$47/10+0.0112*$B31-0.0025*($B31^2)/10-0.0007*$B$1*$B31+0.029))</f>
        <v>1.54048407252826</v>
      </c>
      <c r="AW31" s="4">
        <f>MAX(0,Trees!AV32*(-0.0023*BasalArea!AV$47/10+0.0112*$B31-0.0025*($B31^2)/10-0.0007*$B$1*$B31+0.029))</f>
        <v>1.5881294216615705</v>
      </c>
      <c r="AX31" s="4">
        <f>MAX(0,Trees!AW32*(-0.0023*BasalArea!AW$47/10+0.0112*$B31-0.0025*($B31^2)/10-0.0007*$B$1*$B31+0.029))</f>
        <v>1.6268314830498567</v>
      </c>
      <c r="AY31" s="4">
        <f>MAX(0,Trees!AX32*(-0.0023*BasalArea!AX$47/10+0.0112*$B31-0.0025*($B31^2)/10-0.0007*$B$1*$B31+0.029))</f>
        <v>1.6572571672810228</v>
      </c>
      <c r="AZ31" s="4">
        <f>MAX(0,Trees!AY32*(-0.0023*BasalArea!AY$47/10+0.0112*$B31-0.0025*($B31^2)/10-0.0007*$B$1*$B31+0.029))</f>
        <v>1.6800382497445494</v>
      </c>
      <c r="BA31" s="4">
        <f>MAX(0,Trees!AZ32*(-0.0023*BasalArea!AZ$47/10+0.0112*$B31-0.0025*($B31^2)/10-0.0007*$B$1*$B31+0.029))</f>
        <v>1.3288732952380735</v>
      </c>
      <c r="BB31" s="4">
        <f>MAX(0,Trees!BA32*(-0.0023*BasalArea!BA$47/10+0.0112*$B31-0.0025*($B31^2)/10-0.0007*$B$1*$B31+0.029))</f>
        <v>1.405895285157795</v>
      </c>
      <c r="BC31" s="4">
        <f>MAX(0,Trees!BB32*(-0.0023*BasalArea!BB$47/10+0.0112*$B31-0.0025*($B31^2)/10-0.0007*$B$1*$B31+0.029))</f>
        <v>1.4718365520002599</v>
      </c>
      <c r="BD31" s="4">
        <f>MAX(0,Trees!BC32*(-0.0023*BasalArea!BC$47/10+0.0112*$B31-0.0025*($B31^2)/10-0.0007*$B$1*$B31+0.029))</f>
        <v>1.527480191550634</v>
      </c>
      <c r="BE31" s="4">
        <f>MAX(0,Trees!BD32*(-0.0023*BasalArea!BD$47/10+0.0112*$B31-0.0025*($B31^2)/10-0.0007*$B$1*$B31+0.029))</f>
        <v>1.5735677928940326</v>
      </c>
      <c r="BF31" s="4">
        <f>MAX(0,Trees!BE32*(-0.0023*BasalArea!BE$47/10+0.0112*$B31-0.0025*($B31^2)/10-0.0007*$B$1*$B31+0.029))</f>
        <v>1.6108016923237061</v>
      </c>
      <c r="BG31" s="4">
        <f>MAX(0,Trees!BF32*(-0.0023*BasalArea!BF$47/10+0.0112*$B31-0.0025*($B31^2)/10-0.0007*$B$1*$B31+0.029))</f>
        <v>1.6398470682903619</v>
      </c>
      <c r="BH31" s="4">
        <f>MAX(0,Trees!BG32*(-0.0023*BasalArea!BG$47/10+0.0112*$B31-0.0025*($B31^2)/10-0.0007*$B$1*$B31+0.029))</f>
        <v>1.6613343075974834</v>
      </c>
      <c r="BI31" s="4">
        <f>MAX(0,Trees!BH32*(-0.0023*BasalArea!BH$47/10+0.0112*$B31-0.0025*($B31^2)/10-0.0007*$B$1*$B31+0.029))</f>
        <v>1.321808620096288</v>
      </c>
      <c r="BJ31" s="4">
        <f>MAX(0,Trees!BI32*(-0.0023*BasalArea!BI$47/10+0.0112*$B31-0.0025*($B31^2)/10-0.0007*$B$1*$B31+0.029))</f>
        <v>1.397275057502571</v>
      </c>
      <c r="BK31" s="4">
        <f>MAX(0,Trees!BJ32*(-0.0023*BasalArea!BJ$47/10+0.0112*$B31-0.0025*($B31^2)/10-0.0007*$B$1*$B31+0.029))</f>
        <v>1.4617454460827288</v>
      </c>
      <c r="BL31" s="4">
        <f>MAX(0,Trees!BK32*(-0.0023*BasalArea!BK$47/10+0.0112*$B31-0.0025*($B31^2)/10-0.0007*$B$1*$B31+0.029))</f>
        <v>1.5160010672691751</v>
      </c>
      <c r="BM31" s="4">
        <f>MAX(0,Trees!BL32*(-0.0023*BasalArea!BL$47/10+0.0112*$B31-0.0025*($B31^2)/10-0.0007*$B$1*$B31+0.029))</f>
        <v>1.5607816558076701</v>
      </c>
      <c r="BN31" s="4">
        <f>MAX(0,Trees!BM32*(-0.0023*BasalArea!BM$47/10+0.0112*$B31-0.0025*($B31^2)/10-0.0007*$B$1*$B31+0.029))</f>
        <v>1.5967876661857541</v>
      </c>
      <c r="BO31" s="4">
        <f>MAX(0,Trees!BN32*(-0.0023*BasalArea!BN$47/10+0.0112*$B31-0.0025*($B31^2)/10-0.0007*$B$1*$B31+0.029))</f>
        <v>1.6246823763445442</v>
      </c>
      <c r="BP31" s="4">
        <f>MAX(0,Trees!BO32*(-0.0023*BasalArea!BO$47/10+0.0112*$B31-0.0025*($B31^2)/10-0.0007*$B$1*$B31+0.029))</f>
        <v>1.6450960576132649</v>
      </c>
      <c r="BQ31" s="4">
        <f>MAX(0,Trees!BP32*(-0.0023*BasalArea!BP$47/10+0.0112*$B31-0.0025*($B31^2)/10-0.0007*$B$1*$B31+0.029))</f>
        <v>1.3162332146344213</v>
      </c>
      <c r="BR31" s="4">
        <f>MAX(0,Trees!BQ32*(-0.0023*BasalArea!BQ$47/10+0.0112*$B31-0.0025*($B31^2)/10-0.0007*$B$1*$B31+0.029))</f>
        <v>1.3905045953669861</v>
      </c>
      <c r="BS31" s="4">
        <f>MAX(0,Trees!BR32*(-0.0023*BasalArea!BR$47/10+0.0112*$B31-0.0025*($B31^2)/10-0.0007*$B$1*$B31+0.029))</f>
        <v>1.4538480656630888</v>
      </c>
      <c r="BT31" s="4">
        <f>MAX(0,Trees!BS32*(-0.0023*BasalArea!BS$47/10+0.0112*$B31-0.0025*($B31^2)/10-0.0007*$B$1*$B31+0.029))</f>
        <v>1.5070431036155025</v>
      </c>
      <c r="BU31" s="4">
        <f>MAX(0,Trees!BT32*(-0.0023*BasalArea!BT$47/10+0.0112*$B31-0.0025*($B31^2)/10-0.0007*$B$1*$B31+0.029))</f>
        <v>1.5508276583421998</v>
      </c>
      <c r="BV31" s="4">
        <f>MAX(0,Trees!BU32*(-0.0023*BasalArea!BU$47/10+0.0112*$B31-0.0025*($B31^2)/10-0.0007*$B$1*$B31+0.029))</f>
        <v>1.5859004211389536</v>
      </c>
      <c r="BW31" s="4">
        <f>MAX(0,Trees!BV32*(-0.0023*BasalArea!BV$47/10+0.0112*$B31-0.0025*($B31^2)/10-0.0007*$B$1*$B31+0.029))</f>
        <v>1.6129229312012072</v>
      </c>
      <c r="BX31" s="4">
        <f>MAX(0,Trees!BW32*(-0.0023*BasalArea!BW$47/10+0.0112*$B31-0.0025*($B31^2)/10-0.0007*$B$1*$B31+0.029))</f>
        <v>1.6325251475548286</v>
      </c>
      <c r="BY31" s="4">
        <f>MAX(0,Trees!BX32*(-0.0023*BasalArea!BX$47/10+0.0112*$B31-0.0025*($B31^2)/10-0.0007*$B$1*$B31+0.029))</f>
        <v>1.3124316235422067</v>
      </c>
      <c r="BZ31" s="4">
        <f>MAX(0,Trees!BY32*(-0.0023*BasalArea!BY$47/10+0.0112*$B31-0.0025*($B31^2)/10-0.0007*$B$1*$B31+0.029))</f>
        <v>1.3859197855410639</v>
      </c>
      <c r="CA31" s="4">
        <f>MAX(0,Trees!BZ32*(-0.0023*BasalArea!BZ$47/10+0.0112*$B31-0.0025*($B31^2)/10-0.0007*$B$1*$B31+0.029))</f>
        <v>1.4485267859813051</v>
      </c>
      <c r="CB31" s="4">
        <f>MAX(0,Trees!CA32*(-0.0023*BasalArea!CA$47/10+0.0112*$B31-0.0025*($B31^2)/10-0.0007*$B$1*$B31+0.029))</f>
        <v>1.5010306347096498</v>
      </c>
      <c r="CC31" s="4">
        <f>MAX(0,Trees!CB32*(-0.0023*BasalArea!CB$47/10+0.0112*$B31-0.0025*($B31^2)/10-0.0007*$B$1*$B31+0.029))</f>
        <v>1.5441678594579318</v>
      </c>
      <c r="CD31" s="4">
        <f>MAX(0,Trees!CC32*(-0.0023*BasalArea!CC$47/10+0.0112*$B31-0.0025*($B31^2)/10-0.0007*$B$1*$B31+0.029))</f>
        <v>1.5786357765674806</v>
      </c>
      <c r="CE31" s="4">
        <f>MAX(0,Trees!CD32*(-0.0023*BasalArea!CD$47/10+0.0112*$B31-0.0025*($B31^2)/10-0.0007*$B$1*$B31+0.029))</f>
        <v>1.6050945945958304</v>
      </c>
      <c r="CF31" s="4">
        <f>MAX(0,Trees!CE32*(-0.0023*BasalArea!CE$47/10+0.0112*$B31-0.0025*($B31^2)/10-0.0007*$B$1*$B31+0.029))</f>
        <v>1.6241739176083816</v>
      </c>
      <c r="CG31" s="4">
        <f>MAX(0,Trees!CF32*(-0.0023*BasalArea!CF$47/10+0.0112*$B31-0.0025*($B31^2)/10-0.0007*$B$1*$B31+0.029))</f>
        <v>1.3103045131872941</v>
      </c>
      <c r="CH31" s="4">
        <f>MAX(0,Trees!CG32*(-0.0023*BasalArea!CG$47/10+0.0112*$B31-0.0025*($B31^2)/10-0.0007*$B$1*$B31+0.029))</f>
        <v>1.383379475682639</v>
      </c>
      <c r="CI31" s="4">
        <f>MAX(0,Trees!CH32*(-0.0023*BasalArea!CH$47/10+0.0112*$B31-0.0025*($B31^2)/10-0.0007*$B$1*$B31+0.029))</f>
        <v>1.4455995832841366</v>
      </c>
      <c r="CJ31" s="4">
        <f>MAX(0,Trees!CI32*(-0.0023*BasalArea!CI$47/10+0.0112*$B31-0.0025*($B31^2)/10-0.0007*$B$1*$B31+0.029))</f>
        <v>1.4977418321074292</v>
      </c>
      <c r="CK31" s="4">
        <f>MAX(0,Trees!CJ32*(-0.0023*BasalArea!CJ$47/10+0.0112*$B31-0.0025*($B31^2)/10-0.0007*$B$1*$B31+0.029))</f>
        <v>1.540541791113287</v>
      </c>
      <c r="CL31" s="4">
        <f>MAX(0,Trees!CK32*(-0.0023*BasalArea!CK$47/10+0.0112*$B31-0.0025*($B31^2)/10-0.0007*$B$1*$B31+0.029))</f>
        <v>1.5746958696315907</v>
      </c>
      <c r="CM31" s="4">
        <f>MAX(0,Trees!CL32*(-0.0023*BasalArea!CL$47/10+0.0112*$B31-0.0025*($B31^2)/10-0.0007*$B$1*$B31+0.029))</f>
        <v>1.6008634169432077</v>
      </c>
      <c r="CN31" s="4">
        <f>MAX(0,Trees!CM32*(-0.0023*BasalArea!CM$47/10+0.0112*$B31-0.0025*($B31^2)/10-0.0007*$B$1*$B31+0.029))</f>
        <v>1.6196737238904391</v>
      </c>
      <c r="CO31" s="4">
        <f>MAX(0,Trees!CN32*(-0.0023*BasalArea!CN$47/10+0.0112*$B31-0.0025*($B31^2)/10-0.0007*$B$1*$B31+0.029))</f>
        <v>1.309504341847662</v>
      </c>
      <c r="CP31" s="4">
        <f>MAX(0,Trees!CO32*(-0.0023*BasalArea!CO$47/10+0.0112*$B31-0.0025*($B31^2)/10-0.0007*$B$1*$B31+0.029))</f>
        <v>1.3824486618828302</v>
      </c>
      <c r="CQ31" s="4">
        <f>MAX(0,Trees!CP32*(-0.0023*BasalArea!CP$47/10+0.0112*$B31-0.0025*($B31^2)/10-0.0007*$B$1*$B31+0.029))</f>
        <v>1.4445481366827415</v>
      </c>
      <c r="CR31" s="4">
        <f>MAX(0,Trees!CQ32*(-0.0023*BasalArea!CQ$47/10+0.0112*$B31-0.0025*($B31^2)/10-0.0007*$B$1*$B31+0.029))</f>
        <v>1.4965791876534067</v>
      </c>
      <c r="CS31" s="4">
        <f>MAX(0,Trees!CR32*(-0.0023*BasalArea!CR$47/10+0.0112*$B31-0.0025*($B31^2)/10-0.0007*$B$1*$B31+0.029))</f>
        <v>1.5392768589984556</v>
      </c>
      <c r="CT31" s="4">
        <f>MAX(0,Trees!CS32*(-0.0023*BasalArea!CS$47/10+0.0112*$B31-0.0025*($B31^2)/10-0.0007*$B$1*$B31+0.029))</f>
        <v>1.5733370810823073</v>
      </c>
      <c r="CU31" s="4">
        <f>MAX(0,Trees!CT32*(-0.0023*BasalArea!CT$47/10+0.0112*$B31-0.0025*($B31^2)/10-0.0007*$B$1*$B31+0.029))</f>
        <v>1.5994187656438539</v>
      </c>
      <c r="CV31" s="4">
        <f>MAX(0,Trees!CU32*(-0.0023*BasalArea!CU$47/10+0.0112*$B31-0.0025*($B31^2)/10-0.0007*$B$1*$B31+0.029))</f>
        <v>1.6181509697108203</v>
      </c>
      <c r="CW31" s="4">
        <f>MAX(0,Trees!CV32*(-0.0023*BasalArea!CV$47/10+0.0112*$B31-0.0025*($B31^2)/10-0.0007*$B$1*$B31+0.029))</f>
        <v>1.309602768995862</v>
      </c>
      <c r="CX31" s="4">
        <f>MAX(0,Trees!CW32*(-0.0023*BasalArea!CW$47/10+0.0112*$B31-0.0025*($B31^2)/10-0.0007*$B$1*$B31+0.029))</f>
        <v>1.3826007355546337</v>
      </c>
      <c r="CY31" s="4">
        <f>MAX(0,Trees!CX32*(-0.0023*BasalArea!CX$47/10+0.0112*$B31-0.0025*($B31^2)/10-0.0007*$B$1*$B31+0.029))</f>
        <v>1.4447527957720336</v>
      </c>
    </row>
    <row r="32" spans="1:103" x14ac:dyDescent="0.35">
      <c r="A32" s="3" t="s">
        <v>3</v>
      </c>
      <c r="B32" s="3">
        <v>6</v>
      </c>
      <c r="D32" s="4">
        <f>MAX(0,Trees!C33*(-0.0023*BasalArea!C$47/10+0.0112*$B32-0.0025*($B32^2)/10-0.0007*$B$1*$B32+0.029))</f>
        <v>0.62456028714489653</v>
      </c>
      <c r="E32" s="4">
        <f>MAX(0,Trees!D33*(-0.0023*BasalArea!D$47/10+0.0112*$B32-0.0025*($B32^2)/10-0.0007*$B$1*$B32+0.029))</f>
        <v>0.68257388454798129</v>
      </c>
      <c r="F32" s="4">
        <f>MAX(0,Trees!E33*(-0.0023*BasalArea!E$47/10+0.0112*$B32-0.0025*($B32^2)/10-0.0007*$B$1*$B32+0.029))</f>
        <v>0.70419543637078208</v>
      </c>
      <c r="G32" s="4">
        <f>MAX(0,Trees!F33*(-0.0023*BasalArea!F$47/10+0.0112*$B32-0.0025*($B32^2)/10-0.0007*$B$1*$B32+0.029))</f>
        <v>0.72796122792986606</v>
      </c>
      <c r="H32" s="4">
        <f>MAX(0,Trees!G33*(-0.0023*BasalArea!G$47/10+0.0112*$B32-0.0025*($B32^2)/10-0.0007*$B$1*$B32+0.029))</f>
        <v>0.75294804109365276</v>
      </c>
      <c r="I32" s="4">
        <f>MAX(0,Trees!H33*(-0.0023*BasalArea!H$47/10+0.0112*$B32-0.0025*($B32^2)/10-0.0007*$B$1*$B32+0.029))</f>
        <v>0.77838253608710273</v>
      </c>
      <c r="J32" s="4">
        <f>MAX(0,Trees!I33*(-0.0023*BasalArea!I$47/10+0.0112*$B32-0.0025*($B32^2)/10-0.0007*$B$1*$B32+0.029))</f>
        <v>0.8036232416473813</v>
      </c>
      <c r="K32" s="4">
        <f>MAX(0,Trees!J33*(-0.0023*BasalArea!J$47/10+0.0112*$B32-0.0025*($B32^2)/10-0.0007*$B$1*$B32+0.029))</f>
        <v>0.82814434682138882</v>
      </c>
      <c r="L32" s="4">
        <f>MAX(0,Trees!K33*(-0.0023*BasalArea!K$47/10+0.0112*$B32-0.0025*($B32^2)/10-0.0007*$B$1*$B32+0.029))</f>
        <v>0.85152118406067079</v>
      </c>
      <c r="M32" s="4">
        <f>MAX(0,Trees!L33*(-0.0023*BasalArea!L$47/10+0.0112*$B32-0.0025*($B32^2)/10-0.0007*$B$1*$B32+0.029))</f>
        <v>0.69236462439210222</v>
      </c>
      <c r="N32" s="4">
        <f>MAX(0,Trees!M33*(-0.0023*BasalArea!M$47/10+0.0112*$B32-0.0025*($B32^2)/10-0.0007*$B$1*$B32+0.029))</f>
        <v>0.71369837689488447</v>
      </c>
      <c r="O32" s="4">
        <f>MAX(0,Trees!N33*(-0.0023*BasalArea!N$47/10+0.0112*$B32-0.0025*($B32^2)/10-0.0007*$B$1*$B32+0.029))</f>
        <v>0.7374380521600723</v>
      </c>
      <c r="P32" s="4">
        <f>MAX(0,Trees!O33*(-0.0023*BasalArea!O$47/10+0.0112*$B32-0.0025*($B32^2)/10-0.0007*$B$1*$B32+0.029))</f>
        <v>0.76260543400095315</v>
      </c>
      <c r="Q32" s="4">
        <f>MAX(0,Trees!P33*(-0.0023*BasalArea!P$47/10+0.0112*$B32-0.0025*($B32^2)/10-0.0007*$B$1*$B32+0.029))</f>
        <v>0.7883806196986155</v>
      </c>
      <c r="R32" s="4">
        <f>MAX(0,Trees!Q33*(-0.0023*BasalArea!Q$47/10+0.0112*$B32-0.0025*($B32^2)/10-0.0007*$B$1*$B32+0.029))</f>
        <v>0.81408282828892109</v>
      </c>
      <c r="S32" s="4">
        <f>MAX(0,Trees!R33*(-0.0023*BasalArea!R$47/10+0.0112*$B32-0.0025*($B32^2)/10-0.0007*$B$1*$B32+0.029))</f>
        <v>0.83915321091362494</v>
      </c>
      <c r="T32" s="4">
        <f>MAX(0,Trees!S33*(-0.0023*BasalArea!S$47/10+0.0112*$B32-0.0025*($B32^2)/10-0.0007*$B$1*$B32+0.029))</f>
        <v>0.86313947454228512</v>
      </c>
      <c r="U32" s="4">
        <f>MAX(0,Trees!T33*(-0.0023*BasalArea!T$47/10+0.0112*$B32-0.0025*($B32^2)/10-0.0007*$B$1*$B32+0.029))</f>
        <v>0.69477223192236615</v>
      </c>
      <c r="V32" s="4">
        <f>MAX(0,Trees!U33*(-0.0023*BasalArea!U$47/10+0.0112*$B32-0.0025*($B32^2)/10-0.0007*$B$1*$B32+0.029))</f>
        <v>0.71638143420874634</v>
      </c>
      <c r="W32" s="4">
        <f>MAX(0,Trees!V33*(-0.0023*BasalArea!V$47/10+0.0112*$B32-0.0025*($B32^2)/10-0.0007*$B$1*$B32+0.029))</f>
        <v>0.74043817728729289</v>
      </c>
      <c r="X32" s="4">
        <f>MAX(0,Trees!W33*(-0.0023*BasalArea!W$47/10+0.0112*$B32-0.0025*($B32^2)/10-0.0007*$B$1*$B32+0.029))</f>
        <v>0.76595232941326763</v>
      </c>
      <c r="Y32" s="4">
        <f>MAX(0,Trees!X33*(-0.0023*BasalArea!X$47/10+0.0112*$B32-0.0025*($B32^2)/10-0.0007*$B$1*$B32+0.029))</f>
        <v>0.79209403505929188</v>
      </c>
      <c r="Z32" s="4">
        <f>MAX(0,Trees!Y33*(-0.0023*BasalArea!Y$47/10+0.0112*$B32-0.0025*($B32^2)/10-0.0007*$B$1*$B32+0.029))</f>
        <v>0.8181742392678677</v>
      </c>
      <c r="AA32" s="4">
        <f>MAX(0,Trees!Z33*(-0.0023*BasalArea!Z$47/10+0.0112*$B32-0.0025*($B32^2)/10-0.0007*$B$1*$B32+0.029))</f>
        <v>0.8436272517561626</v>
      </c>
      <c r="AB32" s="4">
        <f>MAX(0,Trees!AA33*(-0.0023*BasalArea!AA$47/10+0.0112*$B32-0.0025*($B32^2)/10-0.0007*$B$1*$B32+0.029))</f>
        <v>0.86799515768542734</v>
      </c>
      <c r="AC32" s="4">
        <f>MAX(0,Trees!AB33*(-0.0023*BasalArea!AB$47/10+0.0112*$B32-0.0025*($B32^2)/10-0.0007*$B$1*$B32+0.029))</f>
        <v>0.69536414043756001</v>
      </c>
      <c r="AD32" s="4">
        <f>MAX(0,Trees!AC33*(-0.0023*BasalArea!AC$47/10+0.0112*$B32-0.0025*($B32^2)/10-0.0007*$B$1*$B32+0.029))</f>
        <v>0.71697171836044815</v>
      </c>
      <c r="AE32" s="4">
        <f>MAX(0,Trees!AD33*(-0.0023*BasalArea!AD$47/10+0.0112*$B32-0.0025*($B32^2)/10-0.0007*$B$1*$B32+0.029))</f>
        <v>0.74102823996154099</v>
      </c>
      <c r="AF32" s="4">
        <f>MAX(0,Trees!AE33*(-0.0023*BasalArea!AE$47/10+0.0112*$B32-0.0025*($B32^2)/10-0.0007*$B$1*$B32+0.029))</f>
        <v>0.76654108415796063</v>
      </c>
      <c r="AG32" s="4">
        <f>MAX(0,Trees!AF33*(-0.0023*BasalArea!AF$47/10+0.0112*$B32-0.0025*($B32^2)/10-0.0007*$B$1*$B32+0.029))</f>
        <v>0.79267862618557006</v>
      </c>
      <c r="AH32" s="4">
        <f>MAX(0,Trees!AG33*(-0.0023*BasalArea!AG$47/10+0.0112*$B32-0.0025*($B32^2)/10-0.0007*$B$1*$B32+0.029))</f>
        <v>0.81875061357928236</v>
      </c>
      <c r="AI32" s="4">
        <f>MAX(0,Trees!AH33*(-0.0023*BasalArea!AH$47/10+0.0112*$B32-0.0025*($B32^2)/10-0.0007*$B$1*$B32+0.029))</f>
        <v>0.84419060684174119</v>
      </c>
      <c r="AJ32" s="4">
        <f>MAX(0,Trees!AI33*(-0.0023*BasalArea!AI$47/10+0.0112*$B32-0.0025*($B32^2)/10-0.0007*$B$1*$B32+0.029))</f>
        <v>0.86854028824317497</v>
      </c>
      <c r="AK32" s="4">
        <f>MAX(0,Trees!AJ33*(-0.0023*BasalArea!AJ$47/10+0.0112*$B32-0.0025*($B32^2)/10-0.0007*$B$1*$B32+0.029))</f>
        <v>0.6940981864047957</v>
      </c>
      <c r="AL32" s="4">
        <f>MAX(0,Trees!AK33*(-0.0023*BasalArea!AK$47/10+0.0112*$B32-0.0025*($B32^2)/10-0.0007*$B$1*$B32+0.029))</f>
        <v>0.71547755487946918</v>
      </c>
      <c r="AM32" s="4">
        <f>MAX(0,Trees!AL33*(-0.0023*BasalArea!AL$47/10+0.0112*$B32-0.0025*($B32^2)/10-0.0007*$B$1*$B32+0.029))</f>
        <v>0.73925863121784552</v>
      </c>
      <c r="AN32" s="4">
        <f>MAX(0,Trees!AM33*(-0.0023*BasalArea!AM$47/10+0.0112*$B32-0.0025*($B32^2)/10-0.0007*$B$1*$B32+0.029))</f>
        <v>0.76445698009588459</v>
      </c>
      <c r="AO32" s="4">
        <f>MAX(0,Trees!AN33*(-0.0023*BasalArea!AN$47/10+0.0112*$B32-0.0025*($B32^2)/10-0.0007*$B$1*$B32+0.029))</f>
        <v>0.79024847946014742</v>
      </c>
      <c r="AP32" s="4">
        <f>MAX(0,Trees!AO33*(-0.0023*BasalArea!AO$47/10+0.0112*$B32-0.0025*($B32^2)/10-0.0007*$B$1*$B32+0.029))</f>
        <v>0.81594970737429651</v>
      </c>
      <c r="AQ32" s="4">
        <f>MAX(0,Trees!AP33*(-0.0023*BasalArea!AP$47/10+0.0112*$B32-0.0025*($B32^2)/10-0.0007*$B$1*$B32+0.029))</f>
        <v>0.84100040194215131</v>
      </c>
      <c r="AR32" s="4">
        <f>MAX(0,Trees!AQ33*(-0.0023*BasalArea!AQ$47/10+0.0112*$B32-0.0025*($B32^2)/10-0.0007*$B$1*$B32+0.029))</f>
        <v>0.86494779568794111</v>
      </c>
      <c r="AS32" s="4">
        <f>MAX(0,Trees!AR33*(-0.0023*BasalArea!AR$47/10+0.0112*$B32-0.0025*($B32^2)/10-0.0007*$B$1*$B32+0.029))</f>
        <v>0.69165620198475875</v>
      </c>
      <c r="AT32" s="4">
        <f>MAX(0,Trees!AS33*(-0.0023*BasalArea!AS$47/10+0.0112*$B32-0.0025*($B32^2)/10-0.0007*$B$1*$B32+0.029))</f>
        <v>0.71268319939871783</v>
      </c>
      <c r="AU32" s="4">
        <f>MAX(0,Trees!AT33*(-0.0023*BasalArea!AT$47/10+0.0112*$B32-0.0025*($B32^2)/10-0.0007*$B$1*$B32+0.029))</f>
        <v>0.73603991463478569</v>
      </c>
      <c r="AV32" s="4">
        <f>MAX(0,Trees!AU33*(-0.0023*BasalArea!AU$47/10+0.0112*$B32-0.0025*($B32^2)/10-0.0007*$B$1*$B32+0.029))</f>
        <v>0.76075594721218309</v>
      </c>
      <c r="AW32" s="4">
        <f>MAX(0,Trees!AV33*(-0.0023*BasalArea!AV$47/10+0.0112*$B32-0.0025*($B32^2)/10-0.0007*$B$1*$B32+0.029))</f>
        <v>0.78601971055356956</v>
      </c>
      <c r="AX32" s="4">
        <f>MAX(0,Trees!AW33*(-0.0023*BasalArea!AW$47/10+0.0112*$B32-0.0025*($B32^2)/10-0.0007*$B$1*$B32+0.029))</f>
        <v>0.81115893037348008</v>
      </c>
      <c r="AY32" s="4">
        <f>MAX(0,Trees!AX33*(-0.0023*BasalArea!AX$47/10+0.0112*$B32-0.0025*($B32^2)/10-0.0007*$B$1*$B32+0.029))</f>
        <v>0.83562321283744068</v>
      </c>
      <c r="AZ32" s="4">
        <f>MAX(0,Trees!AY33*(-0.0023*BasalArea!AY$47/10+0.0112*$B32-0.0025*($B32^2)/10-0.0007*$B$1*$B32+0.029))</f>
        <v>0.85896848292533357</v>
      </c>
      <c r="BA32" s="4">
        <f>MAX(0,Trees!AZ33*(-0.0023*BasalArea!AZ$47/10+0.0112*$B32-0.0025*($B32^2)/10-0.0007*$B$1*$B32+0.029))</f>
        <v>0.6883903538964643</v>
      </c>
      <c r="BB32" s="4">
        <f>MAX(0,Trees!BA33*(-0.0023*BasalArea!BA$47/10+0.0112*$B32-0.0025*($B32^2)/10-0.0007*$B$1*$B32+0.029))</f>
        <v>0.70897348810237426</v>
      </c>
      <c r="BC32" s="4">
        <f>MAX(0,Trees!BB33*(-0.0023*BasalArea!BB$47/10+0.0112*$B32-0.0025*($B32^2)/10-0.0007*$B$1*$B32+0.029))</f>
        <v>0.73179601837934261</v>
      </c>
      <c r="BD32" s="4">
        <f>MAX(0,Trees!BC33*(-0.0023*BasalArea!BC$47/10+0.0112*$B32-0.0025*($B32^2)/10-0.0007*$B$1*$B32+0.029))</f>
        <v>0.75590609584581547</v>
      </c>
      <c r="BE32" s="4">
        <f>MAX(0,Trees!BD33*(-0.0023*BasalArea!BD$47/10+0.0112*$B32-0.0025*($B32^2)/10-0.0007*$B$1*$B32+0.029))</f>
        <v>0.78050855250179074</v>
      </c>
      <c r="BF32" s="4">
        <f>MAX(0,Trees!BE33*(-0.0023*BasalArea!BE$47/10+0.0112*$B32-0.0025*($B32^2)/10-0.0007*$B$1*$B32+0.029))</f>
        <v>0.80494559004977229</v>
      </c>
      <c r="BG32" s="4">
        <f>MAX(0,Trees!BF33*(-0.0023*BasalArea!BF$47/10+0.0112*$B32-0.0025*($B32^2)/10-0.0007*$B$1*$B32+0.029))</f>
        <v>0.82867952552644675</v>
      </c>
      <c r="BH32" s="4">
        <f>MAX(0,Trees!BG33*(-0.0023*BasalArea!BG$47/10+0.0112*$B32-0.0025*($B32^2)/10-0.0007*$B$1*$B32+0.029))</f>
        <v>0.85127755542900263</v>
      </c>
      <c r="BI32" s="4">
        <f>MAX(0,Trees!BH33*(-0.0023*BasalArea!BH$47/10+0.0112*$B32-0.0025*($B32^2)/10-0.0007*$B$1*$B32+0.029))</f>
        <v>0.68535669265469001</v>
      </c>
      <c r="BJ32" s="4">
        <f>MAX(0,Trees!BI33*(-0.0023*BasalArea!BI$47/10+0.0112*$B32-0.0025*($B32^2)/10-0.0007*$B$1*$B32+0.029))</f>
        <v>0.7055601528944685</v>
      </c>
      <c r="BK32" s="4">
        <f>MAX(0,Trees!BJ33*(-0.0023*BasalArea!BJ$47/10+0.0112*$B32-0.0025*($B32^2)/10-0.0007*$B$1*$B32+0.029))</f>
        <v>0.72792764461645665</v>
      </c>
      <c r="BL32" s="4">
        <f>MAX(0,Trees!BK33*(-0.0023*BasalArea!BK$47/10+0.0112*$B32-0.0025*($B32^2)/10-0.0007*$B$1*$B32+0.029))</f>
        <v>0.7515232873267651</v>
      </c>
      <c r="BM32" s="4">
        <f>MAX(0,Trees!BL33*(-0.0023*BasalArea!BL$47/10+0.0112*$B32-0.0025*($B32^2)/10-0.0007*$B$1*$B32+0.029))</f>
        <v>0.77556598165166402</v>
      </c>
      <c r="BN32" s="4">
        <f>MAX(0,Trees!BM33*(-0.0023*BasalArea!BM$47/10+0.0112*$B32-0.0025*($B32^2)/10-0.0007*$B$1*$B32+0.029))</f>
        <v>0.79941027935448383</v>
      </c>
      <c r="BO32" s="4">
        <f>MAX(0,Trees!BN33*(-0.0023*BasalArea!BN$47/10+0.0112*$B32-0.0025*($B32^2)/10-0.0007*$B$1*$B32+0.029))</f>
        <v>0.82252929573855604</v>
      </c>
      <c r="BP32" s="4">
        <f>MAX(0,Trees!BO33*(-0.0023*BasalArea!BO$47/10+0.0112*$B32-0.0025*($B32^2)/10-0.0007*$B$1*$B32+0.029))</f>
        <v>0.84450031309997298</v>
      </c>
      <c r="BQ32" s="4">
        <f>MAX(0,Trees!BP33*(-0.0023*BasalArea!BP$47/10+0.0112*$B32-0.0025*($B32^2)/10-0.0007*$B$1*$B32+0.029))</f>
        <v>0.68294636119264407</v>
      </c>
      <c r="BR32" s="4">
        <f>MAX(0,Trees!BQ33*(-0.0023*BasalArea!BQ$47/10+0.0112*$B32-0.0025*($B32^2)/10-0.0007*$B$1*$B32+0.029))</f>
        <v>0.70285836105340704</v>
      </c>
      <c r="BS32" s="4">
        <f>MAX(0,Trees!BR33*(-0.0023*BasalArea!BR$47/10+0.0112*$B32-0.0025*($B32^2)/10-0.0007*$B$1*$B32+0.029))</f>
        <v>0.72487701294059204</v>
      </c>
      <c r="BT32" s="4">
        <f>MAX(0,Trees!BS33*(-0.0023*BasalArea!BS$47/10+0.0112*$B32-0.0025*($B32^2)/10-0.0007*$B$1*$B32+0.029))</f>
        <v>0.74807887092536907</v>
      </c>
      <c r="BU32" s="4">
        <f>MAX(0,Trees!BT33*(-0.0023*BasalArea!BT$47/10+0.0112*$B32-0.0025*($B32^2)/10-0.0007*$B$1*$B32+0.029))</f>
        <v>0.77169375177378985</v>
      </c>
      <c r="BV32" s="4">
        <f>MAX(0,Trees!BU33*(-0.0023*BasalArea!BU$47/10+0.0112*$B32-0.0025*($B32^2)/10-0.0007*$B$1*$B32+0.029))</f>
        <v>0.79508575686944327</v>
      </c>
      <c r="BW32" s="4">
        <f>MAX(0,Trees!BV33*(-0.0023*BasalArea!BV$47/10+0.0112*$B32-0.0025*($B32^2)/10-0.0007*$B$1*$B32+0.029))</f>
        <v>0.81773632316224354</v>
      </c>
      <c r="BX32" s="4">
        <f>MAX(0,Trees!BW33*(-0.0023*BasalArea!BW$47/10+0.0112*$B32-0.0025*($B32^2)/10-0.0007*$B$1*$B32+0.029))</f>
        <v>0.83923048814188084</v>
      </c>
      <c r="BY32" s="4">
        <f>MAX(0,Trees!BX33*(-0.0023*BasalArea!BX$47/10+0.0112*$B32-0.0025*($B32^2)/10-0.0007*$B$1*$B32+0.029))</f>
        <v>0.68128537429522718</v>
      </c>
      <c r="BZ32" s="4">
        <f>MAX(0,Trees!BY33*(-0.0023*BasalArea!BY$47/10+0.0112*$B32-0.0025*($B32^2)/10-0.0007*$B$1*$B32+0.029))</f>
        <v>0.70100575859247882</v>
      </c>
      <c r="CA32" s="4">
        <f>MAX(0,Trees!BZ33*(-0.0023*BasalArea!BZ$47/10+0.0112*$B32-0.0025*($B32^2)/10-0.0007*$B$1*$B32+0.029))</f>
        <v>0.72279553386404438</v>
      </c>
      <c r="CB32" s="4">
        <f>MAX(0,Trees!CA33*(-0.0023*BasalArea!CA$47/10+0.0112*$B32-0.0025*($B32^2)/10-0.0007*$B$1*$B32+0.029))</f>
        <v>0.74573952333344951</v>
      </c>
      <c r="CC32" s="4">
        <f>MAX(0,Trees!CB33*(-0.0023*BasalArea!CB$47/10+0.0112*$B32-0.0025*($B32^2)/10-0.0007*$B$1*$B32+0.029))</f>
        <v>0.76907477636840371</v>
      </c>
      <c r="CD32" s="4">
        <f>MAX(0,Trees!CC33*(-0.0023*BasalArea!CC$47/10+0.0112*$B32-0.0025*($B32^2)/10-0.0007*$B$1*$B32+0.029))</f>
        <v>0.7921716989845855</v>
      </c>
      <c r="CE32" s="4">
        <f>MAX(0,Trees!CD33*(-0.0023*BasalArea!CD$47/10+0.0112*$B32-0.0025*($B32^2)/10-0.0007*$B$1*$B32+0.029))</f>
        <v>0.8145172029890495</v>
      </c>
      <c r="CF32" s="4">
        <f>MAX(0,Trees!CE33*(-0.0023*BasalArea!CE$47/10+0.0112*$B32-0.0025*($B32^2)/10-0.0007*$B$1*$B32+0.029))</f>
        <v>0.83570141664469144</v>
      </c>
      <c r="CG32" s="4">
        <f>MAX(0,Trees!CF33*(-0.0023*BasalArea!CF$47/10+0.0112*$B32-0.0025*($B32^2)/10-0.0007*$B$1*$B32+0.029))</f>
        <v>0.68034024191762876</v>
      </c>
      <c r="CH32" s="4">
        <f>MAX(0,Trees!CG33*(-0.0023*BasalArea!CG$47/10+0.0112*$B32-0.0025*($B32^2)/10-0.0007*$B$1*$B32+0.029))</f>
        <v>0.69995911254401988</v>
      </c>
      <c r="CI32" s="4">
        <f>MAX(0,Trees!CH33*(-0.0023*BasalArea!CH$47/10+0.0112*$B32-0.0025*($B32^2)/10-0.0007*$B$1*$B32+0.029))</f>
        <v>0.7216279033976738</v>
      </c>
      <c r="CJ32" s="4">
        <f>MAX(0,Trees!CI33*(-0.0023*BasalArea!CI$47/10+0.0112*$B32-0.0025*($B32^2)/10-0.0007*$B$1*$B32+0.029))</f>
        <v>0.74443590684644745</v>
      </c>
      <c r="CK32" s="4">
        <f>MAX(0,Trees!CJ33*(-0.0023*BasalArea!CJ$47/10+0.0112*$B32-0.0025*($B32^2)/10-0.0007*$B$1*$B32+0.029))</f>
        <v>0.76762405945847145</v>
      </c>
      <c r="CL32" s="4">
        <f>MAX(0,Trees!CK33*(-0.0023*BasalArea!CK$47/10+0.0112*$B32-0.0025*($B32^2)/10-0.0007*$B$1*$B32+0.029))</f>
        <v>0.79056613746767934</v>
      </c>
      <c r="CM32" s="4">
        <f>MAX(0,Trees!CL33*(-0.0023*BasalArea!CL$47/10+0.0112*$B32-0.0025*($B32^2)/10-0.0007*$B$1*$B32+0.029))</f>
        <v>0.81275196401032845</v>
      </c>
      <c r="CN32" s="4">
        <f>MAX(0,Trees!CM33*(-0.0023*BasalArea!CM$47/10+0.0112*$B32-0.0025*($B32^2)/10-0.0007*$B$1*$B32+0.029))</f>
        <v>0.8337743637428886</v>
      </c>
      <c r="CO32" s="4">
        <f>MAX(0,Trees!CN33*(-0.0023*BasalArea!CN$47/10+0.0112*$B32-0.0025*($B32^2)/10-0.0007*$B$1*$B32+0.029))</f>
        <v>0.67996813371887932</v>
      </c>
      <c r="CP32" s="4">
        <f>MAX(0,Trees!CO33*(-0.0023*BasalArea!CO$47/10+0.0112*$B32-0.0025*($B32^2)/10-0.0007*$B$1*$B32+0.029))</f>
        <v>0.69955448638554052</v>
      </c>
      <c r="CQ32" s="4">
        <f>MAX(0,Trees!CP33*(-0.0023*BasalArea!CP$47/10+0.0112*$B32-0.0025*($B32^2)/10-0.0007*$B$1*$B32+0.029))</f>
        <v>0.72118474598250748</v>
      </c>
      <c r="CR32" s="4">
        <f>MAX(0,Trees!CQ33*(-0.0023*BasalArea!CQ$47/10+0.0112*$B32-0.0025*($B32^2)/10-0.0007*$B$1*$B32+0.029))</f>
        <v>0.74394973569384504</v>
      </c>
      <c r="CS32" s="4">
        <f>MAX(0,Trees!CR33*(-0.0023*BasalArea!CR$47/10+0.0112*$B32-0.0025*($B32^2)/10-0.0007*$B$1*$B32+0.029))</f>
        <v>0.76709170114184222</v>
      </c>
      <c r="CT32" s="4">
        <f>MAX(0,Trees!CS33*(-0.0023*BasalArea!CS$47/10+0.0112*$B32-0.0025*($B32^2)/10-0.0007*$B$1*$B32+0.029))</f>
        <v>0.78998553466871246</v>
      </c>
      <c r="CU32" s="4">
        <f>MAX(0,Trees!CT33*(-0.0023*BasalArea!CT$47/10+0.0112*$B32-0.0025*($B32^2)/10-0.0007*$B$1*$B32+0.029))</f>
        <v>0.81212200772129839</v>
      </c>
      <c r="CV32" s="4">
        <f>MAX(0,Trees!CU33*(-0.0023*BasalArea!CU$47/10+0.0112*$B32-0.0025*($B32^2)/10-0.0007*$B$1*$B32+0.029))</f>
        <v>0.83309481100043303</v>
      </c>
      <c r="CW32" s="4">
        <f>MAX(0,Trees!CV33*(-0.0023*BasalArea!CV$47/10+0.0112*$B32-0.0025*($B32^2)/10-0.0007*$B$1*$B32+0.029))</f>
        <v>0.67998840973798669</v>
      </c>
      <c r="CX32" s="4">
        <f>MAX(0,Trees!CW33*(-0.0023*BasalArea!CW$47/10+0.0112*$B32-0.0025*($B32^2)/10-0.0007*$B$1*$B32+0.029))</f>
        <v>0.69958736822227419</v>
      </c>
      <c r="CY32" s="4">
        <f>MAX(0,Trees!CX33*(-0.0023*BasalArea!CX$47/10+0.0112*$B32-0.0025*($B32^2)/10-0.0007*$B$1*$B32+0.029))</f>
        <v>0.7212329447875313</v>
      </c>
    </row>
    <row r="33" spans="1:103" x14ac:dyDescent="0.35">
      <c r="A33" s="3" t="s">
        <v>3</v>
      </c>
      <c r="B33" s="3">
        <v>8</v>
      </c>
      <c r="D33" s="4">
        <f>MAX(0,Trees!C34*(-0.0023*BasalArea!C$47/10+0.0112*$B33-0.0025*($B33^2)/10-0.0007*$B$1*$B33+0.029))</f>
        <v>0.40908357096567166</v>
      </c>
      <c r="E33" s="4">
        <f>MAX(0,Trees!D34*(-0.0023*BasalArea!D$47/10+0.0112*$B33-0.0025*($B33^2)/10-0.0007*$B$1*$B33+0.029))</f>
        <v>0.40714355982257644</v>
      </c>
      <c r="F33" s="4">
        <f>MAX(0,Trees!E34*(-0.0023*BasalArea!E$47/10+0.0112*$B33-0.0025*($B33^2)/10-0.0007*$B$1*$B33+0.029))</f>
        <v>0.41924418241214917</v>
      </c>
      <c r="G33" s="4">
        <f>MAX(0,Trees!F34*(-0.0023*BasalArea!F$47/10+0.0112*$B33-0.0025*($B33^2)/10-0.0007*$B$1*$B33+0.029))</f>
        <v>0.43152591907258314</v>
      </c>
      <c r="H33" s="4">
        <f>MAX(0,Trees!G34*(-0.0023*BasalArea!G$47/10+0.0112*$B33-0.0025*($B33^2)/10-0.0007*$B$1*$B33+0.029))</f>
        <v>0.44411096046373527</v>
      </c>
      <c r="I33" s="4">
        <f>MAX(0,Trees!H34*(-0.0023*BasalArea!H$47/10+0.0112*$B33-0.0025*($B33^2)/10-0.0007*$B$1*$B33+0.029))</f>
        <v>0.45703987819538705</v>
      </c>
      <c r="J33" s="4">
        <f>MAX(0,Trees!I34*(-0.0023*BasalArea!I$47/10+0.0112*$B33-0.0025*($B33^2)/10-0.0007*$B$1*$B33+0.029))</f>
        <v>0.47029273262576565</v>
      </c>
      <c r="K33" s="4">
        <f>MAX(0,Trees!J34*(-0.0023*BasalArea!J$47/10+0.0112*$B33-0.0025*($B33^2)/10-0.0007*$B$1*$B33+0.029))</f>
        <v>0.48380627142499738</v>
      </c>
      <c r="L33" s="4">
        <f>MAX(0,Trees!K34*(-0.0023*BasalArea!K$47/10+0.0112*$B33-0.0025*($B33^2)/10-0.0007*$B$1*$B33+0.029))</f>
        <v>0.49748783589411016</v>
      </c>
      <c r="M33" s="4">
        <f>MAX(0,Trees!L34*(-0.0023*BasalArea!L$47/10+0.0112*$B33-0.0025*($B33^2)/10-0.0007*$B$1*$B33+0.029))</f>
        <v>0.41856879660538965</v>
      </c>
      <c r="N33" s="4">
        <f>MAX(0,Trees!M34*(-0.0023*BasalArea!M$47/10+0.0112*$B33-0.0025*($B33^2)/10-0.0007*$B$1*$B33+0.029))</f>
        <v>0.43041677497863856</v>
      </c>
      <c r="O33" s="4">
        <f>MAX(0,Trees!N34*(-0.0023*BasalArea!N$47/10+0.0112*$B33-0.0025*($B33^2)/10-0.0007*$B$1*$B33+0.029))</f>
        <v>0.44245074118533517</v>
      </c>
      <c r="P33" s="4">
        <f>MAX(0,Trees!O34*(-0.0023*BasalArea!O$47/10+0.0112*$B33-0.0025*($B33^2)/10-0.0007*$B$1*$B33+0.029))</f>
        <v>0.45481237871863767</v>
      </c>
      <c r="Q33" s="4">
        <f>MAX(0,Trees!P34*(-0.0023*BasalArea!P$47/10+0.0112*$B33-0.0025*($B33^2)/10-0.0007*$B$1*$B33+0.029))</f>
        <v>0.46755508939096263</v>
      </c>
      <c r="R33" s="4">
        <f>MAX(0,Trees!Q34*(-0.0023*BasalArea!Q$47/10+0.0112*$B33-0.0025*($B33^2)/10-0.0007*$B$1*$B33+0.029))</f>
        <v>0.48066655287327958</v>
      </c>
      <c r="S33" s="4">
        <f>MAX(0,Trees!R34*(-0.0023*BasalArea!R$47/10+0.0112*$B33-0.0025*($B33^2)/10-0.0007*$B$1*$B33+0.029))</f>
        <v>0.49408713984312119</v>
      </c>
      <c r="T33" s="4">
        <f>MAX(0,Trees!S34*(-0.0023*BasalArea!S$47/10+0.0112*$B33-0.0025*($B33^2)/10-0.0007*$B$1*$B33+0.029))</f>
        <v>0.50772480702491773</v>
      </c>
      <c r="U33" s="4">
        <f>MAX(0,Trees!T34*(-0.0023*BasalArea!T$47/10+0.0112*$B33-0.0025*($B33^2)/10-0.0007*$B$1*$B33+0.029))</f>
        <v>0.41947355753218124</v>
      </c>
      <c r="V33" s="4">
        <f>MAX(0,Trees!U34*(-0.0023*BasalArea!U$47/10+0.0112*$B33-0.0025*($B33^2)/10-0.0007*$B$1*$B33+0.029))</f>
        <v>0.43146088455104237</v>
      </c>
      <c r="W33" s="4">
        <f>MAX(0,Trees!V34*(-0.0023*BasalArea!V$47/10+0.0112*$B33-0.0025*($B33^2)/10-0.0007*$B$1*$B33+0.029))</f>
        <v>0.44364222133001774</v>
      </c>
      <c r="X33" s="4">
        <f>MAX(0,Trees!W34*(-0.0023*BasalArea!W$47/10+0.0112*$B33-0.0025*($B33^2)/10-0.0007*$B$1*$B33+0.029))</f>
        <v>0.45616168848275074</v>
      </c>
      <c r="Y33" s="4">
        <f>MAX(0,Trees!X34*(-0.0023*BasalArea!X$47/10+0.0112*$B33-0.0025*($B33^2)/10-0.0007*$B$1*$B33+0.029))</f>
        <v>0.46907377524866489</v>
      </c>
      <c r="Z33" s="4">
        <f>MAX(0,Trees!Y34*(-0.0023*BasalArea!Y$47/10+0.0112*$B33-0.0025*($B33^2)/10-0.0007*$B$1*$B33+0.029))</f>
        <v>0.48236624656931965</v>
      </c>
      <c r="AA33" s="4">
        <f>MAX(0,Trees!Z34*(-0.0023*BasalArea!Z$47/10+0.0112*$B33-0.0025*($B33^2)/10-0.0007*$B$1*$B33+0.029))</f>
        <v>0.49597883331346748</v>
      </c>
      <c r="AB33" s="4">
        <f>MAX(0,Trees!AA34*(-0.0023*BasalArea!AA$47/10+0.0112*$B33-0.0025*($B33^2)/10-0.0007*$B$1*$B33+0.029))</f>
        <v>0.50981834647766555</v>
      </c>
      <c r="AC33" s="4">
        <f>MAX(0,Trees!AB34*(-0.0023*BasalArea!AB$47/10+0.0112*$B33-0.0025*($B33^2)/10-0.0007*$B$1*$B33+0.029))</f>
        <v>0.41978821098576141</v>
      </c>
      <c r="AD33" s="4">
        <f>MAX(0,Trees!AC34*(-0.0023*BasalArea!AC$47/10+0.0112*$B33-0.0025*($B33^2)/10-0.0007*$B$1*$B33+0.029))</f>
        <v>0.431780709903057</v>
      </c>
      <c r="AE33" s="4">
        <f>MAX(0,Trees!AD34*(-0.0023*BasalArea!AD$47/10+0.0112*$B33-0.0025*($B33^2)/10-0.0007*$B$1*$B33+0.029))</f>
        <v>0.44396586827493478</v>
      </c>
      <c r="AF33" s="4">
        <f>MAX(0,Trees!AE34*(-0.0023*BasalArea!AE$47/10+0.0112*$B33-0.0025*($B33^2)/10-0.0007*$B$1*$B33+0.029))</f>
        <v>0.45648806328868397</v>
      </c>
      <c r="AG33" s="4">
        <f>MAX(0,Trees!AF34*(-0.0023*BasalArea!AF$47/10+0.0112*$B33-0.0025*($B33^2)/10-0.0007*$B$1*$B33+0.029))</f>
        <v>0.4694017954034953</v>
      </c>
      <c r="AH33" s="4">
        <f>MAX(0,Trees!AG34*(-0.0023*BasalArea!AG$47/10+0.0112*$B33-0.0025*($B33^2)/10-0.0007*$B$1*$B33+0.029))</f>
        <v>0.48269469445207208</v>
      </c>
      <c r="AI33" s="4">
        <f>MAX(0,Trees!AH34*(-0.0023*BasalArea!AH$47/10+0.0112*$B33-0.0025*($B33^2)/10-0.0007*$B$1*$B33+0.029))</f>
        <v>0.49630628061750282</v>
      </c>
      <c r="AJ33" s="4">
        <f>MAX(0,Trees!AI34*(-0.0023*BasalArea!AI$47/10+0.0112*$B33-0.0025*($B33^2)/10-0.0007*$B$1*$B33+0.029))</f>
        <v>0.51014312764416159</v>
      </c>
      <c r="AK33" s="4">
        <f>MAX(0,Trees!AJ34*(-0.0023*BasalArea!AJ$47/10+0.0112*$B33-0.0025*($B33^2)/10-0.0007*$B$1*$B33+0.029))</f>
        <v>0.41915899757101754</v>
      </c>
      <c r="AL33" s="4">
        <f>MAX(0,Trees!AK34*(-0.0023*BasalArea!AK$47/10+0.0112*$B33-0.0025*($B33^2)/10-0.0007*$B$1*$B33+0.029))</f>
        <v>0.43105330353840887</v>
      </c>
      <c r="AM33" s="4">
        <f>MAX(0,Trees!AL34*(-0.0023*BasalArea!AL$47/10+0.0112*$B33-0.0025*($B33^2)/10-0.0007*$B$1*$B33+0.029))</f>
        <v>0.44313022733332535</v>
      </c>
      <c r="AN33" s="4">
        <f>MAX(0,Trees!AM34*(-0.0023*BasalArea!AM$47/10+0.0112*$B33-0.0025*($B33^2)/10-0.0007*$B$1*$B33+0.029))</f>
        <v>0.45553151558544175</v>
      </c>
      <c r="AO33" s="4">
        <f>MAX(0,Trees!AN34*(-0.0023*BasalArea!AN$47/10+0.0112*$B33-0.0025*($B33^2)/10-0.0007*$B$1*$B33+0.029))</f>
        <v>0.46831007423859888</v>
      </c>
      <c r="AP33" s="4">
        <f>MAX(0,Trees!AO34*(-0.0023*BasalArea!AO$47/10+0.0112*$B33-0.0025*($B33^2)/10-0.0007*$B$1*$B33+0.029))</f>
        <v>0.48145279312890771</v>
      </c>
      <c r="AQ33" s="4">
        <f>MAX(0,Trees!AP34*(-0.0023*BasalArea!AP$47/10+0.0112*$B33-0.0025*($B33^2)/10-0.0007*$B$1*$B33+0.029))</f>
        <v>0.49489914470638574</v>
      </c>
      <c r="AR33" s="4">
        <f>MAX(0,Trees!AQ34*(-0.0023*BasalArea!AQ$47/10+0.0112*$B33-0.0025*($B33^2)/10-0.0007*$B$1*$B33+0.029))</f>
        <v>0.50855620386032019</v>
      </c>
      <c r="AS33" s="4">
        <f>MAX(0,Trees!AR34*(-0.0023*BasalArea!AR$47/10+0.0112*$B33-0.0025*($B33^2)/10-0.0007*$B$1*$B33+0.029))</f>
        <v>0.4179468475860178</v>
      </c>
      <c r="AT33" s="4">
        <f>MAX(0,Trees!AS34*(-0.0023*BasalArea!AS$47/10+0.0112*$B33-0.0025*($B33^2)/10-0.0007*$B$1*$B33+0.029))</f>
        <v>0.42968256756784595</v>
      </c>
      <c r="AU33" s="4">
        <f>MAX(0,Trees!AT34*(-0.0023*BasalArea!AT$47/10+0.0112*$B33-0.0025*($B33^2)/10-0.0007*$B$1*$B33+0.029))</f>
        <v>0.44158671229755486</v>
      </c>
      <c r="AV33" s="4">
        <f>MAX(0,Trees!AU34*(-0.0023*BasalArea!AU$47/10+0.0112*$B33-0.0025*($B33^2)/10-0.0007*$B$1*$B33+0.029))</f>
        <v>0.45379692034633262</v>
      </c>
      <c r="AW33" s="4">
        <f>MAX(0,Trees!AV34*(-0.0023*BasalArea!AV$47/10+0.0112*$B33-0.0025*($B33^2)/10-0.0007*$B$1*$B33+0.029))</f>
        <v>0.46636371463684573</v>
      </c>
      <c r="AX33" s="4">
        <f>MAX(0,Trees!AW34*(-0.0023*BasalArea!AW$47/10+0.0112*$B33-0.0025*($B33^2)/10-0.0007*$B$1*$B33+0.029))</f>
        <v>0.47927298808698932</v>
      </c>
      <c r="AY33" s="4">
        <f>MAX(0,Trees!AX34*(-0.0023*BasalArea!AX$47/10+0.0112*$B33-0.0025*($B33^2)/10-0.0007*$B$1*$B33+0.029))</f>
        <v>0.49246431081547681</v>
      </c>
      <c r="AZ33" s="4">
        <f>MAX(0,Trees!AY34*(-0.0023*BasalArea!AY$47/10+0.0112*$B33-0.0025*($B33^2)/10-0.0007*$B$1*$B33+0.029))</f>
        <v>0.50584570105904347</v>
      </c>
      <c r="BA33" s="4">
        <f>MAX(0,Trees!AZ34*(-0.0023*BasalArea!AZ$47/10+0.0112*$B33-0.0025*($B33^2)/10-0.0007*$B$1*$B33+0.029))</f>
        <v>0.41632104663398051</v>
      </c>
      <c r="BB33" s="4">
        <f>MAX(0,Trees!BA34*(-0.0023*BasalArea!BA$47/10+0.0112*$B33-0.0025*($B33^2)/10-0.0007*$B$1*$B33+0.029))</f>
        <v>0.42785568580112554</v>
      </c>
      <c r="BC33" s="4">
        <f>MAX(0,Trees!BB34*(-0.0023*BasalArea!BB$47/10+0.0112*$B33-0.0025*($B33^2)/10-0.0007*$B$1*$B33+0.029))</f>
        <v>0.43954144403618117</v>
      </c>
      <c r="BD33" s="4">
        <f>MAX(0,Trees!BC34*(-0.0023*BasalArea!BC$47/10+0.0112*$B33-0.0025*($B33^2)/10-0.0007*$B$1*$B33+0.029))</f>
        <v>0.45151080620284545</v>
      </c>
      <c r="BE33" s="4">
        <f>MAX(0,Trees!BD34*(-0.0023*BasalArea!BD$47/10+0.0112*$B33-0.0025*($B33^2)/10-0.0007*$B$1*$B33+0.029))</f>
        <v>0.46381138185717935</v>
      </c>
      <c r="BF33" s="4">
        <f>MAX(0,Trees!BE34*(-0.0023*BasalArea!BE$47/10+0.0112*$B33-0.0025*($B33^2)/10-0.0007*$B$1*$B33+0.029))</f>
        <v>0.47642793241158415</v>
      </c>
      <c r="BG33" s="4">
        <f>MAX(0,Trees!BF34*(-0.0023*BasalArea!BF$47/10+0.0112*$B33-0.0025*($B33^2)/10-0.0007*$B$1*$B33+0.029))</f>
        <v>0.48930028894635996</v>
      </c>
      <c r="BH33" s="4">
        <f>MAX(0,Trees!BG34*(-0.0023*BasalArea!BG$47/10+0.0112*$B33-0.0025*($B33^2)/10-0.0007*$B$1*$B33+0.029))</f>
        <v>0.50233787238965188</v>
      </c>
      <c r="BI33" s="4">
        <f>MAX(0,Trees!BH34*(-0.0023*BasalArea!BH$47/10+0.0112*$B33-0.0025*($B33^2)/10-0.0007*$B$1*$B33+0.029))</f>
        <v>0.41481415489175433</v>
      </c>
      <c r="BJ33" s="4">
        <f>MAX(0,Trees!BI34*(-0.0023*BasalArea!BI$47/10+0.0112*$B33-0.0025*($B33^2)/10-0.0007*$B$1*$B33+0.029))</f>
        <v>0.42617198853440019</v>
      </c>
      <c r="BK33" s="4">
        <f>MAX(0,Trees!BJ34*(-0.0023*BasalArea!BJ$47/10+0.0112*$B33-0.0025*($B33^2)/10-0.0007*$B$1*$B33+0.029))</f>
        <v>0.43766693030261217</v>
      </c>
      <c r="BL33" s="4">
        <f>MAX(0,Trees!BK34*(-0.0023*BasalArea!BK$47/10+0.0112*$B33-0.0025*($B33^2)/10-0.0007*$B$1*$B33+0.029))</f>
        <v>0.44942715024484697</v>
      </c>
      <c r="BM33" s="4">
        <f>MAX(0,Trees!BL34*(-0.0023*BasalArea!BL$47/10+0.0112*$B33-0.0025*($B33^2)/10-0.0007*$B$1*$B33+0.029))</f>
        <v>0.46149785317650432</v>
      </c>
      <c r="BN33" s="4">
        <f>MAX(0,Trees!BM34*(-0.0023*BasalArea!BM$47/10+0.0112*$B33-0.0025*($B33^2)/10-0.0007*$B$1*$B33+0.029))</f>
        <v>0.47386290692004335</v>
      </c>
      <c r="BO33" s="4">
        <f>MAX(0,Trees!BN34*(-0.0023*BasalArea!BN$47/10+0.0112*$B33-0.0025*($B33^2)/10-0.0007*$B$1*$B33+0.029))</f>
        <v>0.48646242322958605</v>
      </c>
      <c r="BP33" s="4">
        <f>MAX(0,Trees!BO34*(-0.0023*BasalArea!BO$47/10+0.0112*$B33-0.0025*($B33^2)/10-0.0007*$B$1*$B33+0.029))</f>
        <v>0.49920732751509622</v>
      </c>
      <c r="BQ33" s="4">
        <f>MAX(0,Trees!BP34*(-0.0023*BasalArea!BP$47/10+0.0112*$B33-0.0025*($B33^2)/10-0.0007*$B$1*$B33+0.029))</f>
        <v>0.41361358672749293</v>
      </c>
      <c r="BR33" s="4">
        <f>MAX(0,Trees!BQ34*(-0.0023*BasalArea!BQ$47/10+0.0112*$B33-0.0025*($B33^2)/10-0.0007*$B$1*$B33+0.029))</f>
        <v>0.4248348703597935</v>
      </c>
      <c r="BS33" s="4">
        <f>MAX(0,Trees!BR34*(-0.0023*BasalArea!BR$47/10+0.0112*$B33-0.0025*($B33^2)/10-0.0007*$B$1*$B33+0.029))</f>
        <v>0.43618274930701889</v>
      </c>
      <c r="BT33" s="4">
        <f>MAX(0,Trees!BS34*(-0.0023*BasalArea!BS$47/10+0.0112*$B33-0.0025*($B33^2)/10-0.0007*$B$1*$B33+0.029))</f>
        <v>0.44778211382247129</v>
      </c>
      <c r="BU33" s="4">
        <f>MAX(0,Trees!BT34*(-0.0023*BasalArea!BT$47/10+0.0112*$B33-0.0025*($B33^2)/10-0.0007*$B$1*$B33+0.029))</f>
        <v>0.45967636320796185</v>
      </c>
      <c r="BV33" s="4">
        <f>MAX(0,Trees!BU34*(-0.0023*BasalArea!BU$47/10+0.0112*$B33-0.0025*($B33^2)/10-0.0007*$B$1*$B33+0.029))</f>
        <v>0.47184872122889432</v>
      </c>
      <c r="BW33" s="4">
        <f>MAX(0,Trees!BV34*(-0.0023*BasalArea!BV$47/10+0.0112*$B33-0.0025*($B33^2)/10-0.0007*$B$1*$B33+0.029))</f>
        <v>0.48423955405097374</v>
      </c>
      <c r="BX33" s="4">
        <f>MAX(0,Trees!BW34*(-0.0023*BasalArea!BW$47/10+0.0112*$B33-0.0025*($B33^2)/10-0.0007*$B$1*$B33+0.029))</f>
        <v>0.4967609798940808</v>
      </c>
      <c r="BY33" s="4">
        <f>MAX(0,Trees!BX34*(-0.0023*BasalArea!BX$47/10+0.0112*$B33-0.0025*($B33^2)/10-0.0007*$B$1*$B33+0.029))</f>
        <v>0.41278630570699465</v>
      </c>
      <c r="BZ33" s="4">
        <f>MAX(0,Trees!BY34*(-0.0023*BasalArea!BY$47/10+0.0112*$B33-0.0025*($B33^2)/10-0.0007*$B$1*$B33+0.029))</f>
        <v>0.4239165814486644</v>
      </c>
      <c r="CA33" s="4">
        <f>MAX(0,Trees!BZ34*(-0.0023*BasalArea!BZ$47/10+0.0112*$B33-0.0025*($B33^2)/10-0.0007*$B$1*$B33+0.029))</f>
        <v>0.43516676852174135</v>
      </c>
      <c r="CB33" s="4">
        <f>MAX(0,Trees!CA34*(-0.0023*BasalArea!CA$47/10+0.0112*$B33-0.0025*($B33^2)/10-0.0007*$B$1*$B33+0.029))</f>
        <v>0.44665962254175584</v>
      </c>
      <c r="CC33" s="4">
        <f>MAX(0,Trees!CB34*(-0.0023*BasalArea!CB$47/10+0.0112*$B33-0.0025*($B33^2)/10-0.0007*$B$1*$B33+0.029))</f>
        <v>0.4584373816251715</v>
      </c>
      <c r="CD33" s="4">
        <f>MAX(0,Trees!CC34*(-0.0023*BasalArea!CC$47/10+0.0112*$B33-0.0025*($B33^2)/10-0.0007*$B$1*$B33+0.029))</f>
        <v>0.47048287196486227</v>
      </c>
      <c r="CE33" s="4">
        <f>MAX(0,Trees!CD34*(-0.0023*BasalArea!CD$47/10+0.0112*$B33-0.0025*($B33^2)/10-0.0007*$B$1*$B33+0.029))</f>
        <v>0.48273665016873069</v>
      </c>
      <c r="CF33" s="4">
        <f>MAX(0,Trees!CE34*(-0.0023*BasalArea!CE$47/10+0.0112*$B33-0.0025*($B33^2)/10-0.0007*$B$1*$B33+0.029))</f>
        <v>0.49511164020773413</v>
      </c>
      <c r="CG33" s="4">
        <f>MAX(0,Trees!CF34*(-0.0023*BasalArea!CF$47/10+0.0112*$B33-0.0025*($B33^2)/10-0.0007*$B$1*$B33+0.029))</f>
        <v>0.41231508375269638</v>
      </c>
      <c r="CH33" s="4">
        <f>MAX(0,Trees!CG34*(-0.0023*BasalArea!CG$47/10+0.0112*$B33-0.0025*($B33^2)/10-0.0007*$B$1*$B33+0.029))</f>
        <v>0.42339607589190781</v>
      </c>
      <c r="CI33" s="4">
        <f>MAX(0,Trees!CH34*(-0.0023*BasalArea!CH$47/10+0.0112*$B33-0.0025*($B33^2)/10-0.0007*$B$1*$B33+0.029))</f>
        <v>0.43459361143232733</v>
      </c>
      <c r="CJ33" s="4">
        <f>MAX(0,Trees!CI34*(-0.0023*BasalArea!CI$47/10+0.0112*$B33-0.0025*($B33^2)/10-0.0007*$B$1*$B33+0.029))</f>
        <v>0.44602932085327146</v>
      </c>
      <c r="CK33" s="4">
        <f>MAX(0,Trees!CJ34*(-0.0023*BasalArea!CJ$47/10+0.0112*$B33-0.0025*($B33^2)/10-0.0007*$B$1*$B33+0.029))</f>
        <v>0.45774483952927902</v>
      </c>
      <c r="CL33" s="4">
        <f>MAX(0,Trees!CK34*(-0.0023*BasalArea!CK$47/10+0.0112*$B33-0.0025*($B33^2)/10-0.0007*$B$1*$B33+0.029))</f>
        <v>0.46972279813957529</v>
      </c>
      <c r="CM33" s="4">
        <f>MAX(0,Trees!CL34*(-0.0023*BasalArea!CL$47/10+0.0112*$B33-0.0025*($B33^2)/10-0.0007*$B$1*$B33+0.029))</f>
        <v>0.48190386928942297</v>
      </c>
      <c r="CN33" s="4">
        <f>MAX(0,Trees!CM34*(-0.0023*BasalArea!CM$47/10+0.0112*$B33-0.0025*($B33^2)/10-0.0007*$B$1*$B33+0.029))</f>
        <v>0.49420141868969603</v>
      </c>
      <c r="CO33" s="4">
        <f>MAX(0,Trees!CN34*(-0.0023*BasalArea!CN$47/10+0.0112*$B33-0.0025*($B33^2)/10-0.0007*$B$1*$B33+0.029))</f>
        <v>0.41212907409703226</v>
      </c>
      <c r="CP33" s="4">
        <f>MAX(0,Trees!CO34*(-0.0023*BasalArea!CO$47/10+0.0112*$B33-0.0025*($B33^2)/10-0.0007*$B$1*$B33+0.029))</f>
        <v>0.42319311005405152</v>
      </c>
      <c r="CQ33" s="4">
        <f>MAX(0,Trees!CP34*(-0.0023*BasalArea!CP$47/10+0.0112*$B33-0.0025*($B33^2)/10-0.0007*$B$1*$B33+0.029))</f>
        <v>0.43437278617569336</v>
      </c>
      <c r="CR33" s="4">
        <f>MAX(0,Trees!CQ34*(-0.0023*BasalArea!CQ$47/10+0.0112*$B33-0.0025*($B33^2)/10-0.0007*$B$1*$B33+0.029))</f>
        <v>0.44578937186418255</v>
      </c>
      <c r="CS33" s="4">
        <f>MAX(0,Trees!CR34*(-0.0023*BasalArea!CR$47/10+0.0112*$B33-0.0025*($B33^2)/10-0.0007*$B$1*$B33+0.029))</f>
        <v>0.45748431765407299</v>
      </c>
      <c r="CT33" s="4">
        <f>MAX(0,Trees!CS34*(-0.0023*BasalArea!CS$47/10+0.0112*$B33-0.0025*($B33^2)/10-0.0007*$B$1*$B33+0.029))</f>
        <v>0.46944020418116489</v>
      </c>
      <c r="CU33" s="4">
        <f>MAX(0,Trees!CT34*(-0.0023*BasalArea!CT$47/10+0.0112*$B33-0.0025*($B33^2)/10-0.0007*$B$1*$B33+0.029))</f>
        <v>0.48159775503125346</v>
      </c>
      <c r="CV33" s="4">
        <f>MAX(0,Trees!CU34*(-0.0023*BasalArea!CU$47/10+0.0112*$B33-0.0025*($B33^2)/10-0.0007*$B$1*$B33+0.029))</f>
        <v>0.49387049146748413</v>
      </c>
      <c r="CW33" s="4">
        <f>MAX(0,Trees!CV34*(-0.0023*BasalArea!CV$47/10+0.0112*$B33-0.0025*($B33^2)/10-0.0007*$B$1*$B33+0.029))</f>
        <v>0.41213848550734322</v>
      </c>
      <c r="CX33" s="4">
        <f>MAX(0,Trees!CW34*(-0.0023*BasalArea!CW$47/10+0.0112*$B33-0.0025*($B33^2)/10-0.0007*$B$1*$B33+0.029))</f>
        <v>0.42320699315825916</v>
      </c>
      <c r="CY33" s="4">
        <f>MAX(0,Trees!CX34*(-0.0023*BasalArea!CX$47/10+0.0112*$B33-0.0025*($B33^2)/10-0.0007*$B$1*$B33+0.029))</f>
        <v>0.43439180310228537</v>
      </c>
    </row>
    <row r="34" spans="1:103" x14ac:dyDescent="0.35">
      <c r="A34" s="3" t="s">
        <v>3</v>
      </c>
      <c r="B34" s="3">
        <v>10</v>
      </c>
      <c r="D34" s="4">
        <f>MAX(0,Trees!C35*(-0.0023*BasalArea!C$47/10+0.0112*$B34-0.0025*($B34^2)/10-0.0007*$B$1*$B34+0.029))</f>
        <v>0.26037615181988449</v>
      </c>
      <c r="E34" s="4">
        <f>MAX(0,Trees!D35*(-0.0023*BasalArea!D$47/10+0.0112*$B34-0.0025*($B34^2)/10-0.0007*$B$1*$B34+0.029))</f>
        <v>0.24093886058131297</v>
      </c>
      <c r="F34" s="4">
        <f>MAX(0,Trees!E35*(-0.0023*BasalArea!E$47/10+0.0112*$B34-0.0025*($B34^2)/10-0.0007*$B$1*$B34+0.029))</f>
        <v>0.2512240657553329</v>
      </c>
      <c r="G34" s="4">
        <f>MAX(0,Trees!F35*(-0.0023*BasalArea!F$47/10+0.0112*$B34-0.0025*($B34^2)/10-0.0007*$B$1*$B34+0.029))</f>
        <v>0.26134494466030178</v>
      </c>
      <c r="H34" s="4">
        <f>MAX(0,Trees!G35*(-0.0023*BasalArea!G$47/10+0.0112*$B34-0.0025*($B34^2)/10-0.0007*$B$1*$B34+0.029))</f>
        <v>0.27132755325068797</v>
      </c>
      <c r="I34" s="4">
        <f>MAX(0,Trees!H35*(-0.0023*BasalArea!H$47/10+0.0112*$B34-0.0025*($B34^2)/10-0.0007*$B$1*$B34+0.029))</f>
        <v>0.28120524831719618</v>
      </c>
      <c r="J34" s="4">
        <f>MAX(0,Trees!I35*(-0.0023*BasalArea!I$47/10+0.0112*$B34-0.0025*($B34^2)/10-0.0007*$B$1*$B34+0.029))</f>
        <v>0.29101101007717095</v>
      </c>
      <c r="K34" s="4">
        <f>MAX(0,Trees!J35*(-0.0023*BasalArea!J$47/10+0.0112*$B34-0.0025*($B34^2)/10-0.0007*$B$1*$B34+0.029))</f>
        <v>0.30077252030240159</v>
      </c>
      <c r="L34" s="4">
        <f>MAX(0,Trees!K35*(-0.0023*BasalArea!K$47/10+0.0112*$B34-0.0025*($B34^2)/10-0.0007*$B$1*$B34+0.029))</f>
        <v>0.31050932278323795</v>
      </c>
      <c r="M34" s="4">
        <f>MAX(0,Trees!L35*(-0.0023*BasalArea!L$47/10+0.0112*$B34-0.0025*($B34^2)/10-0.0007*$B$1*$B34+0.029))</f>
        <v>0.24484621082846933</v>
      </c>
      <c r="N34" s="4">
        <f>MAX(0,Trees!M35*(-0.0023*BasalArea!M$47/10+0.0112*$B34-0.0025*($B34^2)/10-0.0007*$B$1*$B34+0.029))</f>
        <v>0.25576906788371029</v>
      </c>
      <c r="O34" s="4">
        <f>MAX(0,Trees!N35*(-0.0023*BasalArea!N$47/10+0.0112*$B34-0.0025*($B34^2)/10-0.0007*$B$1*$B34+0.029))</f>
        <v>0.26643730147952271</v>
      </c>
      <c r="P34" s="4">
        <f>MAX(0,Trees!O35*(-0.0023*BasalArea!O$47/10+0.0112*$B34-0.0025*($B34^2)/10-0.0007*$B$1*$B34+0.029))</f>
        <v>0.27688744222516887</v>
      </c>
      <c r="Q34" s="4">
        <f>MAX(0,Trees!P35*(-0.0023*BasalArea!P$47/10+0.0112*$B34-0.0025*($B34^2)/10-0.0007*$B$1*$B34+0.029))</f>
        <v>0.28716382981986566</v>
      </c>
      <c r="R34" s="4">
        <f>MAX(0,Trees!Q35*(-0.0023*BasalArea!Q$47/10+0.0112*$B34-0.0025*($B34^2)/10-0.0007*$B$1*$B34+0.029))</f>
        <v>0.29731024827235714</v>
      </c>
      <c r="S34" s="4">
        <f>MAX(0,Trees!R35*(-0.0023*BasalArea!R$47/10+0.0112*$B34-0.0025*($B34^2)/10-0.0007*$B$1*$B34+0.029))</f>
        <v>0.30736455553555297</v>
      </c>
      <c r="T34" s="4">
        <f>MAX(0,Trees!S35*(-0.0023*BasalArea!S$47/10+0.0112*$B34-0.0025*($B34^2)/10-0.0007*$B$1*$B34+0.029))</f>
        <v>0.31735556454157177</v>
      </c>
      <c r="U34" s="4">
        <f>MAX(0,Trees!T35*(-0.0023*BasalArea!T$47/10+0.0112*$B34-0.0025*($B34^2)/10-0.0007*$B$1*$B34+0.029))</f>
        <v>0.24555089855362841</v>
      </c>
      <c r="V34" s="4">
        <f>MAX(0,Trees!U35*(-0.0023*BasalArea!U$47/10+0.0112*$B34-0.0025*($B34^2)/10-0.0007*$B$1*$B34+0.029))</f>
        <v>0.25650797264962089</v>
      </c>
      <c r="W34" s="4">
        <f>MAX(0,Trees!V35*(-0.0023*BasalArea!V$47/10+0.0112*$B34-0.0025*($B34^2)/10-0.0007*$B$1*$B34+0.029))</f>
        <v>0.26721887490311819</v>
      </c>
      <c r="X34" s="4">
        <f>MAX(0,Trees!W35*(-0.0023*BasalArea!W$47/10+0.0112*$B34-0.0025*($B34^2)/10-0.0007*$B$1*$B34+0.029))</f>
        <v>0.27771991887438569</v>
      </c>
      <c r="Y34" s="4">
        <f>MAX(0,Trees!X35*(-0.0023*BasalArea!X$47/10+0.0112*$B34-0.0025*($B34^2)/10-0.0007*$B$1*$B34+0.029))</f>
        <v>0.28805545741555566</v>
      </c>
      <c r="Z34" s="4">
        <f>MAX(0,Trees!Y35*(-0.0023*BasalArea!Y$47/10+0.0112*$B34-0.0025*($B34^2)/10-0.0007*$B$1*$B34+0.029))</f>
        <v>0.29826936233727591</v>
      </c>
      <c r="AA34" s="4">
        <f>MAX(0,Trees!Z35*(-0.0023*BasalArea!Z$47/10+0.0112*$B34-0.0025*($B34^2)/10-0.0007*$B$1*$B34+0.029))</f>
        <v>0.30839955268290192</v>
      </c>
      <c r="AB34" s="4">
        <f>MAX(0,Trees!AA35*(-0.0023*BasalArea!AA$47/10+0.0112*$B34-0.0025*($B34^2)/10-0.0007*$B$1*$B34+0.029))</f>
        <v>0.31847481433505104</v>
      </c>
      <c r="AC34" s="4">
        <f>MAX(0,Trees!AB35*(-0.0023*BasalArea!AB$47/10+0.0112*$B34-0.0025*($B34^2)/10-0.0007*$B$1*$B34+0.029))</f>
        <v>0.24569117378261818</v>
      </c>
      <c r="AD34" s="4">
        <f>MAX(0,Trees!AC35*(-0.0023*BasalArea!AC$47/10+0.0112*$B34-0.0025*($B34^2)/10-0.0007*$B$1*$B34+0.029))</f>
        <v>0.25665674530782423</v>
      </c>
      <c r="AE34" s="4">
        <f>MAX(0,Trees!AD35*(-0.0023*BasalArea!AD$47/10+0.0112*$B34-0.0025*($B34^2)/10-0.0007*$B$1*$B34+0.029))</f>
        <v>0.26737508551389938</v>
      </c>
      <c r="AF34" s="4">
        <f>MAX(0,Trees!AE35*(-0.0023*BasalArea!AE$47/10+0.0112*$B34-0.0025*($B34^2)/10-0.0007*$B$1*$B34+0.029))</f>
        <v>0.27788254493931097</v>
      </c>
      <c r="AG34" s="4">
        <f>MAX(0,Trees!AF35*(-0.0023*BasalArea!AF$47/10+0.0112*$B34-0.0025*($B34^2)/10-0.0007*$B$1*$B34+0.029))</f>
        <v>0.28822352482723201</v>
      </c>
      <c r="AH34" s="4">
        <f>MAX(0,Trees!AG35*(-0.0023*BasalArea!AG$47/10+0.0112*$B34-0.0025*($B34^2)/10-0.0007*$B$1*$B34+0.029))</f>
        <v>0.29844193312998596</v>
      </c>
      <c r="AI34" s="4">
        <f>MAX(0,Trees!AH35*(-0.0023*BasalArea!AH$47/10+0.0112*$B34-0.0025*($B34^2)/10-0.0007*$B$1*$B34+0.029))</f>
        <v>0.30857570206869328</v>
      </c>
      <c r="AJ34" s="4">
        <f>MAX(0,Trees!AI35*(-0.0023*BasalArea!AI$47/10+0.0112*$B34-0.0025*($B34^2)/10-0.0007*$B$1*$B34+0.029))</f>
        <v>0.31865360518877373</v>
      </c>
      <c r="AK34" s="4">
        <f>MAX(0,Trees!AJ35*(-0.0023*BasalArea!AJ$47/10+0.0112*$B34-0.0025*($B34^2)/10-0.0007*$B$1*$B34+0.029))</f>
        <v>0.24537286666431296</v>
      </c>
      <c r="AL34" s="4">
        <f>MAX(0,Trees!AK35*(-0.0023*BasalArea!AK$47/10+0.0112*$B34-0.0025*($B34^2)/10-0.0007*$B$1*$B34+0.029))</f>
        <v>0.25628075014135132</v>
      </c>
      <c r="AM34" s="4">
        <f>MAX(0,Trees!AL35*(-0.0023*BasalArea!AL$47/10+0.0112*$B34-0.0025*($B34^2)/10-0.0007*$B$1*$B34+0.029))</f>
        <v>0.26693776673359793</v>
      </c>
      <c r="AN34" s="4">
        <f>MAX(0,Trees!AM35*(-0.0023*BasalArea!AM$47/10+0.0112*$B34-0.0025*($B34^2)/10-0.0007*$B$1*$B34+0.029))</f>
        <v>0.2773798515978268</v>
      </c>
      <c r="AO34" s="4">
        <f>MAX(0,Trees!AN35*(-0.0023*BasalArea!AN$47/10+0.0112*$B34-0.0025*($B34^2)/10-0.0007*$B$1*$B34+0.029))</f>
        <v>0.28765080374354979</v>
      </c>
      <c r="AP34" s="4">
        <f>MAX(0,Trees!AO35*(-0.0023*BasalArea!AO$47/10+0.0112*$B34-0.0025*($B34^2)/10-0.0007*$B$1*$B34+0.029))</f>
        <v>0.29779386383486223</v>
      </c>
      <c r="AQ34" s="4">
        <f>MAX(0,Trees!AP35*(-0.0023*BasalArea!AP$47/10+0.0112*$B34-0.0025*($B34^2)/10-0.0007*$B$1*$B34+0.029))</f>
        <v>0.30784632066131273</v>
      </c>
      <c r="AR34" s="4">
        <f>MAX(0,Trees!AQ35*(-0.0023*BasalArea!AQ$47/10+0.0112*$B34-0.0025*($B34^2)/10-0.0007*$B$1*$B34+0.029))</f>
        <v>0.31783638996930963</v>
      </c>
      <c r="AS34" s="4">
        <f>MAX(0,Trees!AR35*(-0.0023*BasalArea!AR$47/10+0.0112*$B34-0.0025*($B34^2)/10-0.0007*$B$1*$B34+0.029))</f>
        <v>0.24476090705165418</v>
      </c>
      <c r="AT34" s="4">
        <f>MAX(0,Trees!AS35*(-0.0023*BasalArea!AS$47/10+0.0112*$B34-0.0025*($B34^2)/10-0.0007*$B$1*$B34+0.029))</f>
        <v>0.25557438056970955</v>
      </c>
      <c r="AU34" s="4">
        <f>MAX(0,Trees!AT35*(-0.0023*BasalArea!AT$47/10+0.0112*$B34-0.0025*($B34^2)/10-0.0007*$B$1*$B34+0.029))</f>
        <v>0.26613179841029244</v>
      </c>
      <c r="AV34" s="4">
        <f>MAX(0,Trees!AU35*(-0.0023*BasalArea!AU$47/10+0.0112*$B34-0.0025*($B34^2)/10-0.0007*$B$1*$B34+0.029))</f>
        <v>0.27646850382478305</v>
      </c>
      <c r="AW34" s="4">
        <f>MAX(0,Trees!AV35*(-0.0023*BasalArea!AV$47/10+0.0112*$B34-0.0025*($B34^2)/10-0.0007*$B$1*$B34+0.029))</f>
        <v>0.28662741149864929</v>
      </c>
      <c r="AX34" s="4">
        <f>MAX(0,Trees!AW35*(-0.0023*BasalArea!AW$47/10+0.0112*$B34-0.0025*($B34^2)/10-0.0007*$B$1*$B34+0.029))</f>
        <v>0.29665078476647266</v>
      </c>
      <c r="AY34" s="4">
        <f>MAX(0,Trees!AX35*(-0.0023*BasalArea!AX$47/10+0.0112*$B34-0.0025*($B34^2)/10-0.0007*$B$1*$B34+0.029))</f>
        <v>0.30657498336259109</v>
      </c>
      <c r="AZ34" s="4">
        <f>MAX(0,Trees!AY35*(-0.0023*BasalArea!AY$47/10+0.0112*$B34-0.0025*($B34^2)/10-0.0007*$B$1*$B34+0.029))</f>
        <v>0.31642743720627264</v>
      </c>
      <c r="BA34" s="4">
        <f>MAX(0,Trees!AZ35*(-0.0023*BasalArea!AZ$47/10+0.0112*$B34-0.0025*($B34^2)/10-0.0007*$B$1*$B34+0.029))</f>
        <v>0.24393854329897038</v>
      </c>
      <c r="BB34" s="4">
        <f>MAX(0,Trees!BA35*(-0.0023*BasalArea!BA$47/10+0.0112*$B34-0.0025*($B34^2)/10-0.0007*$B$1*$B34+0.029))</f>
        <v>0.25463138680781433</v>
      </c>
      <c r="BC34" s="4">
        <f>MAX(0,Trees!BB35*(-0.0023*BasalArea!BB$47/10+0.0112*$B34-0.0025*($B34^2)/10-0.0007*$B$1*$B34+0.029))</f>
        <v>0.26506199819352377</v>
      </c>
      <c r="BD34" s="4">
        <f>MAX(0,Trees!BC35*(-0.0023*BasalArea!BC$47/10+0.0112*$B34-0.0025*($B34^2)/10-0.0007*$B$1*$B34+0.029))</f>
        <v>0.27526498966177476</v>
      </c>
      <c r="BE34" s="4">
        <f>MAX(0,Trees!BD35*(-0.0023*BasalArea!BD$47/10+0.0112*$B34-0.0025*($B34^2)/10-0.0007*$B$1*$B34+0.029))</f>
        <v>0.28528218145925444</v>
      </c>
      <c r="BF34" s="4">
        <f>MAX(0,Trees!BE35*(-0.0023*BasalArea!BE$47/10+0.0112*$B34-0.0025*($B34^2)/10-0.0007*$B$1*$B34+0.029))</f>
        <v>0.29515463487415383</v>
      </c>
      <c r="BG34" s="4">
        <f>MAX(0,Trees!BF35*(-0.0023*BasalArea!BF$47/10+0.0112*$B34-0.0025*($B34^2)/10-0.0007*$B$1*$B34+0.029))</f>
        <v>0.30491757893452714</v>
      </c>
      <c r="BH34" s="4">
        <f>MAX(0,Trees!BG35*(-0.0023*BasalArea!BG$47/10+0.0112*$B34-0.0025*($B34^2)/10-0.0007*$B$1*$B34+0.029))</f>
        <v>0.3145975449972942</v>
      </c>
      <c r="BI34" s="4">
        <f>MAX(0,Trees!BH35*(-0.0023*BasalArea!BH$47/10+0.0112*$B34-0.0025*($B34^2)/10-0.0007*$B$1*$B34+0.029))</f>
        <v>0.2431792185574661</v>
      </c>
      <c r="BJ34" s="4">
        <f>MAX(0,Trees!BI35*(-0.0023*BasalArea!BI$47/10+0.0112*$B34-0.0025*($B34^2)/10-0.0007*$B$1*$B34+0.029))</f>
        <v>0.25376556073198436</v>
      </c>
      <c r="BK34" s="4">
        <f>MAX(0,Trees!BJ35*(-0.0023*BasalArea!BJ$47/10+0.0112*$B34-0.0025*($B34^2)/10-0.0007*$B$1*$B34+0.029))</f>
        <v>0.26408450641736253</v>
      </c>
      <c r="BL34" s="4">
        <f>MAX(0,Trees!BK35*(-0.0023*BasalArea!BK$47/10+0.0112*$B34-0.0025*($B34^2)/10-0.0007*$B$1*$B34+0.029))</f>
        <v>0.27417010112059964</v>
      </c>
      <c r="BM34" s="4">
        <f>MAX(0,Trees!BL35*(-0.0023*BasalArea!BL$47/10+0.0112*$B34-0.0025*($B34^2)/10-0.0007*$B$1*$B34+0.029))</f>
        <v>0.2840632914105693</v>
      </c>
      <c r="BN34" s="4">
        <f>MAX(0,Trees!BM35*(-0.0023*BasalArea!BM$47/10+0.0112*$B34-0.0025*($B34^2)/10-0.0007*$B$1*$B34+0.029))</f>
        <v>0.29380417490160043</v>
      </c>
      <c r="BO34" s="4">
        <f>MAX(0,Trees!BN35*(-0.0023*BasalArea!BN$47/10+0.0112*$B34-0.0025*($B34^2)/10-0.0007*$B$1*$B34+0.029))</f>
        <v>0.30342707780199163</v>
      </c>
      <c r="BP34" s="4">
        <f>MAX(0,Trees!BO35*(-0.0023*BasalArea!BO$47/10+0.0112*$B34-0.0025*($B34^2)/10-0.0007*$B$1*$B34+0.029))</f>
        <v>0.31295796939467257</v>
      </c>
      <c r="BQ34" s="4">
        <f>MAX(0,Trees!BP35*(-0.0023*BasalArea!BP$47/10+0.0112*$B34-0.0025*($B34^2)/10-0.0007*$B$1*$B34+0.029))</f>
        <v>0.24257261246696701</v>
      </c>
      <c r="BR34" s="4">
        <f>MAX(0,Trees!BQ35*(-0.0023*BasalArea!BQ$47/10+0.0112*$B34-0.0025*($B34^2)/10-0.0007*$B$1*$B34+0.029))</f>
        <v>0.25307633475184732</v>
      </c>
      <c r="BS34" s="4">
        <f>MAX(0,Trees!BR35*(-0.0023*BasalArea!BR$47/10+0.0112*$B34-0.0025*($B34^2)/10-0.0007*$B$1*$B34+0.029))</f>
        <v>0.26330881318705457</v>
      </c>
      <c r="BT34" s="4">
        <f>MAX(0,Trees!BS35*(-0.0023*BasalArea!BS$47/10+0.0112*$B34-0.0025*($B34^2)/10-0.0007*$B$1*$B34+0.029))</f>
        <v>0.2733036681588028</v>
      </c>
      <c r="BU34" s="4">
        <f>MAX(0,Trees!BT35*(-0.0023*BasalArea!BT$47/10+0.0112*$B34-0.0025*($B34^2)/10-0.0007*$B$1*$B34+0.029))</f>
        <v>0.28310118886212288</v>
      </c>
      <c r="BV34" s="4">
        <f>MAX(0,Trees!BU35*(-0.0023*BasalArea!BU$47/10+0.0112*$B34-0.0025*($B34^2)/10-0.0007*$B$1*$B34+0.029))</f>
        <v>0.2927407496407064</v>
      </c>
      <c r="BW34" s="4">
        <f>MAX(0,Trees!BV35*(-0.0023*BasalArea!BV$47/10+0.0112*$B34-0.0025*($B34^2)/10-0.0007*$B$1*$B34+0.029))</f>
        <v>0.30225600256066348</v>
      </c>
      <c r="BX34" s="4">
        <f>MAX(0,Trees!BW35*(-0.0023*BasalArea!BW$47/10+0.0112*$B34-0.0025*($B34^2)/10-0.0007*$B$1*$B34+0.029))</f>
        <v>0.31167250837581945</v>
      </c>
      <c r="BY34" s="4">
        <f>MAX(0,Trees!BX35*(-0.0023*BasalArea!BX$47/10+0.0112*$B34-0.0025*($B34^2)/10-0.0007*$B$1*$B34+0.029))</f>
        <v>0.24215478358728848</v>
      </c>
      <c r="BZ34" s="4">
        <f>MAX(0,Trees!BY35*(-0.0023*BasalArea!BY$47/10+0.0112*$B34-0.0025*($B34^2)/10-0.0007*$B$1*$B34+0.029))</f>
        <v>0.25260325900898606</v>
      </c>
      <c r="CA34" s="4">
        <f>MAX(0,Trees!BZ35*(-0.0023*BasalArea!BZ$47/10+0.0112*$B34-0.0025*($B34^2)/10-0.0007*$B$1*$B34+0.029))</f>
        <v>0.26277801934395384</v>
      </c>
      <c r="CB34" s="4">
        <f>MAX(0,Trees!CA35*(-0.0023*BasalArea!CA$47/10+0.0112*$B34-0.0025*($B34^2)/10-0.0007*$B$1*$B34+0.029))</f>
        <v>0.27271241916749461</v>
      </c>
      <c r="CC34" s="4">
        <f>MAX(0,Trees!CB35*(-0.0023*BasalArea!CB$47/10+0.0112*$B34-0.0025*($B34^2)/10-0.0007*$B$1*$B34+0.029))</f>
        <v>0.28244633042481737</v>
      </c>
      <c r="CD34" s="4">
        <f>MAX(0,Trees!CC35*(-0.0023*BasalArea!CC$47/10+0.0112*$B34-0.0025*($B34^2)/10-0.0007*$B$1*$B34+0.029))</f>
        <v>0.29201866810511279</v>
      </c>
      <c r="CE34" s="4">
        <f>MAX(0,Trees!CD35*(-0.0023*BasalArea!CD$47/10+0.0112*$B34-0.0025*($B34^2)/10-0.0007*$B$1*$B34+0.029))</f>
        <v>0.30146265801959132</v>
      </c>
      <c r="CF34" s="4">
        <f>MAX(0,Trees!CE35*(-0.0023*BasalArea!CE$47/10+0.0112*$B34-0.0025*($B34^2)/10-0.0007*$B$1*$B34+0.029))</f>
        <v>0.31080361101557852</v>
      </c>
      <c r="CG34" s="4">
        <f>MAX(0,Trees!CF35*(-0.0023*BasalArea!CF$47/10+0.0112*$B34-0.0025*($B34^2)/10-0.0007*$B$1*$B34+0.029))</f>
        <v>0.24191673113588291</v>
      </c>
      <c r="CH34" s="4">
        <f>MAX(0,Trees!CG35*(-0.0023*BasalArea!CG$47/10+0.0112*$B34-0.0025*($B34^2)/10-0.0007*$B$1*$B34+0.029))</f>
        <v>0.25233512240013883</v>
      </c>
      <c r="CI34" s="4">
        <f>MAX(0,Trees!CH35*(-0.0023*BasalArea!CH$47/10+0.0112*$B34-0.0025*($B34^2)/10-0.0007*$B$1*$B34+0.029))</f>
        <v>0.26247853077818978</v>
      </c>
      <c r="CJ34" s="4">
        <f>MAX(0,Trees!CI35*(-0.0023*BasalArea!CI$47/10+0.0112*$B34-0.0025*($B34^2)/10-0.0007*$B$1*$B34+0.029))</f>
        <v>0.27238017967393224</v>
      </c>
      <c r="CK34" s="4">
        <f>MAX(0,Trees!CJ35*(-0.0023*BasalArea!CJ$47/10+0.0112*$B34-0.0025*($B34^2)/10-0.0007*$B$1*$B34+0.029))</f>
        <v>0.28207972958720018</v>
      </c>
      <c r="CL34" s="4">
        <f>MAX(0,Trees!CK35*(-0.0023*BasalArea!CK$47/10+0.0112*$B34-0.0025*($B34^2)/10-0.0007*$B$1*$B34+0.029))</f>
        <v>0.29161586221527735</v>
      </c>
      <c r="CM34" s="4">
        <f>MAX(0,Trees!CL35*(-0.0023*BasalArea!CL$47/10+0.0112*$B34-0.0025*($B34^2)/10-0.0007*$B$1*$B34+0.029))</f>
        <v>0.30102158812438368</v>
      </c>
      <c r="CN34" s="4">
        <f>MAX(0,Trees!CM35*(-0.0023*BasalArea!CM$47/10+0.0112*$B34-0.0025*($B34^2)/10-0.0007*$B$1*$B34+0.029))</f>
        <v>0.31032209748833162</v>
      </c>
      <c r="CO34" s="4">
        <f>MAX(0,Trees!CN35*(-0.0023*BasalArea!CN$47/10+0.0112*$B34-0.0025*($B34^2)/10-0.0007*$B$1*$B34+0.029))</f>
        <v>0.24182273176149052</v>
      </c>
      <c r="CP34" s="4">
        <f>MAX(0,Trees!CO35*(-0.0023*BasalArea!CO$47/10+0.0112*$B34-0.0025*($B34^2)/10-0.0007*$B$1*$B34+0.029))</f>
        <v>0.25223060504783007</v>
      </c>
      <c r="CQ34" s="4">
        <f>MAX(0,Trees!CP35*(-0.0023*BasalArea!CP$47/10+0.0112*$B34-0.0025*($B34^2)/10-0.0007*$B$1*$B34+0.029))</f>
        <v>0.26236312743152956</v>
      </c>
      <c r="CR34" s="4">
        <f>MAX(0,Trees!CQ35*(-0.0023*BasalArea!CQ$47/10+0.0112*$B34-0.0025*($B34^2)/10-0.0007*$B$1*$B34+0.029))</f>
        <v>0.2722534898998919</v>
      </c>
      <c r="CS34" s="4">
        <f>MAX(0,Trees!CR35*(-0.0023*BasalArea!CR$47/10+0.0112*$B34-0.0025*($B34^2)/10-0.0007*$B$1*$B34+0.029))</f>
        <v>0.28194129413805485</v>
      </c>
      <c r="CT34" s="4">
        <f>MAX(0,Trees!CS35*(-0.0023*BasalArea!CS$47/10+0.0112*$B34-0.0025*($B34^2)/10-0.0007*$B$1*$B34+0.029))</f>
        <v>0.29146515619041052</v>
      </c>
      <c r="CU34" s="4">
        <f>MAX(0,Trees!CT35*(-0.0023*BasalArea!CT$47/10+0.0112*$B34-0.0025*($B34^2)/10-0.0007*$B$1*$B34+0.029))</f>
        <v>0.30085802719520577</v>
      </c>
      <c r="CV34" s="4">
        <f>MAX(0,Trees!CU35*(-0.0023*BasalArea!CU$47/10+0.0112*$B34-0.0025*($B34^2)/10-0.0007*$B$1*$B34+0.029))</f>
        <v>0.31014506915410983</v>
      </c>
      <c r="CW34" s="4">
        <f>MAX(0,Trees!CV35*(-0.0023*BasalArea!CV$47/10+0.0112*$B34-0.0025*($B34^2)/10-0.0007*$B$1*$B34+0.029))</f>
        <v>0.24182745370309153</v>
      </c>
      <c r="CX34" s="4">
        <f>MAX(0,Trees!CW35*(-0.0023*BasalArea!CW$47/10+0.0112*$B34-0.0025*($B34^2)/10-0.0007*$B$1*$B34+0.029))</f>
        <v>0.25223782244895065</v>
      </c>
      <c r="CY34" s="4">
        <f>MAX(0,Trees!CX35*(-0.0023*BasalArea!CX$47/10+0.0112*$B34-0.0025*($B34^2)/10-0.0007*$B$1*$B34+0.029))</f>
        <v>0.26237304953794588</v>
      </c>
    </row>
    <row r="35" spans="1:103" x14ac:dyDescent="0.35">
      <c r="A35" s="3" t="s">
        <v>3</v>
      </c>
      <c r="B35" s="3">
        <v>12</v>
      </c>
      <c r="D35" s="4">
        <f>MAX(0,Trees!C36*(-0.0023*BasalArea!C$47/10+0.0112*$B35-0.0025*($B35^2)/10-0.0007*$B$1*$B35+0.029))</f>
        <v>0.16184432013464128</v>
      </c>
      <c r="E35" s="4">
        <f>MAX(0,Trees!D36*(-0.0023*BasalArea!D$47/10+0.0112*$B35-0.0025*($B35^2)/10-0.0007*$B$1*$B35+0.029))</f>
        <v>0.15865114012292156</v>
      </c>
      <c r="F35" s="4">
        <f>MAX(0,Trees!E36*(-0.0023*BasalArea!E$47/10+0.0112*$B35-0.0025*($B35^2)/10-0.0007*$B$1*$B35+0.029))</f>
        <v>0.164321409290175</v>
      </c>
      <c r="G35" s="4">
        <f>MAX(0,Trees!F36*(-0.0023*BasalArea!F$47/10+0.0112*$B35-0.0025*($B35^2)/10-0.0007*$B$1*$B35+0.029))</f>
        <v>0.17026737085994106</v>
      </c>
      <c r="H35" s="4">
        <f>MAX(0,Trees!G36*(-0.0023*BasalArea!G$47/10+0.0112*$B35-0.0025*($B35^2)/10-0.0007*$B$1*$B35+0.029))</f>
        <v>0.17643751328286</v>
      </c>
      <c r="I35" s="4">
        <f>MAX(0,Trees!H36*(-0.0023*BasalArea!H$47/10+0.0112*$B35-0.0025*($B35^2)/10-0.0007*$B$1*$B35+0.029))</f>
        <v>0.18278902122796509</v>
      </c>
      <c r="J35" s="4">
        <f>MAX(0,Trees!I36*(-0.0023*BasalArea!I$47/10+0.0112*$B35-0.0025*($B35^2)/10-0.0007*$B$1*$B35+0.029))</f>
        <v>0.18928740576023623</v>
      </c>
      <c r="K35" s="4">
        <f>MAX(0,Trees!J36*(-0.0023*BasalArea!J$47/10+0.0112*$B35-0.0025*($B35^2)/10-0.0007*$B$1*$B35+0.029))</f>
        <v>0.19590545987493346</v>
      </c>
      <c r="L35" s="4">
        <f>MAX(0,Trees!K36*(-0.0023*BasalArea!K$47/10+0.0112*$B35-0.0025*($B35^2)/10-0.0007*$B$1*$B35+0.029))</f>
        <v>0.20262189813701958</v>
      </c>
      <c r="M35" s="4">
        <f>MAX(0,Trees!L36*(-0.0023*BasalArea!L$47/10+0.0112*$B35-0.0025*($B35^2)/10-0.0007*$B$1*$B35+0.029))</f>
        <v>0.15989803908718336</v>
      </c>
      <c r="N35" s="4">
        <f>MAX(0,Trees!M36*(-0.0023*BasalArea!M$47/10+0.0112*$B35-0.0025*($B35^2)/10-0.0007*$B$1*$B35+0.029))</f>
        <v>0.16583134450619166</v>
      </c>
      <c r="O35" s="4">
        <f>MAX(0,Trees!N36*(-0.0023*BasalArea!N$47/10+0.0112*$B35-0.0025*($B35^2)/10-0.0007*$B$1*$B35+0.029))</f>
        <v>0.172071385650825</v>
      </c>
      <c r="P35" s="4">
        <f>MAX(0,Trees!O36*(-0.0023*BasalArea!O$47/10+0.0112*$B35-0.0025*($B35^2)/10-0.0007*$B$1*$B35+0.029))</f>
        <v>0.17855427880566488</v>
      </c>
      <c r="Q35" s="4">
        <f>MAX(0,Trees!P36*(-0.0023*BasalArea!P$47/10+0.0112*$B35-0.0025*($B35^2)/10-0.0007*$B$1*$B35+0.029))</f>
        <v>0.18522736498091255</v>
      </c>
      <c r="R35" s="4">
        <f>MAX(0,Trees!Q36*(-0.0023*BasalArea!Q$47/10+0.0112*$B35-0.0025*($B35^2)/10-0.0007*$B$1*$B35+0.029))</f>
        <v>0.19204856188907499</v>
      </c>
      <c r="S35" s="4">
        <f>MAX(0,Trees!R36*(-0.0023*BasalArea!R$47/10+0.0112*$B35-0.0025*($B35^2)/10-0.0007*$B$1*$B35+0.029))</f>
        <v>0.19898501848490421</v>
      </c>
      <c r="T35" s="4">
        <f>MAX(0,Trees!S36*(-0.0023*BasalArea!S$47/10+0.0112*$B35-0.0025*($B35^2)/10-0.0007*$B$1*$B35+0.029))</f>
        <v>0.20601144803581675</v>
      </c>
      <c r="U35" s="4">
        <f>MAX(0,Trees!T36*(-0.0023*BasalArea!T$47/10+0.0112*$B35-0.0025*($B35^2)/10-0.0007*$B$1*$B35+0.029))</f>
        <v>0.16048257774407934</v>
      </c>
      <c r="V35" s="4">
        <f>MAX(0,Trees!U36*(-0.0023*BasalArea!U$47/10+0.0112*$B35-0.0025*($B35^2)/10-0.0007*$B$1*$B35+0.029))</f>
        <v>0.16643342873257758</v>
      </c>
      <c r="W35" s="4">
        <f>MAX(0,Trees!V36*(-0.0023*BasalArea!V$47/10+0.0112*$B35-0.0025*($B35^2)/10-0.0007*$B$1*$B35+0.029))</f>
        <v>0.17269310023917253</v>
      </c>
      <c r="X35" s="4">
        <f>MAX(0,Trees!W36*(-0.0023*BasalArea!W$47/10+0.0112*$B35-0.0025*($B35^2)/10-0.0007*$B$1*$B35+0.029))</f>
        <v>0.17919816621723783</v>
      </c>
      <c r="Y35" s="4">
        <f>MAX(0,Trees!X36*(-0.0023*BasalArea!X$47/10+0.0112*$B35-0.0025*($B35^2)/10-0.0007*$B$1*$B35+0.029))</f>
        <v>0.18589636041533011</v>
      </c>
      <c r="Z35" s="4">
        <f>MAX(0,Trees!Y36*(-0.0023*BasalArea!Y$47/10+0.0112*$B35-0.0025*($B35^2)/10-0.0007*$B$1*$B35+0.029))</f>
        <v>0.19274595602937475</v>
      </c>
      <c r="AA35" s="4">
        <f>MAX(0,Trees!Z36*(-0.0023*BasalArea!Z$47/10+0.0112*$B35-0.0025*($B35^2)/10-0.0007*$B$1*$B35+0.029))</f>
        <v>0.19971442913242146</v>
      </c>
      <c r="AB35" s="4">
        <f>MAX(0,Trees!AA36*(-0.0023*BasalArea!AA$47/10+0.0112*$B35-0.0025*($B35^2)/10-0.0007*$B$1*$B35+0.029))</f>
        <v>0.20677678993776158</v>
      </c>
      <c r="AC35" s="4">
        <f>MAX(0,Trees!AB36*(-0.0023*BasalArea!AB$47/10+0.0112*$B35-0.0025*($B35^2)/10-0.0007*$B$1*$B35+0.029))</f>
        <v>0.16054979430922392</v>
      </c>
      <c r="AD35" s="4">
        <f>MAX(0,Trees!AC36*(-0.0023*BasalArea!AC$47/10+0.0112*$B35-0.0025*($B35^2)/10-0.0007*$B$1*$B35+0.029))</f>
        <v>0.16650380632999817</v>
      </c>
      <c r="AE35" s="4">
        <f>MAX(0,Trees!AD36*(-0.0023*BasalArea!AD$47/10+0.0112*$B35-0.0025*($B35^2)/10-0.0007*$B$1*$B35+0.029))</f>
        <v>0.17276689301743098</v>
      </c>
      <c r="AF35" s="4">
        <f>MAX(0,Trees!AE36*(-0.0023*BasalArea!AE$47/10+0.0112*$B35-0.0025*($B35^2)/10-0.0007*$B$1*$B35+0.029))</f>
        <v>0.17927547147672562</v>
      </c>
      <c r="AG35" s="4">
        <f>MAX(0,Trees!AF36*(-0.0023*BasalArea!AF$47/10+0.0112*$B35-0.0025*($B35^2)/10-0.0007*$B$1*$B35+0.029))</f>
        <v>0.18597714798759765</v>
      </c>
      <c r="AH35" s="4">
        <f>MAX(0,Trees!AG36*(-0.0023*BasalArea!AG$47/10+0.0112*$B35-0.0025*($B35^2)/10-0.0007*$B$1*$B35+0.029))</f>
        <v>0.19283009324837477</v>
      </c>
      <c r="AI35" s="4">
        <f>MAX(0,Trees!AH36*(-0.0023*BasalArea!AH$47/10+0.0112*$B35-0.0025*($B35^2)/10-0.0007*$B$1*$B35+0.029))</f>
        <v>0.19980169993598523</v>
      </c>
      <c r="AJ35" s="4">
        <f>MAX(0,Trees!AI36*(-0.0023*BasalArea!AI$47/10+0.0112*$B35-0.0025*($B35^2)/10-0.0007*$B$1*$B35+0.029))</f>
        <v>0.2068669081450443</v>
      </c>
      <c r="AK35" s="4">
        <f>MAX(0,Trees!AJ36*(-0.0023*BasalArea!AJ$47/10+0.0112*$B35-0.0025*($B35^2)/10-0.0007*$B$1*$B35+0.029))</f>
        <v>0.16036199095003648</v>
      </c>
      <c r="AL35" s="4">
        <f>MAX(0,Trees!AK36*(-0.0023*BasalArea!AK$47/10+0.0112*$B35-0.0025*($B35^2)/10-0.0007*$B$1*$B35+0.029))</f>
        <v>0.16628692900115458</v>
      </c>
      <c r="AM35" s="4">
        <f>MAX(0,Trees!AL36*(-0.0023*BasalArea!AL$47/10+0.0112*$B35-0.0025*($B35^2)/10-0.0007*$B$1*$B35+0.029))</f>
        <v>0.17251756131219495</v>
      </c>
      <c r="AN35" s="4">
        <f>MAX(0,Trees!AM36*(-0.0023*BasalArea!AM$47/10+0.0112*$B35-0.0025*($B35^2)/10-0.0007*$B$1*$B35+0.029))</f>
        <v>0.17899040474539538</v>
      </c>
      <c r="AO35" s="4">
        <f>MAX(0,Trees!AN36*(-0.0023*BasalArea!AN$47/10+0.0112*$B35-0.0025*($B35^2)/10-0.0007*$B$1*$B35+0.029))</f>
        <v>0.18565311727635356</v>
      </c>
      <c r="AP35" s="4">
        <f>MAX(0,Trees!AO36*(-0.0023*BasalArea!AO$47/10+0.0112*$B35-0.0025*($B35^2)/10-0.0007*$B$1*$B35+0.029))</f>
        <v>0.19246385992491591</v>
      </c>
      <c r="AQ35" s="4">
        <f>MAX(0,Trees!AP36*(-0.0023*BasalArea!AP$47/10+0.0112*$B35-0.0025*($B35^2)/10-0.0007*$B$1*$B35+0.029))</f>
        <v>0.1993899553136585</v>
      </c>
      <c r="AR35" s="4">
        <f>MAX(0,Trees!AQ36*(-0.0023*BasalArea!AQ$47/10+0.0112*$B35-0.0025*($B35^2)/10-0.0007*$B$1*$B35+0.029))</f>
        <v>0.20640622307033904</v>
      </c>
      <c r="AS35" s="4">
        <f>MAX(0,Trees!AR36*(-0.0023*BasalArea!AR$47/10+0.0112*$B35-0.0025*($B35^2)/10-0.0007*$B$1*$B35+0.029))</f>
        <v>0.16000353097859207</v>
      </c>
      <c r="AT35" s="4">
        <f>MAX(0,Trees!AS36*(-0.0023*BasalArea!AS$47/10+0.0112*$B35-0.0025*($B35^2)/10-0.0007*$B$1*$B35+0.029))</f>
        <v>0.16588155854529263</v>
      </c>
      <c r="AU35" s="4">
        <f>MAX(0,Trees!AT36*(-0.0023*BasalArea!AT$47/10+0.0112*$B35-0.0025*($B35^2)/10-0.0007*$B$1*$B35+0.029))</f>
        <v>0.17205994622707402</v>
      </c>
      <c r="AV35" s="4">
        <f>MAX(0,Trees!AU36*(-0.0023*BasalArea!AU$47/10+0.0112*$B35-0.0025*($B35^2)/10-0.0007*$B$1*$B35+0.029))</f>
        <v>0.1784754389014731</v>
      </c>
      <c r="AW35" s="4">
        <f>MAX(0,Trees!AV36*(-0.0023*BasalArea!AV$47/10+0.0112*$B35-0.0025*($B35^2)/10-0.0007*$B$1*$B35+0.029))</f>
        <v>0.18507584006838596</v>
      </c>
      <c r="AX35" s="4">
        <f>MAX(0,Trees!AW36*(-0.0023*BasalArea!AW$47/10+0.0112*$B35-0.0025*($B35^2)/10-0.0007*$B$1*$B35+0.029))</f>
        <v>0.19181935511057879</v>
      </c>
      <c r="AY35" s="4">
        <f>MAX(0,Trees!AX36*(-0.0023*BasalArea!AX$47/10+0.0112*$B35-0.0025*($B35^2)/10-0.0007*$B$1*$B35+0.029))</f>
        <v>0.19867325389716017</v>
      </c>
      <c r="AZ35" s="4">
        <f>MAX(0,Trees!AY36*(-0.0023*BasalArea!AY$47/10+0.0112*$B35-0.0025*($B35^2)/10-0.0007*$B$1*$B35+0.029))</f>
        <v>0.20561222387595818</v>
      </c>
      <c r="BA35" s="4">
        <f>MAX(0,Trees!AZ36*(-0.0023*BasalArea!AZ$47/10+0.0112*$B35-0.0025*($B35^2)/10-0.0007*$B$1*$B35+0.029))</f>
        <v>0.15952221259793953</v>
      </c>
      <c r="BB35" s="4">
        <f>MAX(0,Trees!BA36*(-0.0023*BasalArea!BA$47/10+0.0112*$B35-0.0025*($B35^2)/10-0.0007*$B$1*$B35+0.029))</f>
        <v>0.16534048562788076</v>
      </c>
      <c r="BC35" s="4">
        <f>MAX(0,Trees!BB36*(-0.0023*BasalArea!BB$47/10+0.0112*$B35-0.0025*($B35^2)/10-0.0007*$B$1*$B35+0.029))</f>
        <v>0.17145242695394139</v>
      </c>
      <c r="BD35" s="4">
        <f>MAX(0,Trees!BC36*(-0.0023*BasalArea!BC$47/10+0.0112*$B35-0.0025*($B35^2)/10-0.0007*$B$1*$B35+0.029))</f>
        <v>0.17779511700528999</v>
      </c>
      <c r="BE35" s="4">
        <f>MAX(0,Trees!BD36*(-0.0023*BasalArea!BD$47/10+0.0112*$B35-0.0025*($B35^2)/10-0.0007*$B$1*$B35+0.029))</f>
        <v>0.18431658475458665</v>
      </c>
      <c r="BF35" s="4">
        <f>MAX(0,Trees!BE36*(-0.0023*BasalArea!BE$47/10+0.0112*$B35-0.0025*($B35^2)/10-0.0007*$B$1*$B35+0.029))</f>
        <v>0.19097512942023109</v>
      </c>
      <c r="BG35" s="4">
        <f>MAX(0,Trees!BF36*(-0.0023*BasalArea!BF$47/10+0.0112*$B35-0.0025*($B35^2)/10-0.0007*$B$1*$B35+0.029))</f>
        <v>0.1977379901401361</v>
      </c>
      <c r="BH35" s="4">
        <f>MAX(0,Trees!BG36*(-0.0023*BasalArea!BG$47/10+0.0112*$B35-0.0025*($B35^2)/10-0.0007*$B$1*$B35+0.029))</f>
        <v>0.20457974786378008</v>
      </c>
      <c r="BI35" s="4">
        <f>MAX(0,Trees!BH36*(-0.0023*BasalArea!BH$47/10+0.0112*$B35-0.0025*($B35^2)/10-0.0007*$B$1*$B35+0.029))</f>
        <v>0.1590798670892781</v>
      </c>
      <c r="BJ35" s="4">
        <f>MAX(0,Trees!BI36*(-0.0023*BasalArea!BI$47/10+0.0112*$B35-0.0025*($B35^2)/10-0.0007*$B$1*$B35+0.029))</f>
        <v>0.16484560362157485</v>
      </c>
      <c r="BK35" s="4">
        <f>MAX(0,Trees!BJ36*(-0.0023*BasalArea!BJ$47/10+0.0112*$B35-0.0025*($B35^2)/10-0.0007*$B$1*$B35+0.029))</f>
        <v>0.17089920995602054</v>
      </c>
      <c r="BL35" s="4">
        <f>MAX(0,Trees!BK36*(-0.0023*BasalArea!BK$47/10+0.0112*$B35-0.0025*($B35^2)/10-0.0007*$B$1*$B35+0.029))</f>
        <v>0.17717808116383729</v>
      </c>
      <c r="BM35" s="4">
        <f>MAX(0,Trees!BL36*(-0.0023*BasalArea!BL$47/10+0.0112*$B35-0.0025*($B35^2)/10-0.0007*$B$1*$B35+0.029))</f>
        <v>0.1836304682781017</v>
      </c>
      <c r="BN35" s="4">
        <f>MAX(0,Trees!BM36*(-0.0023*BasalArea!BM$47/10+0.0112*$B35-0.0025*($B35^2)/10-0.0007*$B$1*$B35+0.029))</f>
        <v>0.1902147820160163</v>
      </c>
      <c r="BO35" s="4">
        <f>MAX(0,Trees!BN36*(-0.0023*BasalArea!BN$47/10+0.0112*$B35-0.0025*($B35^2)/10-0.0007*$B$1*$B35+0.029))</f>
        <v>0.19689826860209225</v>
      </c>
      <c r="BP35" s="4">
        <f>MAX(0,Trees!BO36*(-0.0023*BasalArea!BO$47/10+0.0112*$B35-0.0025*($B35^2)/10-0.0007*$B$1*$B35+0.029))</f>
        <v>0.20365553815324219</v>
      </c>
      <c r="BQ35" s="4">
        <f>MAX(0,Trees!BP36*(-0.0023*BasalArea!BP$47/10+0.0112*$B35-0.0025*($B35^2)/10-0.0007*$B$1*$B35+0.029))</f>
        <v>0.1587264891719137</v>
      </c>
      <c r="BR35" s="4">
        <f>MAX(0,Trees!BQ36*(-0.0023*BasalArea!BQ$47/10+0.0112*$B35-0.0025*($B35^2)/10-0.0007*$B$1*$B35+0.029))</f>
        <v>0.16445143219776678</v>
      </c>
      <c r="BS35" s="4">
        <f>MAX(0,Trees!BR36*(-0.0023*BasalArea!BR$47/10+0.0112*$B35-0.0025*($B35^2)/10-0.0007*$B$1*$B35+0.029))</f>
        <v>0.17045980485243681</v>
      </c>
      <c r="BT35" s="4">
        <f>MAX(0,Trees!BS36*(-0.0023*BasalArea!BS$47/10+0.0112*$B35-0.0025*($B35^2)/10-0.0007*$B$1*$B35+0.029))</f>
        <v>0.17668925816242928</v>
      </c>
      <c r="BU35" s="4">
        <f>MAX(0,Trees!BT36*(-0.0023*BasalArea!BT$47/10+0.0112*$B35-0.0025*($B35^2)/10-0.0007*$B$1*$B35+0.029))</f>
        <v>0.18308822682568124</v>
      </c>
      <c r="BV35" s="4">
        <f>MAX(0,Trees!BU36*(-0.0023*BasalArea!BU$47/10+0.0112*$B35-0.0025*($B35^2)/10-0.0007*$B$1*$B35+0.029))</f>
        <v>0.18961521980752591</v>
      </c>
      <c r="BW35" s="4">
        <f>MAX(0,Trees!BV36*(-0.0023*BasalArea!BV$47/10+0.0112*$B35-0.0025*($B35^2)/10-0.0007*$B$1*$B35+0.029))</f>
        <v>0.19623750137629714</v>
      </c>
      <c r="BX35" s="4">
        <f>MAX(0,Trees!BW36*(-0.0023*BasalArea!BW$47/10+0.0112*$B35-0.0025*($B35^2)/10-0.0007*$B$1*$B35+0.029))</f>
        <v>0.20292971849822444</v>
      </c>
      <c r="BY35" s="4">
        <f>MAX(0,Trees!BX36*(-0.0023*BasalArea!BX$47/10+0.0112*$B35-0.0025*($B35^2)/10-0.0007*$B$1*$B35+0.029))</f>
        <v>0.15848341360355978</v>
      </c>
      <c r="BZ35" s="4">
        <f>MAX(0,Trees!BY36*(-0.0023*BasalArea!BY$47/10+0.0112*$B35-0.0025*($B35^2)/10-0.0007*$B$1*$B35+0.029))</f>
        <v>0.16418113311167398</v>
      </c>
      <c r="CA35" s="4">
        <f>MAX(0,Trees!BZ36*(-0.0023*BasalArea!BZ$47/10+0.0112*$B35-0.0025*($B35^2)/10-0.0007*$B$1*$B35+0.029))</f>
        <v>0.17015934812810576</v>
      </c>
      <c r="CB35" s="4">
        <f>MAX(0,Trees!CA36*(-0.0023*BasalArea!CA$47/10+0.0112*$B35-0.0025*($B35^2)/10-0.0007*$B$1*$B35+0.029))</f>
        <v>0.1763558882788642</v>
      </c>
      <c r="CC35" s="4">
        <f>MAX(0,Trees!CB36*(-0.0023*BasalArea!CB$47/10+0.0112*$B35-0.0025*($B35^2)/10-0.0007*$B$1*$B35+0.029))</f>
        <v>0.1827193190642443</v>
      </c>
      <c r="CD35" s="4">
        <f>MAX(0,Trees!CC36*(-0.0023*BasalArea!CC$47/10+0.0112*$B35-0.0025*($B35^2)/10-0.0007*$B$1*$B35+0.029))</f>
        <v>0.18920822410165924</v>
      </c>
      <c r="CE35" s="4">
        <f>MAX(0,Trees!CD36*(-0.0023*BasalArea!CD$47/10+0.0112*$B35-0.0025*($B35^2)/10-0.0007*$B$1*$B35+0.029))</f>
        <v>0.19578988978333309</v>
      </c>
      <c r="CF35" s="4">
        <f>MAX(0,Trees!CE36*(-0.0023*BasalArea!CE$47/10+0.0112*$B35-0.0025*($B35^2)/10-0.0007*$B$1*$B35+0.029))</f>
        <v>0.20243899877815225</v>
      </c>
      <c r="CG35" s="4">
        <f>MAX(0,Trees!CF36*(-0.0023*BasalArea!CF$47/10+0.0112*$B35-0.0025*($B35^2)/10-0.0007*$B$1*$B35+0.029))</f>
        <v>0.15834523970514761</v>
      </c>
      <c r="CH35" s="4">
        <f>MAX(0,Trees!CG36*(-0.0023*BasalArea!CG$47/10+0.0112*$B35-0.0025*($B35^2)/10-0.0007*$B$1*$B35+0.029))</f>
        <v>0.16402816455038208</v>
      </c>
      <c r="CI35" s="4">
        <f>MAX(0,Trees!CH36*(-0.0023*BasalArea!CH$47/10+0.0112*$B35-0.0025*($B35^2)/10-0.0007*$B$1*$B35+0.029))</f>
        <v>0.16999001349123966</v>
      </c>
      <c r="CJ35" s="4">
        <f>MAX(0,Trees!CI36*(-0.0023*BasalArea!CI$47/10+0.0112*$B35-0.0025*($B35^2)/10-0.0007*$B$1*$B35+0.029))</f>
        <v>0.17616871888954899</v>
      </c>
      <c r="CK35" s="4">
        <f>MAX(0,Trees!CJ36*(-0.0023*BasalArea!CJ$47/10+0.0112*$B35-0.0025*($B35^2)/10-0.0007*$B$1*$B35+0.029))</f>
        <v>0.18251292329049018</v>
      </c>
      <c r="CL35" s="4">
        <f>MAX(0,Trees!CK36*(-0.0023*BasalArea!CK$47/10+0.0112*$B35-0.0025*($B35^2)/10-0.0007*$B$1*$B35+0.029))</f>
        <v>0.18898125737374802</v>
      </c>
      <c r="CM35" s="4">
        <f>MAX(0,Trees!CL36*(-0.0023*BasalArea!CL$47/10+0.0112*$B35-0.0025*($B35^2)/10-0.0007*$B$1*$B35+0.029))</f>
        <v>0.19554102667231327</v>
      </c>
      <c r="CN35" s="4">
        <f>MAX(0,Trees!CM36*(-0.0023*BasalArea!CM$47/10+0.0112*$B35-0.0025*($B35^2)/10-0.0007*$B$1*$B35+0.029))</f>
        <v>0.20216694070560001</v>
      </c>
      <c r="CO35" s="4">
        <f>MAX(0,Trees!CN36*(-0.0023*BasalArea!CN$47/10+0.0112*$B35-0.0025*($B35^2)/10-0.0007*$B$1*$B35+0.029))</f>
        <v>0.15829100304775268</v>
      </c>
      <c r="CP35" s="4">
        <f>MAX(0,Trees!CO36*(-0.0023*BasalArea!CO$47/10+0.0112*$B35-0.0025*($B35^2)/10-0.0007*$B$1*$B35+0.029))</f>
        <v>0.16396878957365216</v>
      </c>
      <c r="CQ35" s="4">
        <f>MAX(0,Trees!CP36*(-0.0023*BasalArea!CP$47/10+0.0112*$B35-0.0025*($B35^2)/10-0.0007*$B$1*$B35+0.029))</f>
        <v>0.16992497515581553</v>
      </c>
      <c r="CR35" s="4">
        <f>MAX(0,Trees!CQ36*(-0.0023*BasalArea!CQ$47/10+0.0112*$B35-0.0025*($B35^2)/10-0.0007*$B$1*$B35+0.029))</f>
        <v>0.17609753337015138</v>
      </c>
      <c r="CS35" s="4">
        <f>MAX(0,Trees!CR36*(-0.0023*BasalArea!CR$47/10+0.0112*$B35-0.0025*($B35^2)/10-0.0007*$B$1*$B35+0.029))</f>
        <v>0.1824351393152904</v>
      </c>
      <c r="CT35" s="4">
        <f>MAX(0,Trees!CS36*(-0.0023*BasalArea!CS$47/10+0.0112*$B35-0.0025*($B35^2)/10-0.0007*$B$1*$B35+0.029))</f>
        <v>0.1888964462694537</v>
      </c>
      <c r="CU35" s="4">
        <f>MAX(0,Trees!CT36*(-0.0023*BasalArea!CT$47/10+0.0112*$B35-0.0025*($B35^2)/10-0.0007*$B$1*$B35+0.029))</f>
        <v>0.19544877320378296</v>
      </c>
      <c r="CV35" s="4">
        <f>MAX(0,Trees!CU36*(-0.0023*BasalArea!CU$47/10+0.0112*$B35-0.0025*($B35^2)/10-0.0007*$B$1*$B35+0.029))</f>
        <v>0.20206684579032166</v>
      </c>
      <c r="CW35" s="4">
        <f>MAX(0,Trees!CV36*(-0.0023*BasalArea!CV$47/10+0.0112*$B35-0.0025*($B35^2)/10-0.0007*$B$1*$B35+0.029))</f>
        <v>0.15829420815083364</v>
      </c>
      <c r="CX35" s="4">
        <f>MAX(0,Trees!CW36*(-0.0023*BasalArea!CW$47/10+0.0112*$B35-0.0025*($B35^2)/10-0.0007*$B$1*$B35+0.029))</f>
        <v>0.16397327030791206</v>
      </c>
      <c r="CY35" s="4">
        <f>MAX(0,Trees!CX36*(-0.0023*BasalArea!CX$47/10+0.0112*$B35-0.0025*($B35^2)/10-0.0007*$B$1*$B35+0.029))</f>
        <v>0.16993089523728361</v>
      </c>
    </row>
    <row r="36" spans="1:103" x14ac:dyDescent="0.35">
      <c r="A36" s="3" t="s">
        <v>3</v>
      </c>
      <c r="B36" s="3">
        <v>14</v>
      </c>
      <c r="D36" s="4">
        <f>MAX(0,Trees!C37*(-0.0023*BasalArea!C$47/10+0.0112*$B36-0.0025*($B36^2)/10-0.0007*$B$1*$B36+0.029))</f>
        <v>0.13767183168524316</v>
      </c>
      <c r="E36" s="4">
        <f>MAX(0,Trees!D37*(-0.0023*BasalArea!D$47/10+0.0112*$B36-0.0025*($B36^2)/10-0.0007*$B$1*$B36+0.029))</f>
        <v>0.11242071300576924</v>
      </c>
      <c r="F36" s="4">
        <f>MAX(0,Trees!E37*(-0.0023*BasalArea!E$47/10+0.0112*$B36-0.0025*($B36^2)/10-0.0007*$B$1*$B36+0.029))</f>
        <v>0.11580264935484251</v>
      </c>
      <c r="G36" s="4">
        <f>MAX(0,Trees!F37*(-0.0023*BasalArea!F$47/10+0.0112*$B36-0.0025*($B36^2)/10-0.0007*$B$1*$B36+0.029))</f>
        <v>0.11932747932681524</v>
      </c>
      <c r="H36" s="4">
        <f>MAX(0,Trees!G37*(-0.0023*BasalArea!G$47/10+0.0112*$B36-0.0025*($B36^2)/10-0.0007*$B$1*$B36+0.029))</f>
        <v>0.12300306602216755</v>
      </c>
      <c r="I36" s="4">
        <f>MAX(0,Trees!H37*(-0.0023*BasalArea!H$47/10+0.0112*$B36-0.0025*($B36^2)/10-0.0007*$B$1*$B36+0.029))</f>
        <v>0.12683113324132075</v>
      </c>
      <c r="J36" s="4">
        <f>MAX(0,Trees!I37*(-0.0023*BasalArea!I$47/10+0.0112*$B36-0.0025*($B36^2)/10-0.0007*$B$1*$B36+0.029))</f>
        <v>0.13080895923753877</v>
      </c>
      <c r="K36" s="4">
        <f>MAX(0,Trees!J37*(-0.0023*BasalArea!J$47/10+0.0112*$B36-0.0025*($B36^2)/10-0.0007*$B$1*$B36+0.029))</f>
        <v>0.13493080094565574</v>
      </c>
      <c r="L36" s="4">
        <f>MAX(0,Trees!K37*(-0.0023*BasalArea!K$47/10+0.0112*$B36-0.0025*($B36^2)/10-0.0007*$B$1*$B36+0.029))</f>
        <v>0.13918902479567286</v>
      </c>
      <c r="M36" s="4">
        <f>MAX(0,Trees!L37*(-0.0023*BasalArea!L$47/10+0.0112*$B36-0.0025*($B36^2)/10-0.0007*$B$1*$B36+0.029))</f>
        <v>0.11677534609681092</v>
      </c>
      <c r="N36" s="4">
        <f>MAX(0,Trees!M37*(-0.0023*BasalArea!M$47/10+0.0112*$B36-0.0025*($B36^2)/10-0.0007*$B$1*$B36+0.029))</f>
        <v>0.11981453928159963</v>
      </c>
      <c r="O36" s="4">
        <f>MAX(0,Trees!N37*(-0.0023*BasalArea!N$47/10+0.0112*$B36-0.0025*($B36^2)/10-0.0007*$B$1*$B36+0.029))</f>
        <v>0.12306305348210542</v>
      </c>
      <c r="P36" s="4">
        <f>MAX(0,Trees!O37*(-0.0023*BasalArea!O$47/10+0.0112*$B36-0.0025*($B36^2)/10-0.0007*$B$1*$B36+0.029))</f>
        <v>0.126523844059347</v>
      </c>
      <c r="Q36" s="4">
        <f>MAX(0,Trees!P37*(-0.0023*BasalArea!P$47/10+0.0112*$B36-0.0025*($B36^2)/10-0.0007*$B$1*$B36+0.029))</f>
        <v>0.13019306241618395</v>
      </c>
      <c r="R36" s="4">
        <f>MAX(0,Trees!Q37*(-0.0023*BasalArea!Q$47/10+0.0112*$B36-0.0025*($B36^2)/10-0.0007*$B$1*$B36+0.029))</f>
        <v>0.13406209593998755</v>
      </c>
      <c r="S36" s="4">
        <f>MAX(0,Trees!R37*(-0.0023*BasalArea!R$47/10+0.0112*$B36-0.0025*($B36^2)/10-0.0007*$B$1*$B36+0.029))</f>
        <v>0.13811926918543171</v>
      </c>
      <c r="T36" s="4">
        <f>MAX(0,Trees!S37*(-0.0023*BasalArea!S$47/10+0.0112*$B36-0.0025*($B36^2)/10-0.0007*$B$1*$B36+0.029))</f>
        <v>0.14235118264025293</v>
      </c>
      <c r="U36" s="4">
        <f>MAX(0,Trees!T37*(-0.0023*BasalArea!T$47/10+0.0112*$B36-0.0025*($B36^2)/10-0.0007*$B$1*$B36+0.029))</f>
        <v>0.11697262768439806</v>
      </c>
      <c r="V36" s="4">
        <f>MAX(0,Trees!U37*(-0.0023*BasalArea!U$47/10+0.0112*$B36-0.0025*($B36^2)/10-0.0007*$B$1*$B36+0.029))</f>
        <v>0.12005539998569191</v>
      </c>
      <c r="W36" s="4">
        <f>MAX(0,Trees!V37*(-0.0023*BasalArea!V$47/10+0.0112*$B36-0.0025*($B36^2)/10-0.0007*$B$1*$B36+0.029))</f>
        <v>0.12334467985637221</v>
      </c>
      <c r="X36" s="4">
        <f>MAX(0,Trees!W37*(-0.0023*BasalArea!W$47/10+0.0112*$B36-0.0025*($B36^2)/10-0.0007*$B$1*$B36+0.029))</f>
        <v>0.1268439802807734</v>
      </c>
      <c r="Y36" s="4">
        <f>MAX(0,Trees!X37*(-0.0023*BasalArea!X$47/10+0.0112*$B36-0.0025*($B36^2)/10-0.0007*$B$1*$B36+0.029))</f>
        <v>0.13054997594815876</v>
      </c>
      <c r="Z36" s="4">
        <f>MAX(0,Trees!Y37*(-0.0023*BasalArea!Y$47/10+0.0112*$B36-0.0025*($B36^2)/10-0.0007*$B$1*$B36+0.029))</f>
        <v>0.1344545432031222</v>
      </c>
      <c r="AA36" s="4">
        <f>MAX(0,Trees!Z37*(-0.0023*BasalArea!Z$47/10+0.0112*$B36-0.0025*($B36^2)/10-0.0007*$B$1*$B36+0.029))</f>
        <v>0.1385464635464356</v>
      </c>
      <c r="AB36" s="4">
        <f>MAX(0,Trees!AA37*(-0.0023*BasalArea!AA$47/10+0.0112*$B36-0.0025*($B36^2)/10-0.0007*$B$1*$B36+0.029))</f>
        <v>0.14281276484946442</v>
      </c>
      <c r="AC36" s="4">
        <f>MAX(0,Trees!AB37*(-0.0023*BasalArea!AB$47/10+0.0112*$B36-0.0025*($B36^2)/10-0.0007*$B$1*$B36+0.029))</f>
        <v>0.11702691657724222</v>
      </c>
      <c r="AD36" s="4">
        <f>MAX(0,Trees!AC37*(-0.0023*BasalArea!AC$47/10+0.0112*$B36-0.0025*($B36^2)/10-0.0007*$B$1*$B36+0.029))</f>
        <v>0.1201081696269998</v>
      </c>
      <c r="AE36" s="4">
        <f>MAX(0,Trees!AD37*(-0.0023*BasalArea!AD$47/10+0.0112*$B36-0.0025*($B36^2)/10-0.0007*$B$1*$B36+0.029))</f>
        <v>0.1233963636305383</v>
      </c>
      <c r="AF36" s="4">
        <f>MAX(0,Trees!AE37*(-0.0023*BasalArea!AE$47/10+0.0112*$B36-0.0025*($B36^2)/10-0.0007*$B$1*$B36+0.029))</f>
        <v>0.12689497255650004</v>
      </c>
      <c r="AG36" s="4">
        <f>MAX(0,Trees!AF37*(-0.0023*BasalArea!AF$47/10+0.0112*$B36-0.0025*($B36^2)/10-0.0007*$B$1*$B36+0.029))</f>
        <v>0.13060061961931249</v>
      </c>
      <c r="AH36" s="4">
        <f>MAX(0,Trees!AG37*(-0.0023*BasalArea!AG$47/10+0.0112*$B36-0.0025*($B36^2)/10-0.0007*$B$1*$B36+0.029))</f>
        <v>0.13450512277626434</v>
      </c>
      <c r="AI36" s="4">
        <f>MAX(0,Trees!AH37*(-0.0023*BasalArea!AH$47/10+0.0112*$B36-0.0025*($B36^2)/10-0.0007*$B$1*$B36+0.029))</f>
        <v>0.1385972022279833</v>
      </c>
      <c r="AJ36" s="4">
        <f>MAX(0,Trees!AI37*(-0.0023*BasalArea!AI$47/10+0.0112*$B36-0.0025*($B36^2)/10-0.0007*$B$1*$B36+0.029))</f>
        <v>0.14286382423010244</v>
      </c>
      <c r="AK36" s="4">
        <f>MAX(0,Trees!AJ37*(-0.0023*BasalArea!AJ$47/10+0.0112*$B36-0.0025*($B36^2)/10-0.0007*$B$1*$B36+0.029))</f>
        <v>0.11689731734049008</v>
      </c>
      <c r="AL36" s="4">
        <f>MAX(0,Trees!AK37*(-0.0023*BasalArea!AK$47/10+0.0112*$B36-0.0025*($B36^2)/10-0.0007*$B$1*$B36+0.029))</f>
        <v>0.11996285073879408</v>
      </c>
      <c r="AM36" s="4">
        <f>MAX(0,Trees!AL37*(-0.0023*BasalArea!AL$47/10+0.0112*$B36-0.0025*($B36^2)/10-0.0007*$B$1*$B36+0.029))</f>
        <v>0.12323360891177061</v>
      </c>
      <c r="AN36" s="4">
        <f>MAX(0,Trees!AM37*(-0.0023*BasalArea!AM$47/10+0.0112*$B36-0.0025*($B36^2)/10-0.0007*$B$1*$B36+0.029))</f>
        <v>0.12671290489331805</v>
      </c>
      <c r="AO36" s="4">
        <f>MAX(0,Trees!AN37*(-0.0023*BasalArea!AN$47/10+0.0112*$B36-0.0025*($B36^2)/10-0.0007*$B$1*$B36+0.029))</f>
        <v>0.1303972409164314</v>
      </c>
      <c r="AP36" s="4">
        <f>MAX(0,Trees!AO37*(-0.0023*BasalArea!AO$47/10+0.0112*$B36-0.0025*($B36^2)/10-0.0007*$B$1*$B36+0.029))</f>
        <v>0.13427834314047132</v>
      </c>
      <c r="AQ36" s="4">
        <f>MAX(0,Trees!AP37*(-0.0023*BasalArea!AP$47/10+0.0112*$B36-0.0025*($B36^2)/10-0.0007*$B$1*$B36+0.029))</f>
        <v>0.13834485830370505</v>
      </c>
      <c r="AR36" s="4">
        <f>MAX(0,Trees!AQ37*(-0.0023*BasalArea!AQ$47/10+0.0112*$B36-0.0025*($B36^2)/10-0.0007*$B$1*$B36+0.029))</f>
        <v>0.14258368820517728</v>
      </c>
      <c r="AS36" s="4">
        <f>MAX(0,Trees!AR37*(-0.0023*BasalArea!AR$47/10+0.0112*$B36-0.0025*($B36^2)/10-0.0007*$B$1*$B36+0.029))</f>
        <v>0.11665756415152334</v>
      </c>
      <c r="AT36" s="4">
        <f>MAX(0,Trees!AS37*(-0.0023*BasalArea!AS$47/10+0.0112*$B36-0.0025*($B36^2)/10-0.0007*$B$1*$B36+0.029))</f>
        <v>0.11969788862487669</v>
      </c>
      <c r="AU36" s="4">
        <f>MAX(0,Trees!AT37*(-0.0023*BasalArea!AT$47/10+0.0112*$B36-0.0025*($B36^2)/10-0.0007*$B$1*$B36+0.029))</f>
        <v>0.12294075280192113</v>
      </c>
      <c r="AV36" s="4">
        <f>MAX(0,Trees!AU37*(-0.0023*BasalArea!AU$47/10+0.0112*$B36-0.0025*($B36^2)/10-0.0007*$B$1*$B36+0.029))</f>
        <v>0.12638922437153849</v>
      </c>
      <c r="AW36" s="4">
        <f>MAX(0,Trees!AV37*(-0.0023*BasalArea!AV$47/10+0.0112*$B36-0.0025*($B36^2)/10-0.0007*$B$1*$B36+0.029))</f>
        <v>0.1300396300493086</v>
      </c>
      <c r="AX36" s="4">
        <f>MAX(0,Trees!AW37*(-0.0023*BasalArea!AW$47/10+0.0112*$B36-0.0025*($B36^2)/10-0.0007*$B$1*$B36+0.029))</f>
        <v>0.1338835711645846</v>
      </c>
      <c r="AY36" s="4">
        <f>MAX(0,Trees!AX37*(-0.0023*BasalArea!AX$47/10+0.0112*$B36-0.0025*($B36^2)/10-0.0007*$B$1*$B36+0.029))</f>
        <v>0.13790960181406772</v>
      </c>
      <c r="AZ36" s="4">
        <f>MAX(0,Trees!AY37*(-0.0023*BasalArea!AY$47/10+0.0112*$B36-0.0025*($B36^2)/10-0.0007*$B$1*$B36+0.029))</f>
        <v>0.14210454784944329</v>
      </c>
      <c r="BA36" s="4">
        <f>MAX(0,Trees!AZ37*(-0.0023*BasalArea!AZ$47/10+0.0112*$B36-0.0025*($B36^2)/10-0.0007*$B$1*$B36+0.029))</f>
        <v>0.11633688586723483</v>
      </c>
      <c r="BB36" s="4">
        <f>MAX(0,Trees!BA37*(-0.0023*BasalArea!BA$47/10+0.0112*$B36-0.0025*($B36^2)/10-0.0007*$B$1*$B36+0.029))</f>
        <v>0.11934531084969445</v>
      </c>
      <c r="BC36" s="4">
        <f>MAX(0,Trees!BB37*(-0.0023*BasalArea!BB$47/10+0.0112*$B36-0.0025*($B36^2)/10-0.0007*$B$1*$B36+0.029))</f>
        <v>0.12255289014482658</v>
      </c>
      <c r="BD36" s="4">
        <f>MAX(0,Trees!BC37*(-0.0023*BasalArea!BC$47/10+0.0112*$B36-0.0025*($B36^2)/10-0.0007*$B$1*$B36+0.029))</f>
        <v>0.12596239554428215</v>
      </c>
      <c r="BE36" s="4">
        <f>MAX(0,Trees!BD37*(-0.0023*BasalArea!BD$47/10+0.0112*$B36-0.0025*($B36^2)/10-0.0007*$B$1*$B36+0.029))</f>
        <v>0.12956994963982685</v>
      </c>
      <c r="BF36" s="4">
        <f>MAX(0,Trees!BE37*(-0.0023*BasalArea!BE$47/10+0.0112*$B36-0.0025*($B36^2)/10-0.0007*$B$1*$B36+0.029))</f>
        <v>0.13336701589825667</v>
      </c>
      <c r="BG36" s="4">
        <f>MAX(0,Trees!BF37*(-0.0023*BasalArea!BF$47/10+0.0112*$B36-0.0025*($B36^2)/10-0.0007*$B$1*$B36+0.029))</f>
        <v>0.13734205263078961</v>
      </c>
      <c r="BH36" s="4">
        <f>MAX(0,Trees!BG37*(-0.0023*BasalArea!BG$47/10+0.0112*$B36-0.0025*($B36^2)/10-0.0007*$B$1*$B36+0.029))</f>
        <v>0.14148182800372891</v>
      </c>
      <c r="BI36" s="4">
        <f>MAX(0,Trees!BH37*(-0.0023*BasalArea!BH$47/10+0.0112*$B36-0.0025*($B36^2)/10-0.0007*$B$1*$B36+0.029))</f>
        <v>0.11604469980474726</v>
      </c>
      <c r="BJ36" s="4">
        <f>MAX(0,Trees!BI37*(-0.0023*BasalArea!BI$47/10+0.0112*$B36-0.0025*($B36^2)/10-0.0007*$B$1*$B36+0.029))</f>
        <v>0.11902514943740188</v>
      </c>
      <c r="BK36" s="4">
        <f>MAX(0,Trees!BJ37*(-0.0023*BasalArea!BJ$47/10+0.0112*$B36-0.0025*($B36^2)/10-0.0007*$B$1*$B36+0.029))</f>
        <v>0.12220182829832375</v>
      </c>
      <c r="BL36" s="4">
        <f>MAX(0,Trees!BK37*(-0.0023*BasalArea!BK$47/10+0.0112*$B36-0.0025*($B36^2)/10-0.0007*$B$1*$B36+0.029))</f>
        <v>0.12557725616958978</v>
      </c>
      <c r="BM36" s="4">
        <f>MAX(0,Trees!BL37*(-0.0023*BasalArea!BL$47/10+0.0112*$B36-0.0025*($B36^2)/10-0.0007*$B$1*$B36+0.029))</f>
        <v>0.12914738501511289</v>
      </c>
      <c r="BN36" s="4">
        <f>MAX(0,Trees!BM37*(-0.0023*BasalArea!BM$47/10+0.0112*$B36-0.0025*($B36^2)/10-0.0007*$B$1*$B36+0.029))</f>
        <v>0.13290356687186872</v>
      </c>
      <c r="BO36" s="4">
        <f>MAX(0,Trees!BN37*(-0.0023*BasalArea!BN$47/10+0.0112*$B36-0.0025*($B36^2)/10-0.0007*$B$1*$B36+0.029))</f>
        <v>0.13683418692079743</v>
      </c>
      <c r="BP36" s="4">
        <f>MAX(0,Trees!BO37*(-0.0023*BasalArea!BO$47/10+0.0112*$B36-0.0025*($B36^2)/10-0.0007*$B$1*$B36+0.029))</f>
        <v>0.14092602970239315</v>
      </c>
      <c r="BQ36" s="4">
        <f>MAX(0,Trees!BP37*(-0.0023*BasalArea!BP$47/10+0.0112*$B36-0.0025*($B36^2)/10-0.0007*$B$1*$B36+0.029))</f>
        <v>0.11581202991473911</v>
      </c>
      <c r="BR36" s="4">
        <f>MAX(0,Trees!BQ37*(-0.0023*BasalArea!BQ$47/10+0.0112*$B36-0.0025*($B36^2)/10-0.0007*$B$1*$B36+0.029))</f>
        <v>0.11877076398177136</v>
      </c>
      <c r="BS36" s="4">
        <f>MAX(0,Trees!BR37*(-0.0023*BasalArea!BR$47/10+0.0112*$B36-0.0025*($B36^2)/10-0.0007*$B$1*$B36+0.029))</f>
        <v>0.12192347996190893</v>
      </c>
      <c r="BT36" s="4">
        <f>MAX(0,Trees!BS37*(-0.0023*BasalArea!BS$47/10+0.0112*$B36-0.0025*($B36^2)/10-0.0007*$B$1*$B36+0.029))</f>
        <v>0.12527250853582775</v>
      </c>
      <c r="BU36" s="4">
        <f>MAX(0,Trees!BT37*(-0.0023*BasalArea!BT$47/10+0.0112*$B36-0.0025*($B36^2)/10-0.0007*$B$1*$B36+0.029))</f>
        <v>0.12881367604404131</v>
      </c>
      <c r="BV36" s="4">
        <f>MAX(0,Trees!BU37*(-0.0023*BasalArea!BU$47/10+0.0112*$B36-0.0025*($B36^2)/10-0.0007*$B$1*$B36+0.029))</f>
        <v>0.13253825501403321</v>
      </c>
      <c r="BW36" s="4">
        <f>MAX(0,Trees!BV37*(-0.0023*BasalArea!BV$47/10+0.0112*$B36-0.0025*($B36^2)/10-0.0007*$B$1*$B36+0.029))</f>
        <v>0.1364345810039794</v>
      </c>
      <c r="BX36" s="4">
        <f>MAX(0,Trees!BW37*(-0.0023*BasalArea!BW$47/10+0.0112*$B36-0.0025*($B36^2)/10-0.0007*$B$1*$B36+0.029))</f>
        <v>0.1404894591198293</v>
      </c>
      <c r="BY36" s="4">
        <f>MAX(0,Trees!BX37*(-0.0023*BasalArea!BX$47/10+0.0112*$B36-0.0025*($B36^2)/10-0.0007*$B$1*$B36+0.029))</f>
        <v>0.11565261754081403</v>
      </c>
      <c r="BZ36" s="4">
        <f>MAX(0,Trees!BY37*(-0.0023*BasalArea!BY$47/10+0.0112*$B36-0.0025*($B36^2)/10-0.0007*$B$1*$B36+0.029))</f>
        <v>0.11859688433417909</v>
      </c>
      <c r="CA36" s="4">
        <f>MAX(0,Trees!BZ37*(-0.0023*BasalArea!BZ$47/10+0.0112*$B36-0.0025*($B36^2)/10-0.0007*$B$1*$B36+0.029))</f>
        <v>0.12173364825772104</v>
      </c>
      <c r="CB36" s="4">
        <f>MAX(0,Trees!CA37*(-0.0023*BasalArea!CA$47/10+0.0112*$B36-0.0025*($B36^2)/10-0.0007*$B$1*$B36+0.029))</f>
        <v>0.12506511701649148</v>
      </c>
      <c r="CC36" s="4">
        <f>MAX(0,Trees!CB37*(-0.0023*BasalArea!CB$47/10+0.0112*$B36-0.0025*($B36^2)/10-0.0007*$B$1*$B36+0.029))</f>
        <v>0.1285870366736111</v>
      </c>
      <c r="CD36" s="4">
        <f>MAX(0,Trees!CC37*(-0.0023*BasalArea!CC$47/10+0.0112*$B36-0.0025*($B36^2)/10-0.0007*$B$1*$B36+0.029))</f>
        <v>0.13229063054794266</v>
      </c>
      <c r="CE36" s="4">
        <f>MAX(0,Trees!CD37*(-0.0023*BasalArea!CD$47/10+0.0112*$B36-0.0025*($B36^2)/10-0.0007*$B$1*$B36+0.029))</f>
        <v>0.13616420525721151</v>
      </c>
      <c r="CF36" s="4">
        <f>MAX(0,Trees!CE37*(-0.0023*BasalArea!CE$47/10+0.0112*$B36-0.0025*($B36^2)/10-0.0007*$B$1*$B36+0.029))</f>
        <v>0.1401945842662472</v>
      </c>
      <c r="CG36" s="4">
        <f>MAX(0,Trees!CF37*(-0.0023*BasalArea!CF$47/10+0.0112*$B36-0.0025*($B36^2)/10-0.0007*$B$1*$B36+0.029))</f>
        <v>0.11556261524384727</v>
      </c>
      <c r="CH36" s="4">
        <f>MAX(0,Trees!CG37*(-0.0023*BasalArea!CG$47/10+0.0112*$B36-0.0025*($B36^2)/10-0.0007*$B$1*$B36+0.029))</f>
        <v>0.11849903514557224</v>
      </c>
      <c r="CI36" s="4">
        <f>MAX(0,Trees!CH37*(-0.0023*BasalArea!CH$47/10+0.0112*$B36-0.0025*($B36^2)/10-0.0007*$B$1*$B36+0.029))</f>
        <v>0.12162715648125055</v>
      </c>
      <c r="CJ36" s="4">
        <f>MAX(0,Trees!CI37*(-0.0023*BasalArea!CI$47/10+0.0112*$B36-0.0025*($B36^2)/10-0.0007*$B$1*$B36+0.029))</f>
        <v>0.12494912251415176</v>
      </c>
      <c r="CK36" s="4">
        <f>MAX(0,Trees!CJ37*(-0.0023*BasalArea!CJ$47/10+0.0112*$B36-0.0025*($B36^2)/10-0.0007*$B$1*$B36+0.029))</f>
        <v>0.12846063831475465</v>
      </c>
      <c r="CL36" s="4">
        <f>MAX(0,Trees!CK37*(-0.0023*BasalArea!CK$47/10+0.0112*$B36-0.0025*($B36^2)/10-0.0007*$B$1*$B36+0.029))</f>
        <v>0.13215290329755836</v>
      </c>
      <c r="CM36" s="4">
        <f>MAX(0,Trees!CL37*(-0.0023*BasalArea!CL$47/10+0.0112*$B36-0.0025*($B36^2)/10-0.0007*$B$1*$B36+0.029))</f>
        <v>0.13601421140292025</v>
      </c>
      <c r="CN36" s="4">
        <f>MAX(0,Trees!CM37*(-0.0023*BasalArea!CM$47/10+0.0112*$B36-0.0025*($B36^2)/10-0.0007*$B$1*$B36+0.029))</f>
        <v>0.14003139920595017</v>
      </c>
      <c r="CO36" s="4">
        <f>MAX(0,Trees!CN37*(-0.0023*BasalArea!CN$47/10+0.0112*$B36-0.0025*($B36^2)/10-0.0007*$B$1*$B36+0.029))</f>
        <v>0.11552791019899218</v>
      </c>
      <c r="CP36" s="4">
        <f>MAX(0,Trees!CO37*(-0.0023*BasalArea!CO$47/10+0.0112*$B36-0.0025*($B36^2)/10-0.0007*$B$1*$B36+0.029))</f>
        <v>0.11846162128828426</v>
      </c>
      <c r="CQ36" s="4">
        <f>MAX(0,Trees!CP37*(-0.0023*BasalArea!CP$47/10+0.0112*$B36-0.0025*($B36^2)/10-0.0007*$B$1*$B36+0.029))</f>
        <v>0.12158676779691374</v>
      </c>
      <c r="CR36" s="4">
        <f>MAX(0,Trees!CQ37*(-0.0023*BasalArea!CQ$47/10+0.0112*$B36-0.0025*($B36^2)/10-0.0007*$B$1*$B36+0.029))</f>
        <v>0.12490547272303716</v>
      </c>
      <c r="CS36" s="4">
        <f>MAX(0,Trees!CR37*(-0.0023*BasalArea!CR$47/10+0.0112*$B36-0.0025*($B36^2)/10-0.0007*$B$1*$B36+0.029))</f>
        <v>0.12841342929417193</v>
      </c>
      <c r="CT36" s="4">
        <f>MAX(0,Trees!CS37*(-0.0023*BasalArea!CS$47/10+0.0112*$B36-0.0025*($B36^2)/10-0.0007*$B$1*$B36+0.029))</f>
        <v>0.13210183124405842</v>
      </c>
      <c r="CU36" s="4">
        <f>MAX(0,Trees!CT37*(-0.0023*BasalArea!CT$47/10+0.0112*$B36-0.0025*($B36^2)/10-0.0007*$B$1*$B36+0.029))</f>
        <v>0.13595897095365048</v>
      </c>
      <c r="CV36" s="4">
        <f>MAX(0,Trees!CU37*(-0.0023*BasalArea!CU$47/10+0.0112*$B36-0.0025*($B36^2)/10-0.0007*$B$1*$B36+0.029))</f>
        <v>0.13997169233139245</v>
      </c>
      <c r="CW36" s="4">
        <f>MAX(0,Trees!CV37*(-0.0023*BasalArea!CV$47/10+0.0112*$B36-0.0025*($B36^2)/10-0.0007*$B$1*$B36+0.029))</f>
        <v>0.11553087827657245</v>
      </c>
      <c r="CX36" s="4">
        <f>MAX(0,Trees!CW37*(-0.0023*BasalArea!CW$47/10+0.0112*$B36-0.0025*($B36^2)/10-0.0007*$B$1*$B36+0.029))</f>
        <v>0.11846528936731697</v>
      </c>
      <c r="CY36" s="4">
        <f>MAX(0,Trees!CX37*(-0.0023*BasalArea!CX$47/10+0.0112*$B36-0.0025*($B36^2)/10-0.0007*$B$1*$B36+0.029))</f>
        <v>0.12159121861971718</v>
      </c>
    </row>
    <row r="37" spans="1:103" x14ac:dyDescent="0.35">
      <c r="A37" s="3" t="s">
        <v>3</v>
      </c>
      <c r="B37" s="3">
        <v>16</v>
      </c>
      <c r="D37" s="4">
        <f>MAX(0,Trees!C38*(-0.0023*BasalArea!C$47/10+0.0112*$B37-0.0025*($B37^2)/10-0.0007*$B$1*$B37+0.029))</f>
        <v>7.7104976898796349E-2</v>
      </c>
      <c r="E37" s="4">
        <f>MAX(0,Trees!D38*(-0.0023*BasalArea!D$47/10+0.0112*$B37-0.0025*($B37^2)/10-0.0007*$B$1*$B37+0.029))</f>
        <v>6.911716701948234E-2</v>
      </c>
      <c r="F37" s="4">
        <f>MAX(0,Trees!E38*(-0.0023*BasalArea!E$47/10+0.0112*$B37-0.0025*($B37^2)/10-0.0007*$B$1*$B37+0.029))</f>
        <v>7.290254873699939E-2</v>
      </c>
      <c r="G37" s="4">
        <f>MAX(0,Trees!F38*(-0.0023*BasalArea!F$47/10+0.0112*$B37-0.0025*($B37^2)/10-0.0007*$B$1*$B37+0.029))</f>
        <v>7.656682841664661E-2</v>
      </c>
      <c r="H37" s="4">
        <f>MAX(0,Trees!G38*(-0.0023*BasalArea!G$47/10+0.0112*$B37-0.0025*($B37^2)/10-0.0007*$B$1*$B37+0.029))</f>
        <v>8.0138311515524835E-2</v>
      </c>
      <c r="I37" s="4">
        <f>MAX(0,Trees!H38*(-0.0023*BasalArea!H$47/10+0.0112*$B37-0.0025*($B37^2)/10-0.0007*$B$1*$B37+0.029))</f>
        <v>8.3642529655836448E-2</v>
      </c>
      <c r="J37" s="4">
        <f>MAX(0,Trees!I38*(-0.0023*BasalArea!I$47/10+0.0112*$B37-0.0025*($B37^2)/10-0.0007*$B$1*$B37+0.029))</f>
        <v>8.7101964562463011E-2</v>
      </c>
      <c r="K37" s="4">
        <f>MAX(0,Trees!J38*(-0.0023*BasalArea!J$47/10+0.0112*$B37-0.0025*($B37^2)/10-0.0007*$B$1*$B37+0.029))</f>
        <v>9.0535988366655953E-2</v>
      </c>
      <c r="L37" s="4">
        <f>MAX(0,Trees!K38*(-0.0023*BasalArea!K$47/10+0.0112*$B37-0.0025*($B37^2)/10-0.0007*$B$1*$B37+0.029))</f>
        <v>9.3960964535328248E-2</v>
      </c>
      <c r="M37" s="4">
        <f>MAX(0,Trees!L38*(-0.0023*BasalArea!L$47/10+0.0112*$B37-0.0025*($B37^2)/10-0.0007*$B$1*$B37+0.029))</f>
        <v>6.7653732206086684E-2</v>
      </c>
      <c r="N37" s="4">
        <f>MAX(0,Trees!M38*(-0.0023*BasalArea!M$47/10+0.0112*$B37-0.0025*($B37^2)/10-0.0007*$B$1*$B37+0.029))</f>
        <v>7.2079965925942166E-2</v>
      </c>
      <c r="O37" s="4">
        <f>MAX(0,Trees!N38*(-0.0023*BasalArea!N$47/10+0.0112*$B37-0.0025*($B37^2)/10-0.0007*$B$1*$B37+0.029))</f>
        <v>7.6271798745281935E-2</v>
      </c>
      <c r="P37" s="4">
        <f>MAX(0,Trees!O38*(-0.0023*BasalArea!O$47/10+0.0112*$B37-0.0025*($B37^2)/10-0.0007*$B$1*$B37+0.029))</f>
        <v>8.0278593203151782E-2</v>
      </c>
      <c r="Q37" s="4">
        <f>MAX(0,Trees!P38*(-0.0023*BasalArea!P$47/10+0.0112*$B37-0.0025*($B37^2)/10-0.0007*$B$1*$B37+0.029))</f>
        <v>8.4143736163057647E-2</v>
      </c>
      <c r="R37" s="4">
        <f>MAX(0,Trees!Q38*(-0.0023*BasalArea!Q$47/10+0.0112*$B37-0.0025*($B37^2)/10-0.0007*$B$1*$B37+0.029))</f>
        <v>8.7904701316518785E-2</v>
      </c>
      <c r="S37" s="4">
        <f>MAX(0,Trees!R38*(-0.0023*BasalArea!R$47/10+0.0112*$B37-0.0025*($B37^2)/10-0.0007*$B$1*$B37+0.029))</f>
        <v>9.1593326709949477E-2</v>
      </c>
      <c r="T37" s="4">
        <f>MAX(0,Trees!S38*(-0.0023*BasalArea!S$47/10+0.0112*$B37-0.0025*($B37^2)/10-0.0007*$B$1*$B37+0.029))</f>
        <v>9.5236239408254195E-2</v>
      </c>
      <c r="U37" s="4">
        <f>MAX(0,Trees!T38*(-0.0023*BasalArea!T$47/10+0.0112*$B37-0.0025*($B37^2)/10-0.0007*$B$1*$B37+0.029))</f>
        <v>6.7952142778941751E-2</v>
      </c>
      <c r="V37" s="4">
        <f>MAX(0,Trees!U38*(-0.0023*BasalArea!U$47/10+0.0112*$B37-0.0025*($B37^2)/10-0.0007*$B$1*$B37+0.029))</f>
        <v>7.237237581475045E-2</v>
      </c>
      <c r="W37" s="4">
        <f>MAX(0,Trees!V38*(-0.0023*BasalArea!V$47/10+0.0112*$B37-0.0025*($B37^2)/10-0.0007*$B$1*$B37+0.029))</f>
        <v>7.6563283288265477E-2</v>
      </c>
      <c r="X37" s="4">
        <f>MAX(0,Trees!W38*(-0.0023*BasalArea!W$47/10+0.0112*$B37-0.0025*($B37^2)/10-0.0007*$B$1*$B37+0.029))</f>
        <v>8.0573375316867063E-2</v>
      </c>
      <c r="Y37" s="4">
        <f>MAX(0,Trees!X38*(-0.0023*BasalArea!X$47/10+0.0112*$B37-0.0025*($B37^2)/10-0.0007*$B$1*$B37+0.029))</f>
        <v>8.4445343673576631E-2</v>
      </c>
      <c r="Z37" s="4">
        <f>MAX(0,Trees!Y38*(-0.0023*BasalArea!Y$47/10+0.0112*$B37-0.0025*($B37^2)/10-0.0007*$B$1*$B37+0.029))</f>
        <v>8.8216100461279492E-2</v>
      </c>
      <c r="AA37" s="4">
        <f>MAX(0,Trees!Z38*(-0.0023*BasalArea!Z$47/10+0.0112*$B37-0.0025*($B37^2)/10-0.0007*$B$1*$B37+0.029))</f>
        <v>9.1917035127554961E-2</v>
      </c>
      <c r="AB37" s="4">
        <f>MAX(0,Trees!AA38*(-0.0023*BasalArea!AA$47/10+0.0112*$B37-0.0025*($B37^2)/10-0.0007*$B$1*$B37+0.029))</f>
        <v>9.5574421657921044E-2</v>
      </c>
      <c r="AC37" s="4">
        <f>MAX(0,Trees!AB38*(-0.0023*BasalArea!AB$47/10+0.0112*$B37-0.0025*($B37^2)/10-0.0007*$B$1*$B37+0.029))</f>
        <v>6.7977999549324403E-2</v>
      </c>
      <c r="AD37" s="4">
        <f>MAX(0,Trees!AC38*(-0.0023*BasalArea!AC$47/10+0.0112*$B37-0.0025*($B37^2)/10-0.0007*$B$1*$B37+0.029))</f>
        <v>7.2400164742303888E-2</v>
      </c>
      <c r="AE37" s="4">
        <f>MAX(0,Trees!AD38*(-0.0023*BasalArea!AD$47/10+0.0112*$B37-0.0025*($B37^2)/10-0.0007*$B$1*$B37+0.029))</f>
        <v>7.659240737416699E-2</v>
      </c>
      <c r="AF37" s="4">
        <f>MAX(0,Trees!AE38*(-0.0023*BasalArea!AE$47/10+0.0112*$B37-0.0025*($B37^2)/10-0.0007*$B$1*$B37+0.029))</f>
        <v>8.0603384978620643E-2</v>
      </c>
      <c r="AG37" s="4">
        <f>MAX(0,Trees!AF38*(-0.0023*BasalArea!AF$47/10+0.0112*$B37-0.0025*($B37^2)/10-0.0007*$B$1*$B37+0.029))</f>
        <v>8.4475907103638823E-2</v>
      </c>
      <c r="AH37" s="4">
        <f>MAX(0,Trees!AG38*(-0.0023*BasalArea!AG$47/10+0.0112*$B37-0.0025*($B37^2)/10-0.0007*$B$1*$B37+0.029))</f>
        <v>8.8246977484801398E-2</v>
      </c>
      <c r="AI37" s="4">
        <f>MAX(0,Trees!AH38*(-0.0023*BasalArea!AH$47/10+0.0112*$B37-0.0025*($B37^2)/10-0.0007*$B$1*$B37+0.029))</f>
        <v>9.1948054645473384E-2</v>
      </c>
      <c r="AJ37" s="4">
        <f>MAX(0,Trees!AI38*(-0.0023*BasalArea!AI$47/10+0.0112*$B37-0.0025*($B37^2)/10-0.0007*$B$1*$B37+0.029))</f>
        <v>9.5605462537585978E-2</v>
      </c>
      <c r="AK37" s="4">
        <f>MAX(0,Trees!AJ38*(-0.0023*BasalArea!AJ$47/10+0.0112*$B37-0.0025*($B37^2)/10-0.0007*$B$1*$B37+0.029))</f>
        <v>6.7905907145996078E-2</v>
      </c>
      <c r="AL37" s="4">
        <f>MAX(0,Trees!AK38*(-0.0023*BasalArea!AK$47/10+0.0112*$B37-0.0025*($B37^2)/10-0.0007*$B$1*$B37+0.029))</f>
        <v>7.2313573355716074E-2</v>
      </c>
      <c r="AM37" s="4">
        <f>MAX(0,Trees!AL38*(-0.0023*BasalArea!AL$47/10+0.0112*$B37-0.0025*($B37^2)/10-0.0007*$B$1*$B37+0.029))</f>
        <v>7.6491182936009317E-2</v>
      </c>
      <c r="AN37" s="4">
        <f>MAX(0,Trees!AM38*(-0.0023*BasalArea!AM$47/10+0.0112*$B37-0.0025*($B37^2)/10-0.0007*$B$1*$B37+0.029))</f>
        <v>8.0487215911622265E-2</v>
      </c>
      <c r="AO37" s="4">
        <f>MAX(0,Trees!AN38*(-0.0023*BasalArea!AN$47/10+0.0112*$B37-0.0025*($B37^2)/10-0.0007*$B$1*$B37+0.029))</f>
        <v>8.4344307730906745E-2</v>
      </c>
      <c r="AP37" s="4">
        <f>MAX(0,Trees!AO38*(-0.0023*BasalArea!AO$47/10+0.0112*$B37-0.0025*($B37^2)/10-0.0007*$B$1*$B37+0.029))</f>
        <v>8.8099296860596144E-2</v>
      </c>
      <c r="AQ37" s="4">
        <f>MAX(0,Trees!AP38*(-0.0023*BasalArea!AP$47/10+0.0112*$B37-0.0025*($B37^2)/10-0.0007*$B$1*$B37+0.029))</f>
        <v>9.1783488585779505E-2</v>
      </c>
      <c r="AR37" s="4">
        <f>MAX(0,Trees!AQ38*(-0.0023*BasalArea!AQ$47/10+0.0112*$B37-0.0025*($B37^2)/10-0.0007*$B$1*$B37+0.029))</f>
        <v>9.5423066953007077E-2</v>
      </c>
      <c r="AS37" s="4">
        <f>MAX(0,Trees!AR38*(-0.0023*BasalArea!AR$47/10+0.0112*$B37-0.0025*($B37^2)/10-0.0007*$B$1*$B37+0.029))</f>
        <v>6.7772552051790863E-2</v>
      </c>
      <c r="AT37" s="4">
        <f>MAX(0,Trees!AS38*(-0.0023*BasalArea!AS$47/10+0.0112*$B37-0.0025*($B37^2)/10-0.0007*$B$1*$B37+0.029))</f>
        <v>7.2156782273597994E-2</v>
      </c>
      <c r="AU37" s="4">
        <f>MAX(0,Trees!AT38*(-0.0023*BasalArea!AT$47/10+0.0112*$B37-0.0025*($B37^2)/10-0.0007*$B$1*$B37+0.029))</f>
        <v>7.6310919378125841E-2</v>
      </c>
      <c r="AV37" s="4">
        <f>MAX(0,Trees!AU38*(-0.0023*BasalArea!AU$47/10+0.0112*$B37-0.0025*($B37^2)/10-0.0007*$B$1*$B37+0.029))</f>
        <v>8.0283127931792833E-2</v>
      </c>
      <c r="AW37" s="4">
        <f>MAX(0,Trees!AV38*(-0.0023*BasalArea!AV$47/10+0.0112*$B37-0.0025*($B37^2)/10-0.0007*$B$1*$B37+0.029))</f>
        <v>8.411574334893232E-2</v>
      </c>
      <c r="AX37" s="4">
        <f>MAX(0,Trees!AW38*(-0.0023*BasalArea!AW$47/10+0.0112*$B37-0.0025*($B37^2)/10-0.0007*$B$1*$B37+0.029))</f>
        <v>8.7845326737746698E-2</v>
      </c>
      <c r="AY37" s="4">
        <f>MAX(0,Trees!AX38*(-0.0023*BasalArea!AX$47/10+0.0112*$B37-0.0025*($B37^2)/10-0.0007*$B$1*$B37+0.029))</f>
        <v>9.1502932430105113E-2</v>
      </c>
      <c r="AZ37" s="4">
        <f>MAX(0,Trees!AY38*(-0.0023*BasalArea!AY$47/10+0.0112*$B37-0.0025*($B37^2)/10-0.0007*$B$1*$B37+0.029))</f>
        <v>9.5114520759689167E-2</v>
      </c>
      <c r="BA37" s="4">
        <f>MAX(0,Trees!AZ38*(-0.0023*BasalArea!AZ$47/10+0.0112*$B37-0.0025*($B37^2)/10-0.0007*$B$1*$B37+0.029))</f>
        <v>6.7594102113469473E-2</v>
      </c>
      <c r="BB37" s="4">
        <f>MAX(0,Trees!BA38*(-0.0023*BasalArea!BA$47/10+0.0112*$B37-0.0025*($B37^2)/10-0.0007*$B$1*$B37+0.029))</f>
        <v>7.1948316288971526E-2</v>
      </c>
      <c r="BC37" s="4">
        <f>MAX(0,Trees!BB38*(-0.0023*BasalArea!BB$47/10+0.0112*$B37-0.0025*($B37^2)/10-0.0007*$B$1*$B37+0.029))</f>
        <v>7.6072520140362962E-2</v>
      </c>
      <c r="BD37" s="4">
        <f>MAX(0,Trees!BC38*(-0.0023*BasalArea!BC$47/10+0.0112*$B37-0.0025*($B37^2)/10-0.0007*$B$1*$B37+0.029))</f>
        <v>8.0014458837754418E-2</v>
      </c>
      <c r="BE37" s="4">
        <f>MAX(0,Trees!BD38*(-0.0023*BasalArea!BD$47/10+0.0112*$B37-0.0025*($B37^2)/10-0.0007*$B$1*$B37+0.029))</f>
        <v>8.381607451278672E-2</v>
      </c>
      <c r="BF37" s="4">
        <f>MAX(0,Trees!BE38*(-0.0023*BasalArea!BE$47/10+0.0112*$B37-0.0025*($B37^2)/10-0.0007*$B$1*$B37+0.029))</f>
        <v>8.7513569390383433E-2</v>
      </c>
      <c r="BG37" s="4">
        <f>MAX(0,Trees!BF38*(-0.0023*BasalArea!BF$47/10+0.0112*$B37-0.0025*($B37^2)/10-0.0007*$B$1*$B37+0.029))</f>
        <v>9.1137677171585524E-2</v>
      </c>
      <c r="BH37" s="4">
        <f>MAX(0,Trees!BG38*(-0.0023*BasalArea!BG$47/10+0.0112*$B37-0.0025*($B37^2)/10-0.0007*$B$1*$B37+0.029))</f>
        <v>9.471408631401089E-2</v>
      </c>
      <c r="BI37" s="4">
        <f>MAX(0,Trees!BH38*(-0.0023*BasalArea!BH$47/10+0.0112*$B37-0.0025*($B37^2)/10-0.0007*$B$1*$B37+0.029))</f>
        <v>6.7431367366389522E-2</v>
      </c>
      <c r="BJ37" s="4">
        <f>MAX(0,Trees!BI38*(-0.0023*BasalArea!BI$47/10+0.0112*$B37-0.0025*($B37^2)/10-0.0007*$B$1*$B37+0.029))</f>
        <v>7.1759357332357859E-2</v>
      </c>
      <c r="BK37" s="4">
        <f>MAX(0,Trees!BJ38*(-0.0023*BasalArea!BJ$47/10+0.0112*$B37-0.0025*($B37^2)/10-0.0007*$B$1*$B37+0.029))</f>
        <v>7.5857442529266503E-2</v>
      </c>
      <c r="BL37" s="4">
        <f>MAX(0,Trees!BK38*(-0.0023*BasalArea!BK$47/10+0.0112*$B37-0.0025*($B37^2)/10-0.0007*$B$1*$B37+0.029))</f>
        <v>7.9773000006735331E-2</v>
      </c>
      <c r="BM37" s="4">
        <f>MAX(0,Trees!BL38*(-0.0023*BasalArea!BL$47/10+0.0112*$B37-0.0025*($B37^2)/10-0.0007*$B$1*$B37+0.029))</f>
        <v>8.3547628552600686E-2</v>
      </c>
      <c r="BN37" s="4">
        <f>MAX(0,Trees!BM38*(-0.0023*BasalArea!BM$47/10+0.0112*$B37-0.0025*($B37^2)/10-0.0007*$B$1*$B37+0.029))</f>
        <v>8.721721871734868E-2</v>
      </c>
      <c r="BO37" s="4">
        <f>MAX(0,Trees!BN38*(-0.0023*BasalArea!BN$47/10+0.0112*$B37-0.0025*($B37^2)/10-0.0007*$B$1*$B37+0.029))</f>
        <v>9.0812227291476061E-2</v>
      </c>
      <c r="BP37" s="4">
        <f>MAX(0,Trees!BO38*(-0.0023*BasalArea!BO$47/10+0.0112*$B37-0.0025*($B37^2)/10-0.0007*$B$1*$B37+0.029))</f>
        <v>9.4358144357170118E-2</v>
      </c>
      <c r="BQ37" s="4">
        <f>MAX(0,Trees!BP38*(-0.0023*BasalArea!BP$47/10+0.0112*$B37-0.0025*($B37^2)/10-0.0007*$B$1*$B37+0.029))</f>
        <v>6.7301736316251123E-2</v>
      </c>
      <c r="BR37" s="4">
        <f>MAX(0,Trees!BQ38*(-0.0023*BasalArea!BQ$47/10+0.0112*$B37-0.0025*($B37^2)/10-0.0007*$B$1*$B37+0.029))</f>
        <v>7.1609330622556963E-2</v>
      </c>
      <c r="BS37" s="4">
        <f>MAX(0,Trees!BR38*(-0.0023*BasalArea!BR$47/10+0.0112*$B37-0.0025*($B37^2)/10-0.0007*$B$1*$B37+0.029))</f>
        <v>7.5687132018443876E-2</v>
      </c>
      <c r="BT37" s="4">
        <f>MAX(0,Trees!BS38*(-0.0023*BasalArea!BS$47/10+0.0112*$B37-0.0025*($B37^2)/10-0.0007*$B$1*$B37+0.029))</f>
        <v>7.9582229602553511E-2</v>
      </c>
      <c r="BU37" s="4">
        <f>MAX(0,Trees!BT38*(-0.0023*BasalArea!BT$47/10+0.0112*$B37-0.0025*($B37^2)/10-0.0007*$B$1*$B37+0.029))</f>
        <v>8.3335955052214666E-2</v>
      </c>
      <c r="BV37" s="4">
        <f>MAX(0,Trees!BU38*(-0.0023*BasalArea!BU$47/10+0.0112*$B37-0.0025*($B37^2)/10-0.0007*$B$1*$B37+0.029))</f>
        <v>8.6983957688622354E-2</v>
      </c>
      <c r="BW37" s="4">
        <f>MAX(0,Trees!BV38*(-0.0023*BasalArea!BV$47/10+0.0112*$B37-0.0025*($B37^2)/10-0.0007*$B$1*$B37+0.029))</f>
        <v>9.0556481087627386E-2</v>
      </c>
      <c r="BX37" s="4">
        <f>MAX(0,Trees!BW38*(-0.0023*BasalArea!BW$47/10+0.0112*$B37-0.0025*($B37^2)/10-0.0007*$B$1*$B37+0.029))</f>
        <v>9.4078864211598515E-2</v>
      </c>
      <c r="BY37" s="4">
        <f>MAX(0,Trees!BX38*(-0.0023*BasalArea!BX$47/10+0.0112*$B37-0.0025*($B37^2)/10-0.0007*$B$1*$B37+0.029))</f>
        <v>6.7212844490978557E-2</v>
      </c>
      <c r="BZ37" s="4">
        <f>MAX(0,Trees!BY38*(-0.0023*BasalArea!BY$47/10+0.0112*$B37-0.0025*($B37^2)/10-0.0007*$B$1*$B37+0.029))</f>
        <v>7.1506842892126637E-2</v>
      </c>
      <c r="CA37" s="4">
        <f>MAX(0,Trees!BZ38*(-0.0023*BasalArea!BZ$47/10+0.0112*$B37-0.0025*($B37^2)/10-0.0007*$B$1*$B37+0.029))</f>
        <v>7.5571141235717371E-2</v>
      </c>
      <c r="CB37" s="4">
        <f>MAX(0,Trees!CA38*(-0.0023*BasalArea!CA$47/10+0.0112*$B37-0.0025*($B37^2)/10-0.0007*$B$1*$B37+0.029))</f>
        <v>7.9452635060870941E-2</v>
      </c>
      <c r="CC37" s="4">
        <f>MAX(0,Trees!CB38*(-0.0023*BasalArea!CB$47/10+0.0112*$B37-0.0025*($B37^2)/10-0.0007*$B$1*$B37+0.029))</f>
        <v>8.3192477364708348E-2</v>
      </c>
      <c r="CD37" s="4">
        <f>MAX(0,Trees!CC38*(-0.0023*BasalArea!CC$47/10+0.0112*$B37-0.0025*($B37^2)/10-0.0007*$B$1*$B37+0.029))</f>
        <v>8.6826156848249486E-2</v>
      </c>
      <c r="CE37" s="4">
        <f>MAX(0,Trees!CD38*(-0.0023*BasalArea!CD$47/10+0.0112*$B37-0.0025*($B37^2)/10-0.0007*$B$1*$B37+0.029))</f>
        <v>9.0383775798036164E-2</v>
      </c>
      <c r="CF37" s="4">
        <f>MAX(0,Trees!CE38*(-0.0023*BasalArea!CE$47/10+0.0112*$B37-0.0025*($B37^2)/10-0.0007*$B$1*$B37+0.029))</f>
        <v>9.3890573899122531E-2</v>
      </c>
      <c r="CG37" s="4">
        <f>MAX(0,Trees!CF38*(-0.0023*BasalArea!CF$47/10+0.0112*$B37-0.0025*($B37^2)/10-0.0007*$B$1*$B37+0.029))</f>
        <v>6.7162611812910944E-2</v>
      </c>
      <c r="CH37" s="4">
        <f>MAX(0,Trees!CG38*(-0.0023*BasalArea!CG$47/10+0.0112*$B37-0.0025*($B37^2)/10-0.0007*$B$1*$B37+0.029))</f>
        <v>7.1449243436392515E-2</v>
      </c>
      <c r="CI37" s="4">
        <f>MAX(0,Trees!CH38*(-0.0023*BasalArea!CH$47/10+0.0112*$B37-0.0025*($B37^2)/10-0.0007*$B$1*$B37+0.029))</f>
        <v>7.5506238000940473E-2</v>
      </c>
      <c r="CJ37" s="4">
        <f>MAX(0,Trees!CI38*(-0.0023*BasalArea!CI$47/10+0.0112*$B37-0.0025*($B37^2)/10-0.0007*$B$1*$B37+0.029))</f>
        <v>7.9380384700203893E-2</v>
      </c>
      <c r="CK37" s="4">
        <f>MAX(0,Trees!CJ38*(-0.0023*BasalArea!CJ$47/10+0.0112*$B37-0.0025*($B37^2)/10-0.0007*$B$1*$B37+0.029))</f>
        <v>8.3112739041036873E-2</v>
      </c>
      <c r="CL37" s="4">
        <f>MAX(0,Trees!CK38*(-0.0023*BasalArea!CK$47/10+0.0112*$B37-0.0025*($B37^2)/10-0.0007*$B$1*$B37+0.029))</f>
        <v>8.6738702670931409E-2</v>
      </c>
      <c r="CM37" s="4">
        <f>MAX(0,Trees!CL38*(-0.0023*BasalArea!CL$47/10+0.0112*$B37-0.0025*($B37^2)/10-0.0007*$B$1*$B37+0.029))</f>
        <v>9.0288301826362535E-2</v>
      </c>
      <c r="CN37" s="4">
        <f>MAX(0,Trees!CM38*(-0.0023*BasalArea!CM$47/10+0.0112*$B37-0.0025*($B37^2)/10-0.0007*$B$1*$B37+0.029))</f>
        <v>9.378672327493702E-2</v>
      </c>
      <c r="CO37" s="4">
        <f>MAX(0,Trees!CN38*(-0.0023*BasalArea!CN$47/10+0.0112*$B37-0.0025*($B37^2)/10-0.0007*$B$1*$B37+0.029))</f>
        <v>6.7143194623731653E-2</v>
      </c>
      <c r="CP37" s="4">
        <f>MAX(0,Trees!CO38*(-0.0023*BasalArea!CO$47/10+0.0112*$B37-0.0025*($B37^2)/10-0.0007*$B$1*$B37+0.029))</f>
        <v>7.1427294027207891E-2</v>
      </c>
      <c r="CQ37" s="4">
        <f>MAX(0,Trees!CP38*(-0.0023*BasalArea!CP$47/10+0.0112*$B37-0.0025*($B37^2)/10-0.0007*$B$1*$B37+0.029))</f>
        <v>7.5481790375025157E-2</v>
      </c>
      <c r="CR37" s="4">
        <f>MAX(0,Trees!CQ38*(-0.0023*BasalArea!CQ$47/10+0.0112*$B37-0.0025*($B37^2)/10-0.0007*$B$1*$B37+0.029))</f>
        <v>7.9353434576340753E-2</v>
      </c>
      <c r="CS37" s="4">
        <f>MAX(0,Trees!CR38*(-0.0023*BasalArea!CR$47/10+0.0112*$B37-0.0025*($B37^2)/10-0.0007*$B$1*$B37+0.029))</f>
        <v>8.3083247708249694E-2</v>
      </c>
      <c r="CT37" s="4">
        <f>MAX(0,Trees!CS38*(-0.0023*BasalArea!CS$47/10+0.0112*$B37-0.0025*($B37^2)/10-0.0007*$B$1*$B37+0.029))</f>
        <v>8.6706601247770937E-2</v>
      </c>
      <c r="CU37" s="4">
        <f>MAX(0,Trees!CT38*(-0.0023*BasalArea!CT$47/10+0.0112*$B37-0.0025*($B37^2)/10-0.0007*$B$1*$B37+0.029))</f>
        <v>9.0253495593661498E-2</v>
      </c>
      <c r="CV37" s="4">
        <f>MAX(0,Trees!CU38*(-0.0023*BasalArea!CU$47/10+0.0112*$B37-0.0025*($B37^2)/10-0.0007*$B$1*$B37+0.029))</f>
        <v>9.3749099930522189E-2</v>
      </c>
      <c r="CW37" s="4">
        <f>MAX(0,Trees!CV38*(-0.0023*BasalArea!CV$47/10+0.0112*$B37-0.0025*($B37^2)/10-0.0007*$B$1*$B37+0.029))</f>
        <v>6.7144786059862308E-2</v>
      </c>
      <c r="CX37" s="4">
        <f>MAX(0,Trees!CW38*(-0.0023*BasalArea!CW$47/10+0.0112*$B37-0.0025*($B37^2)/10-0.0007*$B$1*$B37+0.029))</f>
        <v>7.1429559227678532E-2</v>
      </c>
      <c r="CY37" s="4">
        <f>MAX(0,Trees!CX38*(-0.0023*BasalArea!CX$47/10+0.0112*$B37-0.0025*($B37^2)/10-0.0007*$B$1*$B37+0.029))</f>
        <v>7.5484740596573924E-2</v>
      </c>
    </row>
    <row r="38" spans="1:103" x14ac:dyDescent="0.35">
      <c r="A38" s="3" t="s">
        <v>3</v>
      </c>
      <c r="B38" s="3">
        <v>18</v>
      </c>
      <c r="D38" s="4">
        <f>MAX(0,Trees!C39*(-0.0023*BasalArea!C$47/10+0.0112*$B38-0.0025*($B38^2)/10-0.0007*$B$1*$B38+0.029))</f>
        <v>5.9388732674097257E-2</v>
      </c>
      <c r="E38" s="4">
        <f>MAX(0,Trees!D39*(-0.0023*BasalArea!D$47/10+0.0112*$B38-0.0025*($B38^2)/10-0.0007*$B$1*$B38+0.029))</f>
        <v>3.3885611818297058E-2</v>
      </c>
      <c r="F38" s="4">
        <f>MAX(0,Trees!E39*(-0.0023*BasalArea!E$47/10+0.0112*$B38-0.0025*($B38^2)/10-0.0007*$B$1*$B38+0.029))</f>
        <v>3.7261312676848547E-2</v>
      </c>
      <c r="G38" s="4">
        <f>MAX(0,Trees!F39*(-0.0023*BasalArea!F$47/10+0.0112*$B38-0.0025*($B38^2)/10-0.0007*$B$1*$B38+0.029))</f>
        <v>4.0612471765797548E-2</v>
      </c>
      <c r="H38" s="4">
        <f>MAX(0,Trees!G39*(-0.0023*BasalArea!G$47/10+0.0112*$B38-0.0025*($B38^2)/10-0.0007*$B$1*$B38+0.029))</f>
        <v>4.3927753067353824E-2</v>
      </c>
      <c r="I38" s="4">
        <f>MAX(0,Trees!H39*(-0.0023*BasalArea!H$47/10+0.0112*$B38-0.0025*($B38^2)/10-0.0007*$B$1*$B38+0.029))</f>
        <v>4.7200430958490053E-2</v>
      </c>
      <c r="J38" s="4">
        <f>MAX(0,Trees!I39*(-0.0023*BasalArea!I$47/10+0.0112*$B38-0.0025*($B38^2)/10-0.0007*$B$1*$B38+0.029))</f>
        <v>5.0427466197342251E-2</v>
      </c>
      <c r="K38" s="4">
        <f>MAX(0,Trees!J39*(-0.0023*BasalArea!J$47/10+0.0112*$B38-0.0025*($B38^2)/10-0.0007*$B$1*$B38+0.029))</f>
        <v>5.3608678029254432E-2</v>
      </c>
      <c r="L38" s="4">
        <f>MAX(0,Trees!K39*(-0.0023*BasalArea!K$47/10+0.0112*$B38-0.0025*($B38^2)/10-0.0007*$B$1*$B38+0.029))</f>
        <v>5.6746024965315001E-2</v>
      </c>
      <c r="M38" s="4">
        <f>MAX(0,Trees!L39*(-0.0023*BasalArea!L$47/10+0.0112*$B38-0.0025*($B38^2)/10-0.0007*$B$1*$B38+0.029))</f>
        <v>3.6128034541029357E-2</v>
      </c>
      <c r="N38" s="4">
        <f>MAX(0,Trees!M39*(-0.0023*BasalArea!M$47/10+0.0112*$B38-0.0025*($B38^2)/10-0.0007*$B$1*$B38+0.029))</f>
        <v>3.9091190206025361E-2</v>
      </c>
      <c r="O38" s="4">
        <f>MAX(0,Trees!N39*(-0.0023*BasalArea!N$47/10+0.0112*$B38-0.0025*($B38^2)/10-0.0007*$B$1*$B38+0.029))</f>
        <v>4.2149558281880654E-2</v>
      </c>
      <c r="P38" s="4">
        <f>MAX(0,Trees!O39*(-0.0023*BasalArea!O$47/10+0.0112*$B38-0.0025*($B38^2)/10-0.0007*$B$1*$B38+0.029))</f>
        <v>4.5264299851100788E-2</v>
      </c>
      <c r="Q38" s="4">
        <f>MAX(0,Trees!P39*(-0.0023*BasalArea!P$47/10+0.0112*$B38-0.0025*($B38^2)/10-0.0007*$B$1*$B38+0.029))</f>
        <v>4.840706262972292E-2</v>
      </c>
      <c r="R38" s="4">
        <f>MAX(0,Trees!Q39*(-0.0023*BasalArea!Q$47/10+0.0112*$B38-0.0025*($B38^2)/10-0.0007*$B$1*$B38+0.029))</f>
        <v>5.1557923098848504E-2</v>
      </c>
      <c r="S38" s="4">
        <f>MAX(0,Trees!R39*(-0.0023*BasalArea!R$47/10+0.0112*$B38-0.0025*($B38^2)/10-0.0007*$B$1*$B38+0.029))</f>
        <v>5.4703616716064711E-2</v>
      </c>
      <c r="T38" s="4">
        <f>MAX(0,Trees!S39*(-0.0023*BasalArea!S$47/10+0.0112*$B38-0.0025*($B38^2)/10-0.0007*$B$1*$B38+0.029))</f>
        <v>5.7836040873884595E-2</v>
      </c>
      <c r="U38" s="4">
        <f>MAX(0,Trees!T39*(-0.0023*BasalArea!T$47/10+0.0112*$B38-0.0025*($B38^2)/10-0.0007*$B$1*$B38+0.029))</f>
        <v>3.6196676162471193E-2</v>
      </c>
      <c r="V38" s="4">
        <f>MAX(0,Trees!U39*(-0.0023*BasalArea!U$47/10+0.0112*$B38-0.0025*($B38^2)/10-0.0007*$B$1*$B38+0.029))</f>
        <v>3.9188767288537395E-2</v>
      </c>
      <c r="W38" s="4">
        <f>MAX(0,Trees!V39*(-0.0023*BasalArea!V$47/10+0.0112*$B38-0.0025*($B38^2)/10-0.0007*$B$1*$B38+0.029))</f>
        <v>4.2272067281380783E-2</v>
      </c>
      <c r="X38" s="4">
        <f>MAX(0,Trees!W39*(-0.0023*BasalArea!W$47/10+0.0112*$B38-0.0025*($B38^2)/10-0.0007*$B$1*$B38+0.029))</f>
        <v>4.5408743211071828E-2</v>
      </c>
      <c r="Y38" s="4">
        <f>MAX(0,Trees!X39*(-0.0023*BasalArea!X$47/10+0.0112*$B38-0.0025*($B38^2)/10-0.0007*$B$1*$B38+0.029))</f>
        <v>4.8571238921282317E-2</v>
      </c>
      <c r="Z38" s="4">
        <f>MAX(0,Trees!Y39*(-0.0023*BasalArea!Y$47/10+0.0112*$B38-0.0025*($B38^2)/10-0.0007*$B$1*$B38+0.029))</f>
        <v>5.174025914729459E-2</v>
      </c>
      <c r="AA38" s="4">
        <f>MAX(0,Trees!Z39*(-0.0023*BasalArea!Z$47/10+0.0112*$B38-0.0025*($B38^2)/10-0.0007*$B$1*$B38+0.029))</f>
        <v>5.4903033934117003E-2</v>
      </c>
      <c r="AB38" s="4">
        <f>MAX(0,Trees!AA39*(-0.0023*BasalArea!AA$47/10+0.0112*$B38-0.0025*($B38^2)/10-0.0007*$B$1*$B38+0.029))</f>
        <v>5.8051849384250467E-2</v>
      </c>
      <c r="AC38" s="4">
        <f>MAX(0,Trees!AB39*(-0.0023*BasalArea!AB$47/10+0.0112*$B38-0.0025*($B38^2)/10-0.0007*$B$1*$B38+0.029))</f>
        <v>3.6216294837779578E-2</v>
      </c>
      <c r="AD38" s="4">
        <f>MAX(0,Trees!AC39*(-0.0023*BasalArea!AC$47/10+0.0112*$B38-0.0025*($B38^2)/10-0.0007*$B$1*$B38+0.029))</f>
        <v>3.9208538763924251E-2</v>
      </c>
      <c r="AE38" s="4">
        <f>MAX(0,Trees!AD39*(-0.0023*BasalArea!AD$47/10+0.0112*$B38-0.0025*($B38^2)/10-0.0007*$B$1*$B38+0.029))</f>
        <v>4.2292075526208388E-2</v>
      </c>
      <c r="AF38" s="4">
        <f>MAX(0,Trees!AE39*(-0.0023*BasalArea!AE$47/10+0.0112*$B38-0.0025*($B38^2)/10-0.0007*$B$1*$B38+0.029))</f>
        <v>4.5428991058655444E-2</v>
      </c>
      <c r="AG38" s="4">
        <f>MAX(0,Trees!AF39*(-0.0023*BasalArea!AF$47/10+0.0112*$B38-0.0025*($B38^2)/10-0.0007*$B$1*$B38+0.029))</f>
        <v>4.8591678618221133E-2</v>
      </c>
      <c r="AH38" s="4">
        <f>MAX(0,Trees!AG39*(-0.0023*BasalArea!AG$47/10+0.0112*$B38-0.0025*($B38^2)/10-0.0007*$B$1*$B38+0.029))</f>
        <v>5.1760814060925649E-2</v>
      </c>
      <c r="AI38" s="4">
        <f>MAX(0,Trees!AH39*(-0.0023*BasalArea!AH$47/10+0.0112*$B38-0.0025*($B38^2)/10-0.0007*$B$1*$B38+0.029))</f>
        <v>5.492361339209071E-2</v>
      </c>
      <c r="AJ38" s="4">
        <f>MAX(0,Trees!AI39*(-0.0023*BasalArea!AI$47/10+0.0112*$B38-0.0025*($B38^2)/10-0.0007*$B$1*$B38+0.029))</f>
        <v>5.8072358281998769E-2</v>
      </c>
      <c r="AK38" s="4">
        <f>MAX(0,Trees!AJ39*(-0.0023*BasalArea!AJ$47/10+0.0112*$B38-0.0025*($B38^2)/10-0.0007*$B$1*$B38+0.029))</f>
        <v>3.6178807678677372E-2</v>
      </c>
      <c r="AL38" s="4">
        <f>MAX(0,Trees!AK39*(-0.0023*BasalArea!AK$47/10+0.0112*$B38-0.0025*($B38^2)/10-0.0007*$B$1*$B38+0.029))</f>
        <v>3.9162226865421257E-2</v>
      </c>
      <c r="AM38" s="4">
        <f>MAX(0,Trees!AL39*(-0.0023*BasalArea!AL$47/10+0.0112*$B38-0.0025*($B38^2)/10-0.0007*$B$1*$B38+0.029))</f>
        <v>4.2236035111272607E-2</v>
      </c>
      <c r="AN38" s="4">
        <f>MAX(0,Trees!AM39*(-0.0023*BasalArea!AM$47/10+0.0112*$B38-0.0025*($B38^2)/10-0.0007*$B$1*$B38+0.029))</f>
        <v>4.5362454716026311E-2</v>
      </c>
      <c r="AO38" s="4">
        <f>MAX(0,Trees!AN39*(-0.0023*BasalArea!AN$47/10+0.0112*$B38-0.0025*($B38^2)/10-0.0007*$B$1*$B38+0.029))</f>
        <v>4.851397384335978E-2</v>
      </c>
      <c r="AP38" s="4">
        <f>MAX(0,Trees!AO39*(-0.0023*BasalArea!AO$47/10+0.0112*$B38-0.0025*($B38^2)/10-0.0007*$B$1*$B38+0.029))</f>
        <v>5.1671327685747191E-2</v>
      </c>
      <c r="AQ38" s="4">
        <f>MAX(0,Trees!AP39*(-0.0023*BasalArea!AP$47/10+0.0112*$B38-0.0025*($B38^2)/10-0.0007*$B$1*$B38+0.029))</f>
        <v>5.4821761958889811E-2</v>
      </c>
      <c r="AR38" s="4">
        <f>MAX(0,Trees!AQ39*(-0.0023*BasalArea!AQ$47/10+0.0112*$B38-0.0025*($B38^2)/10-0.0007*$B$1*$B38+0.029))</f>
        <v>5.795756406797984E-2</v>
      </c>
      <c r="AS38" s="4">
        <f>MAX(0,Trees!AR39*(-0.0023*BasalArea!AR$47/10+0.0112*$B38-0.0025*($B38^2)/10-0.0007*$B$1*$B38+0.029))</f>
        <v>3.610761128102459E-2</v>
      </c>
      <c r="AT38" s="4">
        <f>MAX(0,Trees!AS39*(-0.0023*BasalArea!AS$47/10+0.0112*$B38-0.0025*($B38^2)/10-0.0007*$B$1*$B38+0.029))</f>
        <v>3.9076842728498269E-2</v>
      </c>
      <c r="AU38" s="4">
        <f>MAX(0,Trees!AT39*(-0.0023*BasalArea!AT$47/10+0.0112*$B38-0.0025*($B38^2)/10-0.0007*$B$1*$B38+0.029))</f>
        <v>4.2135100680809515E-2</v>
      </c>
      <c r="AV38" s="4">
        <f>MAX(0,Trees!AU39*(-0.0023*BasalArea!AU$47/10+0.0112*$B38-0.0025*($B38^2)/10-0.0007*$B$1*$B38+0.029))</f>
        <v>4.5244836563118659E-2</v>
      </c>
      <c r="AW38" s="4">
        <f>MAX(0,Trees!AV39*(-0.0023*BasalArea!AV$47/10+0.0112*$B38-0.0025*($B38^2)/10-0.0007*$B$1*$B38+0.029))</f>
        <v>4.8378694326614027E-2</v>
      </c>
      <c r="AX38" s="4">
        <f>MAX(0,Trees!AW39*(-0.0023*BasalArea!AW$47/10+0.0112*$B38-0.0025*($B38^2)/10-0.0007*$B$1*$B38+0.029))</f>
        <v>5.1517504050188567E-2</v>
      </c>
      <c r="AY38" s="4">
        <f>MAX(0,Trees!AX39*(-0.0023*BasalArea!AX$47/10+0.0112*$B38-0.0025*($B38^2)/10-0.0007*$B$1*$B38+0.029))</f>
        <v>5.4648557117734475E-2</v>
      </c>
      <c r="AZ38" s="4">
        <f>MAX(0,Trees!AY39*(-0.0023*BasalArea!AY$47/10+0.0112*$B38-0.0025*($B38^2)/10-0.0007*$B$1*$B38+0.029))</f>
        <v>5.7764147932574332E-2</v>
      </c>
      <c r="BA38" s="4">
        <f>MAX(0,Trees!AZ39*(-0.0023*BasalArea!AZ$47/10+0.0112*$B38-0.0025*($B38^2)/10-0.0007*$B$1*$B38+0.029))</f>
        <v>3.6011913223527682E-2</v>
      </c>
      <c r="BB38" s="4">
        <f>MAX(0,Trees!BA39*(-0.0023*BasalArea!BA$47/10+0.0112*$B38-0.0025*($B38^2)/10-0.0007*$B$1*$B38+0.029))</f>
        <v>3.8962951807931974E-2</v>
      </c>
      <c r="BC38" s="4">
        <f>MAX(0,Trees!BB39*(-0.0023*BasalArea!BB$47/10+0.0112*$B38-0.0025*($B38^2)/10-0.0007*$B$1*$B38+0.029))</f>
        <v>4.2001332383593389E-2</v>
      </c>
      <c r="BD38" s="4">
        <f>MAX(0,Trees!BC39*(-0.0023*BasalArea!BC$47/10+0.0112*$B38-0.0025*($B38^2)/10-0.0007*$B$1*$B38+0.029))</f>
        <v>4.5089808750937432E-2</v>
      </c>
      <c r="BE38" s="4">
        <f>MAX(0,Trees!BD39*(-0.0023*BasalArea!BD$47/10+0.0112*$B38-0.0025*($B38^2)/10-0.0007*$B$1*$B38+0.029))</f>
        <v>4.8201229595182943E-2</v>
      </c>
      <c r="BF38" s="4">
        <f>MAX(0,Trees!BE39*(-0.0023*BasalArea!BE$47/10+0.0112*$B38-0.0025*($B38^2)/10-0.0007*$B$1*$B38+0.029))</f>
        <v>5.131654966915649E-2</v>
      </c>
      <c r="BG38" s="4">
        <f>MAX(0,Trees!BF39*(-0.0023*BasalArea!BF$47/10+0.0112*$B38-0.0025*($B38^2)/10-0.0007*$B$1*$B38+0.029))</f>
        <v>5.4423121118792543E-2</v>
      </c>
      <c r="BH38" s="4">
        <f>MAX(0,Trees!BG39*(-0.0023*BasalArea!BG$47/10+0.0112*$B38-0.0025*($B38^2)/10-0.0007*$B$1*$B38+0.029))</f>
        <v>5.7513255582658726E-2</v>
      </c>
      <c r="BI38" s="4">
        <f>MAX(0,Trees!BH39*(-0.0023*BasalArea!BH$47/10+0.0112*$B38-0.0025*($B38^2)/10-0.0007*$B$1*$B38+0.029))</f>
        <v>3.5923572338137408E-2</v>
      </c>
      <c r="BJ38" s="4">
        <f>MAX(0,Trees!BI39*(-0.0023*BasalArea!BI$47/10+0.0112*$B38-0.0025*($B38^2)/10-0.0007*$B$1*$B38+0.029))</f>
        <v>3.8858804053062371E-2</v>
      </c>
      <c r="BK38" s="4">
        <f>MAX(0,Trees!BJ39*(-0.0023*BasalArea!BJ$47/10+0.0112*$B38-0.0025*($B38^2)/10-0.0007*$B$1*$B38+0.029))</f>
        <v>4.1879933183381783E-2</v>
      </c>
      <c r="BL38" s="4">
        <f>MAX(0,Trees!BK39*(-0.0023*BasalArea!BK$47/10+0.0112*$B38-0.0025*($B38^2)/10-0.0007*$B$1*$B38+0.029))</f>
        <v>4.4949977580731444E-2</v>
      </c>
      <c r="BM38" s="4">
        <f>MAX(0,Trees!BL39*(-0.0023*BasalArea!BL$47/10+0.0112*$B38-0.0025*($B38^2)/10-0.0007*$B$1*$B38+0.029))</f>
        <v>4.8041964397825085E-2</v>
      </c>
      <c r="BN38" s="4">
        <f>MAX(0,Trees!BM39*(-0.0023*BasalArea!BM$47/10+0.0112*$B38-0.0025*($B38^2)/10-0.0007*$B$1*$B38+0.029))</f>
        <v>5.1136957051579897E-2</v>
      </c>
      <c r="BO38" s="4">
        <f>MAX(0,Trees!BN39*(-0.0023*BasalArea!BN$47/10+0.0112*$B38-0.0025*($B38^2)/10-0.0007*$B$1*$B38+0.029))</f>
        <v>5.4222360918589861E-2</v>
      </c>
      <c r="BP38" s="4">
        <f>MAX(0,Trees!BO39*(-0.0023*BasalArea!BO$47/10+0.0112*$B38-0.0025*($B38^2)/10-0.0007*$B$1*$B38+0.029))</f>
        <v>5.7290523973758924E-2</v>
      </c>
      <c r="BQ38" s="4">
        <f>MAX(0,Trees!BP39*(-0.0023*BasalArea!BP$47/10+0.0112*$B38-0.0025*($B38^2)/10-0.0007*$B$1*$B38+0.029))</f>
        <v>3.5852968621742691E-2</v>
      </c>
      <c r="BR38" s="4">
        <f>MAX(0,Trees!BQ39*(-0.0023*BasalArea!BQ$47/10+0.0112*$B38-0.0025*($B38^2)/10-0.0007*$B$1*$B38+0.029))</f>
        <v>3.8775915203180883E-2</v>
      </c>
      <c r="BS38" s="4">
        <f>MAX(0,Trees!BR39*(-0.0023*BasalArea!BR$47/10+0.0112*$B38-0.0025*($B38^2)/10-0.0007*$B$1*$B38+0.029))</f>
        <v>4.1783654234239784E-2</v>
      </c>
      <c r="BT38" s="4">
        <f>MAX(0,Trees!BS39*(-0.0023*BasalArea!BS$47/10+0.0112*$B38-0.0025*($B38^2)/10-0.0007*$B$1*$B38+0.029))</f>
        <v>4.4839409955474023E-2</v>
      </c>
      <c r="BU38" s="4">
        <f>MAX(0,Trees!BT39*(-0.0023*BasalArea!BT$47/10+0.0112*$B38-0.0025*($B38^2)/10-0.0007*$B$1*$B38+0.029))</f>
        <v>4.7916348909885172E-2</v>
      </c>
      <c r="BV38" s="4">
        <f>MAX(0,Trees!BU39*(-0.0023*BasalArea!BU$47/10+0.0112*$B38-0.0025*($B38^2)/10-0.0007*$B$1*$B38+0.029))</f>
        <v>5.0995619512002106E-2</v>
      </c>
      <c r="BW38" s="4">
        <f>MAX(0,Trees!BV39*(-0.0023*BasalArea!BV$47/10+0.0112*$B38-0.0025*($B38^2)/10-0.0007*$B$1*$B38+0.029))</f>
        <v>5.4064669135405523E-2</v>
      </c>
      <c r="BX38" s="4">
        <f>MAX(0,Trees!BW39*(-0.0023*BasalArea!BW$47/10+0.0112*$B38-0.0025*($B38^2)/10-0.0007*$B$1*$B38+0.029))</f>
        <v>5.7115874997646851E-2</v>
      </c>
      <c r="BY38" s="4">
        <f>MAX(0,Trees!BX39*(-0.0023*BasalArea!BX$47/10+0.0112*$B38-0.0025*($B38^2)/10-0.0007*$B$1*$B38+0.029))</f>
        <v>3.5804258404606437E-2</v>
      </c>
      <c r="BZ38" s="4">
        <f>MAX(0,Trees!BY39*(-0.0023*BasalArea!BY$47/10+0.0112*$B38-0.0025*($B38^2)/10-0.0007*$B$1*$B38+0.029))</f>
        <v>3.8719033216430949E-2</v>
      </c>
      <c r="CA38" s="4">
        <f>MAX(0,Trees!BZ39*(-0.0023*BasalArea!BZ$47/10+0.0112*$B38-0.0025*($B38^2)/10-0.0007*$B$1*$B38+0.029))</f>
        <v>4.1717875437220948E-2</v>
      </c>
      <c r="CB38" s="4">
        <f>MAX(0,Trees!CA39*(-0.0023*BasalArea!CA$47/10+0.0112*$B38-0.0025*($B38^2)/10-0.0007*$B$1*$B38+0.029))</f>
        <v>4.4764147456940767E-2</v>
      </c>
      <c r="CC38" s="4">
        <f>MAX(0,Trees!CB39*(-0.0023*BasalArea!CB$47/10+0.0112*$B38-0.0025*($B38^2)/10-0.0007*$B$1*$B38+0.029))</f>
        <v>4.7831108967838556E-2</v>
      </c>
      <c r="CD38" s="4">
        <f>MAX(0,Trees!CC39*(-0.0023*BasalArea!CC$47/10+0.0112*$B38-0.0025*($B38^2)/10-0.0007*$B$1*$B38+0.029))</f>
        <v>5.0899965165123025E-2</v>
      </c>
      <c r="CE38" s="4">
        <f>MAX(0,Trees!CD39*(-0.0023*BasalArea!CD$47/10+0.0112*$B38-0.0025*($B38^2)/10-0.0007*$B$1*$B38+0.029))</f>
        <v>5.3958191580303107E-2</v>
      </c>
      <c r="CF38" s="4">
        <f>MAX(0,Trees!CE39*(-0.0023*BasalArea!CE$47/10+0.0112*$B38-0.0025*($B38^2)/10-0.0007*$B$1*$B38+0.029))</f>
        <v>5.699818526827486E-2</v>
      </c>
      <c r="CG38" s="4">
        <f>MAX(0,Trees!CF39*(-0.0023*BasalArea!CF$47/10+0.0112*$B38-0.0025*($B38^2)/10-0.0007*$B$1*$B38+0.029))</f>
        <v>3.5776487245665969E-2</v>
      </c>
      <c r="CH38" s="4">
        <f>MAX(0,Trees!CG39*(-0.0023*BasalArea!CG$47/10+0.0112*$B38-0.0025*($B38^2)/10-0.0007*$B$1*$B38+0.029))</f>
        <v>3.8686851993698465E-2</v>
      </c>
      <c r="CI38" s="4">
        <f>MAX(0,Trees!CH39*(-0.0023*BasalArea!CH$47/10+0.0112*$B38-0.0025*($B38^2)/10-0.0007*$B$1*$B38+0.029))</f>
        <v>4.1680899770514833E-2</v>
      </c>
      <c r="CJ38" s="4">
        <f>MAX(0,Trees!CI39*(-0.0023*BasalArea!CI$47/10+0.0112*$B38-0.0025*($B38^2)/10-0.0007*$B$1*$B38+0.029))</f>
        <v>4.472206813257066E-2</v>
      </c>
      <c r="CK38" s="4">
        <f>MAX(0,Trees!CJ39*(-0.0023*BasalArea!CJ$47/10+0.0112*$B38-0.0025*($B38^2)/10-0.0007*$B$1*$B38+0.029))</f>
        <v>4.7783667262649807E-2</v>
      </c>
      <c r="CL38" s="4">
        <f>MAX(0,Trees!CK39*(-0.0023*BasalArea!CK$47/10+0.0112*$B38-0.0025*($B38^2)/10-0.0007*$B$1*$B38+0.029))</f>
        <v>5.0846933038700186E-2</v>
      </c>
      <c r="CM38" s="4">
        <f>MAX(0,Trees!CL39*(-0.0023*BasalArea!CL$47/10+0.0112*$B38-0.0025*($B38^2)/10-0.0007*$B$1*$B38+0.029))</f>
        <v>5.3899356192532485E-2</v>
      </c>
      <c r="CN38" s="4">
        <f>MAX(0,Trees!CM39*(-0.0023*BasalArea!CM$47/10+0.0112*$B38-0.0025*($B38^2)/10-0.0007*$B$1*$B38+0.029))</f>
        <v>5.6933344540778016E-2</v>
      </c>
      <c r="CO38" s="4">
        <f>MAX(0,Trees!CN39*(-0.0023*BasalArea!CN$47/10+0.0112*$B38-0.0025*($B38^2)/10-0.0007*$B$1*$B38+0.029))</f>
        <v>3.5765503290967053E-2</v>
      </c>
      <c r="CP38" s="4">
        <f>MAX(0,Trees!CO39*(-0.0023*BasalArea!CO$47/10+0.0112*$B38-0.0025*($B38^2)/10-0.0007*$B$1*$B38+0.029))</f>
        <v>3.8674371179701357E-2</v>
      </c>
      <c r="CQ38" s="4">
        <f>MAX(0,Trees!CP39*(-0.0023*BasalArea!CP$47/10+0.0112*$B38-0.0025*($B38^2)/10-0.0007*$B$1*$B38+0.029))</f>
        <v>4.1666798224029113E-2</v>
      </c>
      <c r="CR38" s="4">
        <f>MAX(0,Trees!CQ39*(-0.0023*BasalArea!CQ$47/10+0.0112*$B38-0.0025*($B38^2)/10-0.0007*$B$1*$B38+0.029))</f>
        <v>4.4706248119386505E-2</v>
      </c>
      <c r="CS38" s="4">
        <f>MAX(0,Trees!CR39*(-0.0023*BasalArea!CR$47/10+0.0112*$B38-0.0025*($B38^2)/10-0.0007*$B$1*$B38+0.029))</f>
        <v>4.776604836764832E-2</v>
      </c>
      <c r="CT38" s="4">
        <f>MAX(0,Trees!CS39*(-0.0023*BasalArea!CS$47/10+0.0112*$B38-0.0025*($B38^2)/10-0.0007*$B$1*$B38+0.029))</f>
        <v>5.0827445223933315E-2</v>
      </c>
      <c r="CU38" s="4">
        <f>MAX(0,Trees!CT39*(-0.0023*BasalArea!CT$47/10+0.0112*$B38-0.0025*($B38^2)/10-0.0007*$B$1*$B38+0.029))</f>
        <v>5.3877934481412579E-2</v>
      </c>
      <c r="CV38" s="4">
        <f>MAX(0,Trees!CU39*(-0.0023*BasalArea!CU$47/10+0.0112*$B38-0.0025*($B38^2)/10-0.0007*$B$1*$B38+0.029))</f>
        <v>5.6909927500959918E-2</v>
      </c>
      <c r="CW38" s="4">
        <f>MAX(0,Trees!CV39*(-0.0023*BasalArea!CV$47/10+0.0112*$B38-0.0025*($B38^2)/10-0.0007*$B$1*$B38+0.029))</f>
        <v>3.576603368467509E-2</v>
      </c>
      <c r="CX38" s="4">
        <f>MAX(0,Trees!CW39*(-0.0023*BasalArea!CW$47/10+0.0112*$B38-0.0025*($B38^2)/10-0.0007*$B$1*$B38+0.029))</f>
        <v>3.8675331867188696E-2</v>
      </c>
      <c r="CY38" s="4">
        <f>MAX(0,Trees!CX39*(-0.0023*BasalArea!CX$47/10+0.0112*$B38-0.0025*($B38^2)/10-0.0007*$B$1*$B38+0.029))</f>
        <v>4.1668235745586278E-2</v>
      </c>
    </row>
    <row r="39" spans="1:103" x14ac:dyDescent="0.35">
      <c r="A39" s="3" t="s">
        <v>3</v>
      </c>
      <c r="B39" s="3">
        <v>20</v>
      </c>
      <c r="D39" s="4">
        <f>MAX(0,Trees!C40*(-0.0023*BasalArea!C$47/10+0.0112*$B39-0.0025*($B39^2)/10-0.0007*$B$1*$B39+0.029))</f>
        <v>3.9832488449398178E-2</v>
      </c>
      <c r="E39" s="4">
        <f>MAX(0,Trees!D40*(-0.0023*BasalArea!D$47/10+0.0112*$B39-0.0025*($B39^2)/10-0.0007*$B$1*$B39+0.029))</f>
        <v>2.3451646351909872E-2</v>
      </c>
      <c r="F39" s="4">
        <f>MAX(0,Trees!E40*(-0.0023*BasalArea!E$47/10+0.0112*$B39-0.0025*($B39^2)/10-0.0007*$B$1*$B39+0.029))</f>
        <v>2.4244714918094164E-2</v>
      </c>
      <c r="G39" s="4">
        <f>MAX(0,Trees!F40*(-0.0023*BasalArea!F$47/10+0.0112*$B39-0.0025*($B39^2)/10-0.0007*$B$1*$B39+0.029))</f>
        <v>2.5293031457437443E-2</v>
      </c>
      <c r="H39" s="4">
        <f>MAX(0,Trees!G40*(-0.0023*BasalArea!G$47/10+0.0112*$B39-0.0025*($B39^2)/10-0.0007*$B$1*$B39+0.029))</f>
        <v>2.6559518421325999E-2</v>
      </c>
      <c r="I39" s="4">
        <f>MAX(0,Trees!H40*(-0.0023*BasalArea!H$47/10+0.0112*$B39-0.0025*($B39^2)/10-0.0007*$B$1*$B39+0.029))</f>
        <v>2.8010826014940197E-2</v>
      </c>
      <c r="J39" s="4">
        <f>MAX(0,Trees!I40*(-0.0023*BasalArea!I$47/10+0.0112*$B39-0.0025*($B39^2)/10-0.0007*$B$1*$B39+0.029))</f>
        <v>2.9617346660310948E-2</v>
      </c>
      <c r="K39" s="4">
        <f>MAX(0,Trees!J40*(-0.0023*BasalArea!J$47/10+0.0112*$B39-0.0025*($B39^2)/10-0.0007*$B$1*$B39+0.029))</f>
        <v>3.1353119013902475E-2</v>
      </c>
      <c r="L39" s="4">
        <f>MAX(0,Trees!K40*(-0.0023*BasalArea!K$47/10+0.0112*$B39-0.0025*($B39^2)/10-0.0007*$B$1*$B39+0.029))</f>
        <v>3.3195650442826997E-2</v>
      </c>
      <c r="M39" s="4">
        <f>MAX(0,Trees!L40*(-0.0023*BasalArea!L$47/10+0.0112*$B39-0.0025*($B39^2)/10-0.0007*$B$1*$B39+0.029))</f>
        <v>2.402696077047663E-2</v>
      </c>
      <c r="N39" s="4">
        <f>MAX(0,Trees!M40*(-0.0023*BasalArea!M$47/10+0.0112*$B39-0.0025*($B39^2)/10-0.0007*$B$1*$B39+0.029))</f>
        <v>2.4995753568965651E-2</v>
      </c>
      <c r="O39" s="4">
        <f>MAX(0,Trees!N40*(-0.0023*BasalArea!N$47/10+0.0112*$B39-0.0025*($B39^2)/10-0.0007*$B$1*$B39+0.029))</f>
        <v>2.615378004664147E-2</v>
      </c>
      <c r="P39" s="4">
        <f>MAX(0,Trees!O40*(-0.0023*BasalArea!O$47/10+0.0112*$B39-0.0025*($B39^2)/10-0.0007*$B$1*$B39+0.029))</f>
        <v>2.7485388522017914E-2</v>
      </c>
      <c r="Q39" s="4">
        <f>MAX(0,Trees!P40*(-0.0023*BasalArea!P$47/10+0.0112*$B39-0.0025*($B39^2)/10-0.0007*$B$1*$B39+0.029))</f>
        <v>2.8972821982689488E-2</v>
      </c>
      <c r="R39" s="4">
        <f>MAX(0,Trees!Q40*(-0.0023*BasalArea!Q$47/10+0.0112*$B39-0.0025*($B39^2)/10-0.0007*$B$1*$B39+0.029))</f>
        <v>3.0597665575886345E-2</v>
      </c>
      <c r="S39" s="4">
        <f>MAX(0,Trees!R40*(-0.0023*BasalArea!R$47/10+0.0112*$B39-0.0025*($B39^2)/10-0.0007*$B$1*$B39+0.029))</f>
        <v>3.2341862462031273E-2</v>
      </c>
      <c r="T39" s="4">
        <f>MAX(0,Trees!S40*(-0.0023*BasalArea!S$47/10+0.0112*$B39-0.0025*($B39^2)/10-0.0007*$B$1*$B39+0.029))</f>
        <v>3.4188391658041752E-2</v>
      </c>
      <c r="U39" s="4">
        <f>MAX(0,Trees!T40*(-0.0023*BasalArea!T$47/10+0.0112*$B39-0.0025*($B39^2)/10-0.0007*$B$1*$B39+0.029))</f>
        <v>2.4065769139650414E-2</v>
      </c>
      <c r="V39" s="4">
        <f>MAX(0,Trees!U40*(-0.0023*BasalArea!U$47/10+0.0112*$B39-0.0025*($B39^2)/10-0.0007*$B$1*$B39+0.029))</f>
        <v>2.5039156309792657E-2</v>
      </c>
      <c r="W39" s="4">
        <f>MAX(0,Trees!V40*(-0.0023*BasalArea!V$47/10+0.0112*$B39-0.0025*($B39^2)/10-0.0007*$B$1*$B39+0.029))</f>
        <v>2.620463568426153E-2</v>
      </c>
      <c r="X39" s="4">
        <f>MAX(0,Trees!W40*(-0.0023*BasalArea!W$47/10+0.0112*$B39-0.0025*($B39^2)/10-0.0007*$B$1*$B39+0.029))</f>
        <v>2.7545731009281982E-2</v>
      </c>
      <c r="Y39" s="4">
        <f>MAX(0,Trees!X40*(-0.0023*BasalArea!X$47/10+0.0112*$B39-0.0025*($B39^2)/10-0.0007*$B$1*$B39+0.029))</f>
        <v>2.9044077218076985E-2</v>
      </c>
      <c r="Z39" s="4">
        <f>MAX(0,Trees!Y40*(-0.0023*BasalArea!Y$47/10+0.0112*$B39-0.0025*($B39^2)/10-0.0007*$B$1*$B39+0.029))</f>
        <v>3.0680817297990277E-2</v>
      </c>
      <c r="AA39" s="4">
        <f>MAX(0,Trees!Z40*(-0.0023*BasalArea!Z$47/10+0.0112*$B39-0.0025*($B39^2)/10-0.0007*$B$1*$B39+0.029))</f>
        <v>3.2437578540959071E-2</v>
      </c>
      <c r="AB39" s="4">
        <f>MAX(0,Trees!AA40*(-0.0023*BasalArea!AA$47/10+0.0112*$B39-0.0025*($B39^2)/10-0.0007*$B$1*$B39+0.029))</f>
        <v>3.4297119552230533E-2</v>
      </c>
      <c r="AC39" s="4">
        <f>MAX(0,Trees!AB40*(-0.0023*BasalArea!AB$47/10+0.0112*$B39-0.0025*($B39^2)/10-0.0007*$B$1*$B39+0.029))</f>
        <v>2.4081656577216299E-2</v>
      </c>
      <c r="AD39" s="4">
        <f>MAX(0,Trees!AC40*(-0.0023*BasalArea!AC$47/10+0.0112*$B39-0.0025*($B39^2)/10-0.0007*$B$1*$B39+0.029))</f>
        <v>2.5054869949771647E-2</v>
      </c>
      <c r="AE39" s="4">
        <f>MAX(0,Trees!AD40*(-0.0023*BasalArea!AD$47/10+0.0112*$B39-0.0025*($B39^2)/10-0.0007*$B$1*$B39+0.029))</f>
        <v>2.6220207982478767E-2</v>
      </c>
      <c r="AF39" s="4">
        <f>MAX(0,Trees!AE40*(-0.0023*BasalArea!AE$47/10+0.0112*$B39-0.0025*($B39^2)/10-0.0007*$B$1*$B39+0.029))</f>
        <v>2.7561185861402448E-2</v>
      </c>
      <c r="AG39" s="4">
        <f>MAX(0,Trees!AF40*(-0.0023*BasalArea!AF$47/10+0.0112*$B39-0.0025*($B39^2)/10-0.0007*$B$1*$B39+0.029))</f>
        <v>2.9059423974049911E-2</v>
      </c>
      <c r="AH39" s="4">
        <f>MAX(0,Trees!AG40*(-0.0023*BasalArea!AG$47/10+0.0112*$B39-0.0025*($B39^2)/10-0.0007*$B$1*$B39+0.029))</f>
        <v>3.0696049047109854E-2</v>
      </c>
      <c r="AI39" s="4">
        <f>MAX(0,Trees!AH40*(-0.0023*BasalArea!AH$47/10+0.0112*$B39-0.0025*($B39^2)/10-0.0007*$B$1*$B39+0.029))</f>
        <v>3.2452672899218923E-2</v>
      </c>
      <c r="AJ39" s="4">
        <f>MAX(0,Trees!AI40*(-0.0023*BasalArea!AI$47/10+0.0112*$B39-0.0025*($B39^2)/10-0.0007*$B$1*$B39+0.029))</f>
        <v>3.4312040734567957E-2</v>
      </c>
      <c r="AK39" s="4">
        <f>MAX(0,Trees!AJ40*(-0.0023*BasalArea!AJ$47/10+0.0112*$B39-0.0025*($B39^2)/10-0.0007*$B$1*$B39+0.029))</f>
        <v>2.4056678811787597E-2</v>
      </c>
      <c r="AL39" s="4">
        <f>MAX(0,Trees!AK40*(-0.0023*BasalArea!AK$47/10+0.0112*$B39-0.0025*($B39^2)/10-0.0007*$B$1*$B39+0.029))</f>
        <v>2.502629090933018E-2</v>
      </c>
      <c r="AM39" s="4">
        <f>MAX(0,Trees!AL40*(-0.0023*BasalArea!AL$47/10+0.0112*$B39-0.0025*($B39^2)/10-0.0007*$B$1*$B39+0.029))</f>
        <v>2.6187198060300048E-2</v>
      </c>
      <c r="AN39" s="4">
        <f>MAX(0,Trees!AM40*(-0.0023*BasalArea!AM$47/10+0.0112*$B39-0.0025*($B39^2)/10-0.0007*$B$1*$B39+0.029))</f>
        <v>2.7522917590941852E-2</v>
      </c>
      <c r="AO39" s="4">
        <f>MAX(0,Trees!AN40*(-0.0023*BasalArea!AN$47/10+0.0112*$B39-0.0025*($B39^2)/10-0.0007*$B$1*$B39+0.029))</f>
        <v>2.9015092664551941E-2</v>
      </c>
      <c r="AP39" s="4">
        <f>MAX(0,Trees!AO40*(-0.0023*BasalArea!AO$47/10+0.0112*$B39-0.0025*($B39^2)/10-0.0007*$B$1*$B39+0.029))</f>
        <v>3.0644884724984216E-2</v>
      </c>
      <c r="AQ39" s="4">
        <f>MAX(0,Trees!AP40*(-0.0023*BasalArea!AP$47/10+0.0112*$B39-0.0025*($B39^2)/10-0.0007*$B$1*$B39+0.029))</f>
        <v>3.2393945560444767E-2</v>
      </c>
      <c r="AR39" s="4">
        <f>MAX(0,Trees!AQ40*(-0.0023*BasalArea!AQ$47/10+0.0112*$B39-0.0025*($B39^2)/10-0.0007*$B$1*$B39+0.029))</f>
        <v>3.4245060659100483E-2</v>
      </c>
      <c r="AS39" s="4">
        <f>MAX(0,Trees!AR40*(-0.0023*BasalArea!AR$47/10+0.0112*$B39-0.0025*($B39^2)/10-0.0007*$B$1*$B39+0.029))</f>
        <v>2.4009265664416392E-2</v>
      </c>
      <c r="AT39" s="4">
        <f>MAX(0,Trees!AS40*(-0.0023*BasalArea!AS$47/10+0.0112*$B39-0.0025*($B39^2)/10-0.0007*$B$1*$B39+0.029))</f>
        <v>2.4973204206811504E-2</v>
      </c>
      <c r="AU39" s="4">
        <f>MAX(0,Trees!AT40*(-0.0023*BasalArea!AT$47/10+0.0112*$B39-0.0025*($B39^2)/10-0.0007*$B$1*$B39+0.029))</f>
        <v>2.6127119436271468E-2</v>
      </c>
      <c r="AV39" s="4">
        <f>MAX(0,Trees!AU40*(-0.0023*BasalArea!AU$47/10+0.0112*$B39-0.0025*($B39^2)/10-0.0007*$B$1*$B39+0.029))</f>
        <v>2.7454549780618016E-2</v>
      </c>
      <c r="AW39" s="4">
        <f>MAX(0,Trees!AV40*(-0.0023*BasalArea!AV$47/10+0.0112*$B39-0.0025*($B39^2)/10-0.0007*$B$1*$B39+0.029))</f>
        <v>2.8937189907753857E-2</v>
      </c>
      <c r="AX39" s="4">
        <f>MAX(0,Trees!AW40*(-0.0023*BasalArea!AW$47/10+0.0112*$B39-0.0025*($B39^2)/10-0.0007*$B$1*$B39+0.029))</f>
        <v>3.0556268865776167E-2</v>
      </c>
      <c r="AY39" s="4">
        <f>MAX(0,Trees!AX40*(-0.0023*BasalArea!AX$47/10+0.0112*$B39-0.0025*($B39^2)/10-0.0007*$B$1*$B39+0.029))</f>
        <v>3.22935115584198E-2</v>
      </c>
      <c r="AZ39" s="4">
        <f>MAX(0,Trees!AY40*(-0.0023*BasalArea!AY$47/10+0.0112*$B39-0.0025*($B39^2)/10-0.0007*$B$1*$B39+0.029))</f>
        <v>3.4131774599255524E-2</v>
      </c>
      <c r="BA39" s="4">
        <f>MAX(0,Trees!AZ40*(-0.0023*BasalArea!AZ$47/10+0.0112*$B39-0.0025*($B39^2)/10-0.0007*$B$1*$B39+0.029))</f>
        <v>2.3945572521522303E-2</v>
      </c>
      <c r="BB39" s="4">
        <f>MAX(0,Trees!BA40*(-0.0023*BasalArea!BA$47/10+0.0112*$B39-0.0025*($B39^2)/10-0.0007*$B$1*$B39+0.029))</f>
        <v>2.490231590652104E-2</v>
      </c>
      <c r="BC39" s="4">
        <f>MAX(0,Trees!BB40*(-0.0023*BasalArea!BB$47/10+0.0112*$B39-0.0025*($B39^2)/10-0.0007*$B$1*$B39+0.029))</f>
        <v>2.6047354054880505E-2</v>
      </c>
      <c r="BD39" s="4">
        <f>MAX(0,Trees!BC40*(-0.0023*BasalArea!BC$47/10+0.0112*$B39-0.0025*($B39^2)/10-0.0007*$B$1*$B39+0.029))</f>
        <v>2.736426423650884E-2</v>
      </c>
      <c r="BE39" s="4">
        <f>MAX(0,Trees!BD40*(-0.0023*BasalArea!BD$47/10+0.0112*$B39-0.0025*($B39^2)/10-0.0007*$B$1*$B39+0.029))</f>
        <v>2.8834817592392026E-2</v>
      </c>
      <c r="BF39" s="4">
        <f>MAX(0,Trees!BE40*(-0.0023*BasalArea!BE$47/10+0.0112*$B39-0.0025*($B39^2)/10-0.0007*$B$1*$B39+0.029))</f>
        <v>3.0440338759770938E-2</v>
      </c>
      <c r="BG39" s="4">
        <f>MAX(0,Trees!BF40*(-0.0023*BasalArea!BF$47/10+0.0112*$B39-0.0025*($B39^2)/10-0.0007*$B$1*$B39+0.029))</f>
        <v>3.216265385223379E-2</v>
      </c>
      <c r="BH39" s="4">
        <f>MAX(0,Trees!BG40*(-0.0023*BasalArea!BG$47/10+0.0112*$B39-0.0025*($B39^2)/10-0.0007*$B$1*$B39+0.029))</f>
        <v>3.3984720475418638E-2</v>
      </c>
      <c r="BI39" s="4">
        <f>MAX(0,Trees!BH40*(-0.0023*BasalArea!BH$47/10+0.0112*$B39-0.0025*($B39^2)/10-0.0007*$B$1*$B39+0.029))</f>
        <v>2.38866537581853E-2</v>
      </c>
      <c r="BJ39" s="4">
        <f>MAX(0,Trees!BI40*(-0.0023*BasalArea!BI$47/10+0.0112*$B39-0.0025*($B39^2)/10-0.0007*$B$1*$B39+0.029))</f>
        <v>2.4837147318424749E-2</v>
      </c>
      <c r="BK39" s="4">
        <f>MAX(0,Trees!BJ40*(-0.0023*BasalArea!BJ$47/10+0.0112*$B39-0.0025*($B39^2)/10-0.0007*$B$1*$B39+0.029))</f>
        <v>2.5974489792566516E-2</v>
      </c>
      <c r="BL39" s="4">
        <f>MAX(0,Trees!BK40*(-0.0023*BasalArea!BK$47/10+0.0112*$B39-0.0025*($B39^2)/10-0.0007*$B$1*$B39+0.029))</f>
        <v>2.7282294828664132E-2</v>
      </c>
      <c r="BM39" s="4">
        <f>MAX(0,Trees!BL40*(-0.0023*BasalArea!BL$47/10+0.0112*$B39-0.0025*($B39^2)/10-0.0007*$B$1*$B39+0.029))</f>
        <v>2.8742402006749615E-2</v>
      </c>
      <c r="BN39" s="4">
        <f>MAX(0,Trees!BM40*(-0.0023*BasalArea!BM$47/10+0.0112*$B39-0.0025*($B39^2)/10-0.0007*$B$1*$B39+0.029))</f>
        <v>3.0336220431733361E-2</v>
      </c>
      <c r="BO39" s="4">
        <f>MAX(0,Trees!BN40*(-0.0023*BasalArea!BN$47/10+0.0112*$B39-0.0025*($B39^2)/10-0.0007*$B$1*$B39+0.029))</f>
        <v>3.2045665105777443E-2</v>
      </c>
      <c r="BP39" s="4">
        <f>MAX(0,Trees!BO40*(-0.0023*BasalArea!BO$47/10+0.0112*$B39-0.0025*($B39^2)/10-0.0007*$B$1*$B39+0.029))</f>
        <v>3.3853794121847434E-2</v>
      </c>
      <c r="BQ39" s="4">
        <f>MAX(0,Trees!BP40*(-0.0023*BasalArea!BP$47/10+0.0112*$B39-0.0025*($B39^2)/10-0.0007*$B$1*$B39+0.029))</f>
        <v>2.3839602893305136E-2</v>
      </c>
      <c r="BR39" s="4">
        <f>MAX(0,Trees!BQ40*(-0.0023*BasalArea!BQ$47/10+0.0112*$B39-0.0025*($B39^2)/10-0.0007*$B$1*$B39+0.029))</f>
        <v>2.4785251239297625E-2</v>
      </c>
      <c r="BS39" s="4">
        <f>MAX(0,Trees!BR40*(-0.0023*BasalArea!BR$47/10+0.0112*$B39-0.0025*($B39^2)/10-0.0007*$B$1*$B39+0.029))</f>
        <v>2.5916631243326046E-2</v>
      </c>
      <c r="BT39" s="4">
        <f>MAX(0,Trees!BS40*(-0.0023*BasalArea!BS$47/10+0.0112*$B39-0.0025*($B39^2)/10-0.0007*$B$1*$B39+0.029))</f>
        <v>2.721738751873648E-2</v>
      </c>
      <c r="BU39" s="4">
        <f>MAX(0,Trees!BT40*(-0.0023*BasalArea!BT$47/10+0.0112*$B39-0.0025*($B39^2)/10-0.0007*$B$1*$B39+0.029))</f>
        <v>2.8669415039783156E-2</v>
      </c>
      <c r="BV39" s="4">
        <f>MAX(0,Trees!BU40*(-0.0023*BasalArea!BU$47/10+0.0112*$B39-0.0025*($B39^2)/10-0.0007*$B$1*$B39+0.029))</f>
        <v>3.0254190316045058E-2</v>
      </c>
      <c r="BW39" s="4">
        <f>MAX(0,Trees!BV40*(-0.0023*BasalArea!BV$47/10+0.0112*$B39-0.0025*($B39^2)/10-0.0007*$B$1*$B39+0.029))</f>
        <v>3.1953698825872477E-2</v>
      </c>
      <c r="BX39" s="4">
        <f>MAX(0,Trees!BW40*(-0.0023*BasalArea!BW$47/10+0.0112*$B39-0.0025*($B39^2)/10-0.0007*$B$1*$B39+0.029))</f>
        <v>3.3751077979309929E-2</v>
      </c>
      <c r="BY39" s="4">
        <f>MAX(0,Trees!BX40*(-0.0023*BasalArea!BX$47/10+0.0112*$B39-0.0025*($B39^2)/10-0.0007*$B$1*$B39+0.029))</f>
        <v>2.3807129026371433E-2</v>
      </c>
      <c r="BZ39" s="4">
        <f>MAX(0,Trees!BY40*(-0.0023*BasalArea!BY$47/10+0.0112*$B39-0.0025*($B39^2)/10-0.0007*$B$1*$B39+0.029))</f>
        <v>2.4749559427981283E-2</v>
      </c>
      <c r="CA39" s="4">
        <f>MAX(0,Trees!BZ40*(-0.0023*BasalArea!BZ$47/10+0.0112*$B39-0.0025*($B39^2)/10-0.0007*$B$1*$B39+0.029))</f>
        <v>2.5876982980304358E-2</v>
      </c>
      <c r="CB39" s="4">
        <f>MAX(0,Trees!CA40*(-0.0023*BasalArea!CA$47/10+0.0112*$B39-0.0025*($B39^2)/10-0.0007*$B$1*$B39+0.029))</f>
        <v>2.7173066450461608E-2</v>
      </c>
      <c r="CC39" s="4">
        <f>MAX(0,Trees!CB40*(-0.0023*BasalArea!CB$47/10+0.0112*$B39-0.0025*($B39^2)/10-0.0007*$B$1*$B39+0.029))</f>
        <v>2.8619742934735362E-2</v>
      </c>
      <c r="CD39" s="4">
        <f>MAX(0,Trees!CC40*(-0.0023*BasalArea!CC$47/10+0.0112*$B39-0.0025*($B39^2)/10-0.0007*$B$1*$B39+0.029))</f>
        <v>3.0198534780594456E-2</v>
      </c>
      <c r="CE39" s="4">
        <f>MAX(0,Trees!CD40*(-0.0023*BasalArea!CD$47/10+0.0112*$B39-0.0025*($B39^2)/10-0.0007*$B$1*$B39+0.029))</f>
        <v>3.1891475115351453E-2</v>
      </c>
      <c r="CF39" s="4">
        <f>MAX(0,Trees!CE40*(-0.0023*BasalArea!CE$47/10+0.0112*$B39-0.0025*($B39^2)/10-0.0007*$B$1*$B39+0.029))</f>
        <v>3.3681754746166165E-2</v>
      </c>
      <c r="CG39" s="4">
        <f>MAX(0,Trees!CF40*(-0.0023*BasalArea!CF$47/10+0.0112*$B39-0.0025*($B39^2)/10-0.0007*$B$1*$B39+0.029))</f>
        <v>2.3788608064659381E-2</v>
      </c>
      <c r="CH39" s="4">
        <f>MAX(0,Trees!CG40*(-0.0023*BasalArea!CG$47/10+0.0112*$B39-0.0025*($B39^2)/10-0.0007*$B$1*$B39+0.029))</f>
        <v>2.4729305239409031E-2</v>
      </c>
      <c r="CI39" s="4">
        <f>MAX(0,Trees!CH40*(-0.0023*BasalArea!CH$47/10+0.0112*$B39-0.0025*($B39^2)/10-0.0007*$B$1*$B39+0.029))</f>
        <v>2.5854600455688249E-2</v>
      </c>
      <c r="CJ39" s="4">
        <f>MAX(0,Trees!CI40*(-0.0023*BasalArea!CI$47/10+0.0112*$B39-0.0025*($B39^2)/10-0.0007*$B$1*$B39+0.029))</f>
        <v>2.7148173571000463E-2</v>
      </c>
      <c r="CK39" s="4">
        <f>MAX(0,Trees!CJ40*(-0.0023*BasalArea!CJ$47/10+0.0112*$B39-0.0025*($B39^2)/10-0.0007*$B$1*$B39+0.029))</f>
        <v>2.8591979177219187E-2</v>
      </c>
      <c r="CL39" s="4">
        <f>MAX(0,Trees!CK40*(-0.0023*BasalArea!CK$47/10+0.0112*$B39-0.0025*($B39^2)/10-0.0007*$B$1*$B39+0.029))</f>
        <v>3.0167565065659274E-2</v>
      </c>
      <c r="CM39" s="4">
        <f>MAX(0,Trees!CL40*(-0.0023*BasalArea!CL$47/10+0.0112*$B39-0.0025*($B39^2)/10-0.0007*$B$1*$B39+0.029))</f>
        <v>3.1856990596107804E-2</v>
      </c>
      <c r="CN39" s="4">
        <f>MAX(0,Trees!CM40*(-0.0023*BasalArea!CM$47/10+0.0112*$B39-0.0025*($B39^2)/10-0.0007*$B$1*$B39+0.029))</f>
        <v>3.3643475758288126E-2</v>
      </c>
      <c r="CO39" s="4">
        <f>MAX(0,Trees!CN40*(-0.0023*BasalArea!CN$47/10+0.0112*$B39-0.0025*($B39^2)/10-0.0007*$B$1*$B39+0.029))</f>
        <v>2.3781277583989974E-2</v>
      </c>
      <c r="CP39" s="4">
        <f>MAX(0,Trees!CO40*(-0.0023*BasalArea!CO$47/10+0.0112*$B39-0.0025*($B39^2)/10-0.0007*$B$1*$B39+0.029))</f>
        <v>2.4721389547259994E-2</v>
      </c>
      <c r="CQ39" s="4">
        <f>MAX(0,Trees!CP40*(-0.0023*BasalArea!CP$47/10+0.0112*$B39-0.0025*($B39^2)/10-0.0007*$B$1*$B39+0.029))</f>
        <v>2.5845968753650913E-2</v>
      </c>
      <c r="CR39" s="4">
        <f>MAX(0,Trees!CQ40*(-0.0023*BasalArea!CQ$47/10+0.0112*$B39-0.0025*($B39^2)/10-0.0007*$B$1*$B39+0.029))</f>
        <v>2.7138700624759676E-2</v>
      </c>
      <c r="CS39" s="4">
        <f>MAX(0,Trees!CR40*(-0.0023*BasalArea!CR$47/10+0.0112*$B39-0.0025*($B39^2)/10-0.0007*$B$1*$B39+0.029))</f>
        <v>2.8581547962518234E-2</v>
      </c>
      <c r="CT39" s="4">
        <f>MAX(0,Trees!CS40*(-0.0023*BasalArea!CS$47/10+0.0112*$B39-0.0025*($B39^2)/10-0.0007*$B$1*$B39+0.029))</f>
        <v>3.015606788937062E-2</v>
      </c>
      <c r="CU39" s="4">
        <f>MAX(0,Trees!CT40*(-0.0023*BasalArea!CT$47/10+0.0112*$B39-0.0025*($B39^2)/10-0.0007*$B$1*$B39+0.029))</f>
        <v>3.1844329167100699E-2</v>
      </c>
      <c r="CV39" s="4">
        <f>MAX(0,Trees!CU40*(-0.0023*BasalArea!CU$47/10+0.0112*$B39-0.0025*($B39^2)/10-0.0007*$B$1*$B39+0.029))</f>
        <v>3.3629561998810044E-2</v>
      </c>
      <c r="CW39" s="4">
        <f>MAX(0,Trees!CV40*(-0.0023*BasalArea!CV$47/10+0.0112*$B39-0.0025*($B39^2)/10-0.0007*$B$1*$B39+0.029))</f>
        <v>2.3781624104676161E-2</v>
      </c>
      <c r="CX39" s="4">
        <f>MAX(0,Trees!CW40*(-0.0023*BasalArea!CW$47/10+0.0112*$B39-0.0025*($B39^2)/10-0.0007*$B$1*$B39+0.029))</f>
        <v>2.4721909425401842E-2</v>
      </c>
      <c r="CY39" s="4">
        <f>MAX(0,Trees!CX40*(-0.0023*BasalArea!CX$47/10+0.0112*$B39-0.0025*($B39^2)/10-0.0007*$B$1*$B39+0.029))</f>
        <v>2.5846705083156649E-2</v>
      </c>
    </row>
    <row r="40" spans="1:103" x14ac:dyDescent="0.35">
      <c r="A40" s="3" t="s">
        <v>3</v>
      </c>
      <c r="B40" s="3">
        <v>22</v>
      </c>
      <c r="D40" s="4">
        <f>MAX(0,Trees!C41*(-0.0023*BasalArea!C$47/10+0.0112*$B40-0.0025*($B40^2)/10-0.0007*$B$1*$B40+0.029))</f>
        <v>1.963624422469909E-2</v>
      </c>
      <c r="E40" s="4">
        <f>MAX(0,Trees!D41*(-0.0023*BasalArea!D$47/10+0.0112*$B40-0.0025*($B40^2)/10-0.0007*$B$1*$B40+0.029))</f>
        <v>1.2612011437663049E-2</v>
      </c>
      <c r="F40" s="4">
        <f>MAX(0,Trees!E41*(-0.0023*BasalArea!E$47/10+0.0112*$B40-0.0025*($B40^2)/10-0.0007*$B$1*$B40+0.029))</f>
        <v>1.3540441386614414E-2</v>
      </c>
      <c r="G40" s="4">
        <f>MAX(0,Trees!F41*(-0.0023*BasalArea!F$47/10+0.0112*$B40-0.0025*($B40^2)/10-0.0007*$B$1*$B40+0.029))</f>
        <v>1.442905669240516E-2</v>
      </c>
      <c r="H40" s="4">
        <f>MAX(0,Trees!G41*(-0.0023*BasalArea!G$47/10+0.0112*$B40-0.0025*($B40^2)/10-0.0007*$B$1*$B40+0.029))</f>
        <v>1.5309506411605786E-2</v>
      </c>
      <c r="I40" s="4">
        <f>MAX(0,Trees!H41*(-0.0023*BasalArea!H$47/10+0.0112*$B40-0.0025*($B40^2)/10-0.0007*$B$1*$B40+0.029))</f>
        <v>1.6205134527368915E-2</v>
      </c>
      <c r="J40" s="4">
        <f>MAX(0,Trees!I41*(-0.0023*BasalArea!I$47/10+0.0112*$B40-0.0025*($B40^2)/10-0.0007*$B$1*$B40+0.029))</f>
        <v>1.7132544652483775E-2</v>
      </c>
      <c r="K40" s="4">
        <f>MAX(0,Trees!J41*(-0.0023*BasalArea!J$47/10+0.0112*$B40-0.0025*($B40^2)/10-0.0007*$B$1*$B40+0.029))</f>
        <v>1.810294611275964E-2</v>
      </c>
      <c r="L40" s="4">
        <f>MAX(0,Trees!K41*(-0.0023*BasalArea!K$47/10+0.0112*$B40-0.0025*($B40^2)/10-0.0007*$B$1*$B40+0.029))</f>
        <v>1.9123300075816228E-2</v>
      </c>
      <c r="M40" s="4">
        <f>MAX(0,Trees!L41*(-0.0023*BasalArea!L$47/10+0.0112*$B40-0.0025*($B40^2)/10-0.0007*$B$1*$B40+0.029))</f>
        <v>1.2009898643805859E-2</v>
      </c>
      <c r="N40" s="4">
        <f>MAX(0,Trees!M41*(-0.0023*BasalArea!M$47/10+0.0112*$B40-0.0025*($B40^2)/10-0.0007*$B$1*$B40+0.029))</f>
        <v>1.3078326862445937E-2</v>
      </c>
      <c r="O40" s="4">
        <f>MAX(0,Trees!N41*(-0.0023*BasalArea!N$47/10+0.0112*$B40-0.0025*($B40^2)/10-0.0007*$B$1*$B40+0.029))</f>
        <v>1.4107455081639825E-2</v>
      </c>
      <c r="P40" s="4">
        <f>MAX(0,Trees!O41*(-0.0023*BasalArea!O$47/10+0.0112*$B40-0.0025*($B40^2)/10-0.0007*$B$1*$B40+0.029))</f>
        <v>1.5121917964160321E-2</v>
      </c>
      <c r="Q40" s="4">
        <f>MAX(0,Trees!P41*(-0.0023*BasalArea!P$47/10+0.0112*$B40-0.0025*($B40^2)/10-0.0007*$B$1*$B40+0.029))</f>
        <v>1.6141265535582434E-2</v>
      </c>
      <c r="R40" s="4">
        <f>MAX(0,Trees!Q41*(-0.0023*BasalArea!Q$47/10+0.0112*$B40-0.0025*($B40^2)/10-0.0007*$B$1*$B40+0.029))</f>
        <v>1.7180458049593977E-2</v>
      </c>
      <c r="S40" s="4">
        <f>MAX(0,Trees!R41*(-0.0023*BasalArea!R$47/10+0.0112*$B40-0.0025*($B40^2)/10-0.0007*$B$1*$B40+0.029))</f>
        <v>1.825044797167041E-2</v>
      </c>
      <c r="T40" s="4">
        <f>MAX(0,Trees!S41*(-0.0023*BasalArea!S$47/10+0.0112*$B40-0.0025*($B40^2)/10-0.0007*$B$1*$B40+0.029))</f>
        <v>1.9358788577632645E-2</v>
      </c>
      <c r="U40" s="4">
        <f>MAX(0,Trees!T41*(-0.0023*BasalArea!T$47/10+0.0112*$B40-0.0025*($B40^2)/10-0.0007*$B$1*$B40+0.029))</f>
        <v>1.2107229892101617E-2</v>
      </c>
      <c r="V40" s="4">
        <f>MAX(0,Trees!U41*(-0.0023*BasalArea!U$47/10+0.0112*$B40-0.0025*($B40^2)/10-0.0007*$B$1*$B40+0.029))</f>
        <v>1.316959251410304E-2</v>
      </c>
      <c r="W40" s="4">
        <f>MAX(0,Trees!V41*(-0.0023*BasalArea!V$47/10+0.0112*$B40-0.0025*($B40^2)/10-0.0007*$B$1*$B40+0.029))</f>
        <v>1.4193907986717524E-2</v>
      </c>
      <c r="X40" s="4">
        <f>MAX(0,Trees!W41*(-0.0023*BasalArea!W$47/10+0.0112*$B40-0.0025*($B40^2)/10-0.0007*$B$1*$B40+0.029))</f>
        <v>1.5204985011794295E-2</v>
      </c>
      <c r="Y40" s="4">
        <f>MAX(0,Trees!X41*(-0.0023*BasalArea!X$47/10+0.0112*$B40-0.0025*($B40^2)/10-0.0007*$B$1*$B40+0.029))</f>
        <v>1.6222428460905172E-2</v>
      </c>
      <c r="Z40" s="4">
        <f>MAX(0,Trees!Y41*(-0.0023*BasalArea!Y$47/10+0.0112*$B40-0.0025*($B40^2)/10-0.0007*$B$1*$B40+0.029))</f>
        <v>1.7261174869211492E-2</v>
      </c>
      <c r="AA40" s="4">
        <f>MAX(0,Trees!Z41*(-0.0023*BasalArea!Z$47/10+0.0112*$B40-0.0025*($B40^2)/10-0.0007*$B$1*$B40+0.029))</f>
        <v>1.8332103893978512E-2</v>
      </c>
      <c r="AB40" s="4">
        <f>MAX(0,Trees!AA41*(-0.0023*BasalArea!AA$47/10+0.0112*$B40-0.0025*($B40^2)/10-0.0007*$B$1*$B40+0.029))</f>
        <v>1.9442667955333708E-2</v>
      </c>
      <c r="AC40" s="4">
        <f>MAX(0,Trees!AB41*(-0.0023*BasalArea!AB$47/10+0.0112*$B40-0.0025*($B40^2)/10-0.0007*$B$1*$B40+0.029))</f>
        <v>1.2111638258126122E-2</v>
      </c>
      <c r="AD40" s="4">
        <f>MAX(0,Trees!AC41*(-0.0023*BasalArea!AC$47/10+0.0112*$B40-0.0025*($B40^2)/10-0.0007*$B$1*$B40+0.029))</f>
        <v>1.3175077137304508E-2</v>
      </c>
      <c r="AE40" s="4">
        <f>MAX(0,Trees!AD41*(-0.0023*BasalArea!AD$47/10+0.0112*$B40-0.0025*($B40^2)/10-0.0007*$B$1*$B40+0.029))</f>
        <v>1.420026179165116E-2</v>
      </c>
      <c r="AF40" s="4">
        <f>MAX(0,Trees!AE41*(-0.0023*BasalArea!AE$47/10+0.0112*$B40-0.0025*($B40^2)/10-0.0007*$B$1*$B40+0.029))</f>
        <v>1.5212038711561106E-2</v>
      </c>
      <c r="AG40" s="4">
        <f>MAX(0,Trees!AF41*(-0.0023*BasalArea!AF$47/10+0.0112*$B40-0.0025*($B40^2)/10-0.0007*$B$1*$B40+0.029))</f>
        <v>1.6230041610686766E-2</v>
      </c>
      <c r="AH40" s="4">
        <f>MAX(0,Trees!AG41*(-0.0023*BasalArea!AG$47/10+0.0112*$B40-0.0025*($B40^2)/10-0.0007*$B$1*$B40+0.029))</f>
        <v>1.726922823007947E-2</v>
      </c>
      <c r="AI40" s="4">
        <f>MAX(0,Trees!AH41*(-0.0023*BasalArea!AH$47/10+0.0112*$B40-0.0025*($B40^2)/10-0.0007*$B$1*$B40+0.029))</f>
        <v>1.8340493265500343E-2</v>
      </c>
      <c r="AJ40" s="4">
        <f>MAX(0,Trees!AI41*(-0.0023*BasalArea!AI$47/10+0.0112*$B40-0.0025*($B40^2)/10-0.0007*$B$1*$B40+0.029))</f>
        <v>1.9451299416480067E-2</v>
      </c>
      <c r="AK40" s="4">
        <f>MAX(0,Trees!AJ41*(-0.0023*BasalArea!AJ$47/10+0.0112*$B40-0.0025*($B40^2)/10-0.0007*$B$1*$B40+0.029))</f>
        <v>1.2099240926457045E-2</v>
      </c>
      <c r="AL40" s="4">
        <f>MAX(0,Trees!AK41*(-0.0023*BasalArea!AK$47/10+0.0112*$B40-0.0025*($B40^2)/10-0.0007*$B$1*$B40+0.029))</f>
        <v>1.3159540368718898E-2</v>
      </c>
      <c r="AM40" s="4">
        <f>MAX(0,Trees!AL41*(-0.0023*BasalArea!AL$47/10+0.0112*$B40-0.0025*($B40^2)/10-0.0007*$B$1*$B40+0.029))</f>
        <v>1.4181520374684E-2</v>
      </c>
      <c r="AN40" s="4">
        <f>MAX(0,Trees!AM41*(-0.0023*BasalArea!AM$47/10+0.0112*$B40-0.0025*($B40^2)/10-0.0007*$B$1*$B40+0.029))</f>
        <v>1.5189925749120353E-2</v>
      </c>
      <c r="AO40" s="4">
        <f>MAX(0,Trees!AN41*(-0.0023*BasalArea!AN$47/10+0.0112*$B40-0.0025*($B40^2)/10-0.0007*$B$1*$B40+0.029))</f>
        <v>1.6204304070723673E-2</v>
      </c>
      <c r="AP40" s="4">
        <f>MAX(0,Trees!AO41*(-0.0023*BasalArea!AO$47/10+0.0112*$B40-0.0025*($B40^2)/10-0.0007*$B$1*$B40+0.029))</f>
        <v>1.7239543211985543E-2</v>
      </c>
      <c r="AQ40" s="4">
        <f>MAX(0,Trees!AP41*(-0.0023*BasalArea!AP$47/10+0.0112*$B40-0.0025*($B40^2)/10-0.0007*$B$1*$B40+0.029))</f>
        <v>1.8306483658598917E-2</v>
      </c>
      <c r="AR40" s="4">
        <f>MAX(0,Trees!AQ41*(-0.0023*BasalArea!AQ$47/10+0.0112*$B40-0.0025*($B40^2)/10-0.0007*$B$1*$B40+0.029))</f>
        <v>1.941254809545399E-2</v>
      </c>
      <c r="AS40" s="4">
        <f>MAX(0,Trees!AR41*(-0.0023*BasalArea!AR$47/10+0.0112*$B40-0.0025*($B40^2)/10-0.0007*$B$1*$B40+0.029))</f>
        <v>1.2074759567282434E-2</v>
      </c>
      <c r="AT40" s="4">
        <f>MAX(0,Trees!AS41*(-0.0023*BasalArea!AS$47/10+0.0112*$B40-0.0025*($B40^2)/10-0.0007*$B$1*$B40+0.029))</f>
        <v>1.312999042374567E-2</v>
      </c>
      <c r="AU40" s="4">
        <f>MAX(0,Trees!AT41*(-0.0023*BasalArea!AT$47/10+0.0112*$B40-0.0025*($B40^2)/10-0.0007*$B$1*$B40+0.029))</f>
        <v>1.4146851666553883E-2</v>
      </c>
      <c r="AV40" s="4">
        <f>MAX(0,Trees!AU41*(-0.0023*BasalArea!AU$47/10+0.0112*$B40-0.0025*($B40^2)/10-0.0007*$B$1*$B40+0.029))</f>
        <v>1.5149916522955192E-2</v>
      </c>
      <c r="AW40" s="4">
        <f>MAX(0,Trees!AV41*(-0.0023*BasalArea!AV$47/10+0.0112*$B40-0.0025*($B40^2)/10-0.0007*$B$1*$B40+0.029))</f>
        <v>1.6158590813889876E-2</v>
      </c>
      <c r="AX40" s="4">
        <f>MAX(0,Trees!AW41*(-0.0023*BasalArea!AW$47/10+0.0112*$B40-0.0025*($B40^2)/10-0.0007*$B$1*$B40+0.029))</f>
        <v>1.7187650139034952E-2</v>
      </c>
      <c r="AY40" s="4">
        <f>MAX(0,Trees!AX41*(-0.0023*BasalArea!AX$47/10+0.0112*$B40-0.0025*($B40^2)/10-0.0007*$B$1*$B40+0.029))</f>
        <v>1.82478500067281E-2</v>
      </c>
      <c r="AZ40" s="4">
        <f>MAX(0,Trees!AY41*(-0.0023*BasalArea!AY$47/10+0.0112*$B40-0.0025*($B40^2)/10-0.0007*$B$1*$B40+0.029))</f>
        <v>1.9346552141259427E-2</v>
      </c>
      <c r="BA40" s="4">
        <f>MAX(0,Trees!AZ41*(-0.0023*BasalArea!AZ$47/10+0.0112*$B40-0.0025*($B40^2)/10-0.0007*$B$1*$B40+0.029))</f>
        <v>1.2041791803767597E-2</v>
      </c>
      <c r="BB40" s="4">
        <f>MAX(0,Trees!BA41*(-0.0023*BasalArea!BA$47/10+0.0112*$B40-0.0025*($B40^2)/10-0.0007*$B$1*$B40+0.029))</f>
        <v>1.3090499527973075E-2</v>
      </c>
      <c r="BC40" s="4">
        <f>MAX(0,Trees!BB41*(-0.0023*BasalArea!BB$47/10+0.0112*$B40-0.0025*($B40^2)/10-0.0007*$B$1*$B40+0.029))</f>
        <v>1.4100806529910739E-2</v>
      </c>
      <c r="BD40" s="4">
        <f>MAX(0,Trees!BC41*(-0.0023*BasalArea!BC$47/10+0.0112*$B40-0.0025*($B40^2)/10-0.0007*$B$1*$B40+0.029))</f>
        <v>1.5097062100782526E-2</v>
      </c>
      <c r="BE40" s="4">
        <f>MAX(0,Trees!BD41*(-0.0023*BasalArea!BD$47/10+0.0112*$B40-0.0025*($B40^2)/10-0.0007*$B$1*$B40+0.029))</f>
        <v>1.6098489119634407E-2</v>
      </c>
      <c r="BF40" s="4">
        <f>MAX(0,Trees!BE41*(-0.0023*BasalArea!BE$47/10+0.0112*$B40-0.0025*($B40^2)/10-0.0007*$B$1*$B40+0.029))</f>
        <v>1.7119720014309583E-2</v>
      </c>
      <c r="BG40" s="4">
        <f>MAX(0,Trees!BF41*(-0.0023*BasalArea!BF$47/10+0.0112*$B40-0.0025*($B40^2)/10-0.0007*$B$1*$B40+0.029))</f>
        <v>1.8171403438450737E-2</v>
      </c>
      <c r="BH40" s="4">
        <f>MAX(0,Trees!BG41*(-0.0023*BasalArea!BG$47/10+0.0112*$B40-0.0025*($B40^2)/10-0.0007*$B$1*$B40+0.029))</f>
        <v>1.9260827924254396E-2</v>
      </c>
      <c r="BI40" s="4">
        <f>MAX(0,Trees!BH41*(-0.0023*BasalArea!BH$47/10+0.0112*$B40-0.0025*($B40^2)/10-0.0007*$B$1*$B40+0.029))</f>
        <v>1.201110809094688E-2</v>
      </c>
      <c r="BJ40" s="4">
        <f>MAX(0,Trees!BI41*(-0.0023*BasalArea!BI$47/10+0.0112*$B40-0.0025*($B40^2)/10-0.0007*$B$1*$B40+0.029))</f>
        <v>1.305409165038211E-2</v>
      </c>
      <c r="BK40" s="4">
        <f>MAX(0,Trees!BJ41*(-0.0023*BasalArea!BJ$47/10+0.0112*$B40-0.0025*($B40^2)/10-0.0007*$B$1*$B40+0.029))</f>
        <v>1.4058665863563431E-2</v>
      </c>
      <c r="BL40" s="4">
        <f>MAX(0,Trees!BK41*(-0.0023*BasalArea!BK$47/10+0.0112*$B40-0.0025*($B40^2)/10-0.0007*$B$1*$B40+0.029))</f>
        <v>1.5048985092381232E-2</v>
      </c>
      <c r="BM40" s="4">
        <f>MAX(0,Trees!BL41*(-0.0023*BasalArea!BL$47/10+0.0112*$B40-0.0025*($B40^2)/10-0.0007*$B$1*$B40+0.029))</f>
        <v>1.6044113560344273E-2</v>
      </c>
      <c r="BN40" s="4">
        <f>MAX(0,Trees!BM41*(-0.0023*BasalArea!BM$47/10+0.0112*$B40-0.0025*($B40^2)/10-0.0007*$B$1*$B40+0.029))</f>
        <v>1.7058559971059414E-2</v>
      </c>
      <c r="BO40" s="4">
        <f>MAX(0,Trees!BN41*(-0.0023*BasalArea!BN$47/10+0.0112*$B40-0.0025*($B40^2)/10-0.0007*$B$1*$B40+0.029))</f>
        <v>1.8102880978727615E-2</v>
      </c>
      <c r="BP40" s="4">
        <f>MAX(0,Trees!BO41*(-0.0023*BasalArea!BO$47/10+0.0112*$B40-0.0025*($B40^2)/10-0.0007*$B$1*$B40+0.029))</f>
        <v>1.9184309350356921E-2</v>
      </c>
      <c r="BQ40" s="4">
        <f>MAX(0,Trees!BP41*(-0.0023*BasalArea!BP$47/10+0.0112*$B40-0.0025*($B40^2)/10-0.0007*$B$1*$B40+0.029))</f>
        <v>1.1986542536486351E-2</v>
      </c>
      <c r="BR40" s="4">
        <f>MAX(0,Trees!BQ41*(-0.0023*BasalArea!BQ$47/10+0.0112*$B40-0.0025*($B40^2)/10-0.0007*$B$1*$B40+0.029))</f>
        <v>1.3025068737497035E-2</v>
      </c>
      <c r="BS40" s="4">
        <f>MAX(0,Trees!BR41*(-0.0023*BasalArea!BR$47/10+0.0112*$B40-0.0025*($B40^2)/10-0.0007*$B$1*$B40+0.029))</f>
        <v>1.402518752635926E-2</v>
      </c>
      <c r="BT40" s="4">
        <f>MAX(0,Trees!BS41*(-0.0023*BasalArea!BS$47/10+0.0112*$B40-0.0025*($B40^2)/10-0.0007*$B$1*$B40+0.029))</f>
        <v>1.5010901485085919E-2</v>
      </c>
      <c r="BU40" s="4">
        <f>MAX(0,Trees!BT41*(-0.0023*BasalArea!BT$47/10+0.0112*$B40-0.0025*($B40^2)/10-0.0007*$B$1*$B40+0.029))</f>
        <v>1.6001151785226694E-2</v>
      </c>
      <c r="BV40" s="4">
        <f>MAX(0,Trees!BU41*(-0.0023*BasalArea!BU$47/10+0.0112*$B40-0.0025*($B40^2)/10-0.0007*$B$1*$B40+0.029))</f>
        <v>1.7010351561376084E-2</v>
      </c>
      <c r="BW40" s="4">
        <f>MAX(0,Trees!BV41*(-0.0023*BasalArea!BV$47/10+0.0112*$B40-0.0025*($B40^2)/10-0.0007*$B$1*$B40+0.029))</f>
        <v>1.8048986738345305E-2</v>
      </c>
      <c r="BX40" s="4">
        <f>MAX(0,Trees!BW41*(-0.0023*BasalArea!BW$47/10+0.0112*$B40-0.0025*($B40^2)/10-0.0007*$B$1*$B40+0.029))</f>
        <v>1.9124247644772639E-2</v>
      </c>
      <c r="BY40" s="4">
        <f>MAX(0,Trees!BX41*(-0.0023*BasalArea!BX$47/10+0.0112*$B40-0.0025*($B40^2)/10-0.0007*$B$1*$B40+0.029))</f>
        <v>1.1969534388632741E-2</v>
      </c>
      <c r="BZ40" s="4">
        <f>MAX(0,Trees!BY41*(-0.0023*BasalArea!BY$47/10+0.0112*$B40-0.0025*($B40^2)/10-0.0007*$B$1*$B40+0.029))</f>
        <v>1.3005079947626499E-2</v>
      </c>
      <c r="CA40" s="4">
        <f>MAX(0,Trees!BZ41*(-0.0023*BasalArea!BZ$47/10+0.0112*$B40-0.0025*($B40^2)/10-0.0007*$B$1*$B40+0.029))</f>
        <v>1.4002226286750826E-2</v>
      </c>
      <c r="CB40" s="4">
        <f>MAX(0,Trees!CA41*(-0.0023*BasalArea!CA$47/10+0.0112*$B40-0.0025*($B40^2)/10-0.0007*$B$1*$B40+0.029))</f>
        <v>1.4984874660186862E-2</v>
      </c>
      <c r="CC40" s="4">
        <f>MAX(0,Trees!CB41*(-0.0023*BasalArea!CB$47/10+0.0112*$B40-0.0025*($B40^2)/10-0.0007*$B$1*$B40+0.029))</f>
        <v>1.5971884390841722E-2</v>
      </c>
      <c r="CD40" s="4">
        <f>MAX(0,Trees!CC41*(-0.0023*BasalArea!CC$47/10+0.0112*$B40-0.0025*($B40^2)/10-0.0007*$B$1*$B40+0.029))</f>
        <v>1.6977605283285593E-2</v>
      </c>
      <c r="CE40" s="4">
        <f>MAX(0,Trees!CD41*(-0.0023*BasalArea!CD$47/10+0.0112*$B40-0.0025*($B40^2)/10-0.0007*$B$1*$B40+0.029))</f>
        <v>1.8012476591404321E-2</v>
      </c>
      <c r="CF40" s="4">
        <f>MAX(0,Trees!CE41*(-0.0023*BasalArea!CE$47/10+0.0112*$B40-0.0025*($B40^2)/10-0.0007*$B$1*$B40+0.029))</f>
        <v>1.9083660879949886E-2</v>
      </c>
      <c r="CG40" s="4">
        <f>MAX(0,Trees!CF41*(-0.0023*BasalArea!CF$47/10+0.0112*$B40-0.0025*($B40^2)/10-0.0007*$B$1*$B40+0.029))</f>
        <v>1.1959784723003405E-2</v>
      </c>
      <c r="CH40" s="4">
        <f>MAX(0,Trees!CG41*(-0.0023*BasalArea!CG$47/10+0.0112*$B40-0.0025*($B40^2)/10-0.0007*$B$1*$B40+0.029))</f>
        <v>1.2993709100226817E-2</v>
      </c>
      <c r="CI40" s="4">
        <f>MAX(0,Trees!CH41*(-0.0023*BasalArea!CH$47/10+0.0112*$B40-0.0025*($B40^2)/10-0.0007*$B$1*$B40+0.029))</f>
        <v>1.3989244124653032E-2</v>
      </c>
      <c r="CJ40" s="4">
        <f>MAX(0,Trees!CI41*(-0.0023*BasalArea!CI$47/10+0.0112*$B40-0.0025*($B40^2)/10-0.0007*$B$1*$B40+0.029))</f>
        <v>1.4970235967510502E-2</v>
      </c>
      <c r="CK40" s="4">
        <f>MAX(0,Trees!CJ41*(-0.0023*BasalArea!CJ$47/10+0.0112*$B40-0.0025*($B40^2)/10-0.0007*$B$1*$B40+0.029))</f>
        <v>1.5955499689238102E-2</v>
      </c>
      <c r="CL40" s="4">
        <f>MAX(0,Trees!CK41*(-0.0023*BasalArea!CK$47/10+0.0112*$B40-0.0025*($B40^2)/10-0.0007*$B$1*$B40+0.029))</f>
        <v>1.6959351027647347E-2</v>
      </c>
      <c r="CM40" s="4">
        <f>MAX(0,Trees!CL41*(-0.0023*BasalArea!CL$47/10+0.0112*$B40-0.0025*($B40^2)/10-0.0007*$B$1*$B40+0.029))</f>
        <v>1.7992204279249486E-2</v>
      </c>
      <c r="CN40" s="4">
        <f>MAX(0,Trees!CM41*(-0.0023*BasalArea!CM$47/10+0.0112*$B40-0.0025*($B40^2)/10-0.0007*$B$1*$B40+0.029))</f>
        <v>1.9061207310677359E-2</v>
      </c>
      <c r="CO40" s="4">
        <f>MAX(0,Trees!CN41*(-0.0023*BasalArea!CN$47/10+0.0112*$B40-0.0025*($B40^2)/10-0.0007*$B$1*$B40+0.029))</f>
        <v>1.1955876048832472E-2</v>
      </c>
      <c r="CP40" s="4">
        <f>MAX(0,Trees!CO41*(-0.0023*BasalArea!CO$47/10+0.0112*$B40-0.0025*($B40^2)/10-0.0007*$B$1*$B40+0.029))</f>
        <v>1.2989236796741849E-2</v>
      </c>
      <c r="CQ40" s="4">
        <f>MAX(0,Trees!CP41*(-0.0023*BasalArea!CP$47/10+0.0112*$B40-0.0025*($B40^2)/10-0.0007*$B$1*$B40+0.029))</f>
        <v>1.3984217115444361E-2</v>
      </c>
      <c r="CR40" s="4">
        <f>MAX(0,Trees!CQ41*(-0.0023*BasalArea!CQ$47/10+0.0112*$B40-0.0025*($B40^2)/10-0.0007*$B$1*$B40+0.029))</f>
        <v>1.4964643993697327E-2</v>
      </c>
      <c r="CS40" s="4">
        <f>MAX(0,Trees!CR41*(-0.0023*BasalArea!CR$47/10+0.0112*$B40-0.0025*($B40^2)/10-0.0007*$B$1*$B40+0.029))</f>
        <v>1.5949317310829037E-2</v>
      </c>
      <c r="CT40" s="4">
        <f>MAX(0,Trees!CS41*(-0.0023*BasalArea!CS$47/10+0.0112*$B40-0.0025*($B40^2)/10-0.0007*$B$1*$B40+0.029))</f>
        <v>1.6952541303113407E-2</v>
      </c>
      <c r="CU40" s="4">
        <f>MAX(0,Trees!CT41*(-0.0023*BasalArea!CT$47/10+0.0112*$B40-0.0025*($B40^2)/10-0.0007*$B$1*$B40+0.029))</f>
        <v>1.7984721989714646E-2</v>
      </c>
      <c r="CV40" s="4">
        <f>MAX(0,Trees!CU41*(-0.0023*BasalArea!CU$47/10+0.0112*$B40-0.0025*($B40^2)/10-0.0007*$B$1*$B40+0.029))</f>
        <v>1.9053002491507626E-2</v>
      </c>
      <c r="CW40" s="4">
        <f>MAX(0,Trees!CV41*(-0.0023*BasalArea!CV$47/10+0.0112*$B40-0.0025*($B40^2)/10-0.0007*$B$1*$B40+0.029))</f>
        <v>1.195598827556843E-2</v>
      </c>
      <c r="CX40" s="4">
        <f>MAX(0,Trees!CW41*(-0.0023*BasalArea!CW$47/10+0.0112*$B40-0.0025*($B40^2)/10-0.0007*$B$1*$B40+0.029))</f>
        <v>1.2989488469503376E-2</v>
      </c>
      <c r="CY40" s="4">
        <f>MAX(0,Trees!CX41*(-0.0023*BasalArea!CX$47/10+0.0112*$B40-0.0025*($B40^2)/10-0.0007*$B$1*$B40+0.029))</f>
        <v>1.398461505256661E-2</v>
      </c>
    </row>
    <row r="41" spans="1:103" x14ac:dyDescent="0.35">
      <c r="A41" s="3" t="s">
        <v>3</v>
      </c>
      <c r="B41" s="3">
        <v>24</v>
      </c>
      <c r="D41" s="4">
        <f>MAX(0,Trees!C42*(-0.0023*BasalArea!C$47/10+0.0112*$B41-0.0025*($B41^2)/10-0.0007*$B$1*$B41+0.029))</f>
        <v>9.4781221123495449E-3</v>
      </c>
      <c r="E41" s="4">
        <f>MAX(0,Trees!D42*(-0.0023*BasalArea!D$47/10+0.0112*$B41-0.0025*($B41^2)/10-0.0007*$B$1*$B41+0.029))</f>
        <v>8.8242349226659502E-4</v>
      </c>
      <c r="F41" s="4">
        <f>MAX(0,Trees!E42*(-0.0023*BasalArea!E$47/10+0.0112*$B41-0.0025*($B41^2)/10-0.0007*$B$1*$B41+0.029))</f>
        <v>2.0696346803395806E-3</v>
      </c>
      <c r="G41" s="4">
        <f>MAX(0,Trees!F42*(-0.0023*BasalArea!F$47/10+0.0112*$B41-0.0025*($B41^2)/10-0.0007*$B$1*$B41+0.029))</f>
        <v>3.1951809245821241E-3</v>
      </c>
      <c r="H41" s="4">
        <f>MAX(0,Trees!G42*(-0.0023*BasalArea!G$47/10+0.0112*$B41-0.0025*($B41^2)/10-0.0007*$B$1*$B41+0.029))</f>
        <v>4.2626732290104103E-3</v>
      </c>
      <c r="I41" s="4">
        <f>MAX(0,Trees!H42*(-0.0023*BasalArea!H$47/10+0.0112*$B41-0.0025*($B41^2)/10-0.0007*$B$1*$B41+0.029))</f>
        <v>5.2784845973583789E-3</v>
      </c>
      <c r="J41" s="4">
        <f>MAX(0,Trees!I42*(-0.0023*BasalArea!I$47/10+0.0112*$B41-0.0025*($B41^2)/10-0.0007*$B$1*$B41+0.029))</f>
        <v>6.250494235421203E-3</v>
      </c>
      <c r="K41" s="4">
        <f>MAX(0,Trees!J42*(-0.0023*BasalArea!J$47/10+0.0112*$B41-0.0025*($B41^2)/10-0.0007*$B$1*$B41+0.029))</f>
        <v>7.187177794427034E-3</v>
      </c>
      <c r="L41" s="4">
        <f>MAX(0,Trees!K42*(-0.0023*BasalArea!K$47/10+0.0112*$B41-0.0025*($B41^2)/10-0.0007*$B$1*$B41+0.029))</f>
        <v>8.0969701681821767E-3</v>
      </c>
      <c r="M41" s="4">
        <f>MAX(0,Trees!L42*(-0.0023*BasalArea!L$47/10+0.0112*$B41-0.0025*($B41^2)/10-0.0007*$B$1*$B41+0.029))</f>
        <v>1.0061866178897741E-3</v>
      </c>
      <c r="N41" s="4">
        <f>MAX(0,Trees!M42*(-0.0023*BasalArea!M$47/10+0.0112*$B41-0.0025*($B41^2)/10-0.0007*$B$1*$B41+0.029))</f>
        <v>2.1195315593560845E-3</v>
      </c>
      <c r="O41" s="4">
        <f>MAX(0,Trees!N42*(-0.0023*BasalArea!N$47/10+0.0112*$B41-0.0025*($B41^2)/10-0.0007*$B$1*$B41+0.029))</f>
        <v>3.1952308328066247E-3</v>
      </c>
      <c r="P41" s="4">
        <f>MAX(0,Trees!O42*(-0.0023*BasalArea!O$47/10+0.0112*$B41-0.0025*($B41^2)/10-0.0007*$B$1*$B41+0.029))</f>
        <v>4.2336864001051092E-3</v>
      </c>
      <c r="Q41" s="4">
        <f>MAX(0,Trees!P42*(-0.0023*BasalArea!P$47/10+0.0112*$B41-0.0025*($B41^2)/10-0.0007*$B$1*$B41+0.029))</f>
        <v>5.2377940340588187E-3</v>
      </c>
      <c r="R41" s="4">
        <f>MAX(0,Trees!Q42*(-0.0023*BasalArea!Q$47/10+0.0112*$B41-0.0025*($B41^2)/10-0.0007*$B$1*$B41+0.029))</f>
        <v>6.2120552519638614E-3</v>
      </c>
      <c r="S41" s="4">
        <f>MAX(0,Trees!R42*(-0.0023*BasalArea!R$47/10+0.0112*$B41-0.0025*($B41^2)/10-0.0007*$B$1*$B41+0.029))</f>
        <v>7.1618719216656112E-3</v>
      </c>
      <c r="T41" s="4">
        <f>MAX(0,Trees!S42*(-0.0023*BasalArea!S$47/10+0.0112*$B41-0.0025*($B41^2)/10-0.0007*$B$1*$B41+0.029))</f>
        <v>8.0930056665230107E-3</v>
      </c>
      <c r="U41" s="4">
        <f>MAX(0,Trees!T42*(-0.0023*BasalArea!T$47/10+0.0112*$B41-0.0025*($B41^2)/10-0.0007*$B$1*$B41+0.029))</f>
        <v>1.0332006956404807E-3</v>
      </c>
      <c r="V41" s="4">
        <f>MAX(0,Trees!U42*(-0.0023*BasalArea!U$47/10+0.0112*$B41-0.0025*($B41^2)/10-0.0007*$B$1*$B41+0.029))</f>
        <v>2.1549666829165032E-3</v>
      </c>
      <c r="W41" s="4">
        <f>MAX(0,Trees!V42*(-0.0023*BasalArea!V$47/10+0.0112*$B41-0.0025*($B41^2)/10-0.0007*$B$1*$B41+0.029))</f>
        <v>3.2373383342751165E-3</v>
      </c>
      <c r="X41" s="4">
        <f>MAX(0,Trees!W42*(-0.0023*BasalArea!W$47/10+0.0112*$B41-0.0025*($B41^2)/10-0.0007*$B$1*$B41+0.029))</f>
        <v>4.2810848448004172E-3</v>
      </c>
      <c r="Y41" s="4">
        <f>MAX(0,Trees!X42*(-0.0023*BasalArea!X$47/10+0.0112*$B41-0.0025*($B41^2)/10-0.0007*$B$1*$B41+0.029))</f>
        <v>5.2894395520966288E-3</v>
      </c>
      <c r="Z41" s="4">
        <f>MAX(0,Trees!Y42*(-0.0023*BasalArea!Y$47/10+0.0112*$B41-0.0025*($B41^2)/10-0.0007*$B$1*$B41+0.029))</f>
        <v>6.2672024218538595E-3</v>
      </c>
      <c r="AA41" s="4">
        <f>MAX(0,Trees!Z42*(-0.0023*BasalArea!Z$47/10+0.0112*$B41-0.0025*($B41^2)/10-0.0007*$B$1*$B41+0.029))</f>
        <v>7.220031099528317E-3</v>
      </c>
      <c r="AB41" s="4">
        <f>MAX(0,Trees!AA42*(-0.0023*BasalArea!AA$47/10+0.0112*$B41-0.0025*($B41^2)/10-0.0007*$B$1*$B41+0.029))</f>
        <v>8.153900578603341E-3</v>
      </c>
      <c r="AC41" s="4">
        <f>MAX(0,Trees!AB42*(-0.0023*BasalArea!AB$47/10+0.0112*$B41-0.0025*($B41^2)/10-0.0007*$B$1*$B41+0.029))</f>
        <v>1.0349760115271791E-3</v>
      </c>
      <c r="AD41" s="4">
        <f>MAX(0,Trees!AC42*(-0.0023*BasalArea!AC$47/10+0.0112*$B41-0.0025*($B41^2)/10-0.0007*$B$1*$B41+0.029))</f>
        <v>2.1571534702531066E-3</v>
      </c>
      <c r="AE41" s="4">
        <f>MAX(0,Trees!AD42*(-0.0023*BasalArea!AD$47/10+0.0112*$B41-0.0025*($B41^2)/10-0.0007*$B$1*$B41+0.029))</f>
        <v>3.2399374182278716E-3</v>
      </c>
      <c r="AF41" s="4">
        <f>MAX(0,Trees!AE42*(-0.0023*BasalArea!AE$47/10+0.0112*$B41-0.0025*($B41^2)/10-0.0007*$B$1*$B41+0.029))</f>
        <v>4.2840793713769835E-3</v>
      </c>
      <c r="AG41" s="4">
        <f>MAX(0,Trees!AF42*(-0.0023*BasalArea!AF$47/10+0.0112*$B41-0.0025*($B41^2)/10-0.0007*$B$1*$B41+0.029))</f>
        <v>5.2928013751961725E-3</v>
      </c>
      <c r="AH41" s="4">
        <f>MAX(0,Trees!AG42*(-0.0023*BasalArea!AG$47/10+0.0112*$B41-0.0025*($B41^2)/10-0.0007*$B$1*$B41+0.029))</f>
        <v>6.2708963048907157E-3</v>
      </c>
      <c r="AI41" s="4">
        <f>MAX(0,Trees!AH42*(-0.0023*BasalArea!AH$47/10+0.0112*$B41-0.0025*($B41^2)/10-0.0007*$B$1*$B41+0.029))</f>
        <v>7.2240173325681181E-3</v>
      </c>
      <c r="AJ41" s="4">
        <f>MAX(0,Trees!AI42*(-0.0023*BasalArea!AI$47/10+0.0112*$B41-0.0025*($B41^2)/10-0.0007*$B$1*$B41+0.029))</f>
        <v>8.1581364980054319E-3</v>
      </c>
      <c r="AK41" s="4">
        <f>MAX(0,Trees!AJ42*(-0.0023*BasalArea!AJ$47/10+0.0112*$B41-0.0025*($B41^2)/10-0.0007*$B$1*$B41+0.029))</f>
        <v>1.0342213807921271E-3</v>
      </c>
      <c r="AL41" s="4">
        <f>MAX(0,Trees!AK42*(-0.0023*BasalArea!AK$47/10+0.0112*$B41-0.0025*($B41^2)/10-0.0007*$B$1*$B41+0.029))</f>
        <v>2.1538353929293299E-3</v>
      </c>
      <c r="AM41" s="4">
        <f>MAX(0,Trees!AL42*(-0.0023*BasalArea!AL$47/10+0.0112*$B41-0.0025*($B41^2)/10-0.0007*$B$1*$B41+0.029))</f>
        <v>3.2339681716788407E-3</v>
      </c>
      <c r="AN41" s="4">
        <f>MAX(0,Trees!AM42*(-0.0023*BasalArea!AM$47/10+0.0112*$B41-0.0025*($B41^2)/10-0.0007*$B$1*$B41+0.029))</f>
        <v>4.2753826169293699E-3</v>
      </c>
      <c r="AO41" s="4">
        <f>MAX(0,Trees!AN42*(-0.0023*BasalArea!AN$47/10+0.0112*$B41-0.0025*($B41^2)/10-0.0007*$B$1*$B41+0.029))</f>
        <v>5.281296951625011E-3</v>
      </c>
      <c r="AP41" s="4">
        <f>MAX(0,Trees!AO42*(-0.0023*BasalArea!AO$47/10+0.0112*$B41-0.0025*($B41^2)/10-0.0007*$B$1*$B41+0.029))</f>
        <v>6.2564893181017607E-3</v>
      </c>
      <c r="AQ41" s="4">
        <f>MAX(0,Trees!AP42*(-0.0023*BasalArea!AP$47/10+0.0112*$B41-0.0025*($B41^2)/10-0.0007*$B$1*$B41+0.029))</f>
        <v>7.2065910221806506E-3</v>
      </c>
      <c r="AR41" s="4">
        <f>MAX(0,Trees!AQ42*(-0.0023*BasalArea!AQ$47/10+0.0112*$B41-0.0025*($B41^2)/10-0.0007*$B$1*$B41+0.029))</f>
        <v>8.1375482536966762E-3</v>
      </c>
      <c r="AS41" s="4">
        <f>MAX(0,Trees!AR42*(-0.0023*BasalArea!AR$47/10+0.0112*$B41-0.0025*($B41^2)/10-0.0007*$B$1*$B41+0.029))</f>
        <v>1.0305805129602864E-3</v>
      </c>
      <c r="AT41" s="4">
        <f>MAX(0,Trees!AS42*(-0.0023*BasalArea!AS$47/10+0.0112*$B41-0.0025*($B41^2)/10-0.0007*$B$1*$B41+0.029))</f>
        <v>2.1458879338475548E-3</v>
      </c>
      <c r="AU41" s="4">
        <f>MAX(0,Trees!AT42*(-0.0023*BasalArea!AT$47/10+0.0112*$B41-0.0025*($B41^2)/10-0.0007*$B$1*$B41+0.029))</f>
        <v>3.2216398058617988E-3</v>
      </c>
      <c r="AV41" s="4">
        <f>MAX(0,Trees!AU42*(-0.0023*BasalArea!AU$47/10+0.0112*$B41-0.0025*($B41^2)/10-0.0007*$B$1*$B41+0.029))</f>
        <v>4.2586111103951833E-3</v>
      </c>
      <c r="AW41" s="4">
        <f>MAX(0,Trees!AV42*(-0.0023*BasalArea!AV$47/10+0.0112*$B41-0.0025*($B41^2)/10-0.0007*$B$1*$B41+0.029))</f>
        <v>5.2600079898533761E-3</v>
      </c>
      <c r="AX41" s="4">
        <f>MAX(0,Trees!AW42*(-0.0023*BasalArea!AW$47/10+0.0112*$B41-0.0025*($B41^2)/10-0.0007*$B$1*$B41+0.029))</f>
        <v>6.2305799052540523E-3</v>
      </c>
      <c r="AY41" s="4">
        <f>MAX(0,Trees!AX42*(-0.0023*BasalArea!AX$47/10+0.0112*$B41-0.0025*($B41^2)/10-0.0007*$B$1*$B41+0.029))</f>
        <v>7.1759192540221933E-3</v>
      </c>
      <c r="AZ41" s="4">
        <f>MAX(0,Trees!AY42*(-0.0023*BasalArea!AY$47/10+0.0112*$B41-0.0025*($B41^2)/10-0.0007*$B$1*$B41+0.029))</f>
        <v>8.1019282162113938E-3</v>
      </c>
      <c r="BA41" s="4">
        <f>MAX(0,Trees!AZ42*(-0.0023*BasalArea!AZ$47/10+0.0112*$B41-0.0025*($B41^2)/10-0.0007*$B$1*$B41+0.029))</f>
        <v>1.0252449709814647E-3</v>
      </c>
      <c r="BB41" s="4">
        <f>MAX(0,Trees!BA42*(-0.0023*BasalArea!BA$47/10+0.0112*$B41-0.0025*($B41^2)/10-0.0007*$B$1*$B41+0.029))</f>
        <v>2.134936209238123E-3</v>
      </c>
      <c r="BC41" s="4">
        <f>MAX(0,Trees!BB42*(-0.0023*BasalArea!BB$47/10+0.0112*$B41-0.0025*($B41^2)/10-0.0007*$B$1*$B41+0.029))</f>
        <v>3.205009767379018E-3</v>
      </c>
      <c r="BD41" s="4">
        <f>MAX(0,Trees!BC42*(-0.0023*BasalArea!BC$47/10+0.0112*$B41-0.0025*($B41^2)/10-0.0007*$B$1*$B41+0.029))</f>
        <v>4.236253986403698E-3</v>
      </c>
      <c r="BE41" s="4">
        <f>MAX(0,Trees!BD42*(-0.0023*BasalArea!BD$47/10+0.0112*$B41-0.0025*($B41^2)/10-0.0007*$B$1*$B41+0.029))</f>
        <v>5.2318575051952844E-3</v>
      </c>
      <c r="BF41" s="4">
        <f>MAX(0,Trees!BE42*(-0.0023*BasalArea!BE$47/10+0.0112*$B41-0.0025*($B41^2)/10-0.0007*$B$1*$B41+0.029))</f>
        <v>6.1965314616105917E-3</v>
      </c>
      <c r="BG41" s="4">
        <f>MAX(0,Trees!BF42*(-0.0023*BasalArea!BF$47/10+0.0112*$B41-0.0025*($B41^2)/10-0.0007*$B$1*$B41+0.029))</f>
        <v>7.1358174507503737E-3</v>
      </c>
      <c r="BH41" s="4">
        <f>MAX(0,Trees!BG42*(-0.0023*BasalArea!BG$47/10+0.0112*$B41-0.0025*($B41^2)/10-0.0007*$B$1*$B41+0.029))</f>
        <v>8.0555618733725541E-3</v>
      </c>
      <c r="BI41" s="4">
        <f>MAX(0,Trees!BH42*(-0.0023*BasalArea!BH$47/10+0.0112*$B41-0.0025*($B41^2)/10-0.0007*$B$1*$B41+0.029))</f>
        <v>1.0194163208750095E-3</v>
      </c>
      <c r="BJ41" s="4">
        <f>MAX(0,Trees!BI42*(-0.0023*BasalArea!BI$47/10+0.0112*$B41-0.0025*($B41^2)/10-0.0007*$B$1*$B41+0.029))</f>
        <v>2.1241869742060593E-3</v>
      </c>
      <c r="BK41" s="4">
        <f>MAX(0,Trees!BJ42*(-0.0023*BasalArea!BJ$47/10+0.0112*$B41-0.0025*($B41^2)/10-0.0007*$B$1*$B41+0.029))</f>
        <v>3.1892971263118497E-3</v>
      </c>
      <c r="BL41" s="4">
        <f>MAX(0,Trees!BK42*(-0.0023*BasalArea!BK$47/10+0.0112*$B41-0.0025*($B41^2)/10-0.0007*$B$1*$B41+0.029))</f>
        <v>4.215546596347877E-3</v>
      </c>
      <c r="BM41" s="4">
        <f>MAX(0,Trees!BL42*(-0.0023*BasalArea!BL$47/10+0.0112*$B41-0.0025*($B41^2)/10-0.0007*$B$1*$B41+0.029))</f>
        <v>5.2061088279461692E-3</v>
      </c>
      <c r="BN41" s="4">
        <f>MAX(0,Trees!BM42*(-0.0023*BasalArea!BM$47/10+0.0112*$B41-0.0025*($B41^2)/10-0.0007*$B$1*$B41+0.029))</f>
        <v>6.165661884409139E-3</v>
      </c>
      <c r="BO41" s="4">
        <f>MAX(0,Trees!BN42*(-0.0023*BasalArea!BN$47/10+0.0112*$B41-0.0025*($B41^2)/10-0.0007*$B$1*$B41+0.029))</f>
        <v>7.0997036610288182E-3</v>
      </c>
      <c r="BP41" s="4">
        <f>MAX(0,Trees!BO42*(-0.0023*BasalArea!BO$47/10+0.0112*$B41-0.0025*($B41^2)/10-0.0007*$B$1*$B41+0.029))</f>
        <v>8.0140357274994731E-3</v>
      </c>
      <c r="BQ41" s="4">
        <f>MAX(0,Trees!BP42*(-0.0023*BasalArea!BP$47/10+0.0112*$B41-0.0025*($B41^2)/10-0.0007*$B$1*$B41+0.029))</f>
        <v>1.0144985463765583E-3</v>
      </c>
      <c r="BR41" s="4">
        <f>MAX(0,Trees!BQ42*(-0.0023*BasalArea!BQ$47/10+0.0112*$B41-0.0025*($B41^2)/10-0.0007*$B$1*$B41+0.029))</f>
        <v>2.1154256049418971E-3</v>
      </c>
      <c r="BS41" s="4">
        <f>MAX(0,Trees!BR42*(-0.0023*BasalArea!BR$47/10+0.0112*$B41-0.0025*($B41^2)/10-0.0007*$B$1*$B41+0.029))</f>
        <v>3.1766673017466864E-3</v>
      </c>
      <c r="BT41" s="4">
        <f>MAX(0,Trees!BS42*(-0.0023*BasalArea!BS$47/10+0.0112*$B41-0.0025*($B41^2)/10-0.0007*$B$1*$B41+0.029))</f>
        <v>4.1990318016080896E-3</v>
      </c>
      <c r="BU41" s="4">
        <f>MAX(0,Trees!BT42*(-0.0023*BasalArea!BT$47/10+0.0112*$B41-0.0025*($B41^2)/10-0.0007*$B$1*$B41+0.029))</f>
        <v>5.1856803121970762E-3</v>
      </c>
      <c r="BV41" s="4">
        <f>MAX(0,Trees!BU42*(-0.0023*BasalArea!BU$47/10+0.0112*$B41-0.0025*($B41^2)/10-0.0007*$B$1*$B41+0.029))</f>
        <v>6.1412649591798332E-3</v>
      </c>
      <c r="BW41" s="4">
        <f>MAX(0,Trees!BV42*(-0.0023*BasalArea!BV$47/10+0.0112*$B41-0.0025*($B41^2)/10-0.0007*$B$1*$B41+0.029))</f>
        <v>7.0712496417024446E-3</v>
      </c>
      <c r="BX41" s="4">
        <f>MAX(0,Trees!BW42*(-0.0023*BasalArea!BW$47/10+0.0112*$B41-0.0025*($B41^2)/10-0.0007*$B$1*$B41+0.029))</f>
        <v>7.9814012514747915E-3</v>
      </c>
      <c r="BY41" s="4">
        <f>MAX(0,Trees!BX42*(-0.0023*BasalArea!BX$47/10+0.0112*$B41-0.0025*($B41^2)/10-0.0007*$B$1*$B41+0.029))</f>
        <v>1.0108522777742912E-3</v>
      </c>
      <c r="BZ41" s="4">
        <f>MAX(0,Trees!BY42*(-0.0023*BasalArea!BY$47/10+0.0112*$B41-0.0025*($B41^2)/10-0.0007*$B$1*$B41+0.029))</f>
        <v>2.1092056072368678E-3</v>
      </c>
      <c r="CA41" s="4">
        <f>MAX(0,Trees!BZ42*(-0.0023*BasalArea!BZ$47/10+0.0112*$B41-0.0025*($B41^2)/10-0.0007*$B$1*$B41+0.029))</f>
        <v>3.1678624177891922E-3</v>
      </c>
      <c r="CB41" s="4">
        <f>MAX(0,Trees!CA42*(-0.0023*BasalArea!CA$47/10+0.0112*$B41-0.0025*($B41^2)/10-0.0007*$B$1*$B41+0.029))</f>
        <v>4.1876361641930192E-3</v>
      </c>
      <c r="CC41" s="4">
        <f>MAX(0,Trees!CB42*(-0.0023*BasalArea!CB$47/10+0.0112*$B41-0.0025*($B41^2)/10-0.0007*$B$1*$B41+0.029))</f>
        <v>5.1716797136632233E-3</v>
      </c>
      <c r="CD41" s="4">
        <f>MAX(0,Trees!CC42*(-0.0023*BasalArea!CC$47/10+0.0112*$B41-0.0025*($B41^2)/10-0.0007*$B$1*$B41+0.029))</f>
        <v>6.1246278368969264E-3</v>
      </c>
      <c r="CE41" s="4">
        <f>MAX(0,Trees!CD42*(-0.0023*BasalArea!CD$47/10+0.0112*$B41-0.0025*($B41^2)/10-0.0007*$B$1*$B41+0.029))</f>
        <v>7.0519218285430389E-3</v>
      </c>
      <c r="CF41" s="4">
        <f>MAX(0,Trees!CE42*(-0.0023*BasalArea!CE$47/10+0.0112*$B41-0.0025*($B41^2)/10-0.0007*$B$1*$B41+0.029))</f>
        <v>7.9593056341916869E-3</v>
      </c>
      <c r="CG41" s="4">
        <f>MAX(0,Trees!CF42*(-0.0023*BasalArea!CF$47/10+0.0112*$B41-0.0025*($B41^2)/10-0.0007*$B$1*$B41+0.029))</f>
        <v>1.0085513990348825E-3</v>
      </c>
      <c r="CH41" s="4">
        <f>MAX(0,Trees!CG42*(-0.0023*BasalArea!CG$47/10+0.0112*$B41-0.0025*($B41^2)/10-0.0007*$B$1*$B41+0.029))</f>
        <v>2.1055027591774869E-3</v>
      </c>
      <c r="CI41" s="4">
        <f>MAX(0,Trees!CH42*(-0.0023*BasalArea!CH$47/10+0.0112*$B41-0.0025*($B41^2)/10-0.0007*$B$1*$B41+0.029))</f>
        <v>3.1627558372790236E-3</v>
      </c>
      <c r="CJ41" s="4">
        <f>MAX(0,Trees!CI42*(-0.0023*BasalArea!CI$47/10+0.0112*$B41-0.0025*($B41^2)/10-0.0007*$B$1*$B41+0.029))</f>
        <v>4.181126706229831E-3</v>
      </c>
      <c r="CK41" s="4">
        <f>MAX(0,Trees!CJ42*(-0.0023*BasalArea!CJ$47/10+0.0112*$B41-0.0025*($B41^2)/10-0.0007*$B$1*$B41+0.029))</f>
        <v>5.163763528711912E-3</v>
      </c>
      <c r="CL41" s="4">
        <f>MAX(0,Trees!CK42*(-0.0023*BasalArea!CK$47/10+0.0112*$B41-0.0025*($B41^2)/10-0.0007*$B$1*$B41+0.029))</f>
        <v>6.1152915767813416E-3</v>
      </c>
      <c r="CM41" s="4">
        <f>MAX(0,Trees!CL42*(-0.0023*BasalArea!CL$47/10+0.0112*$B41-0.0025*($B41^2)/10-0.0007*$B$1*$B41+0.029))</f>
        <v>7.0411398978499195E-3</v>
      </c>
      <c r="CN41" s="4">
        <f>MAX(0,Trees!CM42*(-0.0023*BasalArea!CM$47/10+0.0112*$B41-0.0025*($B41^2)/10-0.0007*$B$1*$B41+0.029))</f>
        <v>7.9470400861834083E-3</v>
      </c>
      <c r="CO41" s="4">
        <f>MAX(0,Trees!CN42*(-0.0023*BasalArea!CN$47/10+0.0112*$B41-0.0025*($B41^2)/10-0.0007*$B$1*$B41+0.029))</f>
        <v>1.0074162759002782E-3</v>
      </c>
      <c r="CP41" s="4">
        <f>MAX(0,Trees!CO42*(-0.0023*BasalArea!CO$47/10+0.0112*$B41-0.0025*($B41^2)/10-0.0007*$B$1*$B41+0.029))</f>
        <v>2.1038784559986624E-3</v>
      </c>
      <c r="CQ41" s="4">
        <f>MAX(0,Trees!CP42*(-0.0023*BasalArea!CP$47/10+0.0112*$B41-0.0025*($B41^2)/10-0.0007*$B$1*$B41+0.029))</f>
        <v>3.1606460862778187E-3</v>
      </c>
      <c r="CR41" s="4">
        <f>MAX(0,Trees!CQ42*(-0.0023*BasalArea!CQ$47/10+0.0112*$B41-0.0025*($B41^2)/10-0.0007*$B$1*$B41+0.029))</f>
        <v>4.1785358765778135E-3</v>
      </c>
      <c r="CS41" s="4">
        <f>MAX(0,Trees!CR42*(-0.0023*BasalArea!CR$47/10+0.0112*$B41-0.0025*($B41^2)/10-0.0007*$B$1*$B41+0.029))</f>
        <v>5.1606941631395327E-3</v>
      </c>
      <c r="CT41" s="4">
        <f>MAX(0,Trees!CS42*(-0.0023*BasalArea!CS$47/10+0.0112*$B41-0.0025*($B41^2)/10-0.0007*$B$1*$B41+0.029))</f>
        <v>6.1117428297357904E-3</v>
      </c>
      <c r="CU41" s="4">
        <f>MAX(0,Trees!CT42*(-0.0023*BasalArea!CT$47/10+0.0112*$B41-0.0025*($B41^2)/10-0.0007*$B$1*$B41+0.029))</f>
        <v>7.0371066857646747E-3</v>
      </c>
      <c r="CV41" s="4">
        <f>MAX(0,Trees!CU42*(-0.0023*BasalArea!CU$47/10+0.0112*$B41-0.0025*($B41^2)/10-0.0007*$B$1*$B41+0.029))</f>
        <v>7.9425131279636917E-3</v>
      </c>
      <c r="CW41" s="4">
        <f>MAX(0,Trees!CV42*(-0.0023*BasalArea!CV$47/10+0.0112*$B41-0.0025*($B41^2)/10-0.0007*$B$1*$B41+0.029))</f>
        <v>1.0071437907080585E-3</v>
      </c>
      <c r="CX41" s="4">
        <f>MAX(0,Trees!CW42*(-0.0023*BasalArea!CW$47/10+0.0112*$B41-0.0025*($B41^2)/10-0.0007*$B$1*$B41+0.029))</f>
        <v>2.1037241639965108E-3</v>
      </c>
      <c r="CY41" s="4">
        <f>MAX(0,Trees!CX42*(-0.0023*BasalArea!CX$47/10+0.0112*$B41-0.0025*($B41^2)/10-0.0007*$B$1*$B41+0.029))</f>
        <v>3.1606161957875773E-3</v>
      </c>
    </row>
    <row r="42" spans="1:103" x14ac:dyDescent="0.35">
      <c r="A42" s="3" t="s">
        <v>3</v>
      </c>
      <c r="B42" s="6">
        <v>26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CY42"/>
  <sheetViews>
    <sheetView workbookViewId="0">
      <selection activeCell="G23" sqref="G23"/>
    </sheetView>
  </sheetViews>
  <sheetFormatPr defaultRowHeight="14.5" x14ac:dyDescent="0.35"/>
  <cols>
    <col min="1" max="1" width="14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</row>
    <row r="4" spans="1:103" x14ac:dyDescent="0.35">
      <c r="A4" s="3" t="s">
        <v>1</v>
      </c>
      <c r="B4" s="3">
        <v>2</v>
      </c>
      <c r="D4" s="4">
        <f>MAX(0,Trees!C5*(0.0002*(BasalArea!C$47^2)/1000-0.0064*$B4+0.0019*($B4^2)/10+0.052))</f>
        <v>0.83533469223281998</v>
      </c>
      <c r="E4" s="4">
        <f>MAX(0,Trees!D5*(0.0002*(BasalArea!D$47^2)/1000-0.0064*$B4+0.0019*($B4^2)/10+0.052))</f>
        <v>0.8224854948971948</v>
      </c>
      <c r="F4" s="4">
        <f>MAX(0,Trees!E5*(0.0002*(BasalArea!E$47^2)/1000-0.0064*$B4+0.0019*($B4^2)/10+0.052))</f>
        <v>1.0633388302248952</v>
      </c>
      <c r="G4" s="4">
        <f>MAX(0,Trees!F5*(0.0002*(BasalArea!F$47^2)/1000-0.0064*$B4+0.0019*($B4^2)/10+0.052))</f>
        <v>1.2701251553538919</v>
      </c>
      <c r="H4" s="4">
        <f>MAX(0,Trees!G5*(0.0002*(BasalArea!G$47^2)/1000-0.0064*$B4+0.0019*($B4^2)/10+0.052))</f>
        <v>1.4452333541350937</v>
      </c>
      <c r="I4" s="4">
        <f>MAX(0,Trees!H5*(0.0002*(BasalArea!H$47^2)/1000-0.0064*$B4+0.0019*($B4^2)/10+0.052))</f>
        <v>1.5908412352900787</v>
      </c>
      <c r="J4" s="4">
        <f>MAX(0,Trees!I5*(0.0002*(BasalArea!I$47^2)/1000-0.0064*$B4+0.0019*($B4^2)/10+0.052))</f>
        <v>1.708935273902918</v>
      </c>
      <c r="K4" s="4">
        <f>MAX(0,Trees!J5*(0.0002*(BasalArea!J$47^2)/1000-0.0064*$B4+0.0019*($B4^2)/10+0.052))</f>
        <v>1.8013288853577372</v>
      </c>
      <c r="L4" s="4">
        <f>MAX(0,Trees!K5*(0.0002*(BasalArea!K$47^2)/1000-0.0064*$B4+0.0019*($B4^2)/10+0.052))</f>
        <v>1.8696791814494198</v>
      </c>
      <c r="M4" s="4">
        <f>MAX(0,Trees!L5*(0.0002*(BasalArea!L$47^2)/1000-0.0064*$B4+0.0019*($B4^2)/10+0.052))</f>
        <v>1.8763760708240982</v>
      </c>
      <c r="N4" s="4">
        <f>MAX(0,Trees!M5*(0.0002*(BasalArea!M$47^2)/1000-0.0064*$B4+0.0019*($B4^2)/10+0.052))</f>
        <v>2.0478277634228834</v>
      </c>
      <c r="O4" s="4">
        <f>MAX(0,Trees!N5*(0.0002*(BasalArea!N$47^2)/1000-0.0064*$B4+0.0019*($B4^2)/10+0.052))</f>
        <v>2.1909456392418223</v>
      </c>
      <c r="P4" s="4">
        <f>MAX(0,Trees!O5*(0.0002*(BasalArea!O$47^2)/1000-0.0064*$B4+0.0019*($B4^2)/10+0.052))</f>
        <v>2.3076266949719826</v>
      </c>
      <c r="Q4" s="4">
        <f>MAX(0,Trees!P5*(0.0002*(BasalArea!P$47^2)/1000-0.0064*$B4+0.0019*($B4^2)/10+0.052))</f>
        <v>2.3996004260580208</v>
      </c>
      <c r="R4" s="4">
        <f>MAX(0,Trees!Q5*(0.0002*(BasalArea!Q$47^2)/1000-0.0064*$B4+0.0019*($B4^2)/10+0.052))</f>
        <v>2.4684447965810725</v>
      </c>
      <c r="S4" s="4">
        <f>MAX(0,Trees!R5*(0.0002*(BasalArea!R$47^2)/1000-0.0064*$B4+0.0019*($B4^2)/10+0.052))</f>
        <v>2.5156008982062175</v>
      </c>
      <c r="T4" s="4">
        <f>MAX(0,Trees!S5*(0.0002*(BasalArea!S$47^2)/1000-0.0064*$B4+0.0019*($B4^2)/10+0.052))</f>
        <v>2.5423864116222816</v>
      </c>
      <c r="U4" s="4">
        <f>MAX(0,Trees!T5*(0.0002*(BasalArea!T$47^2)/1000-0.0064*$B4+0.0019*($B4^2)/10+0.052))</f>
        <v>2.4999344572964413</v>
      </c>
      <c r="V4" s="4">
        <f>MAX(0,Trees!U5*(0.0002*(BasalArea!U$47^2)/1000-0.0064*$B4+0.0019*($B4^2)/10+0.052))</f>
        <v>2.6306593137942418</v>
      </c>
      <c r="W4" s="4">
        <f>MAX(0,Trees!V5*(0.0002*(BasalArea!V$47^2)/1000-0.0064*$B4+0.0019*($B4^2)/10+0.052))</f>
        <v>2.7363755813954209</v>
      </c>
      <c r="X4" s="4">
        <f>MAX(0,Trees!W5*(0.0002*(BasalArea!W$47^2)/1000-0.0064*$B4+0.0019*($B4^2)/10+0.052))</f>
        <v>2.8186968533394197</v>
      </c>
      <c r="Y4" s="4">
        <f>MAX(0,Trees!X5*(0.0002*(BasalArea!X$47^2)/1000-0.0064*$B4+0.0019*($B4^2)/10+0.052))</f>
        <v>2.8790944488786008</v>
      </c>
      <c r="Z4" s="4">
        <f>MAX(0,Trees!Y5*(0.0002*(BasalArea!Y$47^2)/1000-0.0064*$B4+0.0019*($B4^2)/10+0.052))</f>
        <v>2.9189111021858092</v>
      </c>
      <c r="AA4" s="4">
        <f>MAX(0,Trees!Z5*(0.0002*(BasalArea!Z$47^2)/1000-0.0064*$B4+0.0019*($B4^2)/10+0.052))</f>
        <v>2.9393735417185396</v>
      </c>
      <c r="AB4" s="4">
        <f>MAX(0,Trees!AA5*(0.0002*(BasalArea!AA$47^2)/1000-0.0064*$B4+0.0019*($B4^2)/10+0.052))</f>
        <v>2.9416040561339614</v>
      </c>
      <c r="AC4" s="4">
        <f>MAX(0,Trees!AB5*(0.0002*(BasalArea!AB$47^2)/1000-0.0064*$B4+0.0019*($B4^2)/10+0.052))</f>
        <v>2.8707343164859402</v>
      </c>
      <c r="AD4" s="4">
        <f>MAX(0,Trees!AC5*(0.0002*(BasalArea!AC$47^2)/1000-0.0064*$B4+0.0019*($B4^2)/10+0.052))</f>
        <v>2.9765750737465835</v>
      </c>
      <c r="AE4" s="4">
        <f>MAX(0,Trees!AD5*(0.0002*(BasalArea!AD$47^2)/1000-0.0064*$B4+0.0019*($B4^2)/10+0.052))</f>
        <v>3.0593529453604349</v>
      </c>
      <c r="AF4" s="4">
        <f>MAX(0,Trees!AE5*(0.0002*(BasalArea!AE$47^2)/1000-0.0064*$B4+0.0019*($B4^2)/10+0.052))</f>
        <v>3.120514795871709</v>
      </c>
      <c r="AG4" s="4">
        <f>MAX(0,Trees!AF5*(0.0002*(BasalArea!AF$47^2)/1000-0.0064*$B4+0.0019*($B4^2)/10+0.052))</f>
        <v>3.1613799424722444</v>
      </c>
      <c r="AH4" s="4">
        <f>MAX(0,Trees!AG5*(0.0002*(BasalArea!AG$47^2)/1000-0.0064*$B4+0.0019*($B4^2)/10+0.052))</f>
        <v>3.1831525197987203</v>
      </c>
      <c r="AI4" s="4">
        <f>MAX(0,Trees!AH5*(0.0002*(BasalArea!AH$47^2)/1000-0.0064*$B4+0.0019*($B4^2)/10+0.052))</f>
        <v>3.1869328530666658</v>
      </c>
      <c r="AJ4" s="4">
        <f>MAX(0,Trees!AI5*(0.0002*(BasalArea!AI$47^2)/1000-0.0064*$B4+0.0019*($B4^2)/10+0.052))</f>
        <v>3.1737279253087642</v>
      </c>
      <c r="AK4" s="4">
        <f>MAX(0,Trees!AJ5*(0.0002*(BasalArea!AJ$47^2)/1000-0.0064*$B4+0.0019*($B4^2)/10+0.052))</f>
        <v>3.0854938568279096</v>
      </c>
      <c r="AL4" s="4">
        <f>MAX(0,Trees!AK5*(0.0002*(BasalArea!AK$47^2)/1000-0.0064*$B4+0.0019*($B4^2)/10+0.052))</f>
        <v>3.1748885285690691</v>
      </c>
      <c r="AM4" s="4">
        <f>MAX(0,Trees!AL5*(0.0002*(BasalArea!AL$47^2)/1000-0.0064*$B4+0.0019*($B4^2)/10+0.052))</f>
        <v>3.2423952123014592</v>
      </c>
      <c r="AN4" s="4">
        <f>MAX(0,Trees!AM5*(0.0002*(BasalArea!AM$47^2)/1000-0.0064*$B4+0.0019*($B4^2)/10+0.052))</f>
        <v>3.2893575182195143</v>
      </c>
      <c r="AO4" s="4">
        <f>MAX(0,Trees!AN5*(0.0002*(BasalArea!AN$47^2)/1000-0.0064*$B4+0.0019*($B4^2)/10+0.052))</f>
        <v>3.3170005546166013</v>
      </c>
      <c r="AP4" s="4">
        <f>MAX(0,Trees!AO5*(0.0002*(BasalArea!AO$47^2)/1000-0.0064*$B4+0.0019*($B4^2)/10+0.052))</f>
        <v>3.3264424990933024</v>
      </c>
      <c r="AQ4" s="4">
        <f>MAX(0,Trees!AP5*(0.0002*(BasalArea!AP$47^2)/1000-0.0064*$B4+0.0019*($B4^2)/10+0.052))</f>
        <v>3.3187052494213587</v>
      </c>
      <c r="AR4" s="4">
        <f>MAX(0,Trees!AQ5*(0.0002*(BasalArea!AQ$47^2)/1000-0.0064*$B4+0.0019*($B4^2)/10+0.052))</f>
        <v>3.2947242333810833</v>
      </c>
      <c r="AS4" s="4">
        <f>MAX(0,Trees!AR5*(0.0002*(BasalArea!AR$47^2)/1000-0.0064*$B4+0.0019*($B4^2)/10+0.052))</f>
        <v>3.1943011335537479</v>
      </c>
      <c r="AT4" s="4">
        <f>MAX(0,Trees!AS5*(0.0002*(BasalArea!AS$47^2)/1000-0.0064*$B4+0.0019*($B4^2)/10+0.052))</f>
        <v>3.2730672818326867</v>
      </c>
      <c r="AU4" s="4">
        <f>MAX(0,Trees!AT5*(0.0002*(BasalArea!AT$47^2)/1000-0.0064*$B4+0.0019*($B4^2)/10+0.052))</f>
        <v>3.3306100358272159</v>
      </c>
      <c r="AV4" s="4">
        <f>MAX(0,Trees!AU5*(0.0002*(BasalArea!AU$47^2)/1000-0.0064*$B4+0.0019*($B4^2)/10+0.052))</f>
        <v>3.3682119003456168</v>
      </c>
      <c r="AW4" s="4">
        <f>MAX(0,Trees!AV5*(0.0002*(BasalArea!AV$47^2)/1000-0.0064*$B4+0.0019*($B4^2)/10+0.052))</f>
        <v>3.3870421799080122</v>
      </c>
      <c r="AX4" s="4">
        <f>MAX(0,Trees!AW5*(0.0002*(BasalArea!AW$47^2)/1000-0.0064*$B4+0.0019*($B4^2)/10+0.052))</f>
        <v>3.3881681079108006</v>
      </c>
      <c r="AY4" s="4">
        <f>MAX(0,Trees!AX5*(0.0002*(BasalArea!AX$47^2)/1000-0.0064*$B4+0.0019*($B4^2)/10+0.052))</f>
        <v>3.3725650949065589</v>
      </c>
      <c r="AZ4" s="4">
        <f>MAX(0,Trees!AY5*(0.0002*(BasalArea!AY$47^2)/1000-0.0064*$B4+0.0019*($B4^2)/10+0.052))</f>
        <v>3.341126171628872</v>
      </c>
      <c r="BA4" s="4">
        <f>MAX(0,Trees!AZ5*(0.0002*(BasalArea!AZ$47^2)/1000-0.0064*$B4+0.0019*($B4^2)/10+0.052))</f>
        <v>3.2324103969840001</v>
      </c>
      <c r="BB4" s="4">
        <f>MAX(0,Trees!BA5*(0.0002*(BasalArea!BA$47^2)/1000-0.0064*$B4+0.0019*($B4^2)/10+0.052))</f>
        <v>3.3040413613764246</v>
      </c>
      <c r="BC4" s="4">
        <f>MAX(0,Trees!BB5*(0.0002*(BasalArea!BB$47^2)/1000-0.0064*$B4+0.0019*($B4^2)/10+0.052))</f>
        <v>3.354804749803709</v>
      </c>
      <c r="BD4" s="4">
        <f>MAX(0,Trees!BC5*(0.0002*(BasalArea!BC$47^2)/1000-0.0064*$B4+0.0019*($B4^2)/10+0.052))</f>
        <v>3.3859470603022972</v>
      </c>
      <c r="BE4" s="4">
        <f>MAX(0,Trees!BD5*(0.0002*(BasalArea!BD$47^2)/1000-0.0064*$B4+0.0019*($B4^2)/10+0.052))</f>
        <v>3.3986047319595469</v>
      </c>
      <c r="BF4" s="4">
        <f>MAX(0,Trees!BE5*(0.0002*(BasalArea!BE$47^2)/1000-0.0064*$B4+0.0019*($B4^2)/10+0.052))</f>
        <v>3.3938150341334228</v>
      </c>
      <c r="BG4" s="4">
        <f>MAX(0,Trees!BF5*(0.0002*(BasalArea!BF$47^2)/1000-0.0064*$B4+0.0019*($B4^2)/10+0.052))</f>
        <v>3.3725260964123582</v>
      </c>
      <c r="BH4" s="4">
        <f>MAX(0,Trees!BG5*(0.0002*(BasalArea!BG$47^2)/1000-0.0064*$B4+0.0019*($B4^2)/10+0.052))</f>
        <v>3.335606011590047</v>
      </c>
      <c r="BI4" s="4">
        <f>MAX(0,Trees!BH5*(0.0002*(BasalArea!BH$47^2)/1000-0.0064*$B4+0.0019*($B4^2)/10+0.052))</f>
        <v>3.2202164296368112</v>
      </c>
      <c r="BJ4" s="4">
        <f>MAX(0,Trees!BI5*(0.0002*(BasalArea!BI$47^2)/1000-0.0064*$B4+0.0019*($B4^2)/10+0.052))</f>
        <v>3.2886500096657838</v>
      </c>
      <c r="BK4" s="4">
        <f>MAX(0,Trees!BJ5*(0.0002*(BasalArea!BJ$47^2)/1000-0.0064*$B4+0.0019*($B4^2)/10+0.052))</f>
        <v>3.3362943155722138</v>
      </c>
      <c r="BL4" s="4">
        <f>MAX(0,Trees!BK5*(0.0002*(BasalArea!BK$47^2)/1000-0.0064*$B4+0.0019*($B4^2)/10+0.052))</f>
        <v>3.3643843567754761</v>
      </c>
      <c r="BM4" s="4">
        <f>MAX(0,Trees!BL5*(0.0002*(BasalArea!BL$47^2)/1000-0.0064*$B4+0.0019*($B4^2)/10+0.052))</f>
        <v>3.3740460726496582</v>
      </c>
      <c r="BN4" s="4">
        <f>MAX(0,Trees!BM5*(0.0002*(BasalArea!BM$47^2)/1000-0.0064*$B4+0.0019*($B4^2)/10+0.052))</f>
        <v>3.3663071732771734</v>
      </c>
      <c r="BO4" s="4">
        <f>MAX(0,Trees!BN5*(0.0002*(BasalArea!BN$47^2)/1000-0.0064*$B4+0.0019*($B4^2)/10+0.052))</f>
        <v>3.342107124626184</v>
      </c>
      <c r="BP4" s="4">
        <f>MAX(0,Trees!BO5*(0.0002*(BasalArea!BO$47^2)/1000-0.0064*$B4+0.0019*($B4^2)/10+0.052))</f>
        <v>3.3023056047728927</v>
      </c>
      <c r="BQ4" s="4">
        <f>MAX(0,Trees!BP5*(0.0002*(BasalArea!BP$47^2)/1000-0.0064*$B4+0.0019*($B4^2)/10+0.052))</f>
        <v>3.1832389463814619</v>
      </c>
      <c r="BR4" s="4">
        <f>MAX(0,Trees!BQ5*(0.0002*(BasalArea!BQ$47^2)/1000-0.0064*$B4+0.0019*($B4^2)/10+0.052))</f>
        <v>3.2509508238238864</v>
      </c>
      <c r="BS4" s="4">
        <f>MAX(0,Trees!BR5*(0.0002*(BasalArea!BR$47^2)/1000-0.0064*$B4+0.0019*($B4^2)/10+0.052))</f>
        <v>3.297799772236599</v>
      </c>
      <c r="BT4" s="4">
        <f>MAX(0,Trees!BS5*(0.0002*(BasalArea!BS$47^2)/1000-0.0064*$B4+0.0019*($B4^2)/10+0.052))</f>
        <v>3.3250233257370456</v>
      </c>
      <c r="BU4" s="4">
        <f>MAX(0,Trees!BT5*(0.0002*(BasalArea!BT$47^2)/1000-0.0064*$B4+0.0019*($B4^2)/10+0.052))</f>
        <v>3.3337497206000033</v>
      </c>
      <c r="BV4" s="4">
        <f>MAX(0,Trees!BU5*(0.0002*(BasalArea!BU$47^2)/1000-0.0064*$B4+0.0019*($B4^2)/10+0.052))</f>
        <v>3.3250087887731681</v>
      </c>
      <c r="BW4" s="4">
        <f>MAX(0,Trees!BV5*(0.0002*(BasalArea!BV$47^2)/1000-0.0064*$B4+0.0019*($B4^2)/10+0.052))</f>
        <v>3.2997419902627714</v>
      </c>
      <c r="BX4" s="4">
        <f>MAX(0,Trees!BW5*(0.0002*(BasalArea!BW$47^2)/1000-0.0064*$B4+0.0019*($B4^2)/10+0.052))</f>
        <v>3.2588104427048399</v>
      </c>
      <c r="BY4" s="4">
        <f>MAX(0,Trees!BX5*(0.0002*(BasalArea!BX$47^2)/1000-0.0064*$B4+0.0019*($B4^2)/10+0.052))</f>
        <v>3.1380962980089668</v>
      </c>
      <c r="BZ4" s="4">
        <f>MAX(0,Trees!BY5*(0.0002*(BasalArea!BY$47^2)/1000-0.0064*$B4+0.0019*($B4^2)/10+0.052))</f>
        <v>3.2066476840808709</v>
      </c>
      <c r="CA4" s="4">
        <f>MAX(0,Trees!BZ5*(0.0002*(BasalArea!BZ$47^2)/1000-0.0064*$B4+0.0019*($B4^2)/10+0.052))</f>
        <v>3.2541869481163066</v>
      </c>
      <c r="CB4" s="4">
        <f>MAX(0,Trees!CA5*(0.0002*(BasalArea!CA$47^2)/1000-0.0064*$B4+0.0019*($B4^2)/10+0.052))</f>
        <v>3.281961837198792</v>
      </c>
      <c r="CC4" s="4">
        <f>MAX(0,Trees!CB5*(0.0002*(BasalArea!CB$47^2)/1000-0.0064*$B4+0.0019*($B4^2)/10+0.052))</f>
        <v>3.2911099060630105</v>
      </c>
      <c r="CD4" s="4">
        <f>MAX(0,Trees!CC5*(0.0002*(BasalArea!CC$47^2)/1000-0.0064*$B4+0.0019*($B4^2)/10+0.052))</f>
        <v>3.2826695132398456</v>
      </c>
      <c r="CE4" s="4">
        <f>MAX(0,Trees!CD5*(0.0002*(BasalArea!CD$47^2)/1000-0.0064*$B4+0.0019*($B4^2)/10+0.052))</f>
        <v>3.2575899460941531</v>
      </c>
      <c r="CF4" s="4">
        <f>MAX(0,Trees!CE5*(0.0002*(BasalArea!CE$47^2)/1000-0.0064*$B4+0.0019*($B4^2)/10+0.052))</f>
        <v>3.2167392290662429</v>
      </c>
      <c r="CG4" s="4">
        <f>MAX(0,Trees!CF5*(0.0002*(BasalArea!CF$47^2)/1000-0.0064*$B4+0.0019*($B4^2)/10+0.052))</f>
        <v>3.0958474355772965</v>
      </c>
      <c r="CH4" s="4">
        <f>MAX(0,Trees!CG5*(0.0002*(BasalArea!CG$47^2)/1000-0.0064*$B4+0.0019*($B4^2)/10+0.052))</f>
        <v>3.1660078777565515</v>
      </c>
      <c r="CI4" s="4">
        <f>MAX(0,Trees!CH5*(0.0002*(BasalArea!CH$47^2)/1000-0.0064*$B4+0.0019*($B4^2)/10+0.052))</f>
        <v>3.2149881276660253</v>
      </c>
      <c r="CJ4" s="4">
        <f>MAX(0,Trees!CI5*(0.0002*(BasalArea!CI$47^2)/1000-0.0064*$B4+0.0019*($B4^2)/10+0.052))</f>
        <v>3.2440489064745059</v>
      </c>
      <c r="CK4" s="4">
        <f>MAX(0,Trees!CJ5*(0.0002*(BasalArea!CJ$47^2)/1000-0.0064*$B4+0.0019*($B4^2)/10+0.052))</f>
        <v>3.2543396092365504</v>
      </c>
      <c r="CL4" s="4">
        <f>MAX(0,Trees!CK5*(0.0002*(BasalArea!CK$47^2)/1000-0.0064*$B4+0.0019*($B4^2)/10+0.052))</f>
        <v>3.2469094154837457</v>
      </c>
      <c r="CM4" s="4">
        <f>MAX(0,Trees!CL5*(0.0002*(BasalArea!CL$47^2)/1000-0.0064*$B4+0.0019*($B4^2)/10+0.052))</f>
        <v>3.2227175178502541</v>
      </c>
      <c r="CN4" s="4">
        <f>MAX(0,Trees!CM5*(0.0002*(BasalArea!CM$47^2)/1000-0.0064*$B4+0.0019*($B4^2)/10+0.052))</f>
        <v>3.1826408676663682</v>
      </c>
      <c r="CO4" s="4">
        <f>MAX(0,Trees!CN5*(0.0002*(BasalArea!CN$47^2)/1000-0.0064*$B4+0.0019*($B4^2)/10+0.052))</f>
        <v>3.0624587313392104</v>
      </c>
      <c r="CP4" s="4">
        <f>MAX(0,Trees!CO5*(0.0002*(BasalArea!CO$47^2)/1000-0.0064*$B4+0.0019*($B4^2)/10+0.052))</f>
        <v>3.1344014017757824</v>
      </c>
      <c r="CQ4" s="4">
        <f>MAX(0,Trees!CP5*(0.0002*(BasalArea!CP$47^2)/1000-0.0064*$B4+0.0019*($B4^2)/10+0.052))</f>
        <v>3.1850132593708635</v>
      </c>
      <c r="CR4" s="4">
        <f>MAX(0,Trees!CQ5*(0.0002*(BasalArea!CQ$47^2)/1000-0.0064*$B4+0.0019*($B4^2)/10+0.052))</f>
        <v>3.215567410052143</v>
      </c>
      <c r="CS4" s="4">
        <f>MAX(0,Trees!CR5*(0.0002*(BasalArea!CR$47^2)/1000-0.0064*$B4+0.0019*($B4^2)/10+0.052))</f>
        <v>3.2272245517305507</v>
      </c>
      <c r="CT4" s="4">
        <f>MAX(0,Trees!CS5*(0.0002*(BasalArea!CS$47^2)/1000-0.0064*$B4+0.0019*($B4^2)/10+0.052))</f>
        <v>3.221044186941644</v>
      </c>
      <c r="CU4" s="4">
        <f>MAX(0,Trees!CT5*(0.0002*(BasalArea!CT$47^2)/1000-0.0064*$B4+0.0019*($B4^2)/10+0.052))</f>
        <v>3.1979949439912048</v>
      </c>
      <c r="CV4" s="4">
        <f>MAX(0,Trees!CU5*(0.0002*(BasalArea!CU$47^2)/1000-0.0064*$B4+0.0019*($B4^2)/10+0.052))</f>
        <v>3.1589623618649294</v>
      </c>
      <c r="CW4" s="4">
        <f>MAX(0,Trees!CV5*(0.0002*(BasalArea!CV$47^2)/1000-0.0064*$B4+0.0019*($B4^2)/10+0.052))</f>
        <v>3.0398777445789178</v>
      </c>
      <c r="CX4" s="4">
        <f>MAX(0,Trees!CW5*(0.0002*(BasalArea!CW$47^2)/1000-0.0064*$B4+0.0019*($B4^2)/10+0.052))</f>
        <v>3.1133985483714359</v>
      </c>
      <c r="CY4" s="4">
        <f>MAX(0,Trees!CX5*(0.0002*(BasalArea!CX$47^2)/1000-0.0064*$B4+0.0019*($B4^2)/10+0.052))</f>
        <v>3.1654735591645684</v>
      </c>
    </row>
    <row r="5" spans="1:103" x14ac:dyDescent="0.35">
      <c r="A5" s="3" t="s">
        <v>1</v>
      </c>
      <c r="B5" s="3">
        <v>4</v>
      </c>
      <c r="D5" s="4">
        <f>MAX(0,Trees!C6*(0.0002*(BasalArea!C$47^2)/1000-0.0064*$B5+0.0019*($B5^2)/10+0.052))</f>
        <v>0.86721151414886821</v>
      </c>
      <c r="E5" s="4">
        <f>MAX(0,Trees!D6*(0.0002*(BasalArea!D$47^2)/1000-0.0064*$B5+0.0019*($B5^2)/10+0.052))</f>
        <v>0.7794349568391653</v>
      </c>
      <c r="F5" s="4">
        <f>MAX(0,Trees!E6*(0.0002*(BasalArea!E$47^2)/1000-0.0064*$B5+0.0019*($B5^2)/10+0.052))</f>
        <v>0.73650331935468427</v>
      </c>
      <c r="G5" s="4">
        <f>MAX(0,Trees!F6*(0.0002*(BasalArea!F$47^2)/1000-0.0064*$B5+0.0019*($B5^2)/10+0.052))</f>
        <v>0.7044482653934041</v>
      </c>
      <c r="H5" s="4">
        <f>MAX(0,Trees!G6*(0.0002*(BasalArea!G$47^2)/1000-0.0064*$B5+0.0019*($B5^2)/10+0.052))</f>
        <v>0.68116233339384258</v>
      </c>
      <c r="I5" s="4">
        <f>MAX(0,Trees!H6*(0.0002*(BasalArea!H$47^2)/1000-0.0064*$B5+0.0019*($B5^2)/10+0.052))</f>
        <v>0.6648294591425471</v>
      </c>
      <c r="J5" s="4">
        <f>MAX(0,Trees!I6*(0.0002*(BasalArea!I$47^2)/1000-0.0064*$B5+0.0019*($B5^2)/10+0.052))</f>
        <v>0.65388848617779971</v>
      </c>
      <c r="K5" s="4">
        <f>MAX(0,Trees!J6*(0.0002*(BasalArea!J$47^2)/1000-0.0064*$B5+0.0019*($B5^2)/10+0.052))</f>
        <v>0.64700107611198043</v>
      </c>
      <c r="L5" s="4">
        <f>MAX(0,Trees!K6*(0.0002*(BasalArea!K$47^2)/1000-0.0064*$B5+0.0019*($B5^2)/10+0.052))</f>
        <v>0.64302350932826036</v>
      </c>
      <c r="M5" s="4">
        <f>MAX(0,Trees!L6*(0.0002*(BasalArea!L$47^2)/1000-0.0064*$B5+0.0019*($B5^2)/10+0.052))</f>
        <v>0.62348800793427406</v>
      </c>
      <c r="N5" s="4">
        <f>MAX(0,Trees!M6*(0.0002*(BasalArea!M$47^2)/1000-0.0064*$B5+0.0019*($B5^2)/10+0.052))</f>
        <v>0.6253802114749053</v>
      </c>
      <c r="O5" s="4">
        <f>MAX(0,Trees!N6*(0.0002*(BasalArea!N$47^2)/1000-0.0064*$B5+0.0019*($B5^2)/10+0.052))</f>
        <v>0.6319007964099711</v>
      </c>
      <c r="P5" s="4">
        <f>MAX(0,Trees!O6*(0.0002*(BasalArea!O$47^2)/1000-0.0064*$B5+0.0019*($B5^2)/10+0.052))</f>
        <v>0.64171782842786529</v>
      </c>
      <c r="Q5" s="4">
        <f>MAX(0,Trees!P6*(0.0002*(BasalArea!P$47^2)/1000-0.0064*$B5+0.0019*($B5^2)/10+0.052))</f>
        <v>0.65369839579796829</v>
      </c>
      <c r="R5" s="4">
        <f>MAX(0,Trees!Q6*(0.0002*(BasalArea!Q$47^2)/1000-0.0064*$B5+0.0019*($B5^2)/10+0.052))</f>
        <v>0.66688282304555102</v>
      </c>
      <c r="S5" s="4">
        <f>MAX(0,Trees!R6*(0.0002*(BasalArea!R$47^2)/1000-0.0064*$B5+0.0019*($B5^2)/10+0.052))</f>
        <v>0.68046207109776491</v>
      </c>
      <c r="T5" s="4">
        <f>MAX(0,Trees!S6*(0.0002*(BasalArea!S$47^2)/1000-0.0064*$B5+0.0019*($B5^2)/10+0.052))</f>
        <v>0.69375795767626613</v>
      </c>
      <c r="U5" s="4">
        <f>MAX(0,Trees!T6*(0.0002*(BasalArea!T$47^2)/1000-0.0064*$B5+0.0019*($B5^2)/10+0.052))</f>
        <v>0.68766876859584136</v>
      </c>
      <c r="V5" s="4">
        <f>MAX(0,Trees!U6*(0.0002*(BasalArea!U$47^2)/1000-0.0064*$B5+0.0019*($B5^2)/10+0.052))</f>
        <v>0.7026790161170523</v>
      </c>
      <c r="W5" s="4">
        <f>MAX(0,Trees!V6*(0.0002*(BasalArea!V$47^2)/1000-0.0064*$B5+0.0019*($B5^2)/10+0.052))</f>
        <v>0.71983964545591828</v>
      </c>
      <c r="X5" s="4">
        <f>MAX(0,Trees!W6*(0.0002*(BasalArea!W$47^2)/1000-0.0064*$B5+0.0019*($B5^2)/10+0.052))</f>
        <v>0.73816081337611761</v>
      </c>
      <c r="Y5" s="4">
        <f>MAX(0,Trees!X6*(0.0002*(BasalArea!X$47^2)/1000-0.0064*$B5+0.0019*($B5^2)/10+0.052))</f>
        <v>0.75680859735896089</v>
      </c>
      <c r="Z5" s="4">
        <f>MAX(0,Trees!Y6*(0.0002*(BasalArea!Y$47^2)/1000-0.0064*$B5+0.0019*($B5^2)/10+0.052))</f>
        <v>0.77508438355323339</v>
      </c>
      <c r="AA5" s="4">
        <f>MAX(0,Trees!Z6*(0.0002*(BasalArea!Z$47^2)/1000-0.0064*$B5+0.0019*($B5^2)/10+0.052))</f>
        <v>0.79240684580232212</v>
      </c>
      <c r="AB5" s="4">
        <f>MAX(0,Trees!AA6*(0.0002*(BasalArea!AA$47^2)/1000-0.0064*$B5+0.0019*($B5^2)/10+0.052))</f>
        <v>0.80829621470447988</v>
      </c>
      <c r="AC5" s="4">
        <f>MAX(0,Trees!AB6*(0.0002*(BasalArea!AB$47^2)/1000-0.0064*$B5+0.0019*($B5^2)/10+0.052))</f>
        <v>0.80136078745562656</v>
      </c>
      <c r="AD5" s="4">
        <f>MAX(0,Trees!AC6*(0.0002*(BasalArea!AC$47^2)/1000-0.0064*$B5+0.0019*($B5^2)/10+0.052))</f>
        <v>0.81760944719479689</v>
      </c>
      <c r="AE5" s="4">
        <f>MAX(0,Trees!AD6*(0.0002*(BasalArea!AD$47^2)/1000-0.0064*$B5+0.0019*($B5^2)/10+0.052))</f>
        <v>0.83510907626235165</v>
      </c>
      <c r="AF5" s="4">
        <f>MAX(0,Trees!AE6*(0.0002*(BasalArea!AE$47^2)/1000-0.0064*$B5+0.0019*($B5^2)/10+0.052))</f>
        <v>0.85301846804108428</v>
      </c>
      <c r="AG5" s="4">
        <f>MAX(0,Trees!AF6*(0.0002*(BasalArea!AF$47^2)/1000-0.0064*$B5+0.0019*($B5^2)/10+0.052))</f>
        <v>0.87063210950566317</v>
      </c>
      <c r="AH5" s="4">
        <f>MAX(0,Trees!AG6*(0.0002*(BasalArea!AG$47^2)/1000-0.0064*$B5+0.0019*($B5^2)/10+0.052))</f>
        <v>0.88736210845081986</v>
      </c>
      <c r="AI5" s="4">
        <f>MAX(0,Trees!AH6*(0.0002*(BasalArea!AH$47^2)/1000-0.0064*$B5+0.0019*($B5^2)/10+0.052))</f>
        <v>0.90272241169377498</v>
      </c>
      <c r="AJ5" s="4">
        <f>MAX(0,Trees!AI6*(0.0002*(BasalArea!AI$47^2)/1000-0.0064*$B5+0.0019*($B5^2)/10+0.052))</f>
        <v>0.91631504659380159</v>
      </c>
      <c r="AK5" s="4">
        <f>MAX(0,Trees!AJ6*(0.0002*(BasalArea!AJ$47^2)/1000-0.0064*$B5+0.0019*($B5^2)/10+0.052))</f>
        <v>0.90455536379106927</v>
      </c>
      <c r="AL5" s="4">
        <f>MAX(0,Trees!AK6*(0.0002*(BasalArea!AK$47^2)/1000-0.0064*$B5+0.0019*($B5^2)/10+0.052))</f>
        <v>0.9181992995087791</v>
      </c>
      <c r="AM5" s="4">
        <f>MAX(0,Trees!AL6*(0.0002*(BasalArea!AL$47^2)/1000-0.0064*$B5+0.0019*($B5^2)/10+0.052))</f>
        <v>0.93281081608659022</v>
      </c>
      <c r="AN5" s="4">
        <f>MAX(0,Trees!AM6*(0.0002*(BasalArea!AM$47^2)/1000-0.0064*$B5+0.0019*($B5^2)/10+0.052))</f>
        <v>0.94761512072482734</v>
      </c>
      <c r="AO5" s="4">
        <f>MAX(0,Trees!AN6*(0.0002*(BasalArea!AN$47^2)/1000-0.0064*$B5+0.0019*($B5^2)/10+0.052))</f>
        <v>0.96196307332536801</v>
      </c>
      <c r="AP5" s="4">
        <f>MAX(0,Trees!AO6*(0.0002*(BasalArea!AO$47^2)/1000-0.0064*$B5+0.0019*($B5^2)/10+0.052))</f>
        <v>0.97531444654328447</v>
      </c>
      <c r="AQ5" s="4">
        <f>MAX(0,Trees!AP6*(0.0002*(BasalArea!AP$47^2)/1000-0.0064*$B5+0.0019*($B5^2)/10+0.052))</f>
        <v>0.9872233152920239</v>
      </c>
      <c r="AR5" s="4">
        <f>MAX(0,Trees!AQ6*(0.0002*(BasalArea!AQ$47^2)/1000-0.0064*$B5+0.0019*($B5^2)/10+0.052))</f>
        <v>0.99732532615194558</v>
      </c>
      <c r="AS5" s="4">
        <f>MAX(0,Trees!AR6*(0.0002*(BasalArea!AR$47^2)/1000-0.0064*$B5+0.0019*($B5^2)/10+0.052))</f>
        <v>0.98012148540214095</v>
      </c>
      <c r="AT5" s="4">
        <f>MAX(0,Trees!AS6*(0.0002*(BasalArea!AS$47^2)/1000-0.0064*$B5+0.0019*($B5^2)/10+0.052))</f>
        <v>0.99033861212322261</v>
      </c>
      <c r="AU5" s="4">
        <f>MAX(0,Trees!AT6*(0.0002*(BasalArea!AT$47^2)/1000-0.0064*$B5+0.0019*($B5^2)/10+0.052))</f>
        <v>1.001498789523533</v>
      </c>
      <c r="AV5" s="4">
        <f>MAX(0,Trees!AU6*(0.0002*(BasalArea!AU$47^2)/1000-0.0064*$B5+0.0019*($B5^2)/10+0.052))</f>
        <v>1.0128532234520931</v>
      </c>
      <c r="AW5" s="4">
        <f>MAX(0,Trees!AV6*(0.0002*(BasalArea!AV$47^2)/1000-0.0064*$B5+0.0019*($B5^2)/10+0.052))</f>
        <v>1.0237741128932982</v>
      </c>
      <c r="AX5" s="4">
        <f>MAX(0,Trees!AW6*(0.0002*(BasalArea!AW$47^2)/1000-0.0064*$B5+0.0019*($B5^2)/10+0.052))</f>
        <v>1.0337385782636144</v>
      </c>
      <c r="AY5" s="4">
        <f>MAX(0,Trees!AX6*(0.0002*(BasalArea!AX$47^2)/1000-0.0064*$B5+0.0019*($B5^2)/10+0.052))</f>
        <v>1.0423146361792228</v>
      </c>
      <c r="AZ5" s="4">
        <f>MAX(0,Trees!AY6*(0.0002*(BasalArea!AY$47^2)/1000-0.0064*$B5+0.0019*($B5^2)/10+0.052))</f>
        <v>1.0491489803771981</v>
      </c>
      <c r="BA5" s="4">
        <f>MAX(0,Trees!AZ6*(0.0002*(BasalArea!AZ$47^2)/1000-0.0064*$B5+0.0019*($B5^2)/10+0.052))</f>
        <v>1.027340574663598</v>
      </c>
      <c r="BB5" s="4">
        <f>MAX(0,Trees!BA6*(0.0002*(BasalArea!BA$47^2)/1000-0.0064*$B5+0.0019*($B5^2)/10+0.052))</f>
        <v>1.0344426001121056</v>
      </c>
      <c r="BC5" s="4">
        <f>MAX(0,Trees!BB6*(0.0002*(BasalArea!BB$47^2)/1000-0.0064*$B5+0.0019*($B5^2)/10+0.052))</f>
        <v>1.0425452350478372</v>
      </c>
      <c r="BD5" s="4">
        <f>MAX(0,Trees!BC6*(0.0002*(BasalArea!BC$47^2)/1000-0.0064*$B5+0.0019*($B5^2)/10+0.052))</f>
        <v>1.0509085513080096</v>
      </c>
      <c r="BE5" s="4">
        <f>MAX(0,Trees!BD6*(0.0002*(BasalArea!BD$47^2)/1000-0.0064*$B5+0.0019*($B5^2)/10+0.052))</f>
        <v>1.0589114708247218</v>
      </c>
      <c r="BF5" s="4">
        <f>MAX(0,Trees!BE6*(0.0002*(BasalArea!BE$47^2)/1000-0.0064*$B5+0.0019*($B5^2)/10+0.052))</f>
        <v>1.0660360380439615</v>
      </c>
      <c r="BG5" s="4">
        <f>MAX(0,Trees!BF6*(0.0002*(BasalArea!BF$47^2)/1000-0.0064*$B5+0.0019*($B5^2)/10+0.052))</f>
        <v>1.071853695020218</v>
      </c>
      <c r="BH5" s="4">
        <f>MAX(0,Trees!BG6*(0.0002*(BasalArea!BG$47^2)/1000-0.0064*$B5+0.0019*($B5^2)/10+0.052))</f>
        <v>1.0760132626756991</v>
      </c>
      <c r="BI5" s="4">
        <f>MAX(0,Trees!BH6*(0.0002*(BasalArea!BH$47^2)/1000-0.0064*$B5+0.0019*($B5^2)/10+0.052))</f>
        <v>1.0503196918993543</v>
      </c>
      <c r="BJ5" s="4">
        <f>MAX(0,Trees!BI6*(0.0002*(BasalArea!BI$47^2)/1000-0.0064*$B5+0.0019*($B5^2)/10+0.052))</f>
        <v>1.0549368940786119</v>
      </c>
      <c r="BK5" s="4">
        <f>MAX(0,Trees!BJ6*(0.0002*(BasalArea!BJ$47^2)/1000-0.0064*$B5+0.0019*($B5^2)/10+0.052))</f>
        <v>1.0606792076256459</v>
      </c>
      <c r="BL5" s="4">
        <f>MAX(0,Trees!BK6*(0.0002*(BasalArea!BK$47^2)/1000-0.0064*$B5+0.0019*($B5^2)/10+0.052))</f>
        <v>1.0667998812806092</v>
      </c>
      <c r="BM5" s="4">
        <f>MAX(0,Trees!BL6*(0.0002*(BasalArea!BL$47^2)/1000-0.0064*$B5+0.0019*($B5^2)/10+0.052))</f>
        <v>1.0726712474804625</v>
      </c>
      <c r="BN5" s="4">
        <f>MAX(0,Trees!BM6*(0.0002*(BasalArea!BM$47^2)/1000-0.0064*$B5+0.0019*($B5^2)/10+0.052))</f>
        <v>1.0777690225814829</v>
      </c>
      <c r="BO5" s="4">
        <f>MAX(0,Trees!BN6*(0.0002*(BasalArea!BN$47^2)/1000-0.0064*$B5+0.0019*($B5^2)/10+0.052))</f>
        <v>1.0816586044682026</v>
      </c>
      <c r="BP5" s="4">
        <f>MAX(0,Trees!BO6*(0.0002*(BasalArea!BO$47^2)/1000-0.0064*$B5+0.0019*($B5^2)/10+0.052))</f>
        <v>1.083982804796201</v>
      </c>
      <c r="BQ5" s="4">
        <f>MAX(0,Trees!BP6*(0.0002*(BasalArea!BP$47^2)/1000-0.0064*$B5+0.0019*($B5^2)/10+0.052))</f>
        <v>1.0557117972613017</v>
      </c>
      <c r="BR5" s="4">
        <f>MAX(0,Trees!BQ6*(0.0002*(BasalArea!BQ$47^2)/1000-0.0064*$B5+0.0019*($B5^2)/10+0.052))</f>
        <v>1.0586648435640345</v>
      </c>
      <c r="BS5" s="4">
        <f>MAX(0,Trees!BR6*(0.0002*(BasalArea!BR$47^2)/1000-0.0064*$B5+0.0019*($B5^2)/10+0.052))</f>
        <v>1.0628707865285696</v>
      </c>
      <c r="BT5" s="4">
        <f>MAX(0,Trees!BS6*(0.0002*(BasalArea!BS$47^2)/1000-0.0064*$B5+0.0019*($B5^2)/10+0.052))</f>
        <v>1.0675703468478057</v>
      </c>
      <c r="BU5" s="4">
        <f>MAX(0,Trees!BT6*(0.0002*(BasalArea!BT$47^2)/1000-0.0064*$B5+0.0019*($B5^2)/10+0.052))</f>
        <v>1.0721246024606916</v>
      </c>
      <c r="BV5" s="4">
        <f>MAX(0,Trees!BU6*(0.0002*(BasalArea!BU$47^2)/1000-0.0064*$B5+0.0019*($B5^2)/10+0.052))</f>
        <v>1.0759991660895827</v>
      </c>
      <c r="BW5" s="4">
        <f>MAX(0,Trees!BV6*(0.0002*(BasalArea!BV$47^2)/1000-0.0064*$B5+0.0019*($B5^2)/10+0.052))</f>
        <v>1.0787503736469874</v>
      </c>
      <c r="BX5" s="4">
        <f>MAX(0,Trees!BW6*(0.0002*(BasalArea!BW$47^2)/1000-0.0064*$B5+0.0019*($B5^2)/10+0.052))</f>
        <v>1.0800127083341602</v>
      </c>
      <c r="BY5" s="4">
        <f>MAX(0,Trees!BX6*(0.0002*(BasalArea!BX$47^2)/1000-0.0064*$B5+0.0019*($B5^2)/10+0.052))</f>
        <v>1.0502835443870138</v>
      </c>
      <c r="BZ5" s="4">
        <f>MAX(0,Trees!BY6*(0.0002*(BasalArea!BY$47^2)/1000-0.0064*$B5+0.0019*($B5^2)/10+0.052))</f>
        <v>1.0523026311421035</v>
      </c>
      <c r="CA5" s="4">
        <f>MAX(0,Trees!BZ6*(0.0002*(BasalArea!BZ$47^2)/1000-0.0064*$B5+0.0019*($B5^2)/10+0.052))</f>
        <v>1.0556851486909273</v>
      </c>
      <c r="CB5" s="4">
        <f>MAX(0,Trees!CA6*(0.0002*(BasalArea!CA$47^2)/1000-0.0064*$B5+0.0019*($B5^2)/10+0.052))</f>
        <v>1.0596578820094598</v>
      </c>
      <c r="CC5" s="4">
        <f>MAX(0,Trees!CB6*(0.0002*(BasalArea!CB$47^2)/1000-0.0064*$B5+0.0019*($B5^2)/10+0.052))</f>
        <v>1.0635696534238803</v>
      </c>
      <c r="CD5" s="4">
        <f>MAX(0,Trees!CC6*(0.0002*(BasalArea!CC$47^2)/1000-0.0064*$B5+0.0019*($B5^2)/10+0.052))</f>
        <v>1.066875309171528</v>
      </c>
      <c r="CE5" s="4">
        <f>MAX(0,Trees!CD6*(0.0002*(BasalArea!CD$47^2)/1000-0.0064*$B5+0.0019*($B5^2)/10+0.052))</f>
        <v>1.0691217391046817</v>
      </c>
      <c r="CF5" s="4">
        <f>MAX(0,Trees!CE6*(0.0002*(BasalArea!CE$47^2)/1000-0.0064*$B5+0.0019*($B5^2)/10+0.052))</f>
        <v>1.0699350143046675</v>
      </c>
      <c r="CG5" s="4">
        <f>MAX(0,Trees!CF6*(0.0002*(BasalArea!CF$47^2)/1000-0.0064*$B5+0.0019*($B5^2)/10+0.052))</f>
        <v>1.0396368391468409</v>
      </c>
      <c r="CH5" s="4">
        <f>MAX(0,Trees!CG6*(0.0002*(BasalArea!CG$47^2)/1000-0.0064*$B5+0.0019*($B5^2)/10+0.052))</f>
        <v>1.0412897441670153</v>
      </c>
      <c r="CI5" s="4">
        <f>MAX(0,Trees!CH6*(0.0002*(BasalArea!CH$47^2)/1000-0.0064*$B5+0.0019*($B5^2)/10+0.052))</f>
        <v>1.0443893352309088</v>
      </c>
      <c r="CJ5" s="4">
        <f>MAX(0,Trees!CI6*(0.0002*(BasalArea!CI$47^2)/1000-0.0064*$B5+0.0019*($B5^2)/10+0.052))</f>
        <v>1.0481498524194701</v>
      </c>
      <c r="CK5" s="4">
        <f>MAX(0,Trees!CJ6*(0.0002*(BasalArea!CJ$47^2)/1000-0.0064*$B5+0.0019*($B5^2)/10+0.052))</f>
        <v>1.0519092200349851</v>
      </c>
      <c r="CL5" s="4">
        <f>MAX(0,Trees!CK6*(0.0002*(BasalArea!CK$47^2)/1000-0.0064*$B5+0.0019*($B5^2)/10+0.052))</f>
        <v>1.0551128332501789</v>
      </c>
      <c r="CM5" s="4">
        <f>MAX(0,Trees!CL6*(0.0002*(BasalArea!CL$47^2)/1000-0.0064*$B5+0.0019*($B5^2)/10+0.052))</f>
        <v>1.057299401682247</v>
      </c>
      <c r="CN5" s="4">
        <f>MAX(0,Trees!CM6*(0.0002*(BasalArea!CM$47^2)/1000-0.0064*$B5+0.0019*($B5^2)/10+0.052))</f>
        <v>1.0580878627829808</v>
      </c>
      <c r="CO5" s="4">
        <f>MAX(0,Trees!CN6*(0.0002*(BasalArea!CN$47^2)/1000-0.0064*$B5+0.0019*($B5^2)/10+0.052))</f>
        <v>1.027829774354323</v>
      </c>
      <c r="CP5" s="4">
        <f>MAX(0,Trees!CO6*(0.0002*(BasalArea!CO$47^2)/1000-0.0064*$B5+0.0019*($B5^2)/10+0.052))</f>
        <v>1.0295018637911277</v>
      </c>
      <c r="CQ5" s="4">
        <f>MAX(0,Trees!CP6*(0.0002*(BasalArea!CP$47^2)/1000-0.0064*$B5+0.0019*($B5^2)/10+0.052))</f>
        <v>1.0326745292756163</v>
      </c>
      <c r="CR5" s="4">
        <f>MAX(0,Trees!CQ6*(0.0002*(BasalArea!CQ$47^2)/1000-0.0064*$B5+0.0019*($B5^2)/10+0.052))</f>
        <v>1.0365523355855386</v>
      </c>
      <c r="CS5" s="4">
        <f>MAX(0,Trees!CR6*(0.0002*(BasalArea!CR$47^2)/1000-0.0064*$B5+0.0019*($B5^2)/10+0.052))</f>
        <v>1.0404648868978721</v>
      </c>
      <c r="CT5" s="4">
        <f>MAX(0,Trees!CS6*(0.0002*(BasalArea!CS$47^2)/1000-0.0064*$B5+0.0019*($B5^2)/10+0.052))</f>
        <v>1.0438504414961673</v>
      </c>
      <c r="CU5" s="4">
        <f>MAX(0,Trees!CT6*(0.0002*(BasalArea!CT$47^2)/1000-0.0064*$B5+0.0019*($B5^2)/10+0.052))</f>
        <v>1.04624160411024</v>
      </c>
      <c r="CV5" s="4">
        <f>MAX(0,Trees!CU6*(0.0002*(BasalArea!CU$47^2)/1000-0.0064*$B5+0.0019*($B5^2)/10+0.052))</f>
        <v>1.0472520887656498</v>
      </c>
      <c r="CW5" s="4">
        <f>MAX(0,Trees!CV6*(0.0002*(BasalArea!CV$47^2)/1000-0.0064*$B5+0.0019*($B5^2)/10+0.052))</f>
        <v>1.0173763025418141</v>
      </c>
      <c r="CX5" s="4">
        <f>MAX(0,Trees!CW6*(0.0002*(BasalArea!CW$47^2)/1000-0.0064*$B5+0.0019*($B5^2)/10+0.052))</f>
        <v>1.0192852593420167</v>
      </c>
      <c r="CY5" s="4">
        <f>MAX(0,Trees!CX6*(0.0002*(BasalArea!CX$47^2)/1000-0.0064*$B5+0.0019*($B5^2)/10+0.052))</f>
        <v>1.0227227087366064</v>
      </c>
    </row>
    <row r="6" spans="1:103" x14ac:dyDescent="0.35">
      <c r="A6" s="3" t="s">
        <v>1</v>
      </c>
      <c r="B6" s="3">
        <v>6</v>
      </c>
      <c r="D6" s="4">
        <f>MAX(0,Trees!C7*(0.0002*(BasalArea!C$47^2)/1000-0.0064*$B6+0.0019*($B6^2)/10+0.052))</f>
        <v>0.36612442008756951</v>
      </c>
      <c r="E6" s="4">
        <f>MAX(0,Trees!D7*(0.0002*(BasalArea!D$47^2)/1000-0.0064*$B6+0.0019*($B6^2)/10+0.052))</f>
        <v>0.34309652979528621</v>
      </c>
      <c r="F6" s="4">
        <f>MAX(0,Trees!E7*(0.0002*(BasalArea!E$47^2)/1000-0.0064*$B6+0.0019*($B6^2)/10+0.052))</f>
        <v>0.34371285147332414</v>
      </c>
      <c r="G6" s="4">
        <f>MAX(0,Trees!F7*(0.0002*(BasalArea!F$47^2)/1000-0.0064*$B6+0.0019*($B6^2)/10+0.052))</f>
        <v>0.34249497064566048</v>
      </c>
      <c r="H6" s="4">
        <f>MAX(0,Trees!G7*(0.0002*(BasalArea!G$47^2)/1000-0.0064*$B6+0.0019*($B6^2)/10+0.052))</f>
        <v>0.34007403707012157</v>
      </c>
      <c r="I6" s="4">
        <f>MAX(0,Trees!H7*(0.0002*(BasalArea!H$47^2)/1000-0.0064*$B6+0.0019*($B6^2)/10+0.052))</f>
        <v>0.33692733323536878</v>
      </c>
      <c r="J6" s="4">
        <f>MAX(0,Trees!I7*(0.0002*(BasalArea!I$47^2)/1000-0.0064*$B6+0.0019*($B6^2)/10+0.052))</f>
        <v>0.33340720331004303</v>
      </c>
      <c r="K6" s="4">
        <f>MAX(0,Trees!J7*(0.0002*(BasalArea!J$47^2)/1000-0.0064*$B6+0.0019*($B6^2)/10+0.052))</f>
        <v>0.32976523842401723</v>
      </c>
      <c r="L6" s="4">
        <f>MAX(0,Trees!K7*(0.0002*(BasalArea!K$47^2)/1000-0.0064*$B6+0.0019*($B6^2)/10+0.052))</f>
        <v>0.32617242449366474</v>
      </c>
      <c r="M6" s="4">
        <f>MAX(0,Trees!L7*(0.0002*(BasalArea!L$47^2)/1000-0.0064*$B6+0.0019*($B6^2)/10+0.052))</f>
        <v>0.31037201652449842</v>
      </c>
      <c r="N6" s="4">
        <f>MAX(0,Trees!M7*(0.0002*(BasalArea!M$47^2)/1000-0.0064*$B6+0.0019*($B6^2)/10+0.052))</f>
        <v>0.30756335339727409</v>
      </c>
      <c r="O6" s="4">
        <f>MAX(0,Trees!N7*(0.0002*(BasalArea!N$47^2)/1000-0.0064*$B6+0.0019*($B6^2)/10+0.052))</f>
        <v>0.30509841858509995</v>
      </c>
      <c r="P6" s="4">
        <f>MAX(0,Trees!O7*(0.0002*(BasalArea!O$47^2)/1000-0.0064*$B6+0.0019*($B6^2)/10+0.052))</f>
        <v>0.30312959758198821</v>
      </c>
      <c r="Q6" s="4">
        <f>MAX(0,Trees!P7*(0.0002*(BasalArea!P$47^2)/1000-0.0064*$B6+0.0019*($B6^2)/10+0.052))</f>
        <v>0.30173792893211027</v>
      </c>
      <c r="R6" s="4">
        <f>MAX(0,Trees!Q7*(0.0002*(BasalArea!Q$47^2)/1000-0.0064*$B6+0.0019*($B6^2)/10+0.052))</f>
        <v>0.30094924737874729</v>
      </c>
      <c r="S6" s="4">
        <f>MAX(0,Trees!R7*(0.0002*(BasalArea!R$47^2)/1000-0.0064*$B6+0.0019*($B6^2)/10+0.052))</f>
        <v>0.30074742585142777</v>
      </c>
      <c r="T6" s="4">
        <f>MAX(0,Trees!S7*(0.0002*(BasalArea!S$47^2)/1000-0.0064*$B6+0.0019*($B6^2)/10+0.052))</f>
        <v>0.30108518252801564</v>
      </c>
      <c r="U6" s="4">
        <f>MAX(0,Trees!T7*(0.0002*(BasalArea!T$47^2)/1000-0.0064*$B6+0.0019*($B6^2)/10+0.052))</f>
        <v>0.29076193916748161</v>
      </c>
      <c r="V6" s="4">
        <f>MAX(0,Trees!U7*(0.0002*(BasalArea!U$47^2)/1000-0.0064*$B6+0.0019*($B6^2)/10+0.052))</f>
        <v>0.29243475662858509</v>
      </c>
      <c r="W6" s="4">
        <f>MAX(0,Trees!V7*(0.0002*(BasalArea!V$47^2)/1000-0.0064*$B6+0.0019*($B6^2)/10+0.052))</f>
        <v>0.29455438413595564</v>
      </c>
      <c r="X6" s="4">
        <f>MAX(0,Trees!W7*(0.0002*(BasalArea!W$47^2)/1000-0.0064*$B6+0.0019*($B6^2)/10+0.052))</f>
        <v>0.29716032858106695</v>
      </c>
      <c r="Y6" s="4">
        <f>MAX(0,Trees!X7*(0.0002*(BasalArea!X$47^2)/1000-0.0064*$B6+0.0019*($B6^2)/10+0.052))</f>
        <v>0.30024685754566016</v>
      </c>
      <c r="Z6" s="4">
        <f>MAX(0,Trees!Y7*(0.0002*(BasalArea!Y$47^2)/1000-0.0064*$B6+0.0019*($B6^2)/10+0.052))</f>
        <v>0.30377448612164409</v>
      </c>
      <c r="AA6" s="4">
        <f>MAX(0,Trees!Z7*(0.0002*(BasalArea!Z$47^2)/1000-0.0064*$B6+0.0019*($B6^2)/10+0.052))</f>
        <v>0.30767929940243488</v>
      </c>
      <c r="AB6" s="4">
        <f>MAX(0,Trees!AA7*(0.0002*(BasalArea!AA$47^2)/1000-0.0064*$B6+0.0019*($B6^2)/10+0.052))</f>
        <v>0.31188046977240363</v>
      </c>
      <c r="AC6" s="4">
        <f>MAX(0,Trees!AB7*(0.0002*(BasalArea!AB$47^2)/1000-0.0064*$B6+0.0019*($B6^2)/10+0.052))</f>
        <v>0.30493763241442223</v>
      </c>
      <c r="AD6" s="4">
        <f>MAX(0,Trees!AC7*(0.0002*(BasalArea!AC$47^2)/1000-0.0064*$B6+0.0019*($B6^2)/10+0.052))</f>
        <v>0.31002713435899404</v>
      </c>
      <c r="AE6" s="4">
        <f>MAX(0,Trees!AD7*(0.0002*(BasalArea!AD$47^2)/1000-0.0064*$B6+0.0019*($B6^2)/10+0.052))</f>
        <v>0.31527915547320573</v>
      </c>
      <c r="AF6" s="4">
        <f>MAX(0,Trees!AE7*(0.0002*(BasalArea!AE$47^2)/1000-0.0064*$B6+0.0019*($B6^2)/10+0.052))</f>
        <v>0.32072499131769056</v>
      </c>
      <c r="AG6" s="4">
        <f>MAX(0,Trees!AF7*(0.0002*(BasalArea!AF$47^2)/1000-0.0064*$B6+0.0019*($B6^2)/10+0.052))</f>
        <v>0.32635772270960767</v>
      </c>
      <c r="AH6" s="4">
        <f>MAX(0,Trees!AG7*(0.0002*(BasalArea!AG$47^2)/1000-0.0064*$B6+0.0019*($B6^2)/10+0.052))</f>
        <v>0.33214207892598113</v>
      </c>
      <c r="AI6" s="4">
        <f>MAX(0,Trees!AH7*(0.0002*(BasalArea!AH$47^2)/1000-0.0064*$B6+0.0019*($B6^2)/10+0.052))</f>
        <v>0.33802242790318643</v>
      </c>
      <c r="AJ6" s="4">
        <f>MAX(0,Trees!AI7*(0.0002*(BasalArea!AI$47^2)/1000-0.0064*$B6+0.0019*($B6^2)/10+0.052))</f>
        <v>0.34392920688052409</v>
      </c>
      <c r="AK6" s="4">
        <f>MAX(0,Trees!AJ7*(0.0002*(BasalArea!AJ$47^2)/1000-0.0064*$B6+0.0019*($B6^2)/10+0.052))</f>
        <v>0.3374611800710951</v>
      </c>
      <c r="AL6" s="4">
        <f>MAX(0,Trees!AK7*(0.0002*(BasalArea!AK$47^2)/1000-0.0064*$B6+0.0019*($B6^2)/10+0.052))</f>
        <v>0.34382718230128378</v>
      </c>
      <c r="AM6" s="4">
        <f>MAX(0,Trees!AL7*(0.0002*(BasalArea!AL$47^2)/1000-0.0064*$B6+0.0019*($B6^2)/10+0.052))</f>
        <v>0.35012167399896282</v>
      </c>
      <c r="AN6" s="4">
        <f>MAX(0,Trees!AM7*(0.0002*(BasalArea!AM$47^2)/1000-0.0064*$B6+0.0019*($B6^2)/10+0.052))</f>
        <v>0.35638802770423417</v>
      </c>
      <c r="AO6" s="4">
        <f>MAX(0,Trees!AN7*(0.0002*(BasalArea!AN$47^2)/1000-0.0064*$B6+0.0019*($B6^2)/10+0.052))</f>
        <v>0.3626328816170431</v>
      </c>
      <c r="AP6" s="4">
        <f>MAX(0,Trees!AO7*(0.0002*(BasalArea!AO$47^2)/1000-0.0064*$B6+0.0019*($B6^2)/10+0.052))</f>
        <v>0.3688354116082424</v>
      </c>
      <c r="AQ6" s="4">
        <f>MAX(0,Trees!AP7*(0.0002*(BasalArea!AP$47^2)/1000-0.0064*$B6+0.0019*($B6^2)/10+0.052))</f>
        <v>0.37495485574489545</v>
      </c>
      <c r="AR6" s="4">
        <f>MAX(0,Trees!AQ7*(0.0002*(BasalArea!AQ$47^2)/1000-0.0064*$B6+0.0019*($B6^2)/10+0.052))</f>
        <v>0.38093658340524833</v>
      </c>
      <c r="AS6" s="4">
        <f>MAX(0,Trees!AR7*(0.0002*(BasalArea!AR$47^2)/1000-0.0064*$B6+0.0019*($B6^2)/10+0.052))</f>
        <v>0.37309773780536887</v>
      </c>
      <c r="AT6" s="4">
        <f>MAX(0,Trees!AS7*(0.0002*(BasalArea!AS$47^2)/1000-0.0064*$B6+0.0019*($B6^2)/10+0.052))</f>
        <v>0.37930005940028333</v>
      </c>
      <c r="AU6" s="4">
        <f>MAX(0,Trees!AT7*(0.0002*(BasalArea!AT$47^2)/1000-0.0064*$B6+0.0019*($B6^2)/10+0.052))</f>
        <v>0.38530419242391672</v>
      </c>
      <c r="AV6" s="4">
        <f>MAX(0,Trees!AU7*(0.0002*(BasalArea!AU$47^2)/1000-0.0064*$B6+0.0019*($B6^2)/10+0.052))</f>
        <v>0.39116526141900415</v>
      </c>
      <c r="AW6" s="4">
        <f>MAX(0,Trees!AV7*(0.0002*(BasalArea!AV$47^2)/1000-0.0064*$B6+0.0019*($B6^2)/10+0.052))</f>
        <v>0.39690151077741043</v>
      </c>
      <c r="AX6" s="4">
        <f>MAX(0,Trees!AW7*(0.0002*(BasalArea!AW$47^2)/1000-0.0064*$B6+0.0019*($B6^2)/10+0.052))</f>
        <v>0.40250339010117253</v>
      </c>
      <c r="AY6" s="4">
        <f>MAX(0,Trees!AX7*(0.0002*(BasalArea!AX$47^2)/1000-0.0064*$B6+0.0019*($B6^2)/10+0.052))</f>
        <v>0.40794094384504936</v>
      </c>
      <c r="AZ6" s="4">
        <f>MAX(0,Trees!AY7*(0.0002*(BasalArea!AY$47^2)/1000-0.0064*$B6+0.0019*($B6^2)/10+0.052))</f>
        <v>0.41316978759940381</v>
      </c>
      <c r="BA6" s="4">
        <f>MAX(0,Trees!AZ7*(0.0002*(BasalArea!AZ$47^2)/1000-0.0064*$B6+0.0019*($B6^2)/10+0.052))</f>
        <v>0.40331079192274866</v>
      </c>
      <c r="BB6" s="4">
        <f>MAX(0,Trees!BA7*(0.0002*(BasalArea!BA$47^2)/1000-0.0064*$B6+0.0019*($B6^2)/10+0.052))</f>
        <v>0.40867290226243386</v>
      </c>
      <c r="BC6" s="4">
        <f>MAX(0,Trees!BB7*(0.0002*(BasalArea!BB$47^2)/1000-0.0064*$B6+0.0019*($B6^2)/10+0.052))</f>
        <v>0.41378961201905351</v>
      </c>
      <c r="BD6" s="4">
        <f>MAX(0,Trees!BC7*(0.0002*(BasalArea!BC$47^2)/1000-0.0064*$B6+0.0019*($B6^2)/10+0.052))</f>
        <v>0.41872300598101608</v>
      </c>
      <c r="BE6" s="4">
        <f>MAX(0,Trees!BD7*(0.0002*(BasalArea!BD$47^2)/1000-0.0064*$B6+0.0019*($B6^2)/10+0.052))</f>
        <v>0.42349796379379029</v>
      </c>
      <c r="BF6" s="4">
        <f>MAX(0,Trees!BE7*(0.0002*(BasalArea!BE$47^2)/1000-0.0064*$B6+0.0019*($B6^2)/10+0.052))</f>
        <v>0.42811118289213285</v>
      </c>
      <c r="BG6" s="4">
        <f>MAX(0,Trees!BF7*(0.0002*(BasalArea!BF$47^2)/1000-0.0064*$B6+0.0019*($B6^2)/10+0.052))</f>
        <v>0.43253852961297101</v>
      </c>
      <c r="BH6" s="4">
        <f>MAX(0,Trees!BG7*(0.0002*(BasalArea!BG$47^2)/1000-0.0064*$B6+0.0019*($B6^2)/10+0.052))</f>
        <v>0.4367409612127241</v>
      </c>
      <c r="BI6" s="4">
        <f>MAX(0,Trees!BH7*(0.0002*(BasalArea!BH$47^2)/1000-0.0064*$B6+0.0019*($B6^2)/10+0.052))</f>
        <v>0.4246639381234294</v>
      </c>
      <c r="BJ6" s="4">
        <f>MAX(0,Trees!BI7*(0.0002*(BasalArea!BI$47^2)/1000-0.0064*$B6+0.0019*($B6^2)/10+0.052))</f>
        <v>0.42900330044575335</v>
      </c>
      <c r="BK6" s="4">
        <f>MAX(0,Trees!BJ7*(0.0002*(BasalArea!BJ$47^2)/1000-0.0064*$B6+0.0019*($B6^2)/10+0.052))</f>
        <v>0.43309426592887346</v>
      </c>
      <c r="BL6" s="4">
        <f>MAX(0,Trees!BK7*(0.0002*(BasalArea!BK$47^2)/1000-0.0064*$B6+0.0019*($B6^2)/10+0.052))</f>
        <v>0.43700413760156109</v>
      </c>
      <c r="BM6" s="4">
        <f>MAX(0,Trees!BL7*(0.0002*(BasalArea!BL$47^2)/1000-0.0064*$B6+0.0019*($B6^2)/10+0.052))</f>
        <v>0.44076222530824033</v>
      </c>
      <c r="BN6" s="4">
        <f>MAX(0,Trees!BM7*(0.0002*(BasalArea!BM$47^2)/1000-0.0064*$B6+0.0019*($B6^2)/10+0.052))</f>
        <v>0.44436895790935399</v>
      </c>
      <c r="BO6" s="4">
        <f>MAX(0,Trees!BN7*(0.0002*(BasalArea!BN$47^2)/1000-0.0064*$B6+0.0019*($B6^2)/10+0.052))</f>
        <v>0.44780331655233863</v>
      </c>
      <c r="BP6" s="4">
        <f>MAX(0,Trees!BO7*(0.0002*(BasalArea!BO$47^2)/1000-0.0064*$B6+0.0019*($B6^2)/10+0.052))</f>
        <v>0.45102867540445074</v>
      </c>
      <c r="BQ6" s="4">
        <f>MAX(0,Trees!BP7*(0.0002*(BasalArea!BP$47^2)/1000-0.0064*$B6+0.0019*($B6^2)/10+0.052))</f>
        <v>0.43712506401616064</v>
      </c>
      <c r="BR6" s="4">
        <f>MAX(0,Trees!BQ7*(0.0002*(BasalArea!BQ$47^2)/1000-0.0064*$B6+0.0019*($B6^2)/10+0.052))</f>
        <v>0.44053706578781848</v>
      </c>
      <c r="BS6" s="4">
        <f>MAX(0,Trees!BR7*(0.0002*(BasalArea!BR$47^2)/1000-0.0064*$B6+0.0019*($B6^2)/10+0.052))</f>
        <v>0.44372238098580924</v>
      </c>
      <c r="BT6" s="4">
        <f>MAX(0,Trees!BS7*(0.0002*(BasalArea!BS$47^2)/1000-0.0064*$B6+0.0019*($B6^2)/10+0.052))</f>
        <v>0.4467511846139755</v>
      </c>
      <c r="BU6" s="4">
        <f>MAX(0,Trees!BT7*(0.0002*(BasalArea!BT$47^2)/1000-0.0064*$B6+0.0019*($B6^2)/10+0.052))</f>
        <v>0.44965488035100332</v>
      </c>
      <c r="BV6" s="4">
        <f>MAX(0,Trees!BU7*(0.0002*(BasalArea!BU$47^2)/1000-0.0064*$B6+0.0019*($B6^2)/10+0.052))</f>
        <v>0.45243534563882748</v>
      </c>
      <c r="BW6" s="4">
        <f>MAX(0,Trees!BV7*(0.0002*(BasalArea!BV$47^2)/1000-0.0064*$B6+0.0019*($B6^2)/10+0.052))</f>
        <v>0.45507247893479291</v>
      </c>
      <c r="BX6" s="4">
        <f>MAX(0,Trees!BW7*(0.0002*(BasalArea!BW$47^2)/1000-0.0064*$B6+0.0019*($B6^2)/10+0.052))</f>
        <v>0.45753000935007299</v>
      </c>
      <c r="BY6" s="4">
        <f>MAX(0,Trees!BX7*(0.0002*(BasalArea!BX$47^2)/1000-0.0064*$B6+0.0019*($B6^2)/10+0.052))</f>
        <v>0.44232464660495341</v>
      </c>
      <c r="BZ6" s="4">
        <f>MAX(0,Trees!BY7*(0.0002*(BasalArea!BY$47^2)/1000-0.0064*$B6+0.0019*($B6^2)/10+0.052))</f>
        <v>0.4450327581300948</v>
      </c>
      <c r="CA6" s="4">
        <f>MAX(0,Trees!BZ7*(0.0002*(BasalArea!BZ$47^2)/1000-0.0064*$B6+0.0019*($B6^2)/10+0.052))</f>
        <v>0.4475442787923305</v>
      </c>
      <c r="CB6" s="4">
        <f>MAX(0,Trees!CA7*(0.0002*(BasalArea!CA$47^2)/1000-0.0064*$B6+0.0019*($B6^2)/10+0.052))</f>
        <v>0.44993074812532224</v>
      </c>
      <c r="CC6" s="4">
        <f>MAX(0,Trees!CB7*(0.0002*(BasalArea!CB$47^2)/1000-0.0064*$B6+0.0019*($B6^2)/10+0.052))</f>
        <v>0.45222424874377842</v>
      </c>
      <c r="CD6" s="4">
        <f>MAX(0,Trees!CC7*(0.0002*(BasalArea!CC$47^2)/1000-0.0064*$B6+0.0019*($B6^2)/10+0.052))</f>
        <v>0.45442679262324703</v>
      </c>
      <c r="CE6" s="4">
        <f>MAX(0,Trees!CD7*(0.0002*(BasalArea!CD$47^2)/1000-0.0064*$B6+0.0019*($B6^2)/10+0.052))</f>
        <v>0.45651798634470525</v>
      </c>
      <c r="CF6" s="4">
        <f>MAX(0,Trees!CE7*(0.0002*(BasalArea!CE$47^2)/1000-0.0064*$B6+0.0019*($B6^2)/10+0.052))</f>
        <v>0.4584608527839838</v>
      </c>
      <c r="CG6" s="4">
        <f>MAX(0,Trees!CF7*(0.0002*(BasalArea!CF$47^2)/1000-0.0064*$B6+0.0019*($B6^2)/10+0.052))</f>
        <v>0.4424865217443904</v>
      </c>
      <c r="CH6" s="4">
        <f>MAX(0,Trees!CG7*(0.0002*(BasalArea!CG$47^2)/1000-0.0064*$B6+0.0019*($B6^2)/10+0.052))</f>
        <v>0.44473954102301544</v>
      </c>
      <c r="CI6" s="4">
        <f>MAX(0,Trees!CH7*(0.0002*(BasalArea!CH$47^2)/1000-0.0064*$B6+0.0019*($B6^2)/10+0.052))</f>
        <v>0.44682525410937335</v>
      </c>
      <c r="CJ6" s="4">
        <f>MAX(0,Trees!CI7*(0.0002*(BasalArea!CI$47^2)/1000-0.0064*$B6+0.0019*($B6^2)/10+0.052))</f>
        <v>0.44881558277316713</v>
      </c>
      <c r="CK6" s="4">
        <f>MAX(0,Trees!CJ7*(0.0002*(BasalArea!CJ$47^2)/1000-0.0064*$B6+0.0019*($B6^2)/10+0.052))</f>
        <v>0.45074245614055192</v>
      </c>
      <c r="CL6" s="4">
        <f>MAX(0,Trees!CK7*(0.0002*(BasalArea!CK$47^2)/1000-0.0064*$B6+0.0019*($B6^2)/10+0.052))</f>
        <v>0.45260732188401226</v>
      </c>
      <c r="CM6" s="4">
        <f>MAX(0,Trees!CL7*(0.0002*(BasalArea!CL$47^2)/1000-0.0064*$B6+0.0019*($B6^2)/10+0.052))</f>
        <v>0.45438891424211408</v>
      </c>
      <c r="CN6" s="4">
        <f>MAX(0,Trees!CM7*(0.0002*(BasalArea!CM$47^2)/1000-0.0064*$B6+0.0019*($B6^2)/10+0.052))</f>
        <v>0.45604911569665829</v>
      </c>
      <c r="CO6" s="4">
        <f>MAX(0,Trees!CN7*(0.0002*(BasalArea!CN$47^2)/1000-0.0064*$B6+0.0019*($B6^2)/10+0.052))</f>
        <v>0.4397476353919354</v>
      </c>
      <c r="CP6" s="4">
        <f>MAX(0,Trees!CO7*(0.0002*(BasalArea!CO$47^2)/1000-0.0064*$B6+0.0019*($B6^2)/10+0.052))</f>
        <v>0.44176460550814489</v>
      </c>
      <c r="CQ6" s="4">
        <f>MAX(0,Trees!CP7*(0.0002*(BasalArea!CP$47^2)/1000-0.0064*$B6+0.0019*($B6^2)/10+0.052))</f>
        <v>0.44363811408703629</v>
      </c>
      <c r="CR6" s="4">
        <f>MAX(0,Trees!CQ7*(0.0002*(BasalArea!CQ$47^2)/1000-0.0064*$B6+0.0019*($B6^2)/10+0.052))</f>
        <v>0.44543985672760383</v>
      </c>
      <c r="CS6" s="4">
        <f>MAX(0,Trees!CR7*(0.0002*(BasalArea!CR$47^2)/1000-0.0064*$B6+0.0019*($B6^2)/10+0.052))</f>
        <v>0.44720117246440189</v>
      </c>
      <c r="CT6" s="4">
        <f>MAX(0,Trees!CS7*(0.0002*(BasalArea!CS$47^2)/1000-0.0064*$B6+0.0019*($B6^2)/10+0.052))</f>
        <v>0.44892265023261463</v>
      </c>
      <c r="CU6" s="4">
        <f>MAX(0,Trees!CT7*(0.0002*(BasalArea!CT$47^2)/1000-0.0064*$B6+0.0019*($B6^2)/10+0.052))</f>
        <v>0.45058197425503882</v>
      </c>
      <c r="CV6" s="4">
        <f>MAX(0,Trees!CU7*(0.0002*(BasalArea!CU$47^2)/1000-0.0064*$B6+0.0019*($B6^2)/10+0.052))</f>
        <v>0.4521398366599419</v>
      </c>
      <c r="CW6" s="4">
        <f>MAX(0,Trees!CV7*(0.0002*(BasalArea!CV$47^2)/1000-0.0064*$B6+0.0019*($B6^2)/10+0.052))</f>
        <v>0.43582158817047889</v>
      </c>
      <c r="CX6" s="4">
        <f>MAX(0,Trees!CW7*(0.0002*(BasalArea!CW$47^2)/1000-0.0064*$B6+0.0019*($B6^2)/10+0.052))</f>
        <v>0.43776755830894393</v>
      </c>
      <c r="CY6" s="4">
        <f>MAX(0,Trees!CX7*(0.0002*(BasalArea!CX$47^2)/1000-0.0064*$B6+0.0019*($B6^2)/10+0.052))</f>
        <v>0.43958681274983102</v>
      </c>
    </row>
    <row r="7" spans="1:103" x14ac:dyDescent="0.35">
      <c r="A7" s="3" t="s">
        <v>1</v>
      </c>
      <c r="B7" s="3">
        <v>8</v>
      </c>
      <c r="D7" s="4">
        <f>MAX(0,Trees!C8*(0.0002*(BasalArea!C$47^2)/1000-0.0064*$B7+0.0019*($B7^2)/10+0.052))</f>
        <v>0.21871942282771803</v>
      </c>
      <c r="E7" s="4">
        <f>MAX(0,Trees!D8*(0.0002*(BasalArea!D$47^2)/1000-0.0064*$B7+0.0019*($B7^2)/10+0.052))</f>
        <v>0.19493102204974821</v>
      </c>
      <c r="F7" s="4">
        <f>MAX(0,Trees!E8*(0.0002*(BasalArea!E$47^2)/1000-0.0064*$B7+0.0019*($B7^2)/10+0.052))</f>
        <v>0.19298478551766371</v>
      </c>
      <c r="G7" s="4">
        <f>MAX(0,Trees!F8*(0.0002*(BasalArea!F$47^2)/1000-0.0064*$B7+0.0019*($B7^2)/10+0.052))</f>
        <v>0.19131493431722998</v>
      </c>
      <c r="H7" s="4">
        <f>MAX(0,Trees!G8*(0.0002*(BasalArea!G$47^2)/1000-0.0064*$B7+0.0019*($B7^2)/10+0.052))</f>
        <v>0.18980327941612291</v>
      </c>
      <c r="I7" s="4">
        <f>MAX(0,Trees!H8*(0.0002*(BasalArea!H$47^2)/1000-0.0064*$B7+0.0019*($B7^2)/10+0.052))</f>
        <v>0.1883742403888046</v>
      </c>
      <c r="J7" s="4">
        <f>MAX(0,Trees!I8*(0.0002*(BasalArea!I$47^2)/1000-0.0064*$B7+0.0019*($B7^2)/10+0.052))</f>
        <v>0.186982778494133</v>
      </c>
      <c r="K7" s="4">
        <f>MAX(0,Trees!J8*(0.0002*(BasalArea!J$47^2)/1000-0.0064*$B7+0.0019*($B7^2)/10+0.052))</f>
        <v>0.18560510240227035</v>
      </c>
      <c r="L7" s="4">
        <f>MAX(0,Trees!K8*(0.0002*(BasalArea!K$47^2)/1000-0.0064*$B7+0.0019*($B7^2)/10+0.052))</f>
        <v>0.18423158270380244</v>
      </c>
      <c r="M7" s="4">
        <f>MAX(0,Trees!L8*(0.0002*(BasalArea!L$47^2)/1000-0.0064*$B7+0.0019*($B7^2)/10+0.052))</f>
        <v>0.17231923807354987</v>
      </c>
      <c r="N7" s="4">
        <f>MAX(0,Trees!M8*(0.0002*(BasalArea!M$47^2)/1000-0.0064*$B7+0.0019*($B7^2)/10+0.052))</f>
        <v>0.17092527801891436</v>
      </c>
      <c r="O7" s="4">
        <f>MAX(0,Trees!N8*(0.0002*(BasalArea!N$47^2)/1000-0.0064*$B7+0.0019*($B7^2)/10+0.052))</f>
        <v>0.1695811271587199</v>
      </c>
      <c r="P7" s="4">
        <f>MAX(0,Trees!O8*(0.0002*(BasalArea!O$47^2)/1000-0.0064*$B7+0.0019*($B7^2)/10+0.052))</f>
        <v>0.16829727072594591</v>
      </c>
      <c r="Q7" s="4">
        <f>MAX(0,Trees!P8*(0.0002*(BasalArea!P$47^2)/1000-0.0064*$B7+0.0019*($B7^2)/10+0.052))</f>
        <v>0.1670901866651609</v>
      </c>
      <c r="R7" s="4">
        <f>MAX(0,Trees!Q8*(0.0002*(BasalArea!Q$47^2)/1000-0.0064*$B7+0.0019*($B7^2)/10+0.052))</f>
        <v>0.165978285233676</v>
      </c>
      <c r="S7" s="4">
        <f>MAX(0,Trees!R8*(0.0002*(BasalArea!R$47^2)/1000-0.0064*$B7+0.0019*($B7^2)/10+0.052))</f>
        <v>0.16497907904105713</v>
      </c>
      <c r="T7" s="4">
        <f>MAX(0,Trees!S8*(0.0002*(BasalArea!S$47^2)/1000-0.0064*$B7+0.0019*($B7^2)/10+0.052))</f>
        <v>0.16410729965529666</v>
      </c>
      <c r="U7" s="4">
        <f>MAX(0,Trees!T8*(0.0002*(BasalArea!T$47^2)/1000-0.0064*$B7+0.0019*($B7^2)/10+0.052))</f>
        <v>0.15429776398463718</v>
      </c>
      <c r="V7" s="4">
        <f>MAX(0,Trees!U8*(0.0002*(BasalArea!U$47^2)/1000-0.0064*$B7+0.0019*($B7^2)/10+0.052))</f>
        <v>0.15366970248883619</v>
      </c>
      <c r="W7" s="4">
        <f>MAX(0,Trees!V8*(0.0002*(BasalArea!V$47^2)/1000-0.0064*$B7+0.0019*($B7^2)/10+0.052))</f>
        <v>0.15322854252581072</v>
      </c>
      <c r="X7" s="4">
        <f>MAX(0,Trees!W8*(0.0002*(BasalArea!W$47^2)/1000-0.0064*$B7+0.0019*($B7^2)/10+0.052))</f>
        <v>0.15297626193762406</v>
      </c>
      <c r="Y7" s="4">
        <f>MAX(0,Trees!X8*(0.0002*(BasalArea!X$47^2)/1000-0.0064*$B7+0.0019*($B7^2)/10+0.052))</f>
        <v>0.15291640085532604</v>
      </c>
      <c r="Z7" s="4">
        <f>MAX(0,Trees!Y8*(0.0002*(BasalArea!Y$47^2)/1000-0.0064*$B7+0.0019*($B7^2)/10+0.052))</f>
        <v>0.15305171510689472</v>
      </c>
      <c r="AA7" s="4">
        <f>MAX(0,Trees!Z8*(0.0002*(BasalArea!Z$47^2)/1000-0.0064*$B7+0.0019*($B7^2)/10+0.052))</f>
        <v>0.15338264139260377</v>
      </c>
      <c r="AB7" s="4">
        <f>MAX(0,Trees!AA8*(0.0002*(BasalArea!AA$47^2)/1000-0.0064*$B7+0.0019*($B7^2)/10+0.052))</f>
        <v>0.15390637566025278</v>
      </c>
      <c r="AC7" s="4">
        <f>MAX(0,Trees!AB8*(0.0002*(BasalArea!AB$47^2)/1000-0.0064*$B7+0.0019*($B7^2)/10+0.052))</f>
        <v>0.14625258426833418</v>
      </c>
      <c r="AD7" s="4">
        <f>MAX(0,Trees!AC8*(0.0002*(BasalArea!AC$47^2)/1000-0.0064*$B7+0.0019*($B7^2)/10+0.052))</f>
        <v>0.14709163151680019</v>
      </c>
      <c r="AE7" s="4">
        <f>MAX(0,Trees!AD8*(0.0002*(BasalArea!AD$47^2)/1000-0.0064*$B7+0.0019*($B7^2)/10+0.052))</f>
        <v>0.14813644236991438</v>
      </c>
      <c r="AF7" s="4">
        <f>MAX(0,Trees!AE8*(0.0002*(BasalArea!AE$47^2)/1000-0.0064*$B7+0.0019*($B7^2)/10+0.052))</f>
        <v>0.14937406358486802</v>
      </c>
      <c r="AG7" s="4">
        <f>MAX(0,Trees!AF8*(0.0002*(BasalArea!AF$47^2)/1000-0.0064*$B7+0.0019*($B7^2)/10+0.052))</f>
        <v>0.15079428821404614</v>
      </c>
      <c r="AH7" s="4">
        <f>MAX(0,Trees!AG8*(0.0002*(BasalArea!AG$47^2)/1000-0.0064*$B7+0.0019*($B7^2)/10+0.052))</f>
        <v>0.15238749484694783</v>
      </c>
      <c r="AI7" s="4">
        <f>MAX(0,Trees!AH8*(0.0002*(BasalArea!AH$47^2)/1000-0.0064*$B7+0.0019*($B7^2)/10+0.052))</f>
        <v>0.15414320190609948</v>
      </c>
      <c r="AJ7" s="4">
        <f>MAX(0,Trees!AI8*(0.0002*(BasalArea!AI$47^2)/1000-0.0064*$B7+0.0019*($B7^2)/10+0.052))</f>
        <v>0.15604916411575412</v>
      </c>
      <c r="AK7" s="4">
        <f>MAX(0,Trees!AJ8*(0.0002*(BasalArea!AJ$47^2)/1000-0.0064*$B7+0.0019*($B7^2)/10+0.052))</f>
        <v>0.14969417172547483</v>
      </c>
      <c r="AL7" s="4">
        <f>MAX(0,Trees!AK8*(0.0002*(BasalArea!AK$47^2)/1000-0.0064*$B7+0.0019*($B7^2)/10+0.052))</f>
        <v>0.15180008582579801</v>
      </c>
      <c r="AM7" s="4">
        <f>MAX(0,Trees!AL8*(0.0002*(BasalArea!AL$47^2)/1000-0.0064*$B7+0.0019*($B7^2)/10+0.052))</f>
        <v>0.15404977017029464</v>
      </c>
      <c r="AN7" s="4">
        <f>MAX(0,Trees!AM8*(0.0002*(BasalArea!AM$47^2)/1000-0.0064*$B7+0.0019*($B7^2)/10+0.052))</f>
        <v>0.15642587973798472</v>
      </c>
      <c r="AO7" s="4">
        <f>MAX(0,Trees!AN8*(0.0002*(BasalArea!AN$47^2)/1000-0.0064*$B7+0.0019*($B7^2)/10+0.052))</f>
        <v>0.15891479113397516</v>
      </c>
      <c r="AP7" s="4">
        <f>MAX(0,Trees!AO8*(0.0002*(BasalArea!AO$47^2)/1000-0.0064*$B7+0.0019*($B7^2)/10+0.052))</f>
        <v>0.16150439763692057</v>
      </c>
      <c r="AQ7" s="4">
        <f>MAX(0,Trees!AP8*(0.0002*(BasalArea!AP$47^2)/1000-0.0064*$B7+0.0019*($B7^2)/10+0.052))</f>
        <v>0.16418259805782123</v>
      </c>
      <c r="AR7" s="4">
        <f>MAX(0,Trees!AQ8*(0.0002*(BasalArea!AQ$47^2)/1000-0.0064*$B7+0.0019*($B7^2)/10+0.052))</f>
        <v>0.16693631514094984</v>
      </c>
      <c r="AS7" s="4">
        <f>MAX(0,Trees!AR8*(0.0002*(BasalArea!AR$47^2)/1000-0.0064*$B7+0.0019*($B7^2)/10+0.052))</f>
        <v>0.16074306551199699</v>
      </c>
      <c r="AT7" s="4">
        <f>MAX(0,Trees!AS8*(0.0002*(BasalArea!AS$47^2)/1000-0.0064*$B7+0.0019*($B7^2)/10+0.052))</f>
        <v>0.1635417704230957</v>
      </c>
      <c r="AU7" s="4">
        <f>MAX(0,Trees!AT8*(0.0002*(BasalArea!AT$47^2)/1000-0.0064*$B7+0.0019*($B7^2)/10+0.052))</f>
        <v>0.1664114728478221</v>
      </c>
      <c r="AV7" s="4">
        <f>MAX(0,Trees!AU8*(0.0002*(BasalArea!AU$47^2)/1000-0.0064*$B7+0.0019*($B7^2)/10+0.052))</f>
        <v>0.16933640459689811</v>
      </c>
      <c r="AW7" s="4">
        <f>MAX(0,Trees!AV8*(0.0002*(BasalArea!AV$47^2)/1000-0.0064*$B7+0.0019*($B7^2)/10+0.052))</f>
        <v>0.17230483021718984</v>
      </c>
      <c r="AX7" s="4">
        <f>MAX(0,Trees!AW8*(0.0002*(BasalArea!AW$47^2)/1000-0.0064*$B7+0.0019*($B7^2)/10+0.052))</f>
        <v>0.17530680233484686</v>
      </c>
      <c r="AY7" s="4">
        <f>MAX(0,Trees!AX8*(0.0002*(BasalArea!AX$47^2)/1000-0.0064*$B7+0.0019*($B7^2)/10+0.052))</f>
        <v>0.17833260753428665</v>
      </c>
      <c r="AZ7" s="4">
        <f>MAX(0,Trees!AY8*(0.0002*(BasalArea!AY$47^2)/1000-0.0064*$B7+0.0019*($B7^2)/10+0.052))</f>
        <v>0.18137174138199519</v>
      </c>
      <c r="BA7" s="4">
        <f>MAX(0,Trees!AZ8*(0.0002*(BasalArea!AZ$47^2)/1000-0.0064*$B7+0.0019*($B7^2)/10+0.052))</f>
        <v>0.17456886101875033</v>
      </c>
      <c r="BB7" s="4">
        <f>MAX(0,Trees!BA8*(0.0002*(BasalArea!BA$47^2)/1000-0.0064*$B7+0.0019*($B7^2)/10+0.052))</f>
        <v>0.17753507688401463</v>
      </c>
      <c r="BC7" s="4">
        <f>MAX(0,Trees!BB8*(0.0002*(BasalArea!BB$47^2)/1000-0.0064*$B7+0.0019*($B7^2)/10+0.052))</f>
        <v>0.18051960449369128</v>
      </c>
      <c r="BD7" s="4">
        <f>MAX(0,Trees!BC8*(0.0002*(BasalArea!BC$47^2)/1000-0.0064*$B7+0.0019*($B7^2)/10+0.052))</f>
        <v>0.18350973743915311</v>
      </c>
      <c r="BE7" s="4">
        <f>MAX(0,Trees!BD8*(0.0002*(BasalArea!BD$47^2)/1000-0.0064*$B7+0.0019*($B7^2)/10+0.052))</f>
        <v>0.18649673700903555</v>
      </c>
      <c r="BF7" s="4">
        <f>MAX(0,Trees!BE8*(0.0002*(BasalArea!BE$47^2)/1000-0.0064*$B7+0.0019*($B7^2)/10+0.052))</f>
        <v>0.18947358569074593</v>
      </c>
      <c r="BG7" s="4">
        <f>MAX(0,Trees!BF8*(0.0002*(BasalArea!BF$47^2)/1000-0.0064*$B7+0.0019*($B7^2)/10+0.052))</f>
        <v>0.19243342862966201</v>
      </c>
      <c r="BH7" s="4">
        <f>MAX(0,Trees!BG8*(0.0002*(BasalArea!BG$47^2)/1000-0.0064*$B7+0.0019*($B7^2)/10+0.052))</f>
        <v>0.19536851969480432</v>
      </c>
      <c r="BI7" s="4">
        <f>MAX(0,Trees!BH8*(0.0002*(BasalArea!BH$47^2)/1000-0.0064*$B7+0.0019*($B7^2)/10+0.052))</f>
        <v>0.18744012510955427</v>
      </c>
      <c r="BJ7" s="4">
        <f>MAX(0,Trees!BI8*(0.0002*(BasalArea!BI$47^2)/1000-0.0064*$B7+0.0019*($B7^2)/10+0.052))</f>
        <v>0.1902338472957685</v>
      </c>
      <c r="BK7" s="4">
        <f>MAX(0,Trees!BJ8*(0.0002*(BasalArea!BJ$47^2)/1000-0.0064*$B7+0.0019*($B7^2)/10+0.052))</f>
        <v>0.19301754416167047</v>
      </c>
      <c r="BL7" s="4">
        <f>MAX(0,Trees!BK8*(0.0002*(BasalArea!BK$47^2)/1000-0.0064*$B7+0.0019*($B7^2)/10+0.052))</f>
        <v>0.19578104356212969</v>
      </c>
      <c r="BM7" s="4">
        <f>MAX(0,Trees!BL8*(0.0002*(BasalArea!BL$47^2)/1000-0.0064*$B7+0.0019*($B7^2)/10+0.052))</f>
        <v>0.19851807289850432</v>
      </c>
      <c r="BN7" s="4">
        <f>MAX(0,Trees!BM8*(0.0002*(BasalArea!BM$47^2)/1000-0.0064*$B7+0.0019*($B7^2)/10+0.052))</f>
        <v>0.20122399012178094</v>
      </c>
      <c r="BO7" s="4">
        <f>MAX(0,Trees!BN8*(0.0002*(BasalArea!BN$47^2)/1000-0.0064*$B7+0.0019*($B7^2)/10+0.052))</f>
        <v>0.20389420923644477</v>
      </c>
      <c r="BP7" s="4">
        <f>MAX(0,Trees!BO8*(0.0002*(BasalArea!BO$47^2)/1000-0.0064*$B7+0.0019*($B7^2)/10+0.052))</f>
        <v>0.20652302726673957</v>
      </c>
      <c r="BQ7" s="4">
        <f>MAX(0,Trees!BP8*(0.0002*(BasalArea!BP$47^2)/1000-0.0064*$B7+0.0019*($B7^2)/10+0.052))</f>
        <v>0.19742752971515651</v>
      </c>
      <c r="BR7" s="4">
        <f>MAX(0,Trees!BQ8*(0.0002*(BasalArea!BQ$47^2)/1000-0.0064*$B7+0.0019*($B7^2)/10+0.052))</f>
        <v>0.19988965534555131</v>
      </c>
      <c r="BS7" s="4">
        <f>MAX(0,Trees!BR8*(0.0002*(BasalArea!BR$47^2)/1000-0.0064*$B7+0.0019*($B7^2)/10+0.052))</f>
        <v>0.20233270601613129</v>
      </c>
      <c r="BT7" s="4">
        <f>MAX(0,Trees!BS8*(0.0002*(BasalArea!BS$47^2)/1000-0.0064*$B7+0.0019*($B7^2)/10+0.052))</f>
        <v>0.20474820671370805</v>
      </c>
      <c r="BU7" s="4">
        <f>MAX(0,Trees!BT8*(0.0002*(BasalArea!BT$47^2)/1000-0.0064*$B7+0.0019*($B7^2)/10+0.052))</f>
        <v>0.20713151340014849</v>
      </c>
      <c r="BV7" s="4">
        <f>MAX(0,Trees!BU8*(0.0002*(BasalArea!BU$47^2)/1000-0.0064*$B7+0.0019*($B7^2)/10+0.052))</f>
        <v>0.20947952128866804</v>
      </c>
      <c r="BW7" s="4">
        <f>MAX(0,Trees!BV8*(0.0002*(BasalArea!BV$47^2)/1000-0.0064*$B7+0.0019*($B7^2)/10+0.052))</f>
        <v>0.21178907599930771</v>
      </c>
      <c r="BX7" s="4">
        <f>MAX(0,Trees!BW8*(0.0002*(BasalArea!BW$47^2)/1000-0.0064*$B7+0.0019*($B7^2)/10+0.052))</f>
        <v>0.21405569927129922</v>
      </c>
      <c r="BY7" s="4">
        <f>MAX(0,Trees!BX8*(0.0002*(BasalArea!BX$47^2)/1000-0.0064*$B7+0.0019*($B7^2)/10+0.052))</f>
        <v>0.20395956209461863</v>
      </c>
      <c r="BZ7" s="4">
        <f>MAX(0,Trees!BY8*(0.0002*(BasalArea!BY$47^2)/1000-0.0064*$B7+0.0019*($B7^2)/10+0.052))</f>
        <v>0.20606259897481422</v>
      </c>
      <c r="CA7" s="4">
        <f>MAX(0,Trees!BZ8*(0.0002*(BasalArea!BZ$47^2)/1000-0.0064*$B7+0.0019*($B7^2)/10+0.052))</f>
        <v>0.20814984376222839</v>
      </c>
      <c r="CB7" s="4">
        <f>MAX(0,Trees!CA8*(0.0002*(BasalArea!CA$47^2)/1000-0.0064*$B7+0.0019*($B7^2)/10+0.052))</f>
        <v>0.21021368594244827</v>
      </c>
      <c r="CC7" s="4">
        <f>MAX(0,Trees!CB8*(0.0002*(BasalArea!CB$47^2)/1000-0.0064*$B7+0.0019*($B7^2)/10+0.052))</f>
        <v>0.2122503113069554</v>
      </c>
      <c r="CD7" s="4">
        <f>MAX(0,Trees!CC8*(0.0002*(BasalArea!CC$47^2)/1000-0.0064*$B7+0.0019*($B7^2)/10+0.052))</f>
        <v>0.21425738645030928</v>
      </c>
      <c r="CE7" s="4">
        <f>MAX(0,Trees!CD8*(0.0002*(BasalArea!CD$47^2)/1000-0.0064*$B7+0.0019*($B7^2)/10+0.052))</f>
        <v>0.21623245499206523</v>
      </c>
      <c r="CF7" s="4">
        <f>MAX(0,Trees!CE8*(0.0002*(BasalArea!CE$47^2)/1000-0.0064*$B7+0.0019*($B7^2)/10+0.052))</f>
        <v>0.21817158959277627</v>
      </c>
      <c r="CG7" s="4">
        <f>MAX(0,Trees!CF8*(0.0002*(BasalArea!CF$47^2)/1000-0.0064*$B7+0.0019*($B7^2)/10+0.052))</f>
        <v>0.20735333499593492</v>
      </c>
      <c r="CH7" s="4">
        <f>MAX(0,Trees!CG8*(0.0002*(BasalArea!CG$47^2)/1000-0.0064*$B7+0.0019*($B7^2)/10+0.052))</f>
        <v>0.20914686240635652</v>
      </c>
      <c r="CI7" s="4">
        <f>MAX(0,Trees!CH8*(0.0002*(BasalArea!CH$47^2)/1000-0.0064*$B7+0.0019*($B7^2)/10+0.052))</f>
        <v>0.21093399767064261</v>
      </c>
      <c r="CJ7" s="4">
        <f>MAX(0,Trees!CI8*(0.0002*(BasalArea!CI$47^2)/1000-0.0064*$B7+0.0019*($B7^2)/10+0.052))</f>
        <v>0.21270739315497719</v>
      </c>
      <c r="CK7" s="4">
        <f>MAX(0,Trees!CJ8*(0.0002*(BasalArea!CJ$47^2)/1000-0.0064*$B7+0.0019*($B7^2)/10+0.052))</f>
        <v>0.21446349091868622</v>
      </c>
      <c r="CL7" s="4">
        <f>MAX(0,Trees!CK8*(0.0002*(BasalArea!CK$47^2)/1000-0.0064*$B7+0.0019*($B7^2)/10+0.052))</f>
        <v>0.21620018557092333</v>
      </c>
      <c r="CM7" s="4">
        <f>MAX(0,Trees!CL8*(0.0002*(BasalArea!CL$47^2)/1000-0.0064*$B7+0.0019*($B7^2)/10+0.052))</f>
        <v>0.2179152067629789</v>
      </c>
      <c r="CN7" s="4">
        <f>MAX(0,Trees!CM8*(0.0002*(BasalArea!CM$47^2)/1000-0.0064*$B7+0.0019*($B7^2)/10+0.052))</f>
        <v>0.21960472807842782</v>
      </c>
      <c r="CO7" s="4">
        <f>MAX(0,Trees!CN8*(0.0002*(BasalArea!CN$47^2)/1000-0.0064*$B7+0.0019*($B7^2)/10+0.052))</f>
        <v>0.2083562456890039</v>
      </c>
      <c r="CP7" s="4">
        <f>MAX(0,Trees!CO8*(0.0002*(BasalArea!CO$47^2)/1000-0.0064*$B7+0.0019*($B7^2)/10+0.052))</f>
        <v>0.2099230183039949</v>
      </c>
      <c r="CQ7" s="4">
        <f>MAX(0,Trees!CP8*(0.0002*(BasalArea!CP$47^2)/1000-0.0064*$B7+0.0019*($B7^2)/10+0.052))</f>
        <v>0.21149449722710054</v>
      </c>
      <c r="CR7" s="4">
        <f>MAX(0,Trees!CQ8*(0.0002*(BasalArea!CQ$47^2)/1000-0.0064*$B7+0.0019*($B7^2)/10+0.052))</f>
        <v>0.21306323248598127</v>
      </c>
      <c r="CS7" s="4">
        <f>MAX(0,Trees!CR8*(0.0002*(BasalArea!CR$47^2)/1000-0.0064*$B7+0.0019*($B7^2)/10+0.052))</f>
        <v>0.21462557248542158</v>
      </c>
      <c r="CT7" s="4">
        <f>MAX(0,Trees!CS8*(0.0002*(BasalArea!CS$47^2)/1000-0.0064*$B7+0.0019*($B7^2)/10+0.052))</f>
        <v>0.21617931007157573</v>
      </c>
      <c r="CU7" s="4">
        <f>MAX(0,Trees!CT8*(0.0002*(BasalArea!CT$47^2)/1000-0.0064*$B7+0.0019*($B7^2)/10+0.052))</f>
        <v>0.21772205432151778</v>
      </c>
      <c r="CV7" s="4">
        <f>MAX(0,Trees!CU8*(0.0002*(BasalArea!CU$47^2)/1000-0.0064*$B7+0.0019*($B7^2)/10+0.052))</f>
        <v>0.21924982267581278</v>
      </c>
      <c r="CW7" s="4">
        <f>MAX(0,Trees!CV8*(0.0002*(BasalArea!CV$47^2)/1000-0.0064*$B7+0.0019*($B7^2)/10+0.052))</f>
        <v>0.20781602907452268</v>
      </c>
      <c r="CX7" s="4">
        <f>MAX(0,Trees!CW8*(0.0002*(BasalArea!CW$47^2)/1000-0.0064*$B7+0.0019*($B7^2)/10+0.052))</f>
        <v>0.20924256048861084</v>
      </c>
      <c r="CY7" s="4">
        <f>MAX(0,Trees!CX8*(0.0002*(BasalArea!CX$47^2)/1000-0.0064*$B7+0.0019*($B7^2)/10+0.052))</f>
        <v>0.21068390953545965</v>
      </c>
    </row>
    <row r="8" spans="1:103" x14ac:dyDescent="0.35">
      <c r="A8" s="3" t="s">
        <v>1</v>
      </c>
      <c r="B8" s="3">
        <v>10</v>
      </c>
      <c r="D8" s="4">
        <f>MAX(0,Trees!C9*(0.0002*(BasalArea!C$47^2)/1000-0.0064*$B8+0.0019*($B8^2)/10+0.052))</f>
        <v>0.13880881095545447</v>
      </c>
      <c r="E8" s="4">
        <f>MAX(0,Trees!D9*(0.0002*(BasalArea!D$47^2)/1000-0.0064*$B8+0.0019*($B8^2)/10+0.052))</f>
        <v>9.6293461264308114E-2</v>
      </c>
      <c r="F8" s="4">
        <f>MAX(0,Trees!E9*(0.0002*(BasalArea!E$47^2)/1000-0.0064*$B8+0.0019*($B8^2)/10+0.052))</f>
        <v>9.6937543825880143E-2</v>
      </c>
      <c r="G8" s="4">
        <f>MAX(0,Trees!F9*(0.0002*(BasalArea!F$47^2)/1000-0.0064*$B8+0.0019*($B8^2)/10+0.052))</f>
        <v>9.7494720685795219E-2</v>
      </c>
      <c r="H8" s="4">
        <f>MAX(0,Trees!G9*(0.0002*(BasalArea!G$47^2)/1000-0.0064*$B8+0.0019*($B8^2)/10+0.052))</f>
        <v>9.798753474207271E-2</v>
      </c>
      <c r="I8" s="4">
        <f>MAX(0,Trees!H9*(0.0002*(BasalArea!H$47^2)/1000-0.0064*$B8+0.0019*($B8^2)/10+0.052))</f>
        <v>9.8429875181901355E-2</v>
      </c>
      <c r="J8" s="4">
        <f>MAX(0,Trees!I9*(0.0002*(BasalArea!I$47^2)/1000-0.0064*$B8+0.0019*($B8^2)/10+0.052))</f>
        <v>9.8830004211461611E-2</v>
      </c>
      <c r="K8" s="4">
        <f>MAX(0,Trees!J9*(0.0002*(BasalArea!J$47^2)/1000-0.0064*$B8+0.0019*($B8^2)/10+0.052))</f>
        <v>9.9192674284983434E-2</v>
      </c>
      <c r="L8" s="4">
        <f>MAX(0,Trees!K9*(0.0002*(BasalArea!K$47^2)/1000-0.0064*$B8+0.0019*($B8^2)/10+0.052))</f>
        <v>9.9520564805760062E-2</v>
      </c>
      <c r="M8" s="4">
        <f>MAX(0,Trees!L9*(0.0002*(BasalArea!L$47^2)/1000-0.0064*$B8+0.0019*($B8^2)/10+0.052))</f>
        <v>9.0187789309061669E-2</v>
      </c>
      <c r="N8" s="4">
        <f>MAX(0,Trees!M9*(0.0002*(BasalArea!M$47^2)/1000-0.0064*$B8+0.0019*($B8^2)/10+0.052))</f>
        <v>9.0246585744697932E-2</v>
      </c>
      <c r="O8" s="4">
        <f>MAX(0,Trees!N9*(0.0002*(BasalArea!N$47^2)/1000-0.0064*$B8+0.0019*($B8^2)/10+0.052))</f>
        <v>9.0297640193255188E-2</v>
      </c>
      <c r="P8" s="4">
        <f>MAX(0,Trees!O9*(0.0002*(BasalArea!O$47^2)/1000-0.0064*$B8+0.0019*($B8^2)/10+0.052))</f>
        <v>9.0343803949365295E-2</v>
      </c>
      <c r="Q8" s="4">
        <f>MAX(0,Trees!P9*(0.0002*(BasalArea!P$47^2)/1000-0.0064*$B8+0.0019*($B8^2)/10+0.052))</f>
        <v>9.0387837449723493E-2</v>
      </c>
      <c r="R8" s="4">
        <f>MAX(0,Trees!Q9*(0.0002*(BasalArea!Q$47^2)/1000-0.0064*$B8+0.0019*($B8^2)/10+0.052))</f>
        <v>9.0432739688585104E-2</v>
      </c>
      <c r="S8" s="4">
        <f>MAX(0,Trees!R9*(0.0002*(BasalArea!R$47^2)/1000-0.0064*$B8+0.0019*($B8^2)/10+0.052))</f>
        <v>9.0481844996629771E-2</v>
      </c>
      <c r="T8" s="4">
        <f>MAX(0,Trees!S9*(0.0002*(BasalArea!S$47^2)/1000-0.0064*$B8+0.0019*($B8^2)/10+0.052))</f>
        <v>9.0538771576485946E-2</v>
      </c>
      <c r="U8" s="4">
        <f>MAX(0,Trees!T9*(0.0002*(BasalArea!T$47^2)/1000-0.0064*$B8+0.0019*($B8^2)/10+0.052))</f>
        <v>8.2165263655185963E-2</v>
      </c>
      <c r="V8" s="4">
        <f>MAX(0,Trees!U9*(0.0002*(BasalArea!U$47^2)/1000-0.0064*$B8+0.0019*($B8^2)/10+0.052))</f>
        <v>8.2071902684840284E-2</v>
      </c>
      <c r="W8" s="4">
        <f>MAX(0,Trees!V9*(0.0002*(BasalArea!V$47^2)/1000-0.0064*$B8+0.0019*($B8^2)/10+0.052))</f>
        <v>8.2018000198765095E-2</v>
      </c>
      <c r="X8" s="4">
        <f>MAX(0,Trees!W9*(0.0002*(BasalArea!W$47^2)/1000-0.0064*$B8+0.0019*($B8^2)/10+0.052))</f>
        <v>8.2008698693752921E-2</v>
      </c>
      <c r="Y8" s="4">
        <f>MAX(0,Trees!X9*(0.0002*(BasalArea!X$47^2)/1000-0.0064*$B8+0.0019*($B8^2)/10+0.052))</f>
        <v>8.2048551604145689E-2</v>
      </c>
      <c r="Z8" s="4">
        <f>MAX(0,Trees!Y9*(0.0002*(BasalArea!Y$47^2)/1000-0.0064*$B8+0.0019*($B8^2)/10+0.052))</f>
        <v>8.2141678837297519E-2</v>
      </c>
      <c r="AA8" s="4">
        <f>MAX(0,Trees!Z9*(0.0002*(BasalArea!Z$47^2)/1000-0.0064*$B8+0.0019*($B8^2)/10+0.052))</f>
        <v>8.229178756958265E-2</v>
      </c>
      <c r="AB8" s="4">
        <f>MAX(0,Trees!AA9*(0.0002*(BasalArea!AA$47^2)/1000-0.0064*$B8+0.0019*($B8^2)/10+0.052))</f>
        <v>8.2502112071902708E-2</v>
      </c>
      <c r="AC8" s="4">
        <f>MAX(0,Trees!AB9*(0.0002*(BasalArea!AB$47^2)/1000-0.0064*$B8+0.0019*($B8^2)/10+0.052))</f>
        <v>7.5256796464209449E-2</v>
      </c>
      <c r="AD8" s="4">
        <f>MAX(0,Trees!AC9*(0.0002*(BasalArea!AC$47^2)/1000-0.0064*$B8+0.0019*($B8^2)/10+0.052))</f>
        <v>7.542241075959151E-2</v>
      </c>
      <c r="AE8" s="4">
        <f>MAX(0,Trees!AD9*(0.0002*(BasalArea!AD$47^2)/1000-0.0064*$B8+0.0019*($B8^2)/10+0.052))</f>
        <v>7.567186537838283E-2</v>
      </c>
      <c r="AF8" s="4">
        <f>MAX(0,Trees!AE9*(0.0002*(BasalArea!AE$47^2)/1000-0.0064*$B8+0.0019*($B8^2)/10+0.052))</f>
        <v>7.6007482720311714E-2</v>
      </c>
      <c r="AG8" s="4">
        <f>MAX(0,Trees!AF9*(0.0002*(BasalArea!AF$47^2)/1000-0.0064*$B8+0.0019*($B8^2)/10+0.052))</f>
        <v>7.6430629631707617E-2</v>
      </c>
      <c r="AH8" s="4">
        <f>MAX(0,Trees!AG9*(0.0002*(BasalArea!AG$47^2)/1000-0.0064*$B8+0.0019*($B8^2)/10+0.052))</f>
        <v>7.6941948805462207E-2</v>
      </c>
      <c r="AI8" s="4">
        <f>MAX(0,Trees!AH9*(0.0002*(BasalArea!AH$47^2)/1000-0.0064*$B8+0.0019*($B8^2)/10+0.052))</f>
        <v>7.7541455305773152E-2</v>
      </c>
      <c r="AJ8" s="4">
        <f>MAX(0,Trees!AI9*(0.0002*(BasalArea!AI$47^2)/1000-0.0064*$B8+0.0019*($B8^2)/10+0.052))</f>
        <v>7.8228548078737678E-2</v>
      </c>
      <c r="AK8" s="4">
        <f>MAX(0,Trees!AJ9*(0.0002*(BasalArea!AJ$47^2)/1000-0.0064*$B8+0.0019*($B8^2)/10+0.052))</f>
        <v>7.1956176929381901E-2</v>
      </c>
      <c r="AL8" s="4">
        <f>MAX(0,Trees!AK9*(0.0002*(BasalArea!AK$47^2)/1000-0.0064*$B8+0.0019*($B8^2)/10+0.052))</f>
        <v>7.2625925099601987E-2</v>
      </c>
      <c r="AM8" s="4">
        <f>MAX(0,Trees!AL9*(0.0002*(BasalArea!AL$47^2)/1000-0.0064*$B8+0.0019*($B8^2)/10+0.052))</f>
        <v>7.3393331128655842E-2</v>
      </c>
      <c r="AN8" s="4">
        <f>MAX(0,Trees!AM9*(0.0002*(BasalArea!AM$47^2)/1000-0.0064*$B8+0.0019*($B8^2)/10+0.052))</f>
        <v>7.4257058433313025E-2</v>
      </c>
      <c r="AO8" s="4">
        <f>MAX(0,Trees!AN9*(0.0002*(BasalArea!AN$47^2)/1000-0.0064*$B8+0.0019*($B8^2)/10+0.052))</f>
        <v>7.5214963231216431E-2</v>
      </c>
      <c r="AP8" s="4">
        <f>MAX(0,Trees!AO9*(0.0002*(BasalArea!AO$47^2)/1000-0.0064*$B8+0.0019*($B8^2)/10+0.052))</f>
        <v>7.6264340318883059E-2</v>
      </c>
      <c r="AQ8" s="4">
        <f>MAX(0,Trees!AP9*(0.0002*(BasalArea!AP$47^2)/1000-0.0064*$B8+0.0019*($B8^2)/10+0.052))</f>
        <v>7.7402031723989267E-2</v>
      </c>
      <c r="AR8" s="4">
        <f>MAX(0,Trees!AQ9*(0.0002*(BasalArea!AQ$47^2)/1000-0.0064*$B8+0.0019*($B8^2)/10+0.052))</f>
        <v>7.8624447641767112E-2</v>
      </c>
      <c r="AS8" s="4">
        <f>MAX(0,Trees!AR9*(0.0002*(BasalArea!AR$47^2)/1000-0.0064*$B8+0.0019*($B8^2)/10+0.052))</f>
        <v>7.2813565198438637E-2</v>
      </c>
      <c r="AT8" s="4">
        <f>MAX(0,Trees!AS9*(0.0002*(BasalArea!AS$47^2)/1000-0.0064*$B8+0.0019*($B8^2)/10+0.052))</f>
        <v>7.3978863023464778E-2</v>
      </c>
      <c r="AU8" s="4">
        <f>MAX(0,Trees!AT9*(0.0002*(BasalArea!AT$47^2)/1000-0.0064*$B8+0.0019*($B8^2)/10+0.052))</f>
        <v>7.5230909469611876E-2</v>
      </c>
      <c r="AV8" s="4">
        <f>MAX(0,Trees!AU9*(0.0002*(BasalArea!AU$47^2)/1000-0.0064*$B8+0.0019*($B8^2)/10+0.052))</f>
        <v>7.656645946945885E-2</v>
      </c>
      <c r="AW8" s="4">
        <f>MAX(0,Trees!AV9*(0.0002*(BasalArea!AV$47^2)/1000-0.0064*$B8+0.0019*($B8^2)/10+0.052))</f>
        <v>7.7981667521401538E-2</v>
      </c>
      <c r="AX8" s="4">
        <f>MAX(0,Trees!AW9*(0.0002*(BasalArea!AW$47^2)/1000-0.0064*$B8+0.0019*($B8^2)/10+0.052))</f>
        <v>7.9472317848196097E-2</v>
      </c>
      <c r="AY8" s="4">
        <f>MAX(0,Trees!AX9*(0.0002*(BasalArea!AX$47^2)/1000-0.0064*$B8+0.0019*($B8^2)/10+0.052))</f>
        <v>8.1033919182754197E-2</v>
      </c>
      <c r="AZ8" s="4">
        <f>MAX(0,Trees!AY9*(0.0002*(BasalArea!AY$47^2)/1000-0.0064*$B8+0.0019*($B8^2)/10+0.052))</f>
        <v>8.2661713253198391E-2</v>
      </c>
      <c r="BA8" s="4">
        <f>MAX(0,Trees!AZ9*(0.0002*(BasalArea!AZ$47^2)/1000-0.0064*$B8+0.0019*($B8^2)/10+0.052))</f>
        <v>7.6811896213752881E-2</v>
      </c>
      <c r="BB8" s="4">
        <f>MAX(0,Trees!BA9*(0.0002*(BasalArea!BA$47^2)/1000-0.0064*$B8+0.0019*($B8^2)/10+0.052))</f>
        <v>7.8318639597336454E-2</v>
      </c>
      <c r="BC8" s="4">
        <f>MAX(0,Trees!BB9*(0.0002*(BasalArea!BB$47^2)/1000-0.0064*$B8+0.0019*($B8^2)/10+0.052))</f>
        <v>7.9892051410415985E-2</v>
      </c>
      <c r="BD8" s="4">
        <f>MAX(0,Trees!BC9*(0.0002*(BasalArea!BC$47^2)/1000-0.0064*$B8+0.0019*($B8^2)/10+0.052))</f>
        <v>8.1528568907182644E-2</v>
      </c>
      <c r="BE8" s="4">
        <f>MAX(0,Trees!BD9*(0.0002*(BasalArea!BD$47^2)/1000-0.0064*$B8+0.0019*($B8^2)/10+0.052))</f>
        <v>8.3224129872314562E-2</v>
      </c>
      <c r="BF8" s="4">
        <f>MAX(0,Trees!BE9*(0.0002*(BasalArea!BE$47^2)/1000-0.0064*$B8+0.0019*($B8^2)/10+0.052))</f>
        <v>8.4974387274259627E-2</v>
      </c>
      <c r="BG8" s="4">
        <f>MAX(0,Trees!BF9*(0.0002*(BasalArea!BF$47^2)/1000-0.0064*$B8+0.0019*($B8^2)/10+0.052))</f>
        <v>8.6774791767837298E-2</v>
      </c>
      <c r="BH8" s="4">
        <f>MAX(0,Trees!BG9*(0.0002*(BasalArea!BG$47^2)/1000-0.0064*$B8+0.0019*($B8^2)/10+0.052))</f>
        <v>8.8620572639254477E-2</v>
      </c>
      <c r="BI8" s="4">
        <f>MAX(0,Trees!BH9*(0.0002*(BasalArea!BH$47^2)/1000-0.0064*$B8+0.0019*($B8^2)/10+0.052))</f>
        <v>8.2247696519356775E-2</v>
      </c>
      <c r="BJ8" s="4">
        <f>MAX(0,Trees!BI9*(0.0002*(BasalArea!BI$47^2)/1000-0.0064*$B8+0.0019*($B8^2)/10+0.052))</f>
        <v>8.3909511282969557E-2</v>
      </c>
      <c r="BK8" s="4">
        <f>MAX(0,Trees!BJ9*(0.0002*(BasalArea!BJ$47^2)/1000-0.0064*$B8+0.0019*($B8^2)/10+0.052))</f>
        <v>8.5619491461658301E-2</v>
      </c>
      <c r="BL8" s="4">
        <f>MAX(0,Trees!BK9*(0.0002*(BasalArea!BK$47^2)/1000-0.0064*$B8+0.0019*($B8^2)/10+0.052))</f>
        <v>8.7374519674087561E-2</v>
      </c>
      <c r="BM8" s="4">
        <f>MAX(0,Trees!BL9*(0.0002*(BasalArea!BL$47^2)/1000-0.0064*$B8+0.0019*($B8^2)/10+0.052))</f>
        <v>8.9170988265493814E-2</v>
      </c>
      <c r="BN8" s="4">
        <f>MAX(0,Trees!BM9*(0.0002*(BasalArea!BM$47^2)/1000-0.0064*$B8+0.0019*($B8^2)/10+0.052))</f>
        <v>9.1005012381047592E-2</v>
      </c>
      <c r="BO8" s="4">
        <f>MAX(0,Trees!BN9*(0.0002*(BasalArea!BN$47^2)/1000-0.0064*$B8+0.0019*($B8^2)/10+0.052))</f>
        <v>9.2872511014790854E-2</v>
      </c>
      <c r="BP8" s="4">
        <f>MAX(0,Trees!BO9*(0.0002*(BasalArea!BO$47^2)/1000-0.0064*$B8+0.0019*($B8^2)/10+0.052))</f>
        <v>9.476910302439262E-2</v>
      </c>
      <c r="BQ8" s="4">
        <f>MAX(0,Trees!BP9*(0.0002*(BasalArea!BP$47^2)/1000-0.0064*$B8+0.0019*($B8^2)/10+0.052))</f>
        <v>8.7687493773225059E-2</v>
      </c>
      <c r="BR8" s="4">
        <f>MAX(0,Trees!BQ9*(0.0002*(BasalArea!BQ$47^2)/1000-0.0064*$B8+0.0019*($B8^2)/10+0.052))</f>
        <v>8.9355429292443653E-2</v>
      </c>
      <c r="BS8" s="4">
        <f>MAX(0,Trees!BR9*(0.0002*(BasalArea!BR$47^2)/1000-0.0064*$B8+0.0019*($B8^2)/10+0.052))</f>
        <v>9.1058912084807819E-2</v>
      </c>
      <c r="BT8" s="4">
        <f>MAX(0,Trees!BS9*(0.0002*(BasalArea!BS$47^2)/1000-0.0064*$B8+0.0019*($B8^2)/10+0.052))</f>
        <v>9.2795454803690308E-2</v>
      </c>
      <c r="BU8" s="4">
        <f>MAX(0,Trees!BT9*(0.0002*(BasalArea!BT$47^2)/1000-0.0064*$B8+0.0019*($B8^2)/10+0.052))</f>
        <v>9.4562051932302757E-2</v>
      </c>
      <c r="BV8" s="4">
        <f>MAX(0,Trees!BU9*(0.0002*(BasalArea!BU$47^2)/1000-0.0064*$B8+0.0019*($B8^2)/10+0.052))</f>
        <v>9.6355396851181524E-2</v>
      </c>
      <c r="BW8" s="4">
        <f>MAX(0,Trees!BV9*(0.0002*(BasalArea!BV$47^2)/1000-0.0064*$B8+0.0019*($B8^2)/10+0.052))</f>
        <v>9.8171965866405947E-2</v>
      </c>
      <c r="BX8" s="4">
        <f>MAX(0,Trees!BW9*(0.0002*(BasalArea!BW$47^2)/1000-0.0064*$B8+0.0019*($B8^2)/10+0.052))</f>
        <v>0.1000078417717027</v>
      </c>
      <c r="BY8" s="4">
        <f>MAX(0,Trees!BX9*(0.0002*(BasalArea!BX$47^2)/1000-0.0064*$B8+0.0019*($B8^2)/10+0.052))</f>
        <v>9.2202482818462439E-2</v>
      </c>
      <c r="BZ8" s="4">
        <f>MAX(0,Trees!BY9*(0.0002*(BasalArea!BY$47^2)/1000-0.0064*$B8+0.0019*($B8^2)/10+0.052))</f>
        <v>9.3784874554767569E-2</v>
      </c>
      <c r="CA8" s="4">
        <f>MAX(0,Trees!BZ9*(0.0002*(BasalArea!BZ$47^2)/1000-0.0064*$B8+0.0019*($B8^2)/10+0.052))</f>
        <v>9.5396518252107751E-2</v>
      </c>
      <c r="CB8" s="4">
        <f>MAX(0,Trees!CA9*(0.0002*(BasalArea!CA$47^2)/1000-0.0064*$B8+0.0019*($B8^2)/10+0.052))</f>
        <v>9.703546242376837E-2</v>
      </c>
      <c r="CC8" s="4">
        <f>MAX(0,Trees!CB9*(0.0002*(BasalArea!CB$47^2)/1000-0.0064*$B8+0.0019*($B8^2)/10+0.052))</f>
        <v>9.869920108667242E-2</v>
      </c>
      <c r="CD8" s="4">
        <f>MAX(0,Trees!CC9*(0.0002*(BasalArea!CC$47^2)/1000-0.0064*$B8+0.0019*($B8^2)/10+0.052))</f>
        <v>0.10038489730842548</v>
      </c>
      <c r="CE8" s="4">
        <f>MAX(0,Trees!CD9*(0.0002*(BasalArea!CD$47^2)/1000-0.0064*$B8+0.0019*($B8^2)/10+0.052))</f>
        <v>0.10208947199923506</v>
      </c>
      <c r="CF8" s="4">
        <f>MAX(0,Trees!CE9*(0.0002*(BasalArea!CE$47^2)/1000-0.0064*$B8+0.0019*($B8^2)/10+0.052))</f>
        <v>0.10380937581651645</v>
      </c>
      <c r="CG8" s="4">
        <f>MAX(0,Trees!CF9*(0.0002*(BasalArea!CF$47^2)/1000-0.0064*$B8+0.0019*($B8^2)/10+0.052))</f>
        <v>9.5396718480795131E-2</v>
      </c>
      <c r="CH8" s="4">
        <f>MAX(0,Trees!CG9*(0.0002*(BasalArea!CG$47^2)/1000-0.0064*$B8+0.0019*($B8^2)/10+0.052))</f>
        <v>9.6854802044688312E-2</v>
      </c>
      <c r="CI8" s="4">
        <f>MAX(0,Trees!CH9*(0.0002*(BasalArea!CH$47^2)/1000-0.0064*$B8+0.0019*($B8^2)/10+0.052))</f>
        <v>9.834078894978944E-2</v>
      </c>
      <c r="CJ8" s="4">
        <f>MAX(0,Trees!CI9*(0.0002*(BasalArea!CI$47^2)/1000-0.0064*$B8+0.0019*($B8^2)/10+0.052))</f>
        <v>9.9853078612614471E-2</v>
      </c>
      <c r="CK8" s="4">
        <f>MAX(0,Trees!CJ9*(0.0002*(BasalArea!CJ$47^2)/1000-0.0064*$B8+0.0019*($B8^2)/10+0.052))</f>
        <v>0.10138948654398311</v>
      </c>
      <c r="CL8" s="4">
        <f>MAX(0,Trees!CK9*(0.0002*(BasalArea!CK$47^2)/1000-0.0064*$B8+0.0019*($B8^2)/10+0.052))</f>
        <v>0.10294747410324689</v>
      </c>
      <c r="CM8" s="4">
        <f>MAX(0,Trees!CL9*(0.0002*(BasalArea!CL$47^2)/1000-0.0064*$B8+0.0019*($B8^2)/10+0.052))</f>
        <v>0.10452424168620029</v>
      </c>
      <c r="CN8" s="4">
        <f>MAX(0,Trees!CM9*(0.0002*(BasalArea!CM$47^2)/1000-0.0064*$B8+0.0019*($B8^2)/10+0.052))</f>
        <v>0.10611647168537769</v>
      </c>
      <c r="CO8" s="4">
        <f>MAX(0,Trees!CN9*(0.0002*(BasalArea!CN$47^2)/1000-0.0064*$B8+0.0019*($B8^2)/10+0.052))</f>
        <v>9.7273492851926685E-2</v>
      </c>
      <c r="CP8" s="4">
        <f>MAX(0,Trees!CO9*(0.0002*(BasalArea!CO$47^2)/1000-0.0064*$B8+0.0019*($B8^2)/10+0.052))</f>
        <v>9.8606622212496137E-2</v>
      </c>
      <c r="CQ8" s="4">
        <f>MAX(0,Trees!CP9*(0.0002*(BasalArea!CP$47^2)/1000-0.0064*$B8+0.0019*($B8^2)/10+0.052))</f>
        <v>9.9969407164464633E-2</v>
      </c>
      <c r="CR8" s="4">
        <f>MAX(0,Trees!CQ9*(0.0002*(BasalArea!CQ$47^2)/1000-0.0064*$B8+0.0019*($B8^2)/10+0.052))</f>
        <v>0.10136042181927452</v>
      </c>
      <c r="CS8" s="4">
        <f>MAX(0,Trees!CR9*(0.0002*(BasalArea!CR$47^2)/1000-0.0064*$B8+0.0019*($B8^2)/10+0.052))</f>
        <v>0.10277763810333602</v>
      </c>
      <c r="CT8" s="4">
        <f>MAX(0,Trees!CS9*(0.0002*(BasalArea!CS$47^2)/1000-0.0064*$B8+0.0019*($B8^2)/10+0.052))</f>
        <v>0.10421866013817679</v>
      </c>
      <c r="CU8" s="4">
        <f>MAX(0,Trees!CT9*(0.0002*(BasalArea!CT$47^2)/1000-0.0064*$B8+0.0019*($B8^2)/10+0.052))</f>
        <v>0.10568082054170017</v>
      </c>
      <c r="CV8" s="4">
        <f>MAX(0,Trees!CU9*(0.0002*(BasalArea!CU$47^2)/1000-0.0064*$B8+0.0019*($B8^2)/10+0.052))</f>
        <v>0.10716091377989595</v>
      </c>
      <c r="CW8" s="4">
        <f>MAX(0,Trees!CV9*(0.0002*(BasalArea!CV$47^2)/1000-0.0064*$B8+0.0019*($B8^2)/10+0.052))</f>
        <v>9.8067552443157832E-2</v>
      </c>
      <c r="CX8" s="4">
        <f>MAX(0,Trees!CW9*(0.0002*(BasalArea!CW$47^2)/1000-0.0064*$B8+0.0019*($B8^2)/10+0.052))</f>
        <v>9.9297091631713089E-2</v>
      </c>
      <c r="CY8" s="4">
        <f>MAX(0,Trees!CX9*(0.0002*(BasalArea!CX$47^2)/1000-0.0064*$B8+0.0019*($B8^2)/10+0.052))</f>
        <v>0.10055950124471841</v>
      </c>
    </row>
    <row r="9" spans="1:103" x14ac:dyDescent="0.35">
      <c r="A9" s="3" t="s">
        <v>1</v>
      </c>
      <c r="B9" s="3">
        <v>12</v>
      </c>
      <c r="D9" s="4">
        <f>MAX(0,Trees!C10*(0.0002*(BasalArea!C$47^2)/1000-0.0064*$B9+0.0019*($B9^2)/10+0.052))</f>
        <v>6.0033315065677051E-2</v>
      </c>
      <c r="E9" s="4">
        <f>MAX(0,Trees!D10*(0.0002*(BasalArea!D$47^2)/1000-0.0064*$B9+0.0019*($B9^2)/10+0.052))</f>
        <v>2.9904860508577245E-2</v>
      </c>
      <c r="F9" s="4">
        <f>MAX(0,Trees!E10*(0.0002*(BasalArea!E$47^2)/1000-0.0064*$B9+0.0019*($B9^2)/10+0.052))</f>
        <v>3.1601388571304942E-2</v>
      </c>
      <c r="G9" s="4">
        <f>MAX(0,Trees!F10*(0.0002*(BasalArea!F$47^2)/1000-0.0064*$B9+0.0019*($B9^2)/10+0.052))</f>
        <v>3.3249924545431943E-2</v>
      </c>
      <c r="H9" s="4">
        <f>MAX(0,Trees!G10*(0.0002*(BasalArea!G$47^2)/1000-0.0064*$B9+0.0019*($B9^2)/10+0.052))</f>
        <v>3.4853510275806319E-2</v>
      </c>
      <c r="I9" s="4">
        <f>MAX(0,Trees!H10*(0.0002*(BasalArea!H$47^2)/1000-0.0064*$B9+0.0019*($B9^2)/10+0.052))</f>
        <v>3.6415195039404449E-2</v>
      </c>
      <c r="J9" s="4">
        <f>MAX(0,Trees!I10*(0.0002*(BasalArea!I$47^2)/1000-0.0064*$B9+0.0019*($B9^2)/10+0.052))</f>
        <v>3.7937683491399719E-2</v>
      </c>
      <c r="K9" s="4">
        <f>MAX(0,Trees!J10*(0.0002*(BasalArea!J$47^2)/1000-0.0064*$B9+0.0019*($B9^2)/10+0.052))</f>
        <v>3.9423150956977467E-2</v>
      </c>
      <c r="L9" s="4">
        <f>MAX(0,Trees!K10*(0.0002*(BasalArea!K$47^2)/1000-0.0064*$B9+0.0019*($B9^2)/10+0.052))</f>
        <v>4.0873167419235829E-2</v>
      </c>
      <c r="M9" s="4">
        <f>MAX(0,Trees!L10*(0.0002*(BasalArea!L$47^2)/1000-0.0064*$B9+0.0019*($B9^2)/10+0.052))</f>
        <v>2.9443744358801753E-2</v>
      </c>
      <c r="N9" s="4">
        <f>MAX(0,Trees!M10*(0.0002*(BasalArea!M$47^2)/1000-0.0064*$B9+0.0019*($B9^2)/10+0.052))</f>
        <v>3.0881367946452815E-2</v>
      </c>
      <c r="O9" s="4">
        <f>MAX(0,Trees!N10*(0.0002*(BasalArea!N$47^2)/1000-0.0064*$B9+0.0019*($B9^2)/10+0.052))</f>
        <v>3.226393370833068E-2</v>
      </c>
      <c r="P9" s="4">
        <f>MAX(0,Trees!O10*(0.0002*(BasalArea!O$47^2)/1000-0.0064*$B9+0.0019*($B9^2)/10+0.052))</f>
        <v>3.3597824207527646E-2</v>
      </c>
      <c r="Q9" s="4">
        <f>MAX(0,Trees!P10*(0.0002*(BasalArea!P$47^2)/1000-0.0064*$B9+0.0019*($B9^2)/10+0.052))</f>
        <v>3.4888355670725048E-2</v>
      </c>
      <c r="R9" s="4">
        <f>MAX(0,Trees!Q10*(0.0002*(BasalArea!Q$47^2)/1000-0.0064*$B9+0.0019*($B9^2)/10+0.052))</f>
        <v>3.6139906385964815E-2</v>
      </c>
      <c r="S9" s="4">
        <f>MAX(0,Trees!R10*(0.0002*(BasalArea!R$47^2)/1000-0.0064*$B9+0.0019*($B9^2)/10+0.052))</f>
        <v>3.7356050089580192E-2</v>
      </c>
      <c r="T9" s="4">
        <f>MAX(0,Trees!S10*(0.0002*(BasalArea!S$47^2)/1000-0.0064*$B9+0.0019*($B9^2)/10+0.052))</f>
        <v>3.8539683955924407E-2</v>
      </c>
      <c r="U9" s="4">
        <f>MAX(0,Trees!T10*(0.0002*(BasalArea!T$47^2)/1000-0.0064*$B9+0.0019*($B9^2)/10+0.052))</f>
        <v>2.9123114729541742E-2</v>
      </c>
      <c r="V9" s="4">
        <f>MAX(0,Trees!U10*(0.0002*(BasalArea!U$47^2)/1000-0.0064*$B9+0.0019*($B9^2)/10+0.052))</f>
        <v>3.0221099854566495E-2</v>
      </c>
      <c r="W9" s="4">
        <f>MAX(0,Trees!V10*(0.0002*(BasalArea!V$47^2)/1000-0.0064*$B9+0.0019*($B9^2)/10+0.052))</f>
        <v>3.1282882045682171E-2</v>
      </c>
      <c r="X9" s="4">
        <f>MAX(0,Trees!W10*(0.0002*(BasalArea!W$47^2)/1000-0.0064*$B9+0.0019*($B9^2)/10+0.052))</f>
        <v>3.2314577895269585E-2</v>
      </c>
      <c r="Y9" s="4">
        <f>MAX(0,Trees!X10*(0.0002*(BasalArea!X$47^2)/1000-0.0064*$B9+0.0019*($B9^2)/10+0.052))</f>
        <v>3.332153976078274E-2</v>
      </c>
      <c r="Z9" s="4">
        <f>MAX(0,Trees!Y10*(0.0002*(BasalArea!Y$47^2)/1000-0.0064*$B9+0.0019*($B9^2)/10+0.052))</f>
        <v>3.4308439512685557E-2</v>
      </c>
      <c r="AA9" s="4">
        <f>MAX(0,Trees!Z10*(0.0002*(BasalArea!Z$47^2)/1000-0.0064*$B9+0.0019*($B9^2)/10+0.052))</f>
        <v>3.5279350553768726E-2</v>
      </c>
      <c r="AB9" s="4">
        <f>MAX(0,Trees!AA10*(0.0002*(BasalArea!AA$47^2)/1000-0.0064*$B9+0.0019*($B9^2)/10+0.052))</f>
        <v>3.6237822087509093E-2</v>
      </c>
      <c r="AC9" s="4">
        <f>MAX(0,Trees!AB10*(0.0002*(BasalArea!AB$47^2)/1000-0.0064*$B9+0.0019*($B9^2)/10+0.052))</f>
        <v>2.8987349088110122E-2</v>
      </c>
      <c r="AD9" s="4">
        <f>MAX(0,Trees!AC10*(0.0002*(BasalArea!AC$47^2)/1000-0.0064*$B9+0.0019*($B9^2)/10+0.052))</f>
        <v>2.9792576115823702E-2</v>
      </c>
      <c r="AE9" s="4">
        <f>MAX(0,Trees!AD10*(0.0002*(BasalArea!AD$47^2)/1000-0.0064*$B9+0.0019*($B9^2)/10+0.052))</f>
        <v>3.0595672190884285E-2</v>
      </c>
      <c r="AF9" s="4">
        <f>MAX(0,Trees!AE10*(0.0002*(BasalArea!AE$47^2)/1000-0.0064*$B9+0.0019*($B9^2)/10+0.052))</f>
        <v>3.1401434319213058E-2</v>
      </c>
      <c r="AG9" s="4">
        <f>MAX(0,Trees!AF10*(0.0002*(BasalArea!AF$47^2)/1000-0.0064*$B9+0.0019*($B9^2)/10+0.052))</f>
        <v>3.2214093396014248E-2</v>
      </c>
      <c r="AH9" s="4">
        <f>MAX(0,Trees!AG10*(0.0002*(BasalArea!AG$47^2)/1000-0.0064*$B9+0.0019*($B9^2)/10+0.052))</f>
        <v>3.3037347005835514E-2</v>
      </c>
      <c r="AI9" s="4">
        <f>MAX(0,Trees!AH10*(0.0002*(BasalArea!AH$47^2)/1000-0.0064*$B9+0.0019*($B9^2)/10+0.052))</f>
        <v>3.3874396039775011E-2</v>
      </c>
      <c r="AJ9" s="4">
        <f>MAX(0,Trees!AI10*(0.0002*(BasalArea!AI$47^2)/1000-0.0064*$B9+0.0019*($B9^2)/10+0.052))</f>
        <v>3.4727979007615137E-2</v>
      </c>
      <c r="AK9" s="4">
        <f>MAX(0,Trees!AJ10*(0.0002*(BasalArea!AJ$47^2)/1000-0.0064*$B9+0.0019*($B9^2)/10+0.052))</f>
        <v>2.9071305011636746E-2</v>
      </c>
      <c r="AL9" s="4">
        <f>MAX(0,Trees!AK10*(0.0002*(BasalArea!AK$47^2)/1000-0.0064*$B9+0.0019*($B9^2)/10+0.052))</f>
        <v>2.9736290799196877E-2</v>
      </c>
      <c r="AM9" s="4">
        <f>MAX(0,Trees!AL10*(0.0002*(BasalArea!AL$47^2)/1000-0.0064*$B9+0.0019*($B9^2)/10+0.052))</f>
        <v>3.04328545649401E-2</v>
      </c>
      <c r="AN9" s="4">
        <f>MAX(0,Trees!AM10*(0.0002*(BasalArea!AM$47^2)/1000-0.0064*$B9+0.0019*($B9^2)/10+0.052))</f>
        <v>3.1163625991763175E-2</v>
      </c>
      <c r="AO9" s="4">
        <f>MAX(0,Trees!AN10*(0.0002*(BasalArea!AN$47^2)/1000-0.0064*$B9+0.0019*($B9^2)/10+0.052))</f>
        <v>3.1930833825904913E-2</v>
      </c>
      <c r="AP9" s="4">
        <f>MAX(0,Trees!AO10*(0.0002*(BasalArea!AO$47^2)/1000-0.0064*$B9+0.0019*($B9^2)/10+0.052))</f>
        <v>3.2736305037057364E-2</v>
      </c>
      <c r="AQ9" s="4">
        <f>MAX(0,Trees!AP10*(0.0002*(BasalArea!AP$47^2)/1000-0.0064*$B9+0.0019*($B9^2)/10+0.052))</f>
        <v>3.3581471749767985E-2</v>
      </c>
      <c r="AR9" s="4">
        <f>MAX(0,Trees!AQ10*(0.0002*(BasalArea!AQ$47^2)/1000-0.0064*$B9+0.0019*($B9^2)/10+0.052))</f>
        <v>3.446737977448186E-2</v>
      </c>
      <c r="AS9" s="4">
        <f>MAX(0,Trees!AR10*(0.0002*(BasalArea!AR$47^2)/1000-0.0064*$B9+0.0019*($B9^2)/10+0.052))</f>
        <v>2.903615225697832E-2</v>
      </c>
      <c r="AT9" s="4">
        <f>MAX(0,Trees!AS10*(0.0002*(BasalArea!AS$47^2)/1000-0.0064*$B9+0.0019*($B9^2)/10+0.052))</f>
        <v>2.9761766938999536E-2</v>
      </c>
      <c r="AU9" s="4">
        <f>MAX(0,Trees!AT10*(0.0002*(BasalArea!AT$47^2)/1000-0.0064*$B9+0.0019*($B9^2)/10+0.052))</f>
        <v>3.053675659904986E-2</v>
      </c>
      <c r="AV9" s="4">
        <f>MAX(0,Trees!AU10*(0.0002*(BasalArea!AU$47^2)/1000-0.0064*$B9+0.0019*($B9^2)/10+0.052))</f>
        <v>3.1362247315909156E-2</v>
      </c>
      <c r="AW9" s="4">
        <f>MAX(0,Trees!AV10*(0.0002*(BasalArea!AV$47^2)/1000-0.0064*$B9+0.0019*($B9^2)/10+0.052))</f>
        <v>3.2239034243270855E-2</v>
      </c>
      <c r="AX9" s="4">
        <f>MAX(0,Trees!AW10*(0.0002*(BasalArea!AW$47^2)/1000-0.0064*$B9+0.0019*($B9^2)/10+0.052))</f>
        <v>3.3167565239731037E-2</v>
      </c>
      <c r="AY9" s="4">
        <f>MAX(0,Trees!AX10*(0.0002*(BasalArea!AX$47^2)/1000-0.0064*$B9+0.0019*($B9^2)/10+0.052))</f>
        <v>3.4147934472867104E-2</v>
      </c>
      <c r="AZ9" s="4">
        <f>MAX(0,Trees!AY10*(0.0002*(BasalArea!AY$47^2)/1000-0.0064*$B9+0.0019*($B9^2)/10+0.052))</f>
        <v>3.5179879905689736E-2</v>
      </c>
      <c r="BA9" s="4">
        <f>MAX(0,Trees!AZ10*(0.0002*(BasalArea!AZ$47^2)/1000-0.0064*$B9+0.0019*($B9^2)/10+0.052))</f>
        <v>2.9672872757311102E-2</v>
      </c>
      <c r="BB9" s="4">
        <f>MAX(0,Trees!BA10*(0.0002*(BasalArea!BA$47^2)/1000-0.0064*$B9+0.0019*($B9^2)/10+0.052))</f>
        <v>3.0546345119748252E-2</v>
      </c>
      <c r="BC9" s="4">
        <f>MAX(0,Trees!BB10*(0.0002*(BasalArea!BB$47^2)/1000-0.0064*$B9+0.0019*($B9^2)/10+0.052))</f>
        <v>3.1474844826674876E-2</v>
      </c>
      <c r="BD9" s="4">
        <f>MAX(0,Trees!BC10*(0.0002*(BasalArea!BC$47^2)/1000-0.0064*$B9+0.0019*($B9^2)/10+0.052))</f>
        <v>3.2458622508423955E-2</v>
      </c>
      <c r="BE9" s="4">
        <f>MAX(0,Trees!BD10*(0.0002*(BasalArea!BD$47^2)/1000-0.0064*$B9+0.0019*($B9^2)/10+0.052))</f>
        <v>3.3497613358096902E-2</v>
      </c>
      <c r="BF9" s="4">
        <f>MAX(0,Trees!BE10*(0.0002*(BasalArea!BE$47^2)/1000-0.0064*$B9+0.0019*($B9^2)/10+0.052))</f>
        <v>3.4591414690917831E-2</v>
      </c>
      <c r="BG9" s="4">
        <f>MAX(0,Trees!BF10*(0.0002*(BasalArea!BF$47^2)/1000-0.0064*$B9+0.0019*($B9^2)/10+0.052))</f>
        <v>3.5739274998663285E-2</v>
      </c>
      <c r="BH9" s="4">
        <f>MAX(0,Trees!BG10*(0.0002*(BasalArea!BG$47^2)/1000-0.0064*$B9+0.0019*($B9^2)/10+0.052))</f>
        <v>3.6940073341204624E-2</v>
      </c>
      <c r="BI9" s="4">
        <f>MAX(0,Trees!BH10*(0.0002*(BasalArea!BH$47^2)/1000-0.0064*$B9+0.0019*($B9^2)/10+0.052))</f>
        <v>2.9990416363238726E-2</v>
      </c>
      <c r="BJ9" s="4">
        <f>MAX(0,Trees!BI10*(0.0002*(BasalArea!BI$47^2)/1000-0.0064*$B9+0.0019*($B9^2)/10+0.052))</f>
        <v>3.1101252882356843E-2</v>
      </c>
      <c r="BK9" s="4">
        <f>MAX(0,Trees!BJ10*(0.0002*(BasalArea!BJ$47^2)/1000-0.0064*$B9+0.0019*($B9^2)/10+0.052))</f>
        <v>3.225715212272523E-2</v>
      </c>
      <c r="BL9" s="4">
        <f>MAX(0,Trees!BK10*(0.0002*(BasalArea!BK$47^2)/1000-0.0064*$B9+0.0019*($B9^2)/10+0.052))</f>
        <v>3.3458902490811314E-2</v>
      </c>
      <c r="BM9" s="4">
        <f>MAX(0,Trees!BL10*(0.0002*(BasalArea!BL$47^2)/1000-0.0064*$B9+0.0019*($B9^2)/10+0.052))</f>
        <v>3.4706848465373447E-2</v>
      </c>
      <c r="BN9" s="4">
        <f>MAX(0,Trees!BM10*(0.0002*(BasalArea!BM$47^2)/1000-0.0064*$B9+0.0019*($B9^2)/10+0.052))</f>
        <v>3.6000882034659461E-2</v>
      </c>
      <c r="BO9" s="4">
        <f>MAX(0,Trees!BN10*(0.0002*(BasalArea!BN$47^2)/1000-0.0064*$B9+0.0019*($B9^2)/10+0.052))</f>
        <v>3.7340445167779394E-2</v>
      </c>
      <c r="BP9" s="4">
        <f>MAX(0,Trees!BO10*(0.0002*(BasalArea!BO$47^2)/1000-0.0064*$B9+0.0019*($B9^2)/10+0.052))</f>
        <v>3.8724453537962888E-2</v>
      </c>
      <c r="BQ9" s="4">
        <f>MAX(0,Trees!BP10*(0.0002*(BasalArea!BP$47^2)/1000-0.0064*$B9+0.0019*($B9^2)/10+0.052))</f>
        <v>3.0264551830967584E-2</v>
      </c>
      <c r="BR9" s="4">
        <f>MAX(0,Trees!BQ10*(0.0002*(BasalArea!BQ$47^2)/1000-0.0064*$B9+0.0019*($B9^2)/10+0.052))</f>
        <v>3.1612912198304671E-2</v>
      </c>
      <c r="BS9" s="4">
        <f>MAX(0,Trees!BR10*(0.0002*(BasalArea!BR$47^2)/1000-0.0064*$B9+0.0019*($B9^2)/10+0.052))</f>
        <v>3.298960355112273E-2</v>
      </c>
      <c r="BT9" s="4">
        <f>MAX(0,Trees!BS10*(0.0002*(BasalArea!BS$47^2)/1000-0.0064*$B9+0.0019*($B9^2)/10+0.052))</f>
        <v>3.439665078892689E-2</v>
      </c>
      <c r="BU9" s="4">
        <f>MAX(0,Trees!BT10*(0.0002*(BasalArea!BT$47^2)/1000-0.0064*$B9+0.0019*($B9^2)/10+0.052))</f>
        <v>3.5835445652688605E-2</v>
      </c>
      <c r="BV9" s="4">
        <f>MAX(0,Trees!BU10*(0.0002*(BasalArea!BU$47^2)/1000-0.0064*$B9+0.0019*($B9^2)/10+0.052))</f>
        <v>3.7306761792529779E-2</v>
      </c>
      <c r="BW9" s="4">
        <f>MAX(0,Trees!BV10*(0.0002*(BasalArea!BV$47^2)/1000-0.0064*$B9+0.0019*($B9^2)/10+0.052))</f>
        <v>3.8810779095056425E-2</v>
      </c>
      <c r="BX9" s="4">
        <f>MAX(0,Trees!BW10*(0.0002*(BasalArea!BW$47^2)/1000-0.0064*$B9+0.0019*($B9^2)/10+0.052))</f>
        <v>4.0346968297689446E-2</v>
      </c>
      <c r="BY9" s="4">
        <f>MAX(0,Trees!BX10*(0.0002*(BasalArea!BX$47^2)/1000-0.0064*$B9+0.0019*($B9^2)/10+0.052))</f>
        <v>3.045665116375847E-2</v>
      </c>
      <c r="BZ9" s="4">
        <f>MAX(0,Trees!BY10*(0.0002*(BasalArea!BY$47^2)/1000-0.0064*$B9+0.0019*($B9^2)/10+0.052))</f>
        <v>3.2002942867681898E-2</v>
      </c>
      <c r="CA9" s="4">
        <f>MAX(0,Trees!BZ10*(0.0002*(BasalArea!BZ$47^2)/1000-0.0064*$B9+0.0019*($B9^2)/10+0.052))</f>
        <v>3.3559454137103532E-2</v>
      </c>
      <c r="CB9" s="4">
        <f>MAX(0,Trees!CA10*(0.0002*(BasalArea!CA$47^2)/1000-0.0064*$B9+0.0019*($B9^2)/10+0.052))</f>
        <v>3.5129698130383129E-2</v>
      </c>
      <c r="CC9" s="4">
        <f>MAX(0,Trees!CB10*(0.0002*(BasalArea!CB$47^2)/1000-0.0064*$B9+0.0019*($B9^2)/10+0.052))</f>
        <v>3.6716354617268812E-2</v>
      </c>
      <c r="CD9" s="4">
        <f>MAX(0,Trees!CC10*(0.0002*(BasalArea!CC$47^2)/1000-0.0064*$B9+0.0019*($B9^2)/10+0.052))</f>
        <v>3.8321311419607727E-2</v>
      </c>
      <c r="CE9" s="4">
        <f>MAX(0,Trees!CD10*(0.0002*(BasalArea!CD$47^2)/1000-0.0064*$B9+0.0019*($B9^2)/10+0.052))</f>
        <v>3.9945712719045103E-2</v>
      </c>
      <c r="CF9" s="4">
        <f>MAX(0,Trees!CE10*(0.0002*(BasalArea!CE$47^2)/1000-0.0064*$B9+0.0019*($B9^2)/10+0.052))</f>
        <v>4.1589822362238391E-2</v>
      </c>
      <c r="CG9" s="4">
        <f>MAX(0,Trees!CF10*(0.0002*(BasalArea!CF$47^2)/1000-0.0064*$B9+0.0019*($B9^2)/10+0.052))</f>
        <v>3.0567931881176083E-2</v>
      </c>
      <c r="CH9" s="4">
        <f>MAX(0,Trees!CG10*(0.0002*(BasalArea!CG$47^2)/1000-0.0064*$B9+0.0019*($B9^2)/10+0.052))</f>
        <v>3.2254546946690672E-2</v>
      </c>
      <c r="CI9" s="4">
        <f>MAX(0,Trees!CH10*(0.0002*(BasalArea!CH$47^2)/1000-0.0064*$B9+0.0019*($B9^2)/10+0.052))</f>
        <v>3.3935577187119002E-2</v>
      </c>
      <c r="CJ9" s="4">
        <f>MAX(0,Trees!CI10*(0.0002*(BasalArea!CI$47^2)/1000-0.0064*$B9+0.0019*($B9^2)/10+0.052))</f>
        <v>3.5615927307394143E-2</v>
      </c>
      <c r="CK9" s="4">
        <f>MAX(0,Trees!CJ10*(0.0002*(BasalArea!CJ$47^2)/1000-0.0064*$B9+0.0019*($B9^2)/10+0.052))</f>
        <v>3.7299494094372401E-2</v>
      </c>
      <c r="CL9" s="4">
        <f>MAX(0,Trees!CK10*(0.0002*(BasalArea!CK$47^2)/1000-0.0064*$B9+0.0019*($B9^2)/10+0.052))</f>
        <v>3.8989231639256459E-2</v>
      </c>
      <c r="CM9" s="4">
        <f>MAX(0,Trees!CL10*(0.0002*(BasalArea!CL$47^2)/1000-0.0064*$B9+0.0019*($B9^2)/10+0.052))</f>
        <v>4.0687221024434082E-2</v>
      </c>
      <c r="CN9" s="4">
        <f>MAX(0,Trees!CM10*(0.0002*(BasalArea!CM$47^2)/1000-0.0064*$B9+0.0019*($B9^2)/10+0.052))</f>
        <v>4.239452786165001E-2</v>
      </c>
      <c r="CO9" s="4">
        <f>MAX(0,Trees!CN10*(0.0002*(BasalArea!CN$47^2)/1000-0.0064*$B9+0.0019*($B9^2)/10+0.052))</f>
        <v>3.0613113963814234E-2</v>
      </c>
      <c r="CP9" s="4">
        <f>MAX(0,Trees!CO10*(0.0002*(BasalArea!CO$47^2)/1000-0.0064*$B9+0.0019*($B9^2)/10+0.052))</f>
        <v>3.2382217327232912E-2</v>
      </c>
      <c r="CQ9" s="4">
        <f>MAX(0,Trees!CP10*(0.0002*(BasalArea!CP$47^2)/1000-0.0064*$B9+0.0019*($B9^2)/10+0.052))</f>
        <v>3.4134008730915918E-2</v>
      </c>
      <c r="CR9" s="4">
        <f>MAX(0,Trees!CQ10*(0.0002*(BasalArea!CQ$47^2)/1000-0.0064*$B9+0.0019*($B9^2)/10+0.052))</f>
        <v>3.5874491996874286E-2</v>
      </c>
      <c r="CS9" s="4">
        <f>MAX(0,Trees!CR10*(0.0002*(BasalArea!CR$47^2)/1000-0.0064*$B9+0.0019*($B9^2)/10+0.052))</f>
        <v>3.7608532646256937E-2</v>
      </c>
      <c r="CT9" s="4">
        <f>MAX(0,Trees!CS10*(0.0002*(BasalArea!CS$47^2)/1000-0.0064*$B9+0.0019*($B9^2)/10+0.052))</f>
        <v>3.9339941416200043E-2</v>
      </c>
      <c r="CU9" s="4">
        <f>MAX(0,Trees!CT10*(0.0002*(BasalArea!CT$47^2)/1000-0.0064*$B9+0.0019*($B9^2)/10+0.052))</f>
        <v>4.1071560226219328E-2</v>
      </c>
      <c r="CV9" s="4">
        <f>MAX(0,Trees!CU10*(0.0002*(BasalArea!CU$47^2)/1000-0.0064*$B9+0.0019*($B9^2)/10+0.052))</f>
        <v>4.2805124915710896E-2</v>
      </c>
      <c r="CW9" s="4">
        <f>MAX(0,Trees!CV10*(0.0002*(BasalArea!CV$47^2)/1000-0.0064*$B9+0.0019*($B9^2)/10+0.052))</f>
        <v>3.0612441727889433E-2</v>
      </c>
      <c r="CX9" s="4">
        <f>MAX(0,Trees!CW10*(0.0002*(BasalArea!CW$47^2)/1000-0.0064*$B9+0.0019*($B9^2)/10+0.052))</f>
        <v>3.2416387310893739E-2</v>
      </c>
      <c r="CY9" s="4">
        <f>MAX(0,Trees!CX10*(0.0002*(BasalArea!CX$47^2)/1000-0.0064*$B9+0.0019*($B9^2)/10+0.052))</f>
        <v>3.4195674933885568E-2</v>
      </c>
    </row>
    <row r="10" spans="1:103" x14ac:dyDescent="0.35">
      <c r="A10" s="3" t="s">
        <v>1</v>
      </c>
      <c r="B10" s="3">
        <v>14</v>
      </c>
      <c r="D10" s="4">
        <f>MAX(0,Trees!C11*(0.0002*(BasalArea!C$47^2)/1000-0.0064*$B10+0.0019*($B10^2)/10+0.052))</f>
        <v>2.0827762554730955E-2</v>
      </c>
      <c r="E10" s="4">
        <f>MAX(0,Trees!D11*(0.0002*(BasalArea!D$47^2)/1000-0.0064*$B10+0.0019*($B10^2)/10+0.052))</f>
        <v>3.7089869552569279E-3</v>
      </c>
      <c r="F10" s="4">
        <f>MAX(0,Trees!E11*(0.0002*(BasalArea!E$47^2)/1000-0.0064*$B10+0.0019*($B10^2)/10+0.052))</f>
        <v>4.3828500101965586E-3</v>
      </c>
      <c r="G10" s="4">
        <f>MAX(0,Trees!F11*(0.0002*(BasalArea!F$47^2)/1000-0.0064*$B10+0.0019*($B10^2)/10+0.052))</f>
        <v>5.1278019870132953E-3</v>
      </c>
      <c r="H10" s="4">
        <f>MAX(0,Trees!G11*(0.0002*(BasalArea!G$47^2)/1000-0.0064*$B10+0.0019*($B10^2)/10+0.052))</f>
        <v>5.9434323875974526E-3</v>
      </c>
      <c r="I10" s="4">
        <f>MAX(0,Trees!H11*(0.0002*(BasalArea!H$47^2)/1000-0.0064*$B10+0.0019*($B10^2)/10+0.052))</f>
        <v>6.8284701356604938E-3</v>
      </c>
      <c r="J10" s="4">
        <f>MAX(0,Trees!I11*(0.0002*(BasalArea!I$47^2)/1000-0.0064*$B10+0.0019*($B10^2)/10+0.052))</f>
        <v>7.7808528933946243E-3</v>
      </c>
      <c r="K10" s="4">
        <f>MAX(0,Trees!J11*(0.0002*(BasalArea!J$47^2)/1000-0.0064*$B10+0.0019*($B10^2)/10+0.052))</f>
        <v>8.7977983281178514E-3</v>
      </c>
      <c r="L10" s="4">
        <f>MAX(0,Trees!K11*(0.0002*(BasalArea!K$47^2)/1000-0.0064*$B10+0.0019*($B10^2)/10+0.052))</f>
        <v>9.8758731143379821E-3</v>
      </c>
      <c r="M10" s="4">
        <f>MAX(0,Trees!L11*(0.0002*(BasalArea!L$47^2)/1000-0.0064*$B10+0.0019*($B10^2)/10+0.052))</f>
        <v>3.5247817545860762E-3</v>
      </c>
      <c r="N10" s="4">
        <f>MAX(0,Trees!M11*(0.0002*(BasalArea!M$47^2)/1000-0.0064*$B10+0.0019*($B10^2)/10+0.052))</f>
        <v>4.1769019781133301E-3</v>
      </c>
      <c r="O10" s="4">
        <f>MAX(0,Trees!N11*(0.0002*(BasalArea!N$47^2)/1000-0.0064*$B10+0.0019*($B10^2)/10+0.052))</f>
        <v>4.8934752598488894E-3</v>
      </c>
      <c r="P10" s="4">
        <f>MAX(0,Trees!O11*(0.0002*(BasalArea!O$47^2)/1000-0.0064*$B10+0.0019*($B10^2)/10+0.052))</f>
        <v>5.6732829746651793E-3</v>
      </c>
      <c r="Q10" s="4">
        <f>MAX(0,Trees!P11*(0.0002*(BasalArea!P$47^2)/1000-0.0064*$B10+0.0019*($B10^2)/10+0.052))</f>
        <v>6.5143923909739649E-3</v>
      </c>
      <c r="R10" s="4">
        <f>MAX(0,Trees!Q11*(0.0002*(BasalArea!Q$47^2)/1000-0.0064*$B10+0.0019*($B10^2)/10+0.052))</f>
        <v>7.4142282166813718E-3</v>
      </c>
      <c r="S10" s="4">
        <f>MAX(0,Trees!R11*(0.0002*(BasalArea!R$47^2)/1000-0.0064*$B10+0.0019*($B10^2)/10+0.052))</f>
        <v>8.3696432105141629E-3</v>
      </c>
      <c r="T10" s="4">
        <f>MAX(0,Trees!S11*(0.0002*(BasalArea!S$47^2)/1000-0.0064*$B10+0.0019*($B10^2)/10+0.052))</f>
        <v>9.3769885511693872E-3</v>
      </c>
      <c r="U10" s="4">
        <f>MAX(0,Trees!T11*(0.0002*(BasalArea!T$47^2)/1000-0.0064*$B10+0.0019*($B10^2)/10+0.052))</f>
        <v>3.3956725842144535E-3</v>
      </c>
      <c r="V10" s="4">
        <f>MAX(0,Trees!U11*(0.0002*(BasalArea!U$47^2)/1000-0.0064*$B10+0.0019*($B10^2)/10+0.052))</f>
        <v>4.0355216214835767E-3</v>
      </c>
      <c r="W10" s="4">
        <f>MAX(0,Trees!V11*(0.0002*(BasalArea!V$47^2)/1000-0.0064*$B10+0.0019*($B10^2)/10+0.052))</f>
        <v>4.7319437621251674E-3</v>
      </c>
      <c r="X10" s="4">
        <f>MAX(0,Trees!W11*(0.0002*(BasalArea!W$47^2)/1000-0.0064*$B10+0.0019*($B10^2)/10+0.052))</f>
        <v>5.4830170517515906E-3</v>
      </c>
      <c r="Y10" s="4">
        <f>MAX(0,Trees!X11*(0.0002*(BasalArea!X$47^2)/1000-0.0064*$B10+0.0019*($B10^2)/10+0.052))</f>
        <v>6.2863601878130945E-3</v>
      </c>
      <c r="Z10" s="4">
        <f>MAX(0,Trees!Y11*(0.0002*(BasalArea!Y$47^2)/1000-0.0064*$B10+0.0019*($B10^2)/10+0.052))</f>
        <v>7.1391981822858898E-3</v>
      </c>
      <c r="AA10" s="4">
        <f>MAX(0,Trees!Z11*(0.0002*(BasalArea!Z$47^2)/1000-0.0064*$B10+0.0019*($B10^2)/10+0.052))</f>
        <v>8.0384261297164281E-3</v>
      </c>
      <c r="AB10" s="4">
        <f>MAX(0,Trees!AA11*(0.0002*(BasalArea!AA$47^2)/1000-0.0064*$B10+0.0019*($B10^2)/10+0.052))</f>
        <v>8.980670926434656E-3</v>
      </c>
      <c r="AC10" s="4">
        <f>MAX(0,Trees!AB11*(0.0002*(BasalArea!AB$47^2)/1000-0.0064*$B10+0.0019*($B10^2)/10+0.052))</f>
        <v>3.3620967059926603E-3</v>
      </c>
      <c r="AD10" s="4">
        <f>MAX(0,Trees!AC11*(0.0002*(BasalArea!AC$47^2)/1000-0.0064*$B10+0.0019*($B10^2)/10+0.052))</f>
        <v>4.0001099686269807E-3</v>
      </c>
      <c r="AE10" s="4">
        <f>MAX(0,Trees!AD11*(0.0002*(BasalArea!AD$47^2)/1000-0.0064*$B10+0.0019*($B10^2)/10+0.052))</f>
        <v>4.6881455148264188E-3</v>
      </c>
      <c r="AF10" s="4">
        <f>MAX(0,Trees!AE11*(0.0002*(BasalArea!AE$47^2)/1000-0.0064*$B10+0.0019*($B10^2)/10+0.052))</f>
        <v>5.423995337614871E-3</v>
      </c>
      <c r="AG10" s="4">
        <f>MAX(0,Trees!AF11*(0.0002*(BasalArea!AF$47^2)/1000-0.0064*$B10+0.0019*($B10^2)/10+0.052))</f>
        <v>6.2052932960518893E-3</v>
      </c>
      <c r="AH10" s="4">
        <f>MAX(0,Trees!AG11*(0.0002*(BasalArea!AG$47^2)/1000-0.0064*$B10+0.0019*($B10^2)/10+0.052))</f>
        <v>7.0295521911526637E-3</v>
      </c>
      <c r="AI10" s="4">
        <f>MAX(0,Trees!AH11*(0.0002*(BasalArea!AH$47^2)/1000-0.0064*$B10+0.0019*($B10^2)/10+0.052))</f>
        <v>7.8941976570664138E-3</v>
      </c>
      <c r="AJ10" s="4">
        <f>MAX(0,Trees!AI11*(0.0002*(BasalArea!AI$47^2)/1000-0.0064*$B10+0.0019*($B10^2)/10+0.052))</f>
        <v>8.7965987356287152E-3</v>
      </c>
      <c r="AK10" s="4">
        <f>MAX(0,Trees!AJ11*(0.0002*(BasalArea!AJ$47^2)/1000-0.0064*$B10+0.0019*($B10^2)/10+0.052))</f>
        <v>3.4249663126402255E-3</v>
      </c>
      <c r="AL10" s="4">
        <f>MAX(0,Trees!AK11*(0.0002*(BasalArea!AK$47^2)/1000-0.0064*$B10+0.0019*($B10^2)/10+0.052))</f>
        <v>4.0722979362074431E-3</v>
      </c>
      <c r="AM10" s="4">
        <f>MAX(0,Trees!AL11*(0.0002*(BasalArea!AL$47^2)/1000-0.0064*$B10+0.0019*($B10^2)/10+0.052))</f>
        <v>4.7665686522019215E-3</v>
      </c>
      <c r="AN10" s="4">
        <f>MAX(0,Trees!AM11*(0.0002*(BasalArea!AM$47^2)/1000-0.0064*$B10+0.0019*($B10^2)/10+0.052))</f>
        <v>5.5057807773571735E-3</v>
      </c>
      <c r="AO10" s="4">
        <f>MAX(0,Trees!AN11*(0.0002*(BasalArea!AN$47^2)/1000-0.0064*$B10+0.0019*($B10^2)/10+0.052))</f>
        <v>6.2879865041458082E-3</v>
      </c>
      <c r="AP10" s="4">
        <f>MAX(0,Trees!AO11*(0.0002*(BasalArea!AO$47^2)/1000-0.0064*$B10+0.0019*($B10^2)/10+0.052))</f>
        <v>7.1112885164738831E-3</v>
      </c>
      <c r="AQ10" s="4">
        <f>MAX(0,Trees!AP11*(0.0002*(BasalArea!AP$47^2)/1000-0.0064*$B10+0.0019*($B10^2)/10+0.052))</f>
        <v>7.9738381777362723E-3</v>
      </c>
      <c r="AR10" s="4">
        <f>MAX(0,Trees!AQ11*(0.0002*(BasalArea!AQ$47^2)/1000-0.0064*$B10+0.0019*($B10^2)/10+0.052))</f>
        <v>8.8738314610885029E-3</v>
      </c>
      <c r="AS10" s="4">
        <f>MAX(0,Trees!AR11*(0.0002*(BasalArea!AR$47^2)/1000-0.0064*$B10+0.0019*($B10^2)/10+0.052))</f>
        <v>3.5496873044034674E-3</v>
      </c>
      <c r="AT10" s="4">
        <f>MAX(0,Trees!AS11*(0.0002*(BasalArea!AS$47^2)/1000-0.0064*$B10+0.0019*($B10^2)/10+0.052))</f>
        <v>4.2072530984148615E-3</v>
      </c>
      <c r="AU10" s="4">
        <f>MAX(0,Trees!AT11*(0.0002*(BasalArea!AT$47^2)/1000-0.0064*$B10+0.0019*($B10^2)/10+0.052))</f>
        <v>4.9127079625518079E-3</v>
      </c>
      <c r="AV10" s="4">
        <f>MAX(0,Trees!AU11*(0.0002*(BasalArea!AU$47^2)/1000-0.0064*$B10+0.0019*($B10^2)/10+0.052))</f>
        <v>5.6647060296261915E-3</v>
      </c>
      <c r="AW10" s="4">
        <f>MAX(0,Trees!AV11*(0.0002*(BasalArea!AV$47^2)/1000-0.0064*$B10+0.0019*($B10^2)/10+0.052))</f>
        <v>6.4619804314627362E-3</v>
      </c>
      <c r="AX10" s="4">
        <f>MAX(0,Trees!AW11*(0.0002*(BasalArea!AW$47^2)/1000-0.0064*$B10+0.0019*($B10^2)/10+0.052))</f>
        <v>7.3033214264958974E-3</v>
      </c>
      <c r="AY10" s="4">
        <f>MAX(0,Trees!AX11*(0.0002*(BasalArea!AX$47^2)/1000-0.0064*$B10+0.0019*($B10^2)/10+0.052))</f>
        <v>8.1875535614243222E-3</v>
      </c>
      <c r="AZ10" s="4">
        <f>MAX(0,Trees!AY11*(0.0002*(BasalArea!AY$47^2)/1000-0.0064*$B10+0.0019*($B10^2)/10+0.052))</f>
        <v>9.1135123069067438E-3</v>
      </c>
      <c r="BA10" s="4">
        <f>MAX(0,Trees!AZ11*(0.0002*(BasalArea!AZ$47^2)/1000-0.0064*$B10+0.0019*($B10^2)/10+0.052))</f>
        <v>3.725384300664845E-3</v>
      </c>
      <c r="BB10" s="4">
        <f>MAX(0,Trees!BA11*(0.0002*(BasalArea!BA$47^2)/1000-0.0064*$B10+0.0019*($B10^2)/10+0.052))</f>
        <v>4.4105557470717352E-3</v>
      </c>
      <c r="BC10" s="4">
        <f>MAX(0,Trees!BB11*(0.0002*(BasalArea!BB$47^2)/1000-0.0064*$B10+0.0019*($B10^2)/10+0.052))</f>
        <v>5.147791213094062E-3</v>
      </c>
      <c r="BD10" s="4">
        <f>MAX(0,Trees!BC11*(0.0002*(BasalArea!BC$47^2)/1000-0.0064*$B10+0.0019*($B10^2)/10+0.052))</f>
        <v>5.9362247782175203E-3</v>
      </c>
      <c r="BE10" s="4">
        <f>MAX(0,Trees!BD11*(0.0002*(BasalArea!BD$47^2)/1000-0.0064*$B10+0.0019*($B10^2)/10+0.052))</f>
        <v>6.7750099134934374E-3</v>
      </c>
      <c r="BF10" s="4">
        <f>MAX(0,Trees!BE11*(0.0002*(BasalArea!BE$47^2)/1000-0.0064*$B10+0.0019*($B10^2)/10+0.052))</f>
        <v>7.6632878959299582E-3</v>
      </c>
      <c r="BG10" s="4">
        <f>MAX(0,Trees!BF11*(0.0002*(BasalArea!BF$47^2)/1000-0.0064*$B10+0.0019*($B10^2)/10+0.052))</f>
        <v>8.6001568389532986E-3</v>
      </c>
      <c r="BH10" s="4">
        <f>MAX(0,Trees!BG11*(0.0002*(BasalArea!BG$47^2)/1000-0.0064*$B10+0.0019*($B10^2)/10+0.052))</f>
        <v>9.5846298433264997E-3</v>
      </c>
      <c r="BI10" s="4">
        <f>MAX(0,Trees!BH11*(0.0002*(BasalArea!BH$47^2)/1000-0.0064*$B10+0.0019*($B10^2)/10+0.052))</f>
        <v>3.8887632790454325E-3</v>
      </c>
      <c r="BJ10" s="4">
        <f>MAX(0,Trees!BI11*(0.0002*(BasalArea!BI$47^2)/1000-0.0064*$B10+0.0019*($B10^2)/10+0.052))</f>
        <v>4.5926665195946603E-3</v>
      </c>
      <c r="BK10" s="4">
        <f>MAX(0,Trees!BJ11*(0.0002*(BasalArea!BJ$47^2)/1000-0.0064*$B10+0.0019*($B10^2)/10+0.052))</f>
        <v>5.3545681723690414E-3</v>
      </c>
      <c r="BL10" s="4">
        <f>MAX(0,Trees!BK11*(0.0002*(BasalArea!BK$47^2)/1000-0.0064*$B10+0.0019*($B10^2)/10+0.052))</f>
        <v>6.1740999290439101E-3</v>
      </c>
      <c r="BM10" s="4">
        <f>MAX(0,Trees!BL11*(0.0002*(BasalArea!BL$47^2)/1000-0.0064*$B10+0.0019*($B10^2)/10+0.052))</f>
        <v>7.0507517333551831E-3</v>
      </c>
      <c r="BN10" s="4">
        <f>MAX(0,Trees!BM11*(0.0002*(BasalArea!BM$47^2)/1000-0.0064*$B10+0.0019*($B10^2)/10+0.052))</f>
        <v>7.9838496395185192E-3</v>
      </c>
      <c r="BO10" s="4">
        <f>MAX(0,Trees!BN11*(0.0002*(BasalArea!BN$47^2)/1000-0.0064*$B10+0.0019*($B10^2)/10+0.052))</f>
        <v>8.9725345053883968E-3</v>
      </c>
      <c r="BP10" s="4">
        <f>MAX(0,Trees!BO11*(0.0002*(BasalArea!BO$47^2)/1000-0.0064*$B10+0.0019*($B10^2)/10+0.052))</f>
        <v>1.0015676771681765E-2</v>
      </c>
      <c r="BQ10" s="4">
        <f>MAX(0,Trees!BP11*(0.0002*(BasalArea!BP$47^2)/1000-0.0064*$B10+0.0019*($B10^2)/10+0.052))</f>
        <v>4.0228607941640605E-3</v>
      </c>
      <c r="BR10" s="4">
        <f>MAX(0,Trees!BQ11*(0.0002*(BasalArea!BQ$47^2)/1000-0.0064*$B10+0.0019*($B10^2)/10+0.052))</f>
        <v>4.7418678665830253E-3</v>
      </c>
      <c r="BS10" s="4">
        <f>MAX(0,Trees!BR11*(0.0002*(BasalArea!BR$47^2)/1000-0.0064*$B10+0.0019*($B10^2)/10+0.052))</f>
        <v>5.5250217642980794E-3</v>
      </c>
      <c r="BT10" s="4">
        <f>MAX(0,Trees!BS11*(0.0002*(BasalArea!BS$47^2)/1000-0.0064*$B10+0.0019*($B10^2)/10+0.052))</f>
        <v>6.372260388493348E-3</v>
      </c>
      <c r="BU10" s="4">
        <f>MAX(0,Trees!BT11*(0.0002*(BasalArea!BT$47^2)/1000-0.0064*$B10+0.0019*($B10^2)/10+0.052))</f>
        <v>7.283201926978026E-3</v>
      </c>
      <c r="BV10" s="4">
        <f>MAX(0,Trees!BU11*(0.0002*(BasalArea!BU$47^2)/1000-0.0064*$B10+0.0019*($B10^2)/10+0.052))</f>
        <v>8.2571410665147199E-3</v>
      </c>
      <c r="BW10" s="4">
        <f>MAX(0,Trees!BV11*(0.0002*(BasalArea!BV$47^2)/1000-0.0064*$B10+0.0019*($B10^2)/10+0.052))</f>
        <v>9.293045357786172E-3</v>
      </c>
      <c r="BX10" s="4">
        <f>MAX(0,Trees!BW11*(0.0002*(BasalArea!BW$47^2)/1000-0.0064*$B10+0.0019*($B10^2)/10+0.052))</f>
        <v>1.0389442845606285E-2</v>
      </c>
      <c r="BY10" s="4">
        <f>MAX(0,Trees!BX11*(0.0002*(BasalArea!BX$47^2)/1000-0.0064*$B10+0.0019*($B10^2)/10+0.052))</f>
        <v>4.1172395079695431E-3</v>
      </c>
      <c r="BZ10" s="4">
        <f>MAX(0,Trees!BY11*(0.0002*(BasalArea!BY$47^2)/1000-0.0064*$B10+0.0019*($B10^2)/10+0.052))</f>
        <v>4.8464227197477575E-3</v>
      </c>
      <c r="CA10" s="4">
        <f>MAX(0,Trees!BZ11*(0.0002*(BasalArea!BZ$47^2)/1000-0.0064*$B10+0.0019*($B10^2)/10+0.052))</f>
        <v>5.6449701617135532E-3</v>
      </c>
      <c r="CB10" s="4">
        <f>MAX(0,Trees!CA11*(0.0002*(BasalArea!CA$47^2)/1000-0.0064*$B10+0.0019*($B10^2)/10+0.052))</f>
        <v>6.5129554760136633E-3</v>
      </c>
      <c r="CC10" s="4">
        <f>MAX(0,Trees!CB11*(0.0002*(BasalArea!CB$47^2)/1000-0.0064*$B10+0.0019*($B10^2)/10+0.052))</f>
        <v>7.449976065488563E-3</v>
      </c>
      <c r="CD10" s="4">
        <f>MAX(0,Trees!CC11*(0.0002*(BasalArea!CC$47^2)/1000-0.0064*$B10+0.0019*($B10^2)/10+0.052))</f>
        <v>8.4551699869639726E-3</v>
      </c>
      <c r="CE10" s="4">
        <f>MAX(0,Trees!CD11*(0.0002*(BasalArea!CD$47^2)/1000-0.0064*$B10+0.0019*($B10^2)/10+0.052))</f>
        <v>9.5272318030956062E-3</v>
      </c>
      <c r="CF10" s="4">
        <f>MAX(0,Trees!CE11*(0.0002*(BasalArea!CE$47^2)/1000-0.0064*$B10+0.0019*($B10^2)/10+0.052))</f>
        <v>1.0664287521929479E-2</v>
      </c>
      <c r="CG10" s="4">
        <f>MAX(0,Trees!CF11*(0.0002*(BasalArea!CF$47^2)/1000-0.0064*$B10+0.0019*($B10^2)/10+0.052))</f>
        <v>4.1719441568628174E-3</v>
      </c>
      <c r="CH10" s="4">
        <f>MAX(0,Trees!CG11*(0.0002*(BasalArea!CG$47^2)/1000-0.0064*$B10+0.0019*($B10^2)/10+0.052))</f>
        <v>4.9066795581938077E-3</v>
      </c>
      <c r="CI10" s="4">
        <f>MAX(0,Trees!CH11*(0.0002*(BasalArea!CH$47^2)/1000-0.0064*$B10+0.0019*($B10^2)/10+0.052))</f>
        <v>5.714498109166263E-3</v>
      </c>
      <c r="CJ10" s="4">
        <f>MAX(0,Trees!CI11*(0.0002*(BasalArea!CI$47^2)/1000-0.0064*$B10+0.0019*($B10^2)/10+0.052))</f>
        <v>6.5954904081780589E-3</v>
      </c>
      <c r="CK10" s="4">
        <f>MAX(0,Trees!CJ11*(0.0002*(BasalArea!CJ$47^2)/1000-0.0064*$B10+0.0019*($B10^2)/10+0.052))</f>
        <v>7.5491545569800972E-3</v>
      </c>
      <c r="CL10" s="4">
        <f>MAX(0,Trees!CK11*(0.0002*(BasalArea!CK$47^2)/1000-0.0064*$B10+0.0019*($B10^2)/10+0.052))</f>
        <v>8.5744314036804107E-3</v>
      </c>
      <c r="CM10" s="4">
        <f>MAX(0,Trees!CL11*(0.0002*(BasalArea!CL$47^2)/1000-0.0064*$B10+0.0019*($B10^2)/10+0.052))</f>
        <v>9.6697374436918622E-3</v>
      </c>
      <c r="CN10" s="4">
        <f>MAX(0,Trees!CM11*(0.0002*(BasalArea!CM$47^2)/1000-0.0064*$B10+0.0019*($B10^2)/10+0.052))</f>
        <v>1.0832838089431153E-2</v>
      </c>
      <c r="CO10" s="4">
        <f>MAX(0,Trees!CN11*(0.0002*(BasalArea!CN$47^2)/1000-0.0064*$B10+0.0019*($B10^2)/10+0.052))</f>
        <v>4.1940638468089273E-3</v>
      </c>
      <c r="CP10" s="4">
        <f>MAX(0,Trees!CO11*(0.0002*(BasalArea!CO$47^2)/1000-0.0064*$B10+0.0019*($B10^2)/10+0.052))</f>
        <v>4.9307171943359356E-3</v>
      </c>
      <c r="CQ10" s="4">
        <f>MAX(0,Trees!CP11*(0.0002*(BasalArea!CP$47^2)/1000-0.0064*$B10+0.0019*($B10^2)/10+0.052))</f>
        <v>5.7426162421652218E-3</v>
      </c>
      <c r="CR10" s="4">
        <f>MAX(0,Trees!CQ11*(0.0002*(BasalArea!CQ$47^2)/1000-0.0064*$B10+0.0019*($B10^2)/10+0.052))</f>
        <v>6.6298035657941451E-3</v>
      </c>
      <c r="CS10" s="4">
        <f>MAX(0,Trees!CR11*(0.0002*(BasalArea!CR$47^2)/1000-0.0064*$B10+0.0019*($B10^2)/10+0.052))</f>
        <v>7.5916563256654204E-3</v>
      </c>
      <c r="CT10" s="4">
        <f>MAX(0,Trees!CS11*(0.0002*(BasalArea!CS$47^2)/1000-0.0064*$B10+0.0019*($B10^2)/10+0.052))</f>
        <v>8.6269352540618762E-3</v>
      </c>
      <c r="CU10" s="4">
        <f>MAX(0,Trees!CT11*(0.0002*(BasalArea!CT$47^2)/1000-0.0064*$B10+0.0019*($B10^2)/10+0.052))</f>
        <v>9.733830168074541E-3</v>
      </c>
      <c r="CV10" s="4">
        <f>MAX(0,Trees!CU11*(0.0002*(BasalArea!CU$47^2)/1000-0.0064*$B10+0.0019*($B10^2)/10+0.052))</f>
        <v>1.0909838556854954E-2</v>
      </c>
      <c r="CW10" s="4">
        <f>MAX(0,Trees!CV11*(0.0002*(BasalArea!CV$47^2)/1000-0.0064*$B10+0.0019*($B10^2)/10+0.052))</f>
        <v>4.1935223202521268E-3</v>
      </c>
      <c r="CX10" s="4">
        <f>MAX(0,Trees!CW11*(0.0002*(BasalArea!CW$47^2)/1000-0.0064*$B10+0.0019*($B10^2)/10+0.052))</f>
        <v>4.9296726511699179E-3</v>
      </c>
      <c r="CY10" s="4">
        <f>MAX(0,Trees!CX11*(0.0002*(BasalArea!CX$47^2)/1000-0.0064*$B10+0.0019*($B10^2)/10+0.052))</f>
        <v>5.7419393061436293E-3</v>
      </c>
    </row>
    <row r="11" spans="1:103" x14ac:dyDescent="0.35">
      <c r="A11" s="3" t="s">
        <v>1</v>
      </c>
      <c r="B11" s="3">
        <v>16</v>
      </c>
      <c r="D11" s="4">
        <f>MAX(0,Trees!C12*(0.0002*(BasalArea!C$47^2)/1000-0.0064*$B11+0.0019*($B11^2)/10+0.052))</f>
        <v>5.0525442905008672E-3</v>
      </c>
      <c r="E11" s="4">
        <f>MAX(0,Trees!D12*(0.0002*(BasalArea!D$47^2)/1000-0.0064*$B11+0.0019*($B11^2)/10+0.052))</f>
        <v>0</v>
      </c>
      <c r="F11" s="4">
        <f>MAX(0,Trees!E12*(0.0002*(BasalArea!E$47^2)/1000-0.0064*$B11+0.0019*($B11^2)/10+0.052))</f>
        <v>0</v>
      </c>
      <c r="G11" s="4">
        <f>MAX(0,Trees!F12*(0.0002*(BasalArea!F$47^2)/1000-0.0064*$B11+0.0019*($B11^2)/10+0.052))</f>
        <v>0</v>
      </c>
      <c r="H11" s="4">
        <f>MAX(0,Trees!G12*(0.0002*(BasalArea!G$47^2)/1000-0.0064*$B11+0.0019*($B11^2)/10+0.052))</f>
        <v>0</v>
      </c>
      <c r="I11" s="4">
        <f>MAX(0,Trees!H12*(0.0002*(BasalArea!H$47^2)/1000-0.0064*$B11+0.0019*($B11^2)/10+0.052))</f>
        <v>0</v>
      </c>
      <c r="J11" s="4">
        <f>MAX(0,Trees!I12*(0.0002*(BasalArea!I$47^2)/1000-0.0064*$B11+0.0019*($B11^2)/10+0.052))</f>
        <v>0</v>
      </c>
      <c r="K11" s="4">
        <f>MAX(0,Trees!J12*(0.0002*(BasalArea!J$47^2)/1000-0.0064*$B11+0.0019*($B11^2)/10+0.052))</f>
        <v>0</v>
      </c>
      <c r="L11" s="4">
        <f>MAX(0,Trees!K12*(0.0002*(BasalArea!K$47^2)/1000-0.0064*$B11+0.0019*($B11^2)/10+0.052))</f>
        <v>0</v>
      </c>
      <c r="M11" s="4">
        <f>MAX(0,Trees!L12*(0.0002*(BasalArea!L$47^2)/1000-0.0064*$B11+0.0019*($B11^2)/10+0.052))</f>
        <v>0</v>
      </c>
      <c r="N11" s="4">
        <f>MAX(0,Trees!M12*(0.0002*(BasalArea!M$47^2)/1000-0.0064*$B11+0.0019*($B11^2)/10+0.052))</f>
        <v>0</v>
      </c>
      <c r="O11" s="4">
        <f>MAX(0,Trees!N12*(0.0002*(BasalArea!N$47^2)/1000-0.0064*$B11+0.0019*($B11^2)/10+0.052))</f>
        <v>0</v>
      </c>
      <c r="P11" s="4">
        <f>MAX(0,Trees!O12*(0.0002*(BasalArea!O$47^2)/1000-0.0064*$B11+0.0019*($B11^2)/10+0.052))</f>
        <v>0</v>
      </c>
      <c r="Q11" s="4">
        <f>MAX(0,Trees!P12*(0.0002*(BasalArea!P$47^2)/1000-0.0064*$B11+0.0019*($B11^2)/10+0.052))</f>
        <v>0</v>
      </c>
      <c r="R11" s="4">
        <f>MAX(0,Trees!Q12*(0.0002*(BasalArea!Q$47^2)/1000-0.0064*$B11+0.0019*($B11^2)/10+0.052))</f>
        <v>0</v>
      </c>
      <c r="S11" s="4">
        <f>MAX(0,Trees!R12*(0.0002*(BasalArea!R$47^2)/1000-0.0064*$B11+0.0019*($B11^2)/10+0.052))</f>
        <v>0</v>
      </c>
      <c r="T11" s="4">
        <f>MAX(0,Trees!S12*(0.0002*(BasalArea!S$47^2)/1000-0.0064*$B11+0.0019*($B11^2)/10+0.052))</f>
        <v>0</v>
      </c>
      <c r="U11" s="4">
        <f>MAX(0,Trees!T12*(0.0002*(BasalArea!T$47^2)/1000-0.0064*$B11+0.0019*($B11^2)/10+0.052))</f>
        <v>0</v>
      </c>
      <c r="V11" s="4">
        <f>MAX(0,Trees!U12*(0.0002*(BasalArea!U$47^2)/1000-0.0064*$B11+0.0019*($B11^2)/10+0.052))</f>
        <v>0</v>
      </c>
      <c r="W11" s="4">
        <f>MAX(0,Trees!V12*(0.0002*(BasalArea!V$47^2)/1000-0.0064*$B11+0.0019*($B11^2)/10+0.052))</f>
        <v>0</v>
      </c>
      <c r="X11" s="4">
        <f>MAX(0,Trees!W12*(0.0002*(BasalArea!W$47^2)/1000-0.0064*$B11+0.0019*($B11^2)/10+0.052))</f>
        <v>0</v>
      </c>
      <c r="Y11" s="4">
        <f>MAX(0,Trees!X12*(0.0002*(BasalArea!X$47^2)/1000-0.0064*$B11+0.0019*($B11^2)/10+0.052))</f>
        <v>0</v>
      </c>
      <c r="Z11" s="4">
        <f>MAX(0,Trees!Y12*(0.0002*(BasalArea!Y$47^2)/1000-0.0064*$B11+0.0019*($B11^2)/10+0.052))</f>
        <v>0</v>
      </c>
      <c r="AA11" s="4">
        <f>MAX(0,Trees!Z12*(0.0002*(BasalArea!Z$47^2)/1000-0.0064*$B11+0.0019*($B11^2)/10+0.052))</f>
        <v>0</v>
      </c>
      <c r="AB11" s="4">
        <f>MAX(0,Trees!AA12*(0.0002*(BasalArea!AA$47^2)/1000-0.0064*$B11+0.0019*($B11^2)/10+0.052))</f>
        <v>0</v>
      </c>
      <c r="AC11" s="4">
        <f>MAX(0,Trees!AB12*(0.0002*(BasalArea!AB$47^2)/1000-0.0064*$B11+0.0019*($B11^2)/10+0.052))</f>
        <v>0</v>
      </c>
      <c r="AD11" s="4">
        <f>MAX(0,Trees!AC12*(0.0002*(BasalArea!AC$47^2)/1000-0.0064*$B11+0.0019*($B11^2)/10+0.052))</f>
        <v>0</v>
      </c>
      <c r="AE11" s="4">
        <f>MAX(0,Trees!AD12*(0.0002*(BasalArea!AD$47^2)/1000-0.0064*$B11+0.0019*($B11^2)/10+0.052))</f>
        <v>0</v>
      </c>
      <c r="AF11" s="4">
        <f>MAX(0,Trees!AE12*(0.0002*(BasalArea!AE$47^2)/1000-0.0064*$B11+0.0019*($B11^2)/10+0.052))</f>
        <v>0</v>
      </c>
      <c r="AG11" s="4">
        <f>MAX(0,Trees!AF12*(0.0002*(BasalArea!AF$47^2)/1000-0.0064*$B11+0.0019*($B11^2)/10+0.052))</f>
        <v>0</v>
      </c>
      <c r="AH11" s="4">
        <f>MAX(0,Trees!AG12*(0.0002*(BasalArea!AG$47^2)/1000-0.0064*$B11+0.0019*($B11^2)/10+0.052))</f>
        <v>0</v>
      </c>
      <c r="AI11" s="4">
        <f>MAX(0,Trees!AH12*(0.0002*(BasalArea!AH$47^2)/1000-0.0064*$B11+0.0019*($B11^2)/10+0.052))</f>
        <v>0</v>
      </c>
      <c r="AJ11" s="4">
        <f>MAX(0,Trees!AI12*(0.0002*(BasalArea!AI$47^2)/1000-0.0064*$B11+0.0019*($B11^2)/10+0.052))</f>
        <v>0</v>
      </c>
      <c r="AK11" s="4">
        <f>MAX(0,Trees!AJ12*(0.0002*(BasalArea!AJ$47^2)/1000-0.0064*$B11+0.0019*($B11^2)/10+0.052))</f>
        <v>0</v>
      </c>
      <c r="AL11" s="4">
        <f>MAX(0,Trees!AK12*(0.0002*(BasalArea!AK$47^2)/1000-0.0064*$B11+0.0019*($B11^2)/10+0.052))</f>
        <v>0</v>
      </c>
      <c r="AM11" s="4">
        <f>MAX(0,Trees!AL12*(0.0002*(BasalArea!AL$47^2)/1000-0.0064*$B11+0.0019*($B11^2)/10+0.052))</f>
        <v>0</v>
      </c>
      <c r="AN11" s="4">
        <f>MAX(0,Trees!AM12*(0.0002*(BasalArea!AM$47^2)/1000-0.0064*$B11+0.0019*($B11^2)/10+0.052))</f>
        <v>0</v>
      </c>
      <c r="AO11" s="4">
        <f>MAX(0,Trees!AN12*(0.0002*(BasalArea!AN$47^2)/1000-0.0064*$B11+0.0019*($B11^2)/10+0.052))</f>
        <v>0</v>
      </c>
      <c r="AP11" s="4">
        <f>MAX(0,Trees!AO12*(0.0002*(BasalArea!AO$47^2)/1000-0.0064*$B11+0.0019*($B11^2)/10+0.052))</f>
        <v>0</v>
      </c>
      <c r="AQ11" s="4">
        <f>MAX(0,Trees!AP12*(0.0002*(BasalArea!AP$47^2)/1000-0.0064*$B11+0.0019*($B11^2)/10+0.052))</f>
        <v>0</v>
      </c>
      <c r="AR11" s="4">
        <f>MAX(0,Trees!AQ12*(0.0002*(BasalArea!AQ$47^2)/1000-0.0064*$B11+0.0019*($B11^2)/10+0.052))</f>
        <v>0</v>
      </c>
      <c r="AS11" s="4">
        <f>MAX(0,Trees!AR12*(0.0002*(BasalArea!AR$47^2)/1000-0.0064*$B11+0.0019*($B11^2)/10+0.052))</f>
        <v>0</v>
      </c>
      <c r="AT11" s="4">
        <f>MAX(0,Trees!AS12*(0.0002*(BasalArea!AS$47^2)/1000-0.0064*$B11+0.0019*($B11^2)/10+0.052))</f>
        <v>0</v>
      </c>
      <c r="AU11" s="4">
        <f>MAX(0,Trees!AT12*(0.0002*(BasalArea!AT$47^2)/1000-0.0064*$B11+0.0019*($B11^2)/10+0.052))</f>
        <v>0</v>
      </c>
      <c r="AV11" s="4">
        <f>MAX(0,Trees!AU12*(0.0002*(BasalArea!AU$47^2)/1000-0.0064*$B11+0.0019*($B11^2)/10+0.052))</f>
        <v>0</v>
      </c>
      <c r="AW11" s="4">
        <f>MAX(0,Trees!AV12*(0.0002*(BasalArea!AV$47^2)/1000-0.0064*$B11+0.0019*($B11^2)/10+0.052))</f>
        <v>0</v>
      </c>
      <c r="AX11" s="4">
        <f>MAX(0,Trees!AW12*(0.0002*(BasalArea!AW$47^2)/1000-0.0064*$B11+0.0019*($B11^2)/10+0.052))</f>
        <v>0</v>
      </c>
      <c r="AY11" s="4">
        <f>MAX(0,Trees!AX12*(0.0002*(BasalArea!AX$47^2)/1000-0.0064*$B11+0.0019*($B11^2)/10+0.052))</f>
        <v>0</v>
      </c>
      <c r="AZ11" s="4">
        <f>MAX(0,Trees!AY12*(0.0002*(BasalArea!AY$47^2)/1000-0.0064*$B11+0.0019*($B11^2)/10+0.052))</f>
        <v>0</v>
      </c>
      <c r="BA11" s="4">
        <f>MAX(0,Trees!AZ12*(0.0002*(BasalArea!AZ$47^2)/1000-0.0064*$B11+0.0019*($B11^2)/10+0.052))</f>
        <v>0</v>
      </c>
      <c r="BB11" s="4">
        <f>MAX(0,Trees!BA12*(0.0002*(BasalArea!BA$47^2)/1000-0.0064*$B11+0.0019*($B11^2)/10+0.052))</f>
        <v>0</v>
      </c>
      <c r="BC11" s="4">
        <f>MAX(0,Trees!BB12*(0.0002*(BasalArea!BB$47^2)/1000-0.0064*$B11+0.0019*($B11^2)/10+0.052))</f>
        <v>0</v>
      </c>
      <c r="BD11" s="4">
        <f>MAX(0,Trees!BC12*(0.0002*(BasalArea!BC$47^2)/1000-0.0064*$B11+0.0019*($B11^2)/10+0.052))</f>
        <v>0</v>
      </c>
      <c r="BE11" s="4">
        <f>MAX(0,Trees!BD12*(0.0002*(BasalArea!BD$47^2)/1000-0.0064*$B11+0.0019*($B11^2)/10+0.052))</f>
        <v>0</v>
      </c>
      <c r="BF11" s="4">
        <f>MAX(0,Trees!BE12*(0.0002*(BasalArea!BE$47^2)/1000-0.0064*$B11+0.0019*($B11^2)/10+0.052))</f>
        <v>0</v>
      </c>
      <c r="BG11" s="4">
        <f>MAX(0,Trees!BF12*(0.0002*(BasalArea!BF$47^2)/1000-0.0064*$B11+0.0019*($B11^2)/10+0.052))</f>
        <v>0</v>
      </c>
      <c r="BH11" s="4">
        <f>MAX(0,Trees!BG12*(0.0002*(BasalArea!BG$47^2)/1000-0.0064*$B11+0.0019*($B11^2)/10+0.052))</f>
        <v>2.670907670072999E-5</v>
      </c>
      <c r="BI11" s="4">
        <f>MAX(0,Trees!BH12*(0.0002*(BasalArea!BH$47^2)/1000-0.0064*$B11+0.0019*($B11^2)/10+0.052))</f>
        <v>0</v>
      </c>
      <c r="BJ11" s="4">
        <f>MAX(0,Trees!BI12*(0.0002*(BasalArea!BI$47^2)/1000-0.0064*$B11+0.0019*($B11^2)/10+0.052))</f>
        <v>0</v>
      </c>
      <c r="BK11" s="4">
        <f>MAX(0,Trees!BJ12*(0.0002*(BasalArea!BJ$47^2)/1000-0.0064*$B11+0.0019*($B11^2)/10+0.052))</f>
        <v>0</v>
      </c>
      <c r="BL11" s="4">
        <f>MAX(0,Trees!BK12*(0.0002*(BasalArea!BK$47^2)/1000-0.0064*$B11+0.0019*($B11^2)/10+0.052))</f>
        <v>0</v>
      </c>
      <c r="BM11" s="4">
        <f>MAX(0,Trees!BL12*(0.0002*(BasalArea!BL$47^2)/1000-0.0064*$B11+0.0019*($B11^2)/10+0.052))</f>
        <v>0</v>
      </c>
      <c r="BN11" s="4">
        <f>MAX(0,Trees!BM12*(0.0002*(BasalArea!BM$47^2)/1000-0.0064*$B11+0.0019*($B11^2)/10+0.052))</f>
        <v>0</v>
      </c>
      <c r="BO11" s="4">
        <f>MAX(0,Trees!BN12*(0.0002*(BasalArea!BN$47^2)/1000-0.0064*$B11+0.0019*($B11^2)/10+0.052))</f>
        <v>0</v>
      </c>
      <c r="BP11" s="4">
        <f>MAX(0,Trees!BO12*(0.0002*(BasalArea!BO$47^2)/1000-0.0064*$B11+0.0019*($B11^2)/10+0.052))</f>
        <v>2.2516314087429401E-4</v>
      </c>
      <c r="BQ11" s="4">
        <f>MAX(0,Trees!BP12*(0.0002*(BasalArea!BP$47^2)/1000-0.0064*$B11+0.0019*($B11^2)/10+0.052))</f>
        <v>0</v>
      </c>
      <c r="BR11" s="4">
        <f>MAX(0,Trees!BQ12*(0.0002*(BasalArea!BQ$47^2)/1000-0.0064*$B11+0.0019*($B11^2)/10+0.052))</f>
        <v>0</v>
      </c>
      <c r="BS11" s="4">
        <f>MAX(0,Trees!BR12*(0.0002*(BasalArea!BR$47^2)/1000-0.0064*$B11+0.0019*($B11^2)/10+0.052))</f>
        <v>0</v>
      </c>
      <c r="BT11" s="4">
        <f>MAX(0,Trees!BS12*(0.0002*(BasalArea!BS$47^2)/1000-0.0064*$B11+0.0019*($B11^2)/10+0.052))</f>
        <v>0</v>
      </c>
      <c r="BU11" s="4">
        <f>MAX(0,Trees!BT12*(0.0002*(BasalArea!BT$47^2)/1000-0.0064*$B11+0.0019*($B11^2)/10+0.052))</f>
        <v>0</v>
      </c>
      <c r="BV11" s="4">
        <f>MAX(0,Trees!BU12*(0.0002*(BasalArea!BU$47^2)/1000-0.0064*$B11+0.0019*($B11^2)/10+0.052))</f>
        <v>0</v>
      </c>
      <c r="BW11" s="4">
        <f>MAX(0,Trees!BV12*(0.0002*(BasalArea!BV$47^2)/1000-0.0064*$B11+0.0019*($B11^2)/10+0.052))</f>
        <v>0</v>
      </c>
      <c r="BX11" s="4">
        <f>MAX(0,Trees!BW12*(0.0002*(BasalArea!BW$47^2)/1000-0.0064*$B11+0.0019*($B11^2)/10+0.052))</f>
        <v>3.822016914676172E-4</v>
      </c>
      <c r="BY11" s="4">
        <f>MAX(0,Trees!BX12*(0.0002*(BasalArea!BX$47^2)/1000-0.0064*$B11+0.0019*($B11^2)/10+0.052))</f>
        <v>0</v>
      </c>
      <c r="BZ11" s="4">
        <f>MAX(0,Trees!BY12*(0.0002*(BasalArea!BY$47^2)/1000-0.0064*$B11+0.0019*($B11^2)/10+0.052))</f>
        <v>0</v>
      </c>
      <c r="CA11" s="4">
        <f>MAX(0,Trees!BZ12*(0.0002*(BasalArea!BZ$47^2)/1000-0.0064*$B11+0.0019*($B11^2)/10+0.052))</f>
        <v>0</v>
      </c>
      <c r="CB11" s="4">
        <f>MAX(0,Trees!CA12*(0.0002*(BasalArea!CA$47^2)/1000-0.0064*$B11+0.0019*($B11^2)/10+0.052))</f>
        <v>0</v>
      </c>
      <c r="CC11" s="4">
        <f>MAX(0,Trees!CB12*(0.0002*(BasalArea!CB$47^2)/1000-0.0064*$B11+0.0019*($B11^2)/10+0.052))</f>
        <v>0</v>
      </c>
      <c r="CD11" s="4">
        <f>MAX(0,Trees!CC12*(0.0002*(BasalArea!CC$47^2)/1000-0.0064*$B11+0.0019*($B11^2)/10+0.052))</f>
        <v>0</v>
      </c>
      <c r="CE11" s="4">
        <f>MAX(0,Trees!CD12*(0.0002*(BasalArea!CD$47^2)/1000-0.0064*$B11+0.0019*($B11^2)/10+0.052))</f>
        <v>0</v>
      </c>
      <c r="CF11" s="4">
        <f>MAX(0,Trees!CE12*(0.0002*(BasalArea!CE$47^2)/1000-0.0064*$B11+0.0019*($B11^2)/10+0.052))</f>
        <v>4.8818626334336474E-4</v>
      </c>
      <c r="CG11" s="4">
        <f>MAX(0,Trees!CF12*(0.0002*(BasalArea!CF$47^2)/1000-0.0064*$B11+0.0019*($B11^2)/10+0.052))</f>
        <v>0</v>
      </c>
      <c r="CH11" s="4">
        <f>MAX(0,Trees!CG12*(0.0002*(BasalArea!CG$47^2)/1000-0.0064*$B11+0.0019*($B11^2)/10+0.052))</f>
        <v>0</v>
      </c>
      <c r="CI11" s="4">
        <f>MAX(0,Trees!CH12*(0.0002*(BasalArea!CH$47^2)/1000-0.0064*$B11+0.0019*($B11^2)/10+0.052))</f>
        <v>0</v>
      </c>
      <c r="CJ11" s="4">
        <f>MAX(0,Trees!CI12*(0.0002*(BasalArea!CI$47^2)/1000-0.0064*$B11+0.0019*($B11^2)/10+0.052))</f>
        <v>0</v>
      </c>
      <c r="CK11" s="4">
        <f>MAX(0,Trees!CJ12*(0.0002*(BasalArea!CJ$47^2)/1000-0.0064*$B11+0.0019*($B11^2)/10+0.052))</f>
        <v>0</v>
      </c>
      <c r="CL11" s="4">
        <f>MAX(0,Trees!CK12*(0.0002*(BasalArea!CK$47^2)/1000-0.0064*$B11+0.0019*($B11^2)/10+0.052))</f>
        <v>0</v>
      </c>
      <c r="CM11" s="4">
        <f>MAX(0,Trees!CL12*(0.0002*(BasalArea!CL$47^2)/1000-0.0064*$B11+0.0019*($B11^2)/10+0.052))</f>
        <v>0</v>
      </c>
      <c r="CN11" s="4">
        <f>MAX(0,Trees!CM12*(0.0002*(BasalArea!CM$47^2)/1000-0.0064*$B11+0.0019*($B11^2)/10+0.052))</f>
        <v>5.4576684999226748E-4</v>
      </c>
      <c r="CO11" s="4">
        <f>MAX(0,Trees!CN12*(0.0002*(BasalArea!CN$47^2)/1000-0.0064*$B11+0.0019*($B11^2)/10+0.052))</f>
        <v>0</v>
      </c>
      <c r="CP11" s="4">
        <f>MAX(0,Trees!CO12*(0.0002*(BasalArea!CO$47^2)/1000-0.0064*$B11+0.0019*($B11^2)/10+0.052))</f>
        <v>0</v>
      </c>
      <c r="CQ11" s="4">
        <f>MAX(0,Trees!CP12*(0.0002*(BasalArea!CP$47^2)/1000-0.0064*$B11+0.0019*($B11^2)/10+0.052))</f>
        <v>0</v>
      </c>
      <c r="CR11" s="4">
        <f>MAX(0,Trees!CQ12*(0.0002*(BasalArea!CQ$47^2)/1000-0.0064*$B11+0.0019*($B11^2)/10+0.052))</f>
        <v>0</v>
      </c>
      <c r="CS11" s="4">
        <f>MAX(0,Trees!CR12*(0.0002*(BasalArea!CR$47^2)/1000-0.0064*$B11+0.0019*($B11^2)/10+0.052))</f>
        <v>0</v>
      </c>
      <c r="CT11" s="4">
        <f>MAX(0,Trees!CS12*(0.0002*(BasalArea!CS$47^2)/1000-0.0064*$B11+0.0019*($B11^2)/10+0.052))</f>
        <v>0</v>
      </c>
      <c r="CU11" s="4">
        <f>MAX(0,Trees!CT12*(0.0002*(BasalArea!CT$47^2)/1000-0.0064*$B11+0.0019*($B11^2)/10+0.052))</f>
        <v>0</v>
      </c>
      <c r="CV11" s="4">
        <f>MAX(0,Trees!CU12*(0.0002*(BasalArea!CU$47^2)/1000-0.0064*$B11+0.0019*($B11^2)/10+0.052))</f>
        <v>5.6508035336264636E-4</v>
      </c>
      <c r="CW11" s="4">
        <f>MAX(0,Trees!CV12*(0.0002*(BasalArea!CV$47^2)/1000-0.0064*$B11+0.0019*($B11^2)/10+0.052))</f>
        <v>0</v>
      </c>
      <c r="CX11" s="4">
        <f>MAX(0,Trees!CW12*(0.0002*(BasalArea!CW$47^2)/1000-0.0064*$B11+0.0019*($B11^2)/10+0.052))</f>
        <v>0</v>
      </c>
      <c r="CY11" s="4">
        <f>MAX(0,Trees!CX12*(0.0002*(BasalArea!CX$47^2)/1000-0.0064*$B11+0.0019*($B11^2)/10+0.052))</f>
        <v>0</v>
      </c>
    </row>
    <row r="12" spans="1:103" x14ac:dyDescent="0.35">
      <c r="A12" s="3" t="s">
        <v>1</v>
      </c>
      <c r="B12" s="3">
        <v>18</v>
      </c>
      <c r="D12" s="4">
        <f>MAX(0,Trees!C13*(0.0002*(BasalArea!C$47^2)/1000-0.0064*$B12+0.0019*($B12^2)/10+0.052))</f>
        <v>3.291382647439649E-3</v>
      </c>
      <c r="E12" s="4">
        <f>MAX(0,Trees!D13*(0.0002*(BasalArea!D$47^2)/1000-0.0064*$B12+0.0019*($B12^2)/10+0.052))</f>
        <v>0</v>
      </c>
      <c r="F12" s="4">
        <f>MAX(0,Trees!E13*(0.0002*(BasalArea!E$47^2)/1000-0.0064*$B12+0.0019*($B12^2)/10+0.052))</f>
        <v>0</v>
      </c>
      <c r="G12" s="4">
        <f>MAX(0,Trees!F13*(0.0002*(BasalArea!F$47^2)/1000-0.0064*$B12+0.0019*($B12^2)/10+0.052))</f>
        <v>0</v>
      </c>
      <c r="H12" s="4">
        <f>MAX(0,Trees!G13*(0.0002*(BasalArea!G$47^2)/1000-0.0064*$B12+0.0019*($B12^2)/10+0.052))</f>
        <v>0</v>
      </c>
      <c r="I12" s="4">
        <f>MAX(0,Trees!H13*(0.0002*(BasalArea!H$47^2)/1000-0.0064*$B12+0.0019*($B12^2)/10+0.052))</f>
        <v>0</v>
      </c>
      <c r="J12" s="4">
        <f>MAX(0,Trees!I13*(0.0002*(BasalArea!I$47^2)/1000-0.0064*$B12+0.0019*($B12^2)/10+0.052))</f>
        <v>0</v>
      </c>
      <c r="K12" s="4">
        <f>MAX(0,Trees!J13*(0.0002*(BasalArea!J$47^2)/1000-0.0064*$B12+0.0019*($B12^2)/10+0.052))</f>
        <v>0</v>
      </c>
      <c r="L12" s="4">
        <f>MAX(0,Trees!K13*(0.0002*(BasalArea!K$47^2)/1000-0.0064*$B12+0.0019*($B12^2)/10+0.052))</f>
        <v>3.1935298370257552E-4</v>
      </c>
      <c r="M12" s="4">
        <f>MAX(0,Trees!L13*(0.0002*(BasalArea!L$47^2)/1000-0.0064*$B12+0.0019*($B12^2)/10+0.052))</f>
        <v>0</v>
      </c>
      <c r="N12" s="4">
        <f>MAX(0,Trees!M13*(0.0002*(BasalArea!M$47^2)/1000-0.0064*$B12+0.0019*($B12^2)/10+0.052))</f>
        <v>0</v>
      </c>
      <c r="O12" s="4">
        <f>MAX(0,Trees!N13*(0.0002*(BasalArea!N$47^2)/1000-0.0064*$B12+0.0019*($B12^2)/10+0.052))</f>
        <v>0</v>
      </c>
      <c r="P12" s="4">
        <f>MAX(0,Trees!O13*(0.0002*(BasalArea!O$47^2)/1000-0.0064*$B12+0.0019*($B12^2)/10+0.052))</f>
        <v>0</v>
      </c>
      <c r="Q12" s="4">
        <f>MAX(0,Trees!P13*(0.0002*(BasalArea!P$47^2)/1000-0.0064*$B12+0.0019*($B12^2)/10+0.052))</f>
        <v>0</v>
      </c>
      <c r="R12" s="4">
        <f>MAX(0,Trees!Q13*(0.0002*(BasalArea!Q$47^2)/1000-0.0064*$B12+0.0019*($B12^2)/10+0.052))</f>
        <v>0</v>
      </c>
      <c r="S12" s="4">
        <f>MAX(0,Trees!R13*(0.0002*(BasalArea!R$47^2)/1000-0.0064*$B12+0.0019*($B12^2)/10+0.052))</f>
        <v>0</v>
      </c>
      <c r="T12" s="4">
        <f>MAX(0,Trees!S13*(0.0002*(BasalArea!S$47^2)/1000-0.0064*$B12+0.0019*($B12^2)/10+0.052))</f>
        <v>1.4558777081749027E-4</v>
      </c>
      <c r="U12" s="4">
        <f>MAX(0,Trees!T13*(0.0002*(BasalArea!T$47^2)/1000-0.0064*$B12+0.0019*($B12^2)/10+0.052))</f>
        <v>0</v>
      </c>
      <c r="V12" s="4">
        <f>MAX(0,Trees!U13*(0.0002*(BasalArea!U$47^2)/1000-0.0064*$B12+0.0019*($B12^2)/10+0.052))</f>
        <v>0</v>
      </c>
      <c r="W12" s="4">
        <f>MAX(0,Trees!V13*(0.0002*(BasalArea!V$47^2)/1000-0.0064*$B12+0.0019*($B12^2)/10+0.052))</f>
        <v>0</v>
      </c>
      <c r="X12" s="4">
        <f>MAX(0,Trees!W13*(0.0002*(BasalArea!W$47^2)/1000-0.0064*$B12+0.0019*($B12^2)/10+0.052))</f>
        <v>0</v>
      </c>
      <c r="Y12" s="4">
        <f>MAX(0,Trees!X13*(0.0002*(BasalArea!X$47^2)/1000-0.0064*$B12+0.0019*($B12^2)/10+0.052))</f>
        <v>0</v>
      </c>
      <c r="Z12" s="4">
        <f>MAX(0,Trees!Y13*(0.0002*(BasalArea!Y$47^2)/1000-0.0064*$B12+0.0019*($B12^2)/10+0.052))</f>
        <v>0</v>
      </c>
      <c r="AA12" s="4">
        <f>MAX(0,Trees!Z13*(0.0002*(BasalArea!Z$47^2)/1000-0.0064*$B12+0.0019*($B12^2)/10+0.052))</f>
        <v>0</v>
      </c>
      <c r="AB12" s="4">
        <f>MAX(0,Trees!AA13*(0.0002*(BasalArea!AA$47^2)/1000-0.0064*$B12+0.0019*($B12^2)/10+0.052))</f>
        <v>6.6595238000614031E-5</v>
      </c>
      <c r="AC12" s="4">
        <f>MAX(0,Trees!AB13*(0.0002*(BasalArea!AB$47^2)/1000-0.0064*$B12+0.0019*($B12^2)/10+0.052))</f>
        <v>0</v>
      </c>
      <c r="AD12" s="4">
        <f>MAX(0,Trees!AC13*(0.0002*(BasalArea!AC$47^2)/1000-0.0064*$B12+0.0019*($B12^2)/10+0.052))</f>
        <v>0</v>
      </c>
      <c r="AE12" s="4">
        <f>MAX(0,Trees!AD13*(0.0002*(BasalArea!AD$47^2)/1000-0.0064*$B12+0.0019*($B12^2)/10+0.052))</f>
        <v>0</v>
      </c>
      <c r="AF12" s="4">
        <f>MAX(0,Trees!AE13*(0.0002*(BasalArea!AE$47^2)/1000-0.0064*$B12+0.0019*($B12^2)/10+0.052))</f>
        <v>0</v>
      </c>
      <c r="AG12" s="4">
        <f>MAX(0,Trees!AF13*(0.0002*(BasalArea!AF$47^2)/1000-0.0064*$B12+0.0019*($B12^2)/10+0.052))</f>
        <v>0</v>
      </c>
      <c r="AH12" s="4">
        <f>MAX(0,Trees!AG13*(0.0002*(BasalArea!AG$47^2)/1000-0.0064*$B12+0.0019*($B12^2)/10+0.052))</f>
        <v>0</v>
      </c>
      <c r="AI12" s="4">
        <f>MAX(0,Trees!AH13*(0.0002*(BasalArea!AH$47^2)/1000-0.0064*$B12+0.0019*($B12^2)/10+0.052))</f>
        <v>0</v>
      </c>
      <c r="AJ12" s="4">
        <f>MAX(0,Trees!AI13*(0.0002*(BasalArea!AI$47^2)/1000-0.0064*$B12+0.0019*($B12^2)/10+0.052))</f>
        <v>6.4053700033448219E-5</v>
      </c>
      <c r="AK12" s="4">
        <f>MAX(0,Trees!AJ13*(0.0002*(BasalArea!AJ$47^2)/1000-0.0064*$B12+0.0019*($B12^2)/10+0.052))</f>
        <v>0</v>
      </c>
      <c r="AL12" s="4">
        <f>MAX(0,Trees!AK13*(0.0002*(BasalArea!AK$47^2)/1000-0.0064*$B12+0.0019*($B12^2)/10+0.052))</f>
        <v>0</v>
      </c>
      <c r="AM12" s="4">
        <f>MAX(0,Trees!AL13*(0.0002*(BasalArea!AL$47^2)/1000-0.0064*$B12+0.0019*($B12^2)/10+0.052))</f>
        <v>0</v>
      </c>
      <c r="AN12" s="4">
        <f>MAX(0,Trees!AM13*(0.0002*(BasalArea!AM$47^2)/1000-0.0064*$B12+0.0019*($B12^2)/10+0.052))</f>
        <v>0</v>
      </c>
      <c r="AO12" s="4">
        <f>MAX(0,Trees!AN13*(0.0002*(BasalArea!AN$47^2)/1000-0.0064*$B12+0.0019*($B12^2)/10+0.052))</f>
        <v>0</v>
      </c>
      <c r="AP12" s="4">
        <f>MAX(0,Trees!AO13*(0.0002*(BasalArea!AO$47^2)/1000-0.0064*$B12+0.0019*($B12^2)/10+0.052))</f>
        <v>0</v>
      </c>
      <c r="AQ12" s="4">
        <f>MAX(0,Trees!AP13*(0.0002*(BasalArea!AP$47^2)/1000-0.0064*$B12+0.0019*($B12^2)/10+0.052))</f>
        <v>0</v>
      </c>
      <c r="AR12" s="4">
        <f>MAX(0,Trees!AQ13*(0.0002*(BasalArea!AQ$47^2)/1000-0.0064*$B12+0.0019*($B12^2)/10+0.052))</f>
        <v>1.3585561073651349E-4</v>
      </c>
      <c r="AS12" s="4">
        <f>MAX(0,Trees!AR13*(0.0002*(BasalArea!AR$47^2)/1000-0.0064*$B12+0.0019*($B12^2)/10+0.052))</f>
        <v>0</v>
      </c>
      <c r="AT12" s="4">
        <f>MAX(0,Trees!AS13*(0.0002*(BasalArea!AS$47^2)/1000-0.0064*$B12+0.0019*($B12^2)/10+0.052))</f>
        <v>0</v>
      </c>
      <c r="AU12" s="4">
        <f>MAX(0,Trees!AT13*(0.0002*(BasalArea!AT$47^2)/1000-0.0064*$B12+0.0019*($B12^2)/10+0.052))</f>
        <v>0</v>
      </c>
      <c r="AV12" s="4">
        <f>MAX(0,Trees!AU13*(0.0002*(BasalArea!AU$47^2)/1000-0.0064*$B12+0.0019*($B12^2)/10+0.052))</f>
        <v>0</v>
      </c>
      <c r="AW12" s="4">
        <f>MAX(0,Trees!AV13*(0.0002*(BasalArea!AV$47^2)/1000-0.0064*$B12+0.0019*($B12^2)/10+0.052))</f>
        <v>0</v>
      </c>
      <c r="AX12" s="4">
        <f>MAX(0,Trees!AW13*(0.0002*(BasalArea!AW$47^2)/1000-0.0064*$B12+0.0019*($B12^2)/10+0.052))</f>
        <v>0</v>
      </c>
      <c r="AY12" s="4">
        <f>MAX(0,Trees!AX13*(0.0002*(BasalArea!AX$47^2)/1000-0.0064*$B12+0.0019*($B12^2)/10+0.052))</f>
        <v>0</v>
      </c>
      <c r="AZ12" s="4">
        <f>MAX(0,Trees!AY13*(0.0002*(BasalArea!AY$47^2)/1000-0.0064*$B12+0.0019*($B12^2)/10+0.052))</f>
        <v>2.4887475048388945E-4</v>
      </c>
      <c r="BA12" s="4">
        <f>MAX(0,Trees!AZ13*(0.0002*(BasalArea!AZ$47^2)/1000-0.0064*$B12+0.0019*($B12^2)/10+0.052))</f>
        <v>0</v>
      </c>
      <c r="BB12" s="4">
        <f>MAX(0,Trees!BA13*(0.0002*(BasalArea!BA$47^2)/1000-0.0064*$B12+0.0019*($B12^2)/10+0.052))</f>
        <v>0</v>
      </c>
      <c r="BC12" s="4">
        <f>MAX(0,Trees!BB13*(0.0002*(BasalArea!BB$47^2)/1000-0.0064*$B12+0.0019*($B12^2)/10+0.052))</f>
        <v>0</v>
      </c>
      <c r="BD12" s="4">
        <f>MAX(0,Trees!BC13*(0.0002*(BasalArea!BC$47^2)/1000-0.0064*$B12+0.0019*($B12^2)/10+0.052))</f>
        <v>0</v>
      </c>
      <c r="BE12" s="4">
        <f>MAX(0,Trees!BD13*(0.0002*(BasalArea!BD$47^2)/1000-0.0064*$B12+0.0019*($B12^2)/10+0.052))</f>
        <v>0</v>
      </c>
      <c r="BF12" s="4">
        <f>MAX(0,Trees!BE13*(0.0002*(BasalArea!BE$47^2)/1000-0.0064*$B12+0.0019*($B12^2)/10+0.052))</f>
        <v>0</v>
      </c>
      <c r="BG12" s="4">
        <f>MAX(0,Trees!BF13*(0.0002*(BasalArea!BF$47^2)/1000-0.0064*$B12+0.0019*($B12^2)/10+0.052))</f>
        <v>2.6614946374320889E-5</v>
      </c>
      <c r="BH12" s="4">
        <f>MAX(0,Trees!BG13*(0.0002*(BasalArea!BG$47^2)/1000-0.0064*$B12+0.0019*($B12^2)/10+0.052))</f>
        <v>3.9511676941802586E-4</v>
      </c>
      <c r="BI12" s="4">
        <f>MAX(0,Trees!BH13*(0.0002*(BasalArea!BH$47^2)/1000-0.0064*$B12+0.0019*($B12^2)/10+0.052))</f>
        <v>0</v>
      </c>
      <c r="BJ12" s="4">
        <f>MAX(0,Trees!BI13*(0.0002*(BasalArea!BI$47^2)/1000-0.0064*$B12+0.0019*($B12^2)/10+0.052))</f>
        <v>0</v>
      </c>
      <c r="BK12" s="4">
        <f>MAX(0,Trees!BJ13*(0.0002*(BasalArea!BJ$47^2)/1000-0.0064*$B12+0.0019*($B12^2)/10+0.052))</f>
        <v>0</v>
      </c>
      <c r="BL12" s="4">
        <f>MAX(0,Trees!BK13*(0.0002*(BasalArea!BK$47^2)/1000-0.0064*$B12+0.0019*($B12^2)/10+0.052))</f>
        <v>0</v>
      </c>
      <c r="BM12" s="4">
        <f>MAX(0,Trees!BL13*(0.0002*(BasalArea!BL$47^2)/1000-0.0064*$B12+0.0019*($B12^2)/10+0.052))</f>
        <v>0</v>
      </c>
      <c r="BN12" s="4">
        <f>MAX(0,Trees!BM13*(0.0002*(BasalArea!BM$47^2)/1000-0.0064*$B12+0.0019*($B12^2)/10+0.052))</f>
        <v>0</v>
      </c>
      <c r="BO12" s="4">
        <f>MAX(0,Trees!BN13*(0.0002*(BasalArea!BN$47^2)/1000-0.0064*$B12+0.0019*($B12^2)/10+0.052))</f>
        <v>1.4057924210738728E-4</v>
      </c>
      <c r="BP12" s="4">
        <f>MAX(0,Trees!BO13*(0.0002*(BasalArea!BO$47^2)/1000-0.0064*$B12+0.0019*($B12^2)/10+0.052))</f>
        <v>5.2331053485662788E-4</v>
      </c>
      <c r="BQ12" s="4">
        <f>MAX(0,Trees!BP13*(0.0002*(BasalArea!BP$47^2)/1000-0.0064*$B12+0.0019*($B12^2)/10+0.052))</f>
        <v>0</v>
      </c>
      <c r="BR12" s="4">
        <f>MAX(0,Trees!BQ13*(0.0002*(BasalArea!BQ$47^2)/1000-0.0064*$B12+0.0019*($B12^2)/10+0.052))</f>
        <v>0</v>
      </c>
      <c r="BS12" s="4">
        <f>MAX(0,Trees!BR13*(0.0002*(BasalArea!BR$47^2)/1000-0.0064*$B12+0.0019*($B12^2)/10+0.052))</f>
        <v>0</v>
      </c>
      <c r="BT12" s="4">
        <f>MAX(0,Trees!BS13*(0.0002*(BasalArea!BS$47^2)/1000-0.0064*$B12+0.0019*($B12^2)/10+0.052))</f>
        <v>0</v>
      </c>
      <c r="BU12" s="4">
        <f>MAX(0,Trees!BT13*(0.0002*(BasalArea!BT$47^2)/1000-0.0064*$B12+0.0019*($B12^2)/10+0.052))</f>
        <v>0</v>
      </c>
      <c r="BV12" s="4">
        <f>MAX(0,Trees!BU13*(0.0002*(BasalArea!BU$47^2)/1000-0.0064*$B12+0.0019*($B12^2)/10+0.052))</f>
        <v>0</v>
      </c>
      <c r="BW12" s="4">
        <f>MAX(0,Trees!BV13*(0.0002*(BasalArea!BV$47^2)/1000-0.0064*$B12+0.0019*($B12^2)/10+0.052))</f>
        <v>2.3009061308705296E-4</v>
      </c>
      <c r="BX12" s="4">
        <f>MAX(0,Trees!BW13*(0.0002*(BasalArea!BW$47^2)/1000-0.0064*$B12+0.0019*($B12^2)/10+0.052))</f>
        <v>6.2415209882890946E-4</v>
      </c>
      <c r="BY12" s="4">
        <f>MAX(0,Trees!BX13*(0.0002*(BasalArea!BX$47^2)/1000-0.0064*$B12+0.0019*($B12^2)/10+0.052))</f>
        <v>0</v>
      </c>
      <c r="BZ12" s="4">
        <f>MAX(0,Trees!BY13*(0.0002*(BasalArea!BY$47^2)/1000-0.0064*$B12+0.0019*($B12^2)/10+0.052))</f>
        <v>0</v>
      </c>
      <c r="CA12" s="4">
        <f>MAX(0,Trees!BZ13*(0.0002*(BasalArea!BZ$47^2)/1000-0.0064*$B12+0.0019*($B12^2)/10+0.052))</f>
        <v>0</v>
      </c>
      <c r="CB12" s="4">
        <f>MAX(0,Trees!CA13*(0.0002*(BasalArea!CA$47^2)/1000-0.0064*$B12+0.0019*($B12^2)/10+0.052))</f>
        <v>0</v>
      </c>
      <c r="CC12" s="4">
        <f>MAX(0,Trees!CB13*(0.0002*(BasalArea!CB$47^2)/1000-0.0064*$B12+0.0019*($B12^2)/10+0.052))</f>
        <v>0</v>
      </c>
      <c r="CD12" s="4">
        <f>MAX(0,Trees!CC13*(0.0002*(BasalArea!CC$47^2)/1000-0.0064*$B12+0.0019*($B12^2)/10+0.052))</f>
        <v>0</v>
      </c>
      <c r="CE12" s="4">
        <f>MAX(0,Trees!CD13*(0.0002*(BasalArea!CD$47^2)/1000-0.0064*$B12+0.0019*($B12^2)/10+0.052))</f>
        <v>2.9008617726336273E-4</v>
      </c>
      <c r="CF12" s="4">
        <f>MAX(0,Trees!CE13*(0.0002*(BasalArea!CE$47^2)/1000-0.0064*$B12+0.0019*($B12^2)/10+0.052))</f>
        <v>6.9196236507432728E-4</v>
      </c>
      <c r="CG12" s="4">
        <f>MAX(0,Trees!CF13*(0.0002*(BasalArea!CF$47^2)/1000-0.0064*$B12+0.0019*($B12^2)/10+0.052))</f>
        <v>0</v>
      </c>
      <c r="CH12" s="4">
        <f>MAX(0,Trees!CG13*(0.0002*(BasalArea!CG$47^2)/1000-0.0064*$B12+0.0019*($B12^2)/10+0.052))</f>
        <v>0</v>
      </c>
      <c r="CI12" s="4">
        <f>MAX(0,Trees!CH13*(0.0002*(BasalArea!CH$47^2)/1000-0.0064*$B12+0.0019*($B12^2)/10+0.052))</f>
        <v>0</v>
      </c>
      <c r="CJ12" s="4">
        <f>MAX(0,Trees!CI13*(0.0002*(BasalArea!CI$47^2)/1000-0.0064*$B12+0.0019*($B12^2)/10+0.052))</f>
        <v>0</v>
      </c>
      <c r="CK12" s="4">
        <f>MAX(0,Trees!CJ13*(0.0002*(BasalArea!CJ$47^2)/1000-0.0064*$B12+0.0019*($B12^2)/10+0.052))</f>
        <v>0</v>
      </c>
      <c r="CL12" s="4">
        <f>MAX(0,Trees!CK13*(0.0002*(BasalArea!CK$47^2)/1000-0.0064*$B12+0.0019*($B12^2)/10+0.052))</f>
        <v>0</v>
      </c>
      <c r="CM12" s="4">
        <f>MAX(0,Trees!CL13*(0.0002*(BasalArea!CL$47^2)/1000-0.0064*$B12+0.0019*($B12^2)/10+0.052))</f>
        <v>3.2247765569162361E-4</v>
      </c>
      <c r="CN12" s="4">
        <f>MAX(0,Trees!CM13*(0.0002*(BasalArea!CM$47^2)/1000-0.0064*$B12+0.0019*($B12^2)/10+0.052))</f>
        <v>7.2875360085164649E-4</v>
      </c>
      <c r="CO12" s="4">
        <f>MAX(0,Trees!CN13*(0.0002*(BasalArea!CN$47^2)/1000-0.0064*$B12+0.0019*($B12^2)/10+0.052))</f>
        <v>0</v>
      </c>
      <c r="CP12" s="4">
        <f>MAX(0,Trees!CO13*(0.0002*(BasalArea!CO$47^2)/1000-0.0064*$B12+0.0019*($B12^2)/10+0.052))</f>
        <v>0</v>
      </c>
      <c r="CQ12" s="4">
        <f>MAX(0,Trees!CP13*(0.0002*(BasalArea!CP$47^2)/1000-0.0064*$B12+0.0019*($B12^2)/10+0.052))</f>
        <v>0</v>
      </c>
      <c r="CR12" s="4">
        <f>MAX(0,Trees!CQ13*(0.0002*(BasalArea!CQ$47^2)/1000-0.0064*$B12+0.0019*($B12^2)/10+0.052))</f>
        <v>0</v>
      </c>
      <c r="CS12" s="4">
        <f>MAX(0,Trees!CR13*(0.0002*(BasalArea!CR$47^2)/1000-0.0064*$B12+0.0019*($B12^2)/10+0.052))</f>
        <v>0</v>
      </c>
      <c r="CT12" s="4">
        <f>MAX(0,Trees!CS13*(0.0002*(BasalArea!CS$47^2)/1000-0.0064*$B12+0.0019*($B12^2)/10+0.052))</f>
        <v>0</v>
      </c>
      <c r="CU12" s="4">
        <f>MAX(0,Trees!CT13*(0.0002*(BasalArea!CT$47^2)/1000-0.0064*$B12+0.0019*($B12^2)/10+0.052))</f>
        <v>3.3324246764168062E-4</v>
      </c>
      <c r="CV12" s="4">
        <f>MAX(0,Trees!CU13*(0.0002*(BasalArea!CU$47^2)/1000-0.0064*$B12+0.0019*($B12^2)/10+0.052))</f>
        <v>7.4117028382847058E-4</v>
      </c>
      <c r="CW12" s="4">
        <f>MAX(0,Trees!CV13*(0.0002*(BasalArea!CV$47^2)/1000-0.0064*$B12+0.0019*($B12^2)/10+0.052))</f>
        <v>0</v>
      </c>
      <c r="CX12" s="4">
        <f>MAX(0,Trees!CW13*(0.0002*(BasalArea!CW$47^2)/1000-0.0064*$B12+0.0019*($B12^2)/10+0.052))</f>
        <v>0</v>
      </c>
      <c r="CY12" s="4">
        <f>MAX(0,Trees!CX13*(0.0002*(BasalArea!CX$47^2)/1000-0.0064*$B12+0.0019*($B12^2)/10+0.052))</f>
        <v>0</v>
      </c>
    </row>
    <row r="13" spans="1:103" x14ac:dyDescent="0.35">
      <c r="A13" s="3" t="s">
        <v>1</v>
      </c>
      <c r="B13" s="3">
        <v>20</v>
      </c>
      <c r="D13" s="4">
        <f>MAX(0,Trees!C14*(0.0002*(BasalArea!C$47^2)/1000-0.0064*$B13+0.0019*($B13^2)/10+0.052))</f>
        <v>5.8626630131354109E-3</v>
      </c>
      <c r="E13" s="4">
        <f>MAX(0,Trees!D14*(0.0002*(BasalArea!D$47^2)/1000-0.0064*$B13+0.0019*($B13^2)/10+0.052))</f>
        <v>1.12532197940857E-3</v>
      </c>
      <c r="F13" s="4">
        <f>MAX(0,Trees!E14*(0.0002*(BasalArea!E$47^2)/1000-0.0064*$B13+0.0019*($B13^2)/10+0.052))</f>
        <v>1.3401472414492817E-3</v>
      </c>
      <c r="G13" s="4">
        <f>MAX(0,Trees!F14*(0.0002*(BasalArea!F$47^2)/1000-0.0064*$B13+0.0019*($B13^2)/10+0.052))</f>
        <v>1.58579219050216E-3</v>
      </c>
      <c r="H13" s="4">
        <f>MAX(0,Trees!G14*(0.0002*(BasalArea!G$47^2)/1000-0.0064*$B13+0.0019*($B13^2)/10+0.052))</f>
        <v>1.86519703638111E-3</v>
      </c>
      <c r="I13" s="4">
        <f>MAX(0,Trees!H14*(0.0002*(BasalArea!H$47^2)/1000-0.0064*$B13+0.0019*($B13^2)/10+0.052))</f>
        <v>2.1814036335904199E-3</v>
      </c>
      <c r="J13" s="4">
        <f>MAX(0,Trees!I14*(0.0002*(BasalArea!I$47^2)/1000-0.0064*$B13+0.0019*($B13^2)/10+0.052))</f>
        <v>2.5375214589972851E-3</v>
      </c>
      <c r="K13" s="4">
        <f>MAX(0,Trees!J14*(0.0002*(BasalArea!J$47^2)/1000-0.0064*$B13+0.0019*($B13^2)/10+0.052))</f>
        <v>2.9366855642417567E-3</v>
      </c>
      <c r="L13" s="4">
        <f>MAX(0,Trees!K14*(0.0002*(BasalArea!K$47^2)/1000-0.0064*$B13+0.0019*($B13^2)/10+0.052))</f>
        <v>3.3820071449939416E-3</v>
      </c>
      <c r="M13" s="4">
        <f>MAX(0,Trees!L14*(0.0002*(BasalArea!L$47^2)/1000-0.0064*$B13+0.0019*($B13^2)/10+0.052))</f>
        <v>1.0447378681508572E-3</v>
      </c>
      <c r="N13" s="4">
        <f>MAX(0,Trees!M14*(0.0002*(BasalArea!M$47^2)/1000-0.0064*$B13+0.0019*($B13^2)/10+0.052))</f>
        <v>1.2361240025179443E-3</v>
      </c>
      <c r="O13" s="4">
        <f>MAX(0,Trees!N14*(0.0002*(BasalArea!N$47^2)/1000-0.0064*$B13+0.0019*($B13^2)/10+0.052))</f>
        <v>1.4587494419754847E-3</v>
      </c>
      <c r="P13" s="4">
        <f>MAX(0,Trees!O14*(0.0002*(BasalArea!O$47^2)/1000-0.0064*$B13+0.0019*($B13^2)/10+0.052))</f>
        <v>1.7157082887223492E-3</v>
      </c>
      <c r="Q13" s="4">
        <f>MAX(0,Trees!P14*(0.0002*(BasalArea!P$47^2)/1000-0.0064*$B13+0.0019*($B13^2)/10+0.052))</f>
        <v>2.0101630360564744E-3</v>
      </c>
      <c r="R13" s="4">
        <f>MAX(0,Trees!Q14*(0.0002*(BasalArea!Q$47^2)/1000-0.0064*$B13+0.0019*($B13^2)/10+0.052))</f>
        <v>2.3453009637692274E-3</v>
      </c>
      <c r="S13" s="4">
        <f>MAX(0,Trees!R14*(0.0002*(BasalArea!R$47^2)/1000-0.0064*$B13+0.0019*($B13^2)/10+0.052))</f>
        <v>2.7242834565078524E-3</v>
      </c>
      <c r="T13" s="4">
        <f>MAX(0,Trees!S14*(0.0002*(BasalArea!S$47^2)/1000-0.0064*$B13+0.0019*($B13^2)/10+0.052))</f>
        <v>3.1501900658891294E-3</v>
      </c>
      <c r="U13" s="4">
        <f>MAX(0,Trees!T14*(0.0002*(BasalArea!T$47^2)/1000-0.0064*$B13+0.0019*($B13^2)/10+0.052))</f>
        <v>1.0246173381489652E-3</v>
      </c>
      <c r="V13" s="4">
        <f>MAX(0,Trees!U14*(0.0002*(BasalArea!U$47^2)/1000-0.0064*$B13+0.0019*($B13^2)/10+0.052))</f>
        <v>1.2142849931077908E-3</v>
      </c>
      <c r="W13" s="4">
        <f>MAX(0,Trees!V14*(0.0002*(BasalArea!V$47^2)/1000-0.0064*$B13+0.0019*($B13^2)/10+0.052))</f>
        <v>1.4347389880670562E-3</v>
      </c>
      <c r="X13" s="4">
        <f>MAX(0,Trees!W14*(0.0002*(BasalArea!W$47^2)/1000-0.0064*$B13+0.0019*($B13^2)/10+0.052))</f>
        <v>1.6890266635097941E-3</v>
      </c>
      <c r="Y13" s="4">
        <f>MAX(0,Trees!X14*(0.0002*(BasalArea!X$47^2)/1000-0.0064*$B13+0.0019*($B13^2)/10+0.052))</f>
        <v>1.9802666475726431E-3</v>
      </c>
      <c r="Z13" s="4">
        <f>MAX(0,Trees!Y14*(0.0002*(BasalArea!Y$47^2)/1000-0.0064*$B13+0.0019*($B13^2)/10+0.052))</f>
        <v>2.3115890362625513E-3</v>
      </c>
      <c r="AA13" s="4">
        <f>MAX(0,Trees!Z14*(0.0002*(BasalArea!Z$47^2)/1000-0.0064*$B13+0.0019*($B13^2)/10+0.052))</f>
        <v>2.6860716424643096E-3</v>
      </c>
      <c r="AB13" s="4">
        <f>MAX(0,Trees!AA14*(0.0002*(BasalArea!AA$47^2)/1000-0.0064*$B13+0.0019*($B13^2)/10+0.052))</f>
        <v>3.106674371738337E-3</v>
      </c>
      <c r="AC13" s="4">
        <f>MAX(0,Trees!AB14*(0.0002*(BasalArea!AB$47^2)/1000-0.0064*$B13+0.0019*($B13^2)/10+0.052))</f>
        <v>1.0211552901830286E-3</v>
      </c>
      <c r="AD13" s="4">
        <f>MAX(0,Trees!AC14*(0.0002*(BasalArea!AC$47^2)/1000-0.0064*$B13+0.0019*($B13^2)/10+0.052))</f>
        <v>1.2104326361096469E-3</v>
      </c>
      <c r="AE13" s="4">
        <f>MAX(0,Trees!AD14*(0.0002*(BasalArea!AD$47^2)/1000-0.0064*$B13+0.0019*($B13^2)/10+0.052))</f>
        <v>1.4303978085908945E-3</v>
      </c>
      <c r="AF13" s="4">
        <f>MAX(0,Trees!AE14*(0.0002*(BasalArea!AE$47^2)/1000-0.0064*$B13+0.0019*($B13^2)/10+0.052))</f>
        <v>1.6840776369858128E-3</v>
      </c>
      <c r="AG13" s="4">
        <f>MAX(0,Trees!AF14*(0.0002*(BasalArea!AF$47^2)/1000-0.0064*$B13+0.0019*($B13^2)/10+0.052))</f>
        <v>1.9745727276325423E-3</v>
      </c>
      <c r="AH13" s="4">
        <f>MAX(0,Trees!AG14*(0.0002*(BasalArea!AG$47^2)/1000-0.0064*$B13+0.0019*($B13^2)/10+0.052))</f>
        <v>2.3049826233330333E-3</v>
      </c>
      <c r="AI13" s="4">
        <f>MAX(0,Trees!AH14*(0.0002*(BasalArea!AH$47^2)/1000-0.0064*$B13+0.0019*($B13^2)/10+0.052))</f>
        <v>2.6783307242610401E-3</v>
      </c>
      <c r="AJ13" s="4">
        <f>MAX(0,Trees!AI14*(0.0002*(BasalArea!AI$47^2)/1000-0.0064*$B13+0.0019*($B13^2)/10+0.052))</f>
        <v>3.0974911267191486E-3</v>
      </c>
      <c r="AK13" s="4">
        <f>MAX(0,Trees!AJ14*(0.0002*(BasalArea!AJ$47^2)/1000-0.0064*$B13+0.0019*($B13^2)/10+0.052))</f>
        <v>1.0348080390394025E-3</v>
      </c>
      <c r="AL13" s="4">
        <f>MAX(0,Trees!AK14*(0.0002*(BasalArea!AK$47^2)/1000-0.0064*$B13+0.0019*($B13^2)/10+0.052))</f>
        <v>1.2263418494307991E-3</v>
      </c>
      <c r="AM13" s="4">
        <f>MAX(0,Trees!AL14*(0.0002*(BasalArea!AL$47^2)/1000-0.0064*$B13+0.0019*($B13^2)/10+0.052))</f>
        <v>1.4488134031425792E-3</v>
      </c>
      <c r="AN13" s="4">
        <f>MAX(0,Trees!AM14*(0.0002*(BasalArea!AM$47^2)/1000-0.0064*$B13+0.0019*($B13^2)/10+0.052))</f>
        <v>1.705254741236748E-3</v>
      </c>
      <c r="AO13" s="4">
        <f>MAX(0,Trees!AN14*(0.0002*(BasalArea!AN$47^2)/1000-0.0064*$B13+0.0019*($B13^2)/10+0.052))</f>
        <v>1.9987743167768218E-3</v>
      </c>
      <c r="AP13" s="4">
        <f>MAX(0,Trees!AO14*(0.0002*(BasalArea!AO$47^2)/1000-0.0064*$B13+0.0019*($B13^2)/10+0.052))</f>
        <v>2.3324733987011861E-3</v>
      </c>
      <c r="AQ13" s="4">
        <f>MAX(0,Trees!AP14*(0.0002*(BasalArea!AP$47^2)/1000-0.0064*$B13+0.0019*($B13^2)/10+0.052))</f>
        <v>2.7093650867653306E-3</v>
      </c>
      <c r="AR13" s="4">
        <f>MAX(0,Trees!AQ14*(0.0002*(BasalArea!AQ$47^2)/1000-0.0064*$B13+0.0019*($B13^2)/10+0.052))</f>
        <v>3.1322979918425374E-3</v>
      </c>
      <c r="AS13" s="4">
        <f>MAX(0,Trees!AR14*(0.0002*(BasalArea!AR$47^2)/1000-0.0064*$B13+0.0019*($B13^2)/10+0.052))</f>
        <v>1.0586031281183304E-3</v>
      </c>
      <c r="AT13" s="4">
        <f>MAX(0,Trees!AS14*(0.0002*(BasalArea!AS$47^2)/1000-0.0064*$B13+0.0019*($B13^2)/10+0.052))</f>
        <v>1.2539479468066275E-3</v>
      </c>
      <c r="AU13" s="4">
        <f>MAX(0,Trees!AT14*(0.0002*(BasalArea!AT$47^2)/1000-0.0064*$B13+0.0019*($B13^2)/10+0.052))</f>
        <v>1.4807206742573054E-3</v>
      </c>
      <c r="AV13" s="4">
        <f>MAX(0,Trees!AU14*(0.0002*(BasalArea!AU$47^2)/1000-0.0064*$B13+0.0019*($B13^2)/10+0.052))</f>
        <v>1.741981665217004E-3</v>
      </c>
      <c r="AW13" s="4">
        <f>MAX(0,Trees!AV14*(0.0002*(BasalArea!AV$47^2)/1000-0.0064*$B13+0.0019*($B13^2)/10+0.052))</f>
        <v>2.0408547692669283E-3</v>
      </c>
      <c r="AX13" s="4">
        <f>MAX(0,Trees!AW14*(0.0002*(BasalArea!AW$47^2)/1000-0.0064*$B13+0.0019*($B13^2)/10+0.052))</f>
        <v>2.3804466476915406E-3</v>
      </c>
      <c r="AY13" s="4">
        <f>MAX(0,Trees!AX14*(0.0002*(BasalArea!AX$47^2)/1000-0.0064*$B13+0.0019*($B13^2)/10+0.052))</f>
        <v>2.7637696405308099E-3</v>
      </c>
      <c r="AZ13" s="4">
        <f>MAX(0,Trees!AY14*(0.0002*(BasalArea!AY$47^2)/1000-0.0064*$B13+0.0019*($B13^2)/10+0.052))</f>
        <v>3.193669939649816E-3</v>
      </c>
      <c r="BA13" s="4">
        <f>MAX(0,Trees!AZ14*(0.0002*(BasalArea!AZ$47^2)/1000-0.0064*$B13+0.0019*($B13^2)/10+0.052))</f>
        <v>1.0906000059781303E-3</v>
      </c>
      <c r="BB13" s="4">
        <f>MAX(0,Trees!BA14*(0.0002*(BasalArea!BA$47^2)/1000-0.0064*$B13+0.0019*($B13^2)/10+0.052))</f>
        <v>1.2909485925628227E-3</v>
      </c>
      <c r="BC13" s="4">
        <f>MAX(0,Trees!BB14*(0.0002*(BasalArea!BB$47^2)/1000-0.0064*$B13+0.0019*($B13^2)/10+0.052))</f>
        <v>1.5233961524295555E-3</v>
      </c>
      <c r="BD13" s="4">
        <f>MAX(0,Trees!BC14*(0.0002*(BasalArea!BC$47^2)/1000-0.0064*$B13+0.0019*($B13^2)/10+0.052))</f>
        <v>1.7910516060230229E-3</v>
      </c>
      <c r="BE13" s="4">
        <f>MAX(0,Trees!BD14*(0.0002*(BasalArea!BD$47^2)/1000-0.0064*$B13+0.0019*($B13^2)/10+0.052))</f>
        <v>2.0971009129799921E-3</v>
      </c>
      <c r="BF13" s="4">
        <f>MAX(0,Trees!BE14*(0.0002*(BasalArea!BE$47^2)/1000-0.0064*$B13+0.0019*($B13^2)/10+0.052))</f>
        <v>2.4447289594708519E-3</v>
      </c>
      <c r="BG13" s="4">
        <f>MAX(0,Trees!BF14*(0.0002*(BasalArea!BF$47^2)/1000-0.0064*$B13+0.0019*($B13^2)/10+0.052))</f>
        <v>2.8370445241232231E-3</v>
      </c>
      <c r="BH13" s="4">
        <f>MAX(0,Trees!BG14*(0.0002*(BasalArea!BG$47^2)/1000-0.0064*$B13+0.0019*($B13^2)/10+0.052))</f>
        <v>3.2770066554366956E-3</v>
      </c>
      <c r="BI13" s="4">
        <f>MAX(0,Trees!BH14*(0.0002*(BasalArea!BH$47^2)/1000-0.0064*$B13+0.0019*($B13^2)/10+0.052))</f>
        <v>1.1195188753032358E-3</v>
      </c>
      <c r="BJ13" s="4">
        <f>MAX(0,Trees!BI14*(0.0002*(BasalArea!BI$47^2)/1000-0.0064*$B13+0.0019*($B13^2)/10+0.052))</f>
        <v>1.3245367070000979E-3</v>
      </c>
      <c r="BK13" s="4">
        <f>MAX(0,Trees!BJ14*(0.0002*(BasalArea!BJ$47^2)/1000-0.0064*$B13+0.0019*($B13^2)/10+0.052))</f>
        <v>1.5623180774424485E-3</v>
      </c>
      <c r="BL13" s="4">
        <f>MAX(0,Trees!BK14*(0.0002*(BasalArea!BK$47^2)/1000-0.0064*$B13+0.0019*($B13^2)/10+0.052))</f>
        <v>1.8360166883867116E-3</v>
      </c>
      <c r="BM13" s="4">
        <f>MAX(0,Trees!BL14*(0.0002*(BasalArea!BL$47^2)/1000-0.0064*$B13+0.0019*($B13^2)/10+0.052))</f>
        <v>2.1488594930028594E-3</v>
      </c>
      <c r="BN13" s="4">
        <f>MAX(0,Trees!BM14*(0.0002*(BasalArea!BM$47^2)/1000-0.0064*$B13+0.0019*($B13^2)/10+0.052))</f>
        <v>2.5040790357372233E-3</v>
      </c>
      <c r="BO13" s="4">
        <f>MAX(0,Trees!BN14*(0.0002*(BasalArea!BN$47^2)/1000-0.0064*$B13+0.0019*($B13^2)/10+0.052))</f>
        <v>2.9048469177357325E-3</v>
      </c>
      <c r="BP13" s="4">
        <f>MAX(0,Trees!BO14*(0.0002*(BasalArea!BO$47^2)/1000-0.0064*$B13+0.0019*($B13^2)/10+0.052))</f>
        <v>3.354192312022389E-3</v>
      </c>
      <c r="BQ13" s="4">
        <f>MAX(0,Trees!BP14*(0.0002*(BasalArea!BP$47^2)/1000-0.0064*$B13+0.0019*($B13^2)/10+0.052))</f>
        <v>1.1426231423947155E-3</v>
      </c>
      <c r="BR13" s="4">
        <f>MAX(0,Trees!BQ14*(0.0002*(BasalArea!BQ$47^2)/1000-0.0064*$B13+0.0019*($B13^2)/10+0.052))</f>
        <v>1.3512916131219401E-3</v>
      </c>
      <c r="BS13" s="4">
        <f>MAX(0,Trees!BR14*(0.0002*(BasalArea!BR$47^2)/1000-0.0064*$B13+0.0019*($B13^2)/10+0.052))</f>
        <v>1.5932506939993786E-3</v>
      </c>
      <c r="BT13" s="4">
        <f>MAX(0,Trees!BS14*(0.0002*(BasalArea!BS$47^2)/1000-0.0064*$B13+0.0019*($B13^2)/10+0.052))</f>
        <v>1.8716966476020342E-3</v>
      </c>
      <c r="BU13" s="4">
        <f>MAX(0,Trees!BT14*(0.0002*(BasalArea!BT$47^2)/1000-0.0064*$B13+0.0019*($B13^2)/10+0.052))</f>
        <v>2.1898952784103693E-3</v>
      </c>
      <c r="BV13" s="4">
        <f>MAX(0,Trees!BU14*(0.0002*(BasalArea!BU$47^2)/1000-0.0064*$B13+0.0019*($B13^2)/10+0.052))</f>
        <v>2.5511253647783555E-3</v>
      </c>
      <c r="BW13" s="4">
        <f>MAX(0,Trees!BV14*(0.0002*(BasalArea!BV$47^2)/1000-0.0064*$B13+0.0019*($B13^2)/10+0.052))</f>
        <v>2.9586207319194013E-3</v>
      </c>
      <c r="BX13" s="4">
        <f>MAX(0,Trees!BW14*(0.0002*(BasalArea!BW$47^2)/1000-0.0064*$B13+0.0019*($B13^2)/10+0.052))</f>
        <v>3.4154833972212285E-3</v>
      </c>
      <c r="BY13" s="4">
        <f>MAX(0,Trees!BX14*(0.0002*(BasalArea!BX$47^2)/1000-0.0064*$B13+0.0019*($B13^2)/10+0.052))</f>
        <v>1.1583817354020279E-3</v>
      </c>
      <c r="BZ13" s="4">
        <f>MAX(0,Trees!BY14*(0.0002*(BasalArea!BY$47^2)/1000-0.0064*$B13+0.0019*($B13^2)/10+0.052))</f>
        <v>1.3695609763596506E-3</v>
      </c>
      <c r="CA13" s="4">
        <f>MAX(0,Trees!BZ14*(0.0002*(BasalArea!BZ$47^2)/1000-0.0064*$B13+0.0019*($B13^2)/10+0.052))</f>
        <v>1.6144070082822737E-3</v>
      </c>
      <c r="CB13" s="4">
        <f>MAX(0,Trees!CA14*(0.0002*(BasalArea!CA$47^2)/1000-0.0064*$B13+0.0019*($B13^2)/10+0.052))</f>
        <v>1.8961480360230594E-3</v>
      </c>
      <c r="CC13" s="4">
        <f>MAX(0,Trees!CB14*(0.0002*(BasalArea!CB$47^2)/1000-0.0064*$B13+0.0019*($B13^2)/10+0.052))</f>
        <v>2.2180781690577071E-3</v>
      </c>
      <c r="CD13" s="4">
        <f>MAX(0,Trees!CC14*(0.0002*(BasalArea!CC$47^2)/1000-0.0064*$B13+0.0019*($B13^2)/10+0.052))</f>
        <v>2.5835105818526305E-3</v>
      </c>
      <c r="CE13" s="4">
        <f>MAX(0,Trees!CD14*(0.0002*(BasalArea!CD$47^2)/1000-0.0064*$B13+0.0019*($B13^2)/10+0.052))</f>
        <v>2.9957269210070807E-3</v>
      </c>
      <c r="CF13" s="4">
        <f>MAX(0,Trees!CE14*(0.0002*(BasalArea!CE$47^2)/1000-0.0064*$B13+0.0019*($B13^2)/10+0.052))</f>
        <v>3.4578876082061107E-3</v>
      </c>
      <c r="CG13" s="4">
        <f>MAX(0,Trees!CF14*(0.0002*(BasalArea!CF$47^2)/1000-0.0064*$B13+0.0019*($B13^2)/10+0.052))</f>
        <v>1.1671809904065964E-3</v>
      </c>
      <c r="CH13" s="4">
        <f>MAX(0,Trees!CG14*(0.0002*(BasalArea!CG$47^2)/1000-0.0064*$B13+0.0019*($B13^2)/10+0.052))</f>
        <v>1.3797695455497292E-3</v>
      </c>
      <c r="CI13" s="4">
        <f>MAX(0,Trees!CH14*(0.0002*(BasalArea!CH$47^2)/1000-0.0064*$B13+0.0019*($B13^2)/10+0.052))</f>
        <v>1.6262470188205282E-3</v>
      </c>
      <c r="CJ13" s="4">
        <f>MAX(0,Trees!CI14*(0.0002*(BasalArea!CI$47^2)/1000-0.0064*$B13+0.0019*($B13^2)/10+0.052))</f>
        <v>1.9098621207851022E-3</v>
      </c>
      <c r="CK13" s="4">
        <f>MAX(0,Trees!CJ14*(0.0002*(BasalArea!CJ$47^2)/1000-0.0064*$B13+0.0019*($B13^2)/10+0.052))</f>
        <v>2.2339265452641262E-3</v>
      </c>
      <c r="CL13" s="4">
        <f>MAX(0,Trees!CK14*(0.0002*(BasalArea!CK$47^2)/1000-0.0064*$B13+0.0019*($B13^2)/10+0.052))</f>
        <v>2.6017753131075795E-3</v>
      </c>
      <c r="CM13" s="4">
        <f>MAX(0,Trees!CL14*(0.0002*(BasalArea!CL$47^2)/1000-0.0064*$B13+0.0019*($B13^2)/10+0.052))</f>
        <v>3.0167214556484591E-3</v>
      </c>
      <c r="CN13" s="4">
        <f>MAX(0,Trees!CM14*(0.0002*(BasalArea!CM$47^2)/1000-0.0064*$B13+0.0019*($B13^2)/10+0.052))</f>
        <v>3.481965473851214E-3</v>
      </c>
      <c r="CO13" s="4">
        <f>MAX(0,Trees!CN14*(0.0002*(BasalArea!CN$47^2)/1000-0.0064*$B13+0.0019*($B13^2)/10+0.052))</f>
        <v>1.1704212761517686E-3</v>
      </c>
      <c r="CP13" s="4">
        <f>MAX(0,Trees!CO14*(0.0002*(BasalArea!CO$47^2)/1000-0.0064*$B13+0.0019*($B13^2)/10+0.052))</f>
        <v>1.3835392589757634E-3</v>
      </c>
      <c r="CQ13" s="4">
        <f>MAX(0,Trees!CP14*(0.0002*(BasalArea!CP$47^2)/1000-0.0064*$B13+0.0019*($B13^2)/10+0.052))</f>
        <v>1.6306410085617329E-3</v>
      </c>
      <c r="CR13" s="4">
        <f>MAX(0,Trees!CQ14*(0.0002*(BasalArea!CQ$47^2)/1000-0.0064*$B13+0.0019*($B13^2)/10+0.052))</f>
        <v>1.9149855828418396E-3</v>
      </c>
      <c r="CS13" s="4">
        <f>MAX(0,Trees!CR14*(0.0002*(BasalArea!CR$47^2)/1000-0.0064*$B13+0.0019*($B13^2)/10+0.052))</f>
        <v>2.2398930431205329E-3</v>
      </c>
      <c r="CT13" s="4">
        <f>MAX(0,Trees!CS14*(0.0002*(BasalArea!CS$47^2)/1000-0.0064*$B13+0.0019*($B13^2)/10+0.052))</f>
        <v>2.6087092162652916E-3</v>
      </c>
      <c r="CU13" s="4">
        <f>MAX(0,Trees!CT14*(0.0002*(BasalArea!CT$47^2)/1000-0.0064*$B13+0.0019*($B13^2)/10+0.052))</f>
        <v>3.0247635218813053E-3</v>
      </c>
      <c r="CV13" s="4">
        <f>MAX(0,Trees!CU14*(0.0002*(BasalArea!CU$47^2)/1000-0.0064*$B13+0.0019*($B13^2)/10+0.052))</f>
        <v>3.4912789210837705E-3</v>
      </c>
      <c r="CW13" s="4">
        <f>MAX(0,Trees!CV14*(0.0002*(BasalArea!CV$47^2)/1000-0.0064*$B13+0.0019*($B13^2)/10+0.052))</f>
        <v>1.1699009985846273E-3</v>
      </c>
      <c r="CX13" s="4">
        <f>MAX(0,Trees!CW14*(0.0002*(BasalArea!CW$47^2)/1000-0.0064*$B13+0.0019*($B13^2)/10+0.052))</f>
        <v>1.3829504790141098E-3</v>
      </c>
      <c r="CY13" s="4">
        <f>MAX(0,Trees!CX14*(0.0002*(BasalArea!CX$47^2)/1000-0.0064*$B13+0.0019*($B13^2)/10+0.052))</f>
        <v>1.6299888643480009E-3</v>
      </c>
    </row>
    <row r="14" spans="1:103" x14ac:dyDescent="0.35">
      <c r="A14" s="3" t="s">
        <v>1</v>
      </c>
      <c r="B14" s="3">
        <v>22</v>
      </c>
      <c r="D14" s="4">
        <f>MAX(0,Trees!C15*(0.0002*(BasalArea!C$47^2)/1000-0.0064*$B14+0.0019*($B14^2)/10+0.052))</f>
        <v>7.8438867576623179E-3</v>
      </c>
      <c r="E14" s="4">
        <f>MAX(0,Trees!D15*(0.0002*(BasalArea!D$47^2)/1000-0.0064*$B14+0.0019*($B14^2)/10+0.052))</f>
        <v>2.1043083949104069E-3</v>
      </c>
      <c r="F14" s="4">
        <f>MAX(0,Trees!E15*(0.0002*(BasalArea!E$47^2)/1000-0.0064*$B14+0.0019*($B14^2)/10+0.052))</f>
        <v>2.4121268224904192E-3</v>
      </c>
      <c r="G14" s="4">
        <f>MAX(0,Trees!F15*(0.0002*(BasalArea!F$47^2)/1000-0.0064*$B14+0.0019*($B14^2)/10+0.052))</f>
        <v>2.7541574340096478E-3</v>
      </c>
      <c r="H14" s="4">
        <f>MAX(0,Trees!G15*(0.0002*(BasalArea!G$47^2)/1000-0.0064*$B14+0.0019*($B14^2)/10+0.052))</f>
        <v>3.1325939409635887E-3</v>
      </c>
      <c r="I14" s="4">
        <f>MAX(0,Trees!H15*(0.0002*(BasalArea!H$47^2)/1000-0.0064*$B14+0.0019*($B14^2)/10+0.052))</f>
        <v>3.5497224326829445E-3</v>
      </c>
      <c r="J14" s="4">
        <f>MAX(0,Trees!I15*(0.0002*(BasalArea!I$47^2)/1000-0.0064*$B14+0.0019*($B14^2)/10+0.052))</f>
        <v>4.0079111786783805E-3</v>
      </c>
      <c r="K14" s="4">
        <f>MAX(0,Trees!J15*(0.0002*(BasalArea!J$47^2)/1000-0.0064*$B14+0.0019*($B14^2)/10+0.052))</f>
        <v>4.509593540646689E-3</v>
      </c>
      <c r="L14" s="4">
        <f>MAX(0,Trees!K15*(0.0002*(BasalArea!K$47^2)/1000-0.0064*$B14+0.0019*($B14^2)/10+0.052))</f>
        <v>5.0572435860888366E-3</v>
      </c>
      <c r="M14" s="4">
        <f>MAX(0,Trees!L15*(0.0002*(BasalArea!L$47^2)/1000-0.0064*$B14+0.0019*($B14^2)/10+0.052))</f>
        <v>2.058528460440101E-3</v>
      </c>
      <c r="N14" s="4">
        <f>MAX(0,Trees!M15*(0.0002*(BasalArea!M$47^2)/1000-0.0064*$B14+0.0019*($B14^2)/10+0.052))</f>
        <v>2.3497033625038597E-3</v>
      </c>
      <c r="O14" s="4">
        <f>MAX(0,Trees!N15*(0.0002*(BasalArea!N$47^2)/1000-0.0064*$B14+0.0019*($B14^2)/10+0.052))</f>
        <v>2.6697023048697856E-3</v>
      </c>
      <c r="P14" s="4">
        <f>MAX(0,Trees!O15*(0.0002*(BasalArea!O$47^2)/1000-0.0064*$B14+0.0019*($B14^2)/10+0.052))</f>
        <v>3.0222214837755325E-3</v>
      </c>
      <c r="Q14" s="4">
        <f>MAX(0,Trees!P15*(0.0002*(BasalArea!P$47^2)/1000-0.0064*$B14+0.0019*($B14^2)/10+0.052))</f>
        <v>3.4108009938430537E-3</v>
      </c>
      <c r="R14" s="4">
        <f>MAX(0,Trees!Q15*(0.0002*(BasalArea!Q$47^2)/1000-0.0064*$B14+0.0019*($B14^2)/10+0.052))</f>
        <v>3.8388459480526585E-3</v>
      </c>
      <c r="S14" s="4">
        <f>MAX(0,Trees!R15*(0.0002*(BasalArea!R$47^2)/1000-0.0064*$B14+0.0019*($B14^2)/10+0.052))</f>
        <v>4.3096339576654125E-3</v>
      </c>
      <c r="T14" s="4">
        <f>MAX(0,Trees!S15*(0.0002*(BasalArea!S$47^2)/1000-0.0064*$B14+0.0019*($B14^2)/10+0.052))</f>
        <v>4.8263105833532194E-3</v>
      </c>
      <c r="U14" s="4">
        <f>MAX(0,Trees!T15*(0.0002*(BasalArea!T$47^2)/1000-0.0064*$B14+0.0019*($B14^2)/10+0.052))</f>
        <v>2.0323770982857464E-3</v>
      </c>
      <c r="V14" s="4">
        <f>MAX(0,Trees!U15*(0.0002*(BasalArea!U$47^2)/1000-0.0064*$B14+0.0019*($B14^2)/10+0.052))</f>
        <v>2.3238908183205492E-3</v>
      </c>
      <c r="W14" s="4">
        <f>MAX(0,Trees!V15*(0.0002*(BasalArea!V$47^2)/1000-0.0064*$B14+0.0019*($B14^2)/10+0.052))</f>
        <v>2.6443010977777993E-3</v>
      </c>
      <c r="X14" s="4">
        <f>MAX(0,Trees!W15*(0.0002*(BasalArea!W$47^2)/1000-0.0064*$B14+0.0019*($B14^2)/10+0.052))</f>
        <v>2.9971733077005323E-3</v>
      </c>
      <c r="Y14" s="4">
        <f>MAX(0,Trees!X15*(0.0002*(BasalArea!X$47^2)/1000-0.0064*$B14+0.0019*($B14^2)/10+0.052))</f>
        <v>3.38593016465614E-3</v>
      </c>
      <c r="Z14" s="4">
        <f>MAX(0,Trees!Y15*(0.0002*(BasalArea!Y$47^2)/1000-0.0064*$B14+0.0019*($B14^2)/10+0.052))</f>
        <v>3.8138723352758685E-3</v>
      </c>
      <c r="AA14" s="4">
        <f>MAX(0,Trees!Z15*(0.0002*(BasalArea!Z$47^2)/1000-0.0064*$B14+0.0019*($B14^2)/10+0.052))</f>
        <v>4.2841796127505733E-3</v>
      </c>
      <c r="AB14" s="4">
        <f>MAX(0,Trees!AA15*(0.0002*(BasalArea!AA$47^2)/1000-0.0064*$B14+0.0019*($B14^2)/10+0.052))</f>
        <v>4.7998975430979746E-3</v>
      </c>
      <c r="AC14" s="4">
        <f>MAX(0,Trees!AB15*(0.0002*(BasalArea!AB$47^2)/1000-0.0064*$B14+0.0019*($B14^2)/10+0.052))</f>
        <v>2.0324166945753955E-3</v>
      </c>
      <c r="AD14" s="4">
        <f>MAX(0,Trees!AC15*(0.0002*(BasalArea!AC$47^2)/1000-0.0064*$B14+0.0019*($B14^2)/10+0.052))</f>
        <v>2.3234983712889044E-3</v>
      </c>
      <c r="AE14" s="4">
        <f>MAX(0,Trees!AD15*(0.0002*(BasalArea!AD$47^2)/1000-0.0064*$B14+0.0019*($B14^2)/10+0.052))</f>
        <v>2.643382669285745E-3</v>
      </c>
      <c r="AF14" s="4">
        <f>MAX(0,Trees!AE15*(0.0002*(BasalArea!AE$47^2)/1000-0.0064*$B14+0.0019*($B14^2)/10+0.052))</f>
        <v>2.9956103388182123E-3</v>
      </c>
      <c r="AG14" s="4">
        <f>MAX(0,Trees!AF15*(0.0002*(BasalArea!AF$47^2)/1000-0.0064*$B14+0.0019*($B14^2)/10+0.052))</f>
        <v>3.3835778826959229E-3</v>
      </c>
      <c r="AH14" s="4">
        <f>MAX(0,Trees!AG15*(0.0002*(BasalArea!AG$47^2)/1000-0.0064*$B14+0.0019*($B14^2)/10+0.052))</f>
        <v>3.8105601394695307E-3</v>
      </c>
      <c r="AI14" s="4">
        <f>MAX(0,Trees!AH15*(0.0002*(BasalArea!AH$47^2)/1000-0.0064*$B14+0.0019*($B14^2)/10+0.052))</f>
        <v>4.2797077197806142E-3</v>
      </c>
      <c r="AJ14" s="4">
        <f>MAX(0,Trees!AI15*(0.0002*(BasalArea!AI$47^2)/1000-0.0064*$B14+0.0019*($B14^2)/10+0.052))</f>
        <v>4.7940274997896109E-3</v>
      </c>
      <c r="AK14" s="4">
        <f>MAX(0,Trees!AJ15*(0.0002*(BasalArea!AJ$47^2)/1000-0.0064*$B14+0.0019*($B14^2)/10+0.052))</f>
        <v>2.0377860269831052E-3</v>
      </c>
      <c r="AL14" s="4">
        <f>MAX(0,Trees!AK15*(0.0002*(BasalArea!AK$47^2)/1000-0.0064*$B14+0.0019*($B14^2)/10+0.052))</f>
        <v>2.3298085808251922E-3</v>
      </c>
      <c r="AM14" s="4">
        <f>MAX(0,Trees!AL15*(0.0002*(BasalArea!AL$47^2)/1000-0.0064*$B14+0.0019*($B14^2)/10+0.052))</f>
        <v>2.6507184084583737E-3</v>
      </c>
      <c r="AN14" s="4">
        <f>MAX(0,Trees!AM15*(0.0002*(BasalArea!AM$47^2)/1000-0.0064*$B14+0.0019*($B14^2)/10+0.052))</f>
        <v>3.0040491133918085E-3</v>
      </c>
      <c r="AO14" s="4">
        <f>MAX(0,Trees!AN15*(0.0002*(BasalArea!AN$47^2)/1000-0.0064*$B14+0.0019*($B14^2)/10+0.052))</f>
        <v>3.3931907808050395E-3</v>
      </c>
      <c r="AP14" s="4">
        <f>MAX(0,Trees!AO15*(0.0002*(BasalArea!AO$47^2)/1000-0.0064*$B14+0.0019*($B14^2)/10+0.052))</f>
        <v>3.8214139149203579E-3</v>
      </c>
      <c r="AQ14" s="4">
        <f>MAX(0,Trees!AP15*(0.0002*(BasalArea!AP$47^2)/1000-0.0064*$B14+0.0019*($B14^2)/10+0.052))</f>
        <v>4.2918649736223514E-3</v>
      </c>
      <c r="AR14" s="4">
        <f>MAX(0,Trees!AQ15*(0.0002*(BasalArea!AQ$47^2)/1000-0.0064*$B14+0.0019*($B14^2)/10+0.052))</f>
        <v>4.8075437762189026E-3</v>
      </c>
      <c r="AS14" s="4">
        <f>MAX(0,Trees!AR15*(0.0002*(BasalArea!AR$47^2)/1000-0.0064*$B14+0.0019*($B14^2)/10+0.052))</f>
        <v>2.0477636656481956E-3</v>
      </c>
      <c r="AT14" s="4">
        <f>MAX(0,Trees!AS15*(0.0002*(BasalArea!AS$47^2)/1000-0.0064*$B14+0.0019*($B14^2)/10+0.052))</f>
        <v>2.3415166831994177E-3</v>
      </c>
      <c r="AU14" s="4">
        <f>MAX(0,Trees!AT15*(0.0002*(BasalArea!AT$47^2)/1000-0.0064*$B14+0.0019*($B14^2)/10+0.052))</f>
        <v>2.6643668634652377E-3</v>
      </c>
      <c r="AV14" s="4">
        <f>MAX(0,Trees!AU15*(0.0002*(BasalArea!AU$47^2)/1000-0.0064*$B14+0.0019*($B14^2)/10+0.052))</f>
        <v>3.0198649937998668E-3</v>
      </c>
      <c r="AW14" s="4">
        <f>MAX(0,Trees!AV15*(0.0002*(BasalArea!AV$47^2)/1000-0.0064*$B14+0.0019*($B14^2)/10+0.052))</f>
        <v>3.4114197310880856E-3</v>
      </c>
      <c r="AX14" s="4">
        <f>MAX(0,Trees!AW15*(0.0002*(BasalArea!AW$47^2)/1000-0.0064*$B14+0.0019*($B14^2)/10+0.052))</f>
        <v>3.8423170344873557E-3</v>
      </c>
      <c r="AY14" s="4">
        <f>MAX(0,Trees!AX15*(0.0002*(BasalArea!AX$47^2)/1000-0.0064*$B14+0.0019*($B14^2)/10+0.052))</f>
        <v>4.3157139387295096E-3</v>
      </c>
      <c r="AZ14" s="4">
        <f>MAX(0,Trees!AY15*(0.0002*(BasalArea!AY$47^2)/1000-0.0064*$B14+0.0019*($B14^2)/10+0.052))</f>
        <v>4.8346162162415923E-3</v>
      </c>
      <c r="BA14" s="4">
        <f>MAX(0,Trees!AZ15*(0.0002*(BasalArea!AZ$47^2)/1000-0.0064*$B14+0.0019*($B14^2)/10+0.052))</f>
        <v>2.0617556482144953E-3</v>
      </c>
      <c r="BB14" s="4">
        <f>MAX(0,Trees!BA15*(0.0002*(BasalArea!BA$47^2)/1000-0.0064*$B14+0.0019*($B14^2)/10+0.052))</f>
        <v>2.3578764997750318E-3</v>
      </c>
      <c r="BC14" s="4">
        <f>MAX(0,Trees!BB15*(0.0002*(BasalArea!BB$47^2)/1000-0.0064*$B14+0.0019*($B14^2)/10+0.052))</f>
        <v>2.683385538530481E-3</v>
      </c>
      <c r="BD14" s="4">
        <f>MAX(0,Trees!BC15*(0.0002*(BasalArea!BC$47^2)/1000-0.0064*$B14+0.0019*($B14^2)/10+0.052))</f>
        <v>3.0418700608528092E-3</v>
      </c>
      <c r="BE14" s="4">
        <f>MAX(0,Trees!BD15*(0.0002*(BasalArea!BD$47^2)/1000-0.0064*$B14+0.0019*($B14^2)/10+0.052))</f>
        <v>3.4367780887639425E-3</v>
      </c>
      <c r="BF14" s="4">
        <f>MAX(0,Trees!BE15*(0.0002*(BasalArea!BE$47^2)/1000-0.0064*$B14+0.0019*($B14^2)/10+0.052))</f>
        <v>3.8714416987491521E-3</v>
      </c>
      <c r="BG14" s="4">
        <f>MAX(0,Trees!BF15*(0.0002*(BasalArea!BF$47^2)/1000-0.0064*$B14+0.0019*($B14^2)/10+0.052))</f>
        <v>4.3490744771333386E-3</v>
      </c>
      <c r="BH14" s="4">
        <f>MAX(0,Trees!BG15*(0.0002*(BasalArea!BG$47^2)/1000-0.0064*$B14+0.0019*($B14^2)/10+0.052))</f>
        <v>4.8727506379119025E-3</v>
      </c>
      <c r="BI14" s="4">
        <f>MAX(0,Trees!BH15*(0.0002*(BasalArea!BH$47^2)/1000-0.0064*$B14+0.0019*($B14^2)/10+0.052))</f>
        <v>2.0743883083383804E-3</v>
      </c>
      <c r="BJ14" s="4">
        <f>MAX(0,Trees!BI15*(0.0002*(BasalArea!BI$47^2)/1000-0.0064*$B14+0.0019*($B14^2)/10+0.052))</f>
        <v>2.3728281133008847E-3</v>
      </c>
      <c r="BK14" s="4">
        <f>MAX(0,Trees!BJ15*(0.0002*(BasalArea!BJ$47^2)/1000-0.0064*$B14+0.0019*($B14^2)/10+0.052))</f>
        <v>2.700998418913682E-3</v>
      </c>
      <c r="BL14" s="4">
        <f>MAX(0,Trees!BK15*(0.0002*(BasalArea!BK$47^2)/1000-0.0064*$B14+0.0019*($B14^2)/10+0.052))</f>
        <v>3.0625302761072477E-3</v>
      </c>
      <c r="BM14" s="4">
        <f>MAX(0,Trees!BL15*(0.0002*(BasalArea!BL$47^2)/1000-0.0064*$B14+0.0019*($B14^2)/10+0.052))</f>
        <v>3.460914860511085E-3</v>
      </c>
      <c r="BN14" s="4">
        <f>MAX(0,Trees!BM15*(0.0002*(BasalArea!BM$47^2)/1000-0.0064*$B14+0.0019*($B14^2)/10+0.052))</f>
        <v>3.8995256111986469E-3</v>
      </c>
      <c r="BO14" s="4">
        <f>MAX(0,Trees!BN15*(0.0002*(BasalArea!BN$47^2)/1000-0.0064*$B14+0.0019*($B14^2)/10+0.052))</f>
        <v>4.3816184848720864E-3</v>
      </c>
      <c r="BP14" s="4">
        <f>MAX(0,Trees!BO15*(0.0002*(BasalArea!BO$47^2)/1000-0.0064*$B14+0.0019*($B14^2)/10+0.052))</f>
        <v>4.9103081377533577E-3</v>
      </c>
      <c r="BQ14" s="4">
        <f>MAX(0,Trees!BP15*(0.0002*(BasalArea!BP$47^2)/1000-0.0064*$B14+0.0019*($B14^2)/10+0.052))</f>
        <v>2.0850608302666806E-3</v>
      </c>
      <c r="BR14" s="4">
        <f>MAX(0,Trees!BQ15*(0.0002*(BasalArea!BQ$47^2)/1000-0.0064*$B14+0.0019*($B14^2)/10+0.052))</f>
        <v>2.385355705559985E-3</v>
      </c>
      <c r="BS14" s="4">
        <f>MAX(0,Trees!BR15*(0.0002*(BasalArea!BR$47^2)/1000-0.0064*$B14+0.0019*($B14^2)/10+0.052))</f>
        <v>2.7156400548369029E-3</v>
      </c>
      <c r="BT14" s="4">
        <f>MAX(0,Trees!BS15*(0.0002*(BasalArea!BS$47^2)/1000-0.0064*$B14+0.0019*($B14^2)/10+0.052))</f>
        <v>3.0795839228480565E-3</v>
      </c>
      <c r="BU14" s="4">
        <f>MAX(0,Trees!BT15*(0.0002*(BasalArea!BT$47^2)/1000-0.0064*$B14+0.0019*($B14^2)/10+0.052))</f>
        <v>3.4807186949133975E-3</v>
      </c>
      <c r="BV14" s="4">
        <f>MAX(0,Trees!BU15*(0.0002*(BasalArea!BU$47^2)/1000-0.0064*$B14+0.0019*($B14^2)/10+0.052))</f>
        <v>3.9224574888251686E-3</v>
      </c>
      <c r="BW14" s="4">
        <f>MAX(0,Trees!BV15*(0.0002*(BasalArea!BV$47^2)/1000-0.0064*$B14+0.0019*($B14^2)/10+0.052))</f>
        <v>4.4080978373018916E-3</v>
      </c>
      <c r="BX14" s="4">
        <f>MAX(0,Trees!BW15*(0.0002*(BasalArea!BW$47^2)/1000-0.0064*$B14+0.0019*($B14^2)/10+0.052))</f>
        <v>4.9407961135810438E-3</v>
      </c>
      <c r="BY14" s="4">
        <f>MAX(0,Trees!BX15*(0.0002*(BasalArea!BX$47^2)/1000-0.0064*$B14+0.0019*($B14^2)/10+0.052))</f>
        <v>2.0923729081962308E-3</v>
      </c>
      <c r="BZ14" s="4">
        <f>MAX(0,Trees!BY15*(0.0002*(BasalArea!BY$47^2)/1000-0.0064*$B14+0.0019*($B14^2)/10+0.052))</f>
        <v>2.393970485344738E-3</v>
      </c>
      <c r="CA14" s="4">
        <f>MAX(0,Trees!BZ15*(0.0002*(BasalArea!BZ$47^2)/1000-0.0064*$B14+0.0019*($B14^2)/10+0.052))</f>
        <v>2.7257508716916324E-3</v>
      </c>
      <c r="CB14" s="4">
        <f>MAX(0,Trees!CA15*(0.0002*(BasalArea!CA$47^2)/1000-0.0064*$B14+0.0019*($B14^2)/10+0.052))</f>
        <v>3.0914150388184226E-3</v>
      </c>
      <c r="CC14" s="4">
        <f>MAX(0,Trees!CB15*(0.0002*(BasalArea!CB$47^2)/1000-0.0064*$B14+0.0019*($B14^2)/10+0.052))</f>
        <v>3.4945259297763267E-3</v>
      </c>
      <c r="CD14" s="4">
        <f>MAX(0,Trees!CC15*(0.0002*(BasalArea!CC$47^2)/1000-0.0064*$B14+0.0019*($B14^2)/10+0.052))</f>
        <v>3.9385273003526792E-3</v>
      </c>
      <c r="CE14" s="4">
        <f>MAX(0,Trees!CD15*(0.0002*(BasalArea!CD$47^2)/1000-0.0064*$B14+0.0019*($B14^2)/10+0.052))</f>
        <v>4.4267484316415431E-3</v>
      </c>
      <c r="CF14" s="4">
        <f>MAX(0,Trees!CE15*(0.0002*(BasalArea!CE$47^2)/1000-0.0064*$B14+0.0019*($B14^2)/10+0.052))</f>
        <v>4.9623780339351576E-3</v>
      </c>
      <c r="CG14" s="4">
        <f>MAX(0,Trees!CF15*(0.0002*(BasalArea!CF$47^2)/1000-0.0064*$B14+0.0019*($B14^2)/10+0.052))</f>
        <v>2.0966252191207562E-3</v>
      </c>
      <c r="CH14" s="4">
        <f>MAX(0,Trees!CG15*(0.0002*(BasalArea!CG$47^2)/1000-0.0064*$B14+0.0019*($B14^2)/10+0.052))</f>
        <v>2.3989872169213433E-3</v>
      </c>
      <c r="CI14" s="4">
        <f>MAX(0,Trees!CH15*(0.0002*(BasalArea!CH$47^2)/1000-0.0064*$B14+0.0019*($B14^2)/10+0.052))</f>
        <v>2.7316503250753572E-3</v>
      </c>
      <c r="CJ14" s="4">
        <f>MAX(0,Trees!CI15*(0.0002*(BasalArea!CI$47^2)/1000-0.0064*$B14+0.0019*($B14^2)/10+0.052))</f>
        <v>3.0983365544510178E-3</v>
      </c>
      <c r="CK14" s="4">
        <f>MAX(0,Trees!CJ15*(0.0002*(BasalArea!CJ$47^2)/1000-0.0064*$B14+0.0019*($B14^2)/10+0.052))</f>
        <v>3.5026301785038381E-3</v>
      </c>
      <c r="CL14" s="4">
        <f>MAX(0,Trees!CK15*(0.0002*(BasalArea!CK$47^2)/1000-0.0064*$B14+0.0019*($B14^2)/10+0.052))</f>
        <v>3.9479953791998297E-3</v>
      </c>
      <c r="CM14" s="4">
        <f>MAX(0,Trees!CL15*(0.0002*(BasalArea!CL$47^2)/1000-0.0064*$B14+0.0019*($B14^2)/10+0.052))</f>
        <v>4.4377823882620722E-3</v>
      </c>
      <c r="CN14" s="4">
        <f>MAX(0,Trees!CM15*(0.0002*(BasalArea!CM$47^2)/1000-0.0064*$B14+0.0019*($B14^2)/10+0.052))</f>
        <v>4.9752016948703265E-3</v>
      </c>
      <c r="CO14" s="4">
        <f>MAX(0,Trees!CN15*(0.0002*(BasalArea!CN$47^2)/1000-0.0064*$B14+0.0019*($B14^2)/10+0.052))</f>
        <v>2.0983562078223544E-3</v>
      </c>
      <c r="CP14" s="4">
        <f>MAX(0,Trees!CO15*(0.0002*(BasalArea!CO$47^2)/1000-0.0064*$B14+0.0019*($B14^2)/10+0.052))</f>
        <v>2.4010384581568765E-3</v>
      </c>
      <c r="CQ14" s="4">
        <f>MAX(0,Trees!CP15*(0.0002*(BasalArea!CP$47^2)/1000-0.0064*$B14+0.0019*($B14^2)/10+0.052))</f>
        <v>2.7340769438909539E-3</v>
      </c>
      <c r="CR14" s="4">
        <f>MAX(0,Trees!CQ15*(0.0002*(BasalArea!CQ$47^2)/1000-0.0064*$B14+0.0019*($B14^2)/10+0.052))</f>
        <v>3.1012053859004337E-3</v>
      </c>
      <c r="CS14" s="4">
        <f>MAX(0,Trees!CR15*(0.0002*(BasalArea!CR$47^2)/1000-0.0064*$B14+0.0019*($B14^2)/10+0.052))</f>
        <v>3.5060198063110201E-3</v>
      </c>
      <c r="CT14" s="4">
        <f>MAX(0,Trees!CS15*(0.0002*(BasalArea!CS$47^2)/1000-0.0064*$B14+0.0019*($B14^2)/10+0.052))</f>
        <v>3.9519953925031279E-3</v>
      </c>
      <c r="CU14" s="4">
        <f>MAX(0,Trees!CT15*(0.0002*(BasalArea!CT$47^2)/1000-0.0064*$B14+0.0019*($B14^2)/10+0.052))</f>
        <v>4.442493477206608E-3</v>
      </c>
      <c r="CV14" s="4">
        <f>MAX(0,Trees!CU15*(0.0002*(BasalArea!CU$47^2)/1000-0.0064*$B14+0.0019*($B14^2)/10+0.052))</f>
        <v>4.9807365015998098E-3</v>
      </c>
      <c r="CW14" s="4">
        <f>MAX(0,Trees!CV15*(0.0002*(BasalArea!CV$47^2)/1000-0.0064*$B14+0.0019*($B14^2)/10+0.052))</f>
        <v>2.0983389295425566E-3</v>
      </c>
      <c r="CX14" s="4">
        <f>MAX(0,Trees!CW15*(0.0002*(BasalArea!CW$47^2)/1000-0.0064*$B14+0.0019*($B14^2)/10+0.052))</f>
        <v>2.4010309736274328E-3</v>
      </c>
      <c r="CY14" s="4">
        <f>MAX(0,Trees!CX15*(0.0002*(BasalArea!CX$47^2)/1000-0.0064*$B14+0.0019*($B14^2)/10+0.052))</f>
        <v>2.7340885669915826E-3</v>
      </c>
    </row>
    <row r="15" spans="1:103" x14ac:dyDescent="0.35">
      <c r="A15" s="3" t="s">
        <v>1</v>
      </c>
      <c r="B15" s="3">
        <v>24</v>
      </c>
      <c r="D15" s="4">
        <f>MAX(0,Trees!C16*(0.0002*(BasalArea!C$47^2)/1000-0.0064*$B15+0.0019*($B15^2)/10+0.052))</f>
        <v>6.1696657532838524E-3</v>
      </c>
      <c r="E15" s="4">
        <f>MAX(0,Trees!D16*(0.0002*(BasalArea!D$47^2)/1000-0.0064*$B15+0.0019*($B15^2)/10+0.052))</f>
        <v>2.4236055973055944E-3</v>
      </c>
      <c r="F15" s="4">
        <f>MAX(0,Trees!E16*(0.0002*(BasalArea!E$47^2)/1000-0.0064*$B15+0.0019*($B15^2)/10+0.052))</f>
        <v>2.6480526117287104E-3</v>
      </c>
      <c r="G15" s="4">
        <f>MAX(0,Trees!F16*(0.0002*(BasalArea!F$47^2)/1000-0.0064*$B15+0.0019*($B15^2)/10+0.052))</f>
        <v>2.9113389905428937E-3</v>
      </c>
      <c r="H15" s="4">
        <f>MAX(0,Trees!G16*(0.0002*(BasalArea!G$47^2)/1000-0.0064*$B15+0.0019*($B15^2)/10+0.052))</f>
        <v>3.2154014995962265E-3</v>
      </c>
      <c r="I15" s="4">
        <f>MAX(0,Trees!H16*(0.0002*(BasalArea!H$47^2)/1000-0.0064*$B15+0.0019*($B15^2)/10+0.052))</f>
        <v>3.562210484825874E-3</v>
      </c>
      <c r="J15" s="4">
        <f>MAX(0,Trees!I16*(0.0002*(BasalArea!I$47^2)/1000-0.0064*$B15+0.0019*($B15^2)/10+0.052))</f>
        <v>3.953768150769736E-3</v>
      </c>
      <c r="K15" s="4">
        <f>MAX(0,Trees!J16*(0.0002*(BasalArea!J$47^2)/1000-0.0064*$B15+0.0019*($B15^2)/10+0.052))</f>
        <v>4.3921053995491831E-3</v>
      </c>
      <c r="L15" s="4">
        <f>MAX(0,Trees!K16*(0.0002*(BasalArea!K$47^2)/1000-0.0064*$B15+0.0019*($B15^2)/10+0.052))</f>
        <v>4.8792759938847486E-3</v>
      </c>
      <c r="M15" s="4">
        <f>MAX(0,Trees!L16*(0.0002*(BasalArea!L$47^2)/1000-0.0064*$B15+0.0019*($B15^2)/10+0.052))</f>
        <v>2.2043902670021579E-3</v>
      </c>
      <c r="N15" s="4">
        <f>MAX(0,Trees!M16*(0.0002*(BasalArea!M$47^2)/1000-0.0064*$B15+0.0019*($B15^2)/10+0.052))</f>
        <v>2.4409145820836584E-3</v>
      </c>
      <c r="O15" s="4">
        <f>MAX(0,Trees!N16*(0.0002*(BasalArea!N$47^2)/1000-0.0064*$B15+0.0019*($B15^2)/10+0.052))</f>
        <v>2.7121774106683245E-3</v>
      </c>
      <c r="P15" s="4">
        <f>MAX(0,Trees!O16*(0.0002*(BasalArea!O$47^2)/1000-0.0064*$B15+0.0019*($B15^2)/10+0.052))</f>
        <v>3.0195287476530424E-3</v>
      </c>
      <c r="Q15" s="4">
        <f>MAX(0,Trees!P16*(0.0002*(BasalArea!P$47^2)/1000-0.0064*$B15+0.0019*($B15^2)/10+0.052))</f>
        <v>3.3647422570191438E-3</v>
      </c>
      <c r="R15" s="4">
        <f>MAX(0,Trees!Q16*(0.0002*(BasalArea!Q$47^2)/1000-0.0064*$B15+0.0019*($B15^2)/10+0.052))</f>
        <v>3.7499117345010258E-3</v>
      </c>
      <c r="S15" s="4">
        <f>MAX(0,Trees!R16*(0.0002*(BasalArea!R$47^2)/1000-0.0064*$B15+0.0019*($B15^2)/10+0.052))</f>
        <v>4.1773653573786021E-3</v>
      </c>
      <c r="T15" s="4">
        <f>MAX(0,Trees!S16*(0.0002*(BasalArea!S$47^2)/1000-0.0064*$B15+0.0019*($B15^2)/10+0.052))</f>
        <v>4.6495930745615579E-3</v>
      </c>
      <c r="U15" s="4">
        <f>MAX(0,Trees!T16*(0.0002*(BasalArea!T$47^2)/1000-0.0064*$B15+0.0019*($B15^2)/10+0.052))</f>
        <v>2.1879617315927174E-3</v>
      </c>
      <c r="V15" s="4">
        <f>MAX(0,Trees!U16*(0.0002*(BasalArea!U$47^2)/1000-0.0064*$B15+0.0019*($B15^2)/10+0.052))</f>
        <v>2.421679253974106E-3</v>
      </c>
      <c r="W15" s="4">
        <f>MAX(0,Trees!V16*(0.0002*(BasalArea!V$47^2)/1000-0.0064*$B15+0.0019*($B15^2)/10+0.052))</f>
        <v>2.6906827854814861E-3</v>
      </c>
      <c r="X15" s="4">
        <f>MAX(0,Trees!W16*(0.0002*(BasalArea!W$47^2)/1000-0.0064*$B15+0.0019*($B15^2)/10+0.052))</f>
        <v>2.9962946874668062E-3</v>
      </c>
      <c r="Y15" s="4">
        <f>MAX(0,Trees!X16*(0.0002*(BasalArea!X$47^2)/1000-0.0064*$B15+0.0019*($B15^2)/10+0.052))</f>
        <v>3.3402389639172639E-3</v>
      </c>
      <c r="Z15" s="4">
        <f>MAX(0,Trees!Y16*(0.0002*(BasalArea!Y$47^2)/1000-0.0064*$B15+0.0019*($B15^2)/10+0.052))</f>
        <v>3.7245434569569105E-3</v>
      </c>
      <c r="AA15" s="4">
        <f>MAX(0,Trees!Z16*(0.0002*(BasalArea!Z$47^2)/1000-0.0064*$B15+0.0019*($B15^2)/10+0.052))</f>
        <v>4.1514590052434451E-3</v>
      </c>
      <c r="AB15" s="4">
        <f>MAX(0,Trees!AA16*(0.0002*(BasalArea!AA$47^2)/1000-0.0064*$B15+0.0019*($B15^2)/10+0.052))</f>
        <v>4.6233898927088221E-3</v>
      </c>
      <c r="AC15" s="4">
        <f>MAX(0,Trees!AB16*(0.0002*(BasalArea!AB$47^2)/1000-0.0064*$B15+0.0019*($B15^2)/10+0.052))</f>
        <v>2.1888027377201143E-3</v>
      </c>
      <c r="AD15" s="4">
        <f>MAX(0,Trees!AC16*(0.0002*(BasalArea!AC$47^2)/1000-0.0064*$B15+0.0019*($B15^2)/10+0.052))</f>
        <v>2.4227048096802828E-3</v>
      </c>
      <c r="AE15" s="4">
        <f>MAX(0,Trees!AD16*(0.0002*(BasalArea!AD$47^2)/1000-0.0064*$B15+0.0019*($B15^2)/10+0.052))</f>
        <v>2.6917972549071064E-3</v>
      </c>
      <c r="AF15" s="4">
        <f>MAX(0,Trees!AE16*(0.0002*(BasalArea!AE$47^2)/1000-0.0064*$B15+0.0019*($B15^2)/10+0.052))</f>
        <v>2.9973916237987733E-3</v>
      </c>
      <c r="AG15" s="4">
        <f>MAX(0,Trees!AF16*(0.0002*(BasalArea!AF$47^2)/1000-0.0064*$B15+0.0019*($B15^2)/10+0.052))</f>
        <v>3.3411976888778018E-3</v>
      </c>
      <c r="AH15" s="4">
        <f>MAX(0,Trees!AG16*(0.0002*(BasalArea!AG$47^2)/1000-0.0064*$B15+0.0019*($B15^2)/10+0.052))</f>
        <v>3.7252258256344861E-3</v>
      </c>
      <c r="AI15" s="4">
        <f>MAX(0,Trees!AH16*(0.0002*(BasalArea!AH$47^2)/1000-0.0064*$B15+0.0019*($B15^2)/10+0.052))</f>
        <v>4.1517067581883088E-3</v>
      </c>
      <c r="AJ15" s="4">
        <f>MAX(0,Trees!AI16*(0.0002*(BasalArea!AI$47^2)/1000-0.0064*$B15+0.0019*($B15^2)/10+0.052))</f>
        <v>4.6230218285883834E-3</v>
      </c>
      <c r="AK15" s="4">
        <f>MAX(0,Trees!AJ16*(0.0002*(BasalArea!AJ$47^2)/1000-0.0064*$B15+0.0019*($B15^2)/10+0.052))</f>
        <v>2.1914217262056892E-3</v>
      </c>
      <c r="AL15" s="4">
        <f>MAX(0,Trees!AK16*(0.0002*(BasalArea!AK$47^2)/1000-0.0064*$B15+0.0019*($B15^2)/10+0.052))</f>
        <v>2.4255385051390175E-3</v>
      </c>
      <c r="AM15" s="4">
        <f>MAX(0,Trees!AL16*(0.0002*(BasalArea!AL$47^2)/1000-0.0064*$B15+0.0019*($B15^2)/10+0.052))</f>
        <v>2.6948593373670015E-3</v>
      </c>
      <c r="AN15" s="4">
        <f>MAX(0,Trees!AM16*(0.0002*(BasalArea!AM$47^2)/1000-0.0064*$B15+0.0019*($B15^2)/10+0.052))</f>
        <v>3.0006904255854496E-3</v>
      </c>
      <c r="AO15" s="4">
        <f>MAX(0,Trees!AN16*(0.0002*(BasalArea!AN$47^2)/1000-0.0064*$B15+0.0019*($B15^2)/10+0.052))</f>
        <v>3.3447329921510835E-3</v>
      </c>
      <c r="AP15" s="4">
        <f>MAX(0,Trees!AO16*(0.0002*(BasalArea!AO$47^2)/1000-0.0064*$B15+0.0019*($B15^2)/10+0.052))</f>
        <v>3.7289863441639743E-3</v>
      </c>
      <c r="AQ15" s="4">
        <f>MAX(0,Trees!AP16*(0.0002*(BasalArea!AP$47^2)/1000-0.0064*$B15+0.0019*($B15^2)/10+0.052))</f>
        <v>4.1556685009913287E-3</v>
      </c>
      <c r="AR15" s="4">
        <f>MAX(0,Trees!AQ16*(0.0002*(BasalArea!AQ$47^2)/1000-0.0064*$B15+0.0019*($B15^2)/10+0.052))</f>
        <v>4.6271468887433666E-3</v>
      </c>
      <c r="AS15" s="4">
        <f>MAX(0,Trees!AR16*(0.0002*(BasalArea!AR$47^2)/1000-0.0064*$B15+0.0019*($B15^2)/10+0.052))</f>
        <v>2.1957881862131531E-3</v>
      </c>
      <c r="AT15" s="4">
        <f>MAX(0,Trees!AS16*(0.0002*(BasalArea!AS$47^2)/1000-0.0064*$B15+0.0019*($B15^2)/10+0.052))</f>
        <v>2.4303882918953359E-3</v>
      </c>
      <c r="AU15" s="4">
        <f>MAX(0,Trees!AT16*(0.0002*(BasalArea!AT$47^2)/1000-0.0064*$B15+0.0019*($B15^2)/10+0.052))</f>
        <v>2.7002455302017987E-3</v>
      </c>
      <c r="AV15" s="4">
        <f>MAX(0,Trees!AU16*(0.0002*(BasalArea!AU$47^2)/1000-0.0064*$B15+0.0019*($B15^2)/10+0.052))</f>
        <v>3.0066714899675143E-3</v>
      </c>
      <c r="AW15" s="4">
        <f>MAX(0,Trees!AV16*(0.0002*(BasalArea!AV$47^2)/1000-0.0064*$B15+0.0019*($B15^2)/10+0.052))</f>
        <v>3.351371716858083E-3</v>
      </c>
      <c r="AX15" s="4">
        <f>MAX(0,Trees!AW16*(0.0002*(BasalArea!AW$47^2)/1000-0.0064*$B15+0.0019*($B15^2)/10+0.052))</f>
        <v>3.7363492881498078E-3</v>
      </c>
      <c r="AY15" s="4">
        <f>MAX(0,Trees!AX16*(0.0002*(BasalArea!AX$47^2)/1000-0.0064*$B15+0.0019*($B15^2)/10+0.052))</f>
        <v>4.1638250262982287E-3</v>
      </c>
      <c r="AZ15" s="4">
        <f>MAX(0,Trees!AY16*(0.0002*(BasalArea!AY$47^2)/1000-0.0064*$B15+0.0019*($B15^2)/10+0.052))</f>
        <v>4.6361675523272769E-3</v>
      </c>
      <c r="BA15" s="4">
        <f>MAX(0,Trees!AZ16*(0.0002*(BasalArea!AZ$47^2)/1000-0.0064*$B15+0.0019*($B15^2)/10+0.052))</f>
        <v>2.2019800332486361E-3</v>
      </c>
      <c r="BB15" s="4">
        <f>MAX(0,Trees!BA16*(0.0002*(BasalArea!BA$47^2)/1000-0.0064*$B15+0.0019*($B15^2)/10+0.052))</f>
        <v>2.4373074349745595E-3</v>
      </c>
      <c r="BC15" s="4">
        <f>MAX(0,Trees!BB16*(0.0002*(BasalArea!BB$47^2)/1000-0.0064*$B15+0.0019*($B15^2)/10+0.052))</f>
        <v>2.7079752937577096E-3</v>
      </c>
      <c r="BD15" s="4">
        <f>MAX(0,Trees!BC16*(0.0002*(BasalArea!BC$47^2)/1000-0.0064*$B15+0.0019*($B15^2)/10+0.052))</f>
        <v>3.0153055582270061E-3</v>
      </c>
      <c r="BE15" s="4">
        <f>MAX(0,Trees!BD16*(0.0002*(BasalArea!BD$47^2)/1000-0.0064*$B15+0.0019*($B15^2)/10+0.052))</f>
        <v>3.3610152543782027E-3</v>
      </c>
      <c r="BF15" s="4">
        <f>MAX(0,Trees!BE16*(0.0002*(BasalArea!BE$47^2)/1000-0.0064*$B15+0.0019*($B15^2)/10+0.052))</f>
        <v>3.7471205659463558E-3</v>
      </c>
      <c r="BG15" s="4">
        <f>MAX(0,Trees!BF16*(0.0002*(BasalArea!BF$47^2)/1000-0.0064*$B15+0.0019*($B15^2)/10+0.052))</f>
        <v>4.1758582260619662E-3</v>
      </c>
      <c r="BH15" s="4">
        <f>MAX(0,Trees!BG16*(0.0002*(BasalArea!BG$47^2)/1000-0.0064*$B15+0.0019*($B15^2)/10+0.052))</f>
        <v>4.6496164195703425E-3</v>
      </c>
      <c r="BI15" s="4">
        <f>MAX(0,Trees!BH16*(0.0002*(BasalArea!BH$47^2)/1000-0.0064*$B15+0.0019*($B15^2)/10+0.052))</f>
        <v>2.2072360793311905E-3</v>
      </c>
      <c r="BJ15" s="4">
        <f>MAX(0,Trees!BI16*(0.0002*(BasalArea!BI$47^2)/1000-0.0064*$B15+0.0019*($B15^2)/10+0.052))</f>
        <v>2.4432654178341362E-3</v>
      </c>
      <c r="BK15" s="4">
        <f>MAX(0,Trees!BJ16*(0.0002*(BasalArea!BJ$47^2)/1000-0.0064*$B15+0.0019*($B15^2)/10+0.052))</f>
        <v>2.714752456004354E-3</v>
      </c>
      <c r="BL15" s="4">
        <f>MAX(0,Trees!BK16*(0.0002*(BasalArea!BK$47^2)/1000-0.0064*$B15+0.0019*($B15^2)/10+0.052))</f>
        <v>3.0230412625283204E-3</v>
      </c>
      <c r="BM15" s="4">
        <f>MAX(0,Trees!BL16*(0.0002*(BasalArea!BL$47^2)/1000-0.0064*$B15+0.0019*($B15^2)/10+0.052))</f>
        <v>3.3698724985268516E-3</v>
      </c>
      <c r="BN15" s="4">
        <f>MAX(0,Trees!BM16*(0.0002*(BasalArea!BM$47^2)/1000-0.0064*$B15+0.0019*($B15^2)/10+0.052))</f>
        <v>3.7572871915464295E-3</v>
      </c>
      <c r="BO15" s="4">
        <f>MAX(0,Trees!BN16*(0.0002*(BasalArea!BN$47^2)/1000-0.0064*$B15+0.0019*($B15^2)/10+0.052))</f>
        <v>4.1875476410305991E-3</v>
      </c>
      <c r="BP15" s="4">
        <f>MAX(0,Trees!BO16*(0.0002*(BasalArea!BO$47^2)/1000-0.0064*$B15+0.0019*($B15^2)/10+0.052))</f>
        <v>4.6630647453062592E-3</v>
      </c>
      <c r="BQ15" s="4">
        <f>MAX(0,Trees!BP16*(0.0002*(BasalArea!BP$47^2)/1000-0.0064*$B15+0.0019*($B15^2)/10+0.052))</f>
        <v>2.2118676183587797E-3</v>
      </c>
      <c r="BR15" s="4">
        <f>MAX(0,Trees!BQ16*(0.0002*(BasalArea!BQ$47^2)/1000-0.0064*$B15+0.0019*($B15^2)/10+0.052))</f>
        <v>2.4485415834947159E-3</v>
      </c>
      <c r="BS15" s="4">
        <f>MAX(0,Trees!BR16*(0.0002*(BasalArea!BR$47^2)/1000-0.0064*$B15+0.0019*($B15^2)/10+0.052))</f>
        <v>2.7207629429886427E-3</v>
      </c>
      <c r="BT15" s="4">
        <f>MAX(0,Trees!BS16*(0.0002*(BasalArea!BS$47^2)/1000-0.0064*$B15+0.0019*($B15^2)/10+0.052))</f>
        <v>3.0298916708339468E-3</v>
      </c>
      <c r="BU15" s="4">
        <f>MAX(0,Trees!BT16*(0.0002*(BasalArea!BT$47^2)/1000-0.0064*$B15+0.0019*($B15^2)/10+0.052))</f>
        <v>3.3776866584598964E-3</v>
      </c>
      <c r="BV15" s="4">
        <f>MAX(0,Trees!BU16*(0.0002*(BasalArea!BU$47^2)/1000-0.0064*$B15+0.0019*($B15^2)/10+0.052))</f>
        <v>3.7662094216496947E-3</v>
      </c>
      <c r="BW15" s="4">
        <f>MAX(0,Trees!BV16*(0.0002*(BasalArea!BV$47^2)/1000-0.0064*$B15+0.0019*($B15^2)/10+0.052))</f>
        <v>4.1977446063569913E-3</v>
      </c>
      <c r="BX15" s="4">
        <f>MAX(0,Trees!BW16*(0.0002*(BasalArea!BW$47^2)/1000-0.0064*$B15+0.0019*($B15^2)/10+0.052))</f>
        <v>4.6747244672057956E-3</v>
      </c>
      <c r="BY15" s="4">
        <f>MAX(0,Trees!BX16*(0.0002*(BasalArea!BX$47^2)/1000-0.0064*$B15+0.0019*($B15^2)/10+0.052))</f>
        <v>2.2150034039716774E-3</v>
      </c>
      <c r="BZ15" s="4">
        <f>MAX(0,Trees!BY16*(0.0002*(BasalArea!BY$47^2)/1000-0.0064*$B15+0.0019*($B15^2)/10+0.052))</f>
        <v>2.4521277260812673E-3</v>
      </c>
      <c r="CA15" s="4">
        <f>MAX(0,Trees!BZ16*(0.0002*(BasalArea!BZ$47^2)/1000-0.0064*$B15+0.0019*($B15^2)/10+0.052))</f>
        <v>2.7248701738018162E-3</v>
      </c>
      <c r="CB15" s="4">
        <f>MAX(0,Trees!CA16*(0.0002*(BasalArea!CA$47^2)/1000-0.0064*$B15+0.0019*($B15^2)/10+0.052))</f>
        <v>3.0346043513543143E-3</v>
      </c>
      <c r="CC15" s="4">
        <f>MAX(0,Trees!CB16*(0.0002*(BasalArea!CB$47^2)/1000-0.0064*$B15+0.0019*($B15^2)/10+0.052))</f>
        <v>3.3831048705690037E-3</v>
      </c>
      <c r="CD15" s="4">
        <f>MAX(0,Trees!CC16*(0.0002*(BasalArea!CC$47^2)/1000-0.0064*$B15+0.0019*($B15^2)/10+0.052))</f>
        <v>3.7724508851893174E-3</v>
      </c>
      <c r="CE15" s="4">
        <f>MAX(0,Trees!CD16*(0.0002*(BasalArea!CD$47^2)/1000-0.0064*$B15+0.0019*($B15^2)/10+0.052))</f>
        <v>4.2049461461128347E-3</v>
      </c>
      <c r="CF15" s="4">
        <f>MAX(0,Trees!CE16*(0.0002*(BasalArea!CE$47^2)/1000-0.0064*$B15+0.0019*($B15^2)/10+0.052))</f>
        <v>4.6830414600295732E-3</v>
      </c>
      <c r="CG15" s="4">
        <f>MAX(0,Trees!CF16*(0.0002*(BasalArea!CF$47^2)/1000-0.0064*$B15+0.0019*($B15^2)/10+0.052))</f>
        <v>2.2168194787418605E-3</v>
      </c>
      <c r="CH15" s="4">
        <f>MAX(0,Trees!CG16*(0.0002*(BasalArea!CG$47^2)/1000-0.0064*$B15+0.0019*($B15^2)/10+0.052))</f>
        <v>2.4542288815116585E-3</v>
      </c>
      <c r="CI15" s="4">
        <f>MAX(0,Trees!CH16*(0.0002*(BasalArea!CH$47^2)/1000-0.0064*$B15+0.0019*($B15^2)/10+0.052))</f>
        <v>2.7273029054789466E-3</v>
      </c>
      <c r="CJ15" s="4">
        <f>MAX(0,Trees!CI16*(0.0002*(BasalArea!CI$47^2)/1000-0.0064*$B15+0.0019*($B15^2)/10+0.052))</f>
        <v>3.037424473466061E-3</v>
      </c>
      <c r="CK15" s="4">
        <f>MAX(0,Trees!CJ16*(0.0002*(BasalArea!CJ$47^2)/1000-0.0064*$B15+0.0019*($B15^2)/10+0.052))</f>
        <v>3.3863792207512911E-3</v>
      </c>
      <c r="CL15" s="4">
        <f>MAX(0,Trees!CK16*(0.0002*(BasalArea!CK$47^2)/1000-0.0064*$B15+0.0019*($B15^2)/10+0.052))</f>
        <v>3.7762588337137849E-3</v>
      </c>
      <c r="CM15" s="4">
        <f>MAX(0,Trees!CL16*(0.0002*(BasalArea!CL$47^2)/1000-0.0064*$B15+0.0019*($B15^2)/10+0.052))</f>
        <v>4.209380703577111E-3</v>
      </c>
      <c r="CN15" s="4">
        <f>MAX(0,Trees!CM16*(0.0002*(BasalArea!CM$47^2)/1000-0.0064*$B15+0.0019*($B15^2)/10+0.052))</f>
        <v>4.6882092086122512E-3</v>
      </c>
      <c r="CO15" s="4">
        <f>MAX(0,Trees!CN16*(0.0002*(BasalArea!CN$47^2)/1000-0.0064*$B15+0.0019*($B15^2)/10+0.052))</f>
        <v>2.2175616004888551E-3</v>
      </c>
      <c r="CP15" s="4">
        <f>MAX(0,Trees!CO16*(0.0002*(BasalArea!CO$47^2)/1000-0.0064*$B15+0.0019*($B15^2)/10+0.052))</f>
        <v>2.4551080179482866E-3</v>
      </c>
      <c r="CQ15" s="4">
        <f>MAX(0,Trees!CP16*(0.0002*(BasalArea!CP$47^2)/1000-0.0064*$B15+0.0019*($B15^2)/10+0.052))</f>
        <v>2.7283436738932583E-3</v>
      </c>
      <c r="CR15" s="4">
        <f>MAX(0,Trees!CQ16*(0.0002*(BasalArea!CQ$47^2)/1000-0.0064*$B15+0.0019*($B15^2)/10+0.052))</f>
        <v>3.038656823273333E-3</v>
      </c>
      <c r="CS15" s="4">
        <f>MAX(0,Trees!CR16*(0.0002*(BasalArea!CR$47^2)/1000-0.0064*$B15+0.0019*($B15^2)/10+0.052))</f>
        <v>3.3878396122352418E-3</v>
      </c>
      <c r="CT15" s="4">
        <f>MAX(0,Trees!CS16*(0.0002*(BasalArea!CS$47^2)/1000-0.0064*$B15+0.0019*($B15^2)/10+0.052))</f>
        <v>3.7779912413349282E-3</v>
      </c>
      <c r="CU15" s="4">
        <f>MAX(0,Trees!CT16*(0.0002*(BasalArea!CT$47^2)/1000-0.0064*$B15+0.0019*($B15^2)/10+0.052))</f>
        <v>4.2114373151705894E-3</v>
      </c>
      <c r="CV15" s="4">
        <f>MAX(0,Trees!CU16*(0.0002*(BasalArea!CU$47^2)/1000-0.0064*$B15+0.0019*($B15^2)/10+0.052))</f>
        <v>4.6906506504786677E-3</v>
      </c>
      <c r="CW15" s="4">
        <f>MAX(0,Trees!CV16*(0.0002*(BasalArea!CV$47^2)/1000-0.0064*$B15+0.0019*($B15^2)/10+0.052))</f>
        <v>2.21755671558191E-3</v>
      </c>
      <c r="CX15" s="4">
        <f>MAX(0,Trees!CW16*(0.0002*(BasalArea!CW$47^2)/1000-0.0064*$B15+0.0019*($B15^2)/10+0.052))</f>
        <v>2.4551318660524001E-3</v>
      </c>
      <c r="CY15" s="4">
        <f>MAX(0,Trees!CX16*(0.0002*(BasalArea!CX$47^2)/1000-0.0064*$B15+0.0019*($B15^2)/10+0.052))</f>
        <v>2.7284040760509011E-3</v>
      </c>
    </row>
    <row r="16" spans="1:103" x14ac:dyDescent="0.35">
      <c r="A16" s="3" t="s">
        <v>1</v>
      </c>
      <c r="B16" s="3">
        <v>26</v>
      </c>
      <c r="D16" s="4">
        <f>MAX(0,Trees!C17*(0.0002*(BasalArea!C$47^2)/1000-0.0064*$B16+0.0019*($B16^2)/10+0.052))</f>
        <v>8.2413881277365354E-3</v>
      </c>
      <c r="E16" s="4">
        <f>MAX(0,Trees!D17*(0.0002*(BasalArea!D$47^2)/1000-0.0064*$B16+0.0019*($B16^2)/10+0.052))</f>
        <v>2.1175401236564863E-3</v>
      </c>
      <c r="F16" s="4">
        <f>MAX(0,Trees!E17*(0.0002*(BasalArea!E$47^2)/1000-0.0064*$B16+0.0019*($B16^2)/10+0.052))</f>
        <v>2.4567018016381365E-3</v>
      </c>
      <c r="G16" s="4">
        <f>MAX(0,Trees!F17*(0.0002*(BasalArea!F$47^2)/1000-0.0064*$B16+0.0019*($B16^2)/10+0.052))</f>
        <v>2.8229663898535757E-3</v>
      </c>
      <c r="H16" s="4">
        <f>MAX(0,Trees!G17*(0.0002*(BasalArea!G$47^2)/1000-0.0064*$B16+0.0019*($B16^2)/10+0.052))</f>
        <v>3.2211944906614808E-3</v>
      </c>
      <c r="I16" s="4">
        <f>MAX(0,Trees!H17*(0.0002*(BasalArea!H$47^2)/1000-0.0064*$B16+0.0019*($B16^2)/10+0.052))</f>
        <v>3.6563190328425012E-3</v>
      </c>
      <c r="J16" s="4">
        <f>MAX(0,Trees!I17*(0.0002*(BasalArea!I$47^2)/1000-0.0064*$B16+0.0019*($B16^2)/10+0.052))</f>
        <v>4.1333362938073244E-3</v>
      </c>
      <c r="K16" s="4">
        <f>MAX(0,Trees!J17*(0.0002*(BasalArea!J$47^2)/1000-0.0064*$B16+0.0019*($B16^2)/10+0.052))</f>
        <v>4.6572966946841678E-3</v>
      </c>
      <c r="L16" s="4">
        <f>MAX(0,Trees!K17*(0.0002*(BasalArea!K$47^2)/1000-0.0064*$B16+0.0019*($B16^2)/10+0.052))</f>
        <v>5.2332950425955276E-3</v>
      </c>
      <c r="M16" s="4">
        <f>MAX(0,Trees!L17*(0.0002*(BasalArea!L$47^2)/1000-0.0064*$B16+0.0019*($B16^2)/10+0.052))</f>
        <v>2.0664250561569495E-3</v>
      </c>
      <c r="N16" s="4">
        <f>MAX(0,Trees!M17*(0.0002*(BasalArea!M$47^2)/1000-0.0064*$B16+0.0019*($B16^2)/10+0.052))</f>
        <v>2.3749001365316429E-3</v>
      </c>
      <c r="O16" s="4">
        <f>MAX(0,Trees!N17*(0.0002*(BasalArea!N$47^2)/1000-0.0064*$B16+0.0019*($B16^2)/10+0.052))</f>
        <v>2.7129594862297709E-3</v>
      </c>
      <c r="P16" s="4">
        <f>MAX(0,Trees!O17*(0.0002*(BasalArea!O$47^2)/1000-0.0064*$B16+0.0019*($B16^2)/10+0.052))</f>
        <v>3.0848305907883143E-3</v>
      </c>
      <c r="Q16" s="4">
        <f>MAX(0,Trees!P17*(0.0002*(BasalArea!P$47^2)/1000-0.0064*$B16+0.0019*($B16^2)/10+0.052))</f>
        <v>3.4947521574814947E-3</v>
      </c>
      <c r="R16" s="4">
        <f>MAX(0,Trees!Q17*(0.0002*(BasalArea!Q$47^2)/1000-0.0064*$B16+0.0019*($B16^2)/10+0.052))</f>
        <v>3.9470252115598363E-3</v>
      </c>
      <c r="S16" s="4">
        <f>MAX(0,Trees!R17*(0.0002*(BasalArea!R$47^2)/1000-0.0064*$B16+0.0019*($B16^2)/10+0.052))</f>
        <v>4.4460461234567218E-3</v>
      </c>
      <c r="T16" s="4">
        <f>MAX(0,Trees!S17*(0.0002*(BasalArea!S$47^2)/1000-0.0064*$B16+0.0019*($B16^2)/10+0.052))</f>
        <v>4.9963250553640782E-3</v>
      </c>
      <c r="U16" s="4">
        <f>MAX(0,Trees!T17*(0.0002*(BasalArea!T$47^2)/1000-0.0064*$B16+0.0019*($B16^2)/10+0.052))</f>
        <v>2.0420376706765872E-3</v>
      </c>
      <c r="V16" s="4">
        <f>MAX(0,Trees!U17*(0.0002*(BasalArea!U$47^2)/1000-0.0064*$B16+0.0019*($B16^2)/10+0.052))</f>
        <v>2.3489475105520235E-3</v>
      </c>
      <c r="W16" s="4">
        <f>MAX(0,Trees!V17*(0.0002*(BasalArea!V$47^2)/1000-0.0064*$B16+0.0019*($B16^2)/10+0.052))</f>
        <v>2.6851264966366631E-3</v>
      </c>
      <c r="X16" s="4">
        <f>MAX(0,Trees!W17*(0.0002*(BasalArea!W$47^2)/1000-0.0064*$B16+0.0019*($B16^2)/10+0.052))</f>
        <v>3.0549031746871626E-3</v>
      </c>
      <c r="Y16" s="4">
        <f>MAX(0,Trees!X17*(0.0002*(BasalArea!X$47^2)/1000-0.0064*$B16+0.0019*($B16^2)/10+0.052))</f>
        <v>3.4626106505436897E-3</v>
      </c>
      <c r="Z16" s="4">
        <f>MAX(0,Trees!Y17*(0.0002*(BasalArea!Y$47^2)/1000-0.0064*$B16+0.0019*($B16^2)/10+0.052))</f>
        <v>3.9126348576790171E-3</v>
      </c>
      <c r="AA16" s="4">
        <f>MAX(0,Trees!Z17*(0.0002*(BasalArea!Z$47^2)/1000-0.0064*$B16+0.0019*($B16^2)/10+0.052))</f>
        <v>4.4094457208221152E-3</v>
      </c>
      <c r="AB16" s="4">
        <f>MAX(0,Trees!AA17*(0.0002*(BasalArea!AA$47^2)/1000-0.0064*$B16+0.0019*($B16^2)/10+0.052))</f>
        <v>4.9576145385261021E-3</v>
      </c>
      <c r="AC16" s="4">
        <f>MAX(0,Trees!AB17*(0.0002*(BasalArea!AB$47^2)/1000-0.0064*$B16+0.0019*($B16^2)/10+0.052))</f>
        <v>2.0411365330719224E-3</v>
      </c>
      <c r="AD16" s="4">
        <f>MAX(0,Trees!AC17*(0.0002*(BasalArea!AC$47^2)/1000-0.0064*$B16+0.0019*($B16^2)/10+0.052))</f>
        <v>2.3483174842913713E-3</v>
      </c>
      <c r="AE16" s="4">
        <f>MAX(0,Trees!AD17*(0.0002*(BasalArea!AD$47^2)/1000-0.0064*$B16+0.0019*($B16^2)/10+0.052))</f>
        <v>2.6847955108218087E-3</v>
      </c>
      <c r="AF16" s="4">
        <f>MAX(0,Trees!AE17*(0.0002*(BasalArea!AE$47^2)/1000-0.0064*$B16+0.0019*($B16^2)/10+0.052))</f>
        <v>3.0548841964238224E-3</v>
      </c>
      <c r="AG16" s="4">
        <f>MAX(0,Trees!AF17*(0.0002*(BasalArea!AF$47^2)/1000-0.0064*$B16+0.0019*($B16^2)/10+0.052))</f>
        <v>3.4629003275821477E-3</v>
      </c>
      <c r="AH16" s="4">
        <f>MAX(0,Trees!AG17*(0.0002*(BasalArea!AG$47^2)/1000-0.0064*$B16+0.0019*($B16^2)/10+0.052))</f>
        <v>3.9132117614701948E-3</v>
      </c>
      <c r="AI16" s="4">
        <f>MAX(0,Trees!AH17*(0.0002*(BasalArea!AH$47^2)/1000-0.0064*$B16+0.0019*($B16^2)/10+0.052))</f>
        <v>4.4102682344193487E-3</v>
      </c>
      <c r="AJ16" s="4">
        <f>MAX(0,Trees!AI17*(0.0002*(BasalArea!AI$47^2)/1000-0.0064*$B16+0.0019*($B16^2)/10+0.052))</f>
        <v>4.9586184923807782E-3</v>
      </c>
      <c r="AK16" s="4">
        <f>MAX(0,Trees!AJ17*(0.0002*(BasalArea!AJ$47^2)/1000-0.0064*$B16+0.0019*($B16^2)/10+0.052))</f>
        <v>2.0430514228857851E-3</v>
      </c>
      <c r="AL16" s="4">
        <f>MAX(0,Trees!AK17*(0.0002*(BasalArea!AK$47^2)/1000-0.0064*$B16+0.0019*($B16^2)/10+0.052))</f>
        <v>2.3502480155787103E-3</v>
      </c>
      <c r="AM16" s="4">
        <f>MAX(0,Trees!AL17*(0.0002*(BasalArea!AL$47^2)/1000-0.0064*$B16+0.0019*($B16^2)/10+0.052))</f>
        <v>2.6867125375395874E-3</v>
      </c>
      <c r="AN16" s="4">
        <f>MAX(0,Trees!AM17*(0.0002*(BasalArea!AM$47^2)/1000-0.0064*$B16+0.0019*($B16^2)/10+0.052))</f>
        <v>3.056749129186001E-3</v>
      </c>
      <c r="AO16" s="4">
        <f>MAX(0,Trees!AN17*(0.0002*(BasalArea!AN$47^2)/1000-0.0064*$B16+0.0019*($B16^2)/10+0.052))</f>
        <v>3.4646633716579446E-3</v>
      </c>
      <c r="AP16" s="4">
        <f>MAX(0,Trees!AO17*(0.0002*(BasalArea!AO$47^2)/1000-0.0064*$B16+0.0019*($B16^2)/10+0.052))</f>
        <v>3.9148096462035455E-3</v>
      </c>
      <c r="AQ16" s="4">
        <f>MAX(0,Trees!AP17*(0.0002*(BasalArea!AP$47^2)/1000-0.0064*$B16+0.0019*($B16^2)/10+0.052))</f>
        <v>4.4116215727148063E-3</v>
      </c>
      <c r="AR16" s="4">
        <f>MAX(0,Trees!AQ17*(0.0002*(BasalArea!AQ$47^2)/1000-0.0064*$B16+0.0019*($B16^2)/10+0.052))</f>
        <v>4.9596289314098214E-3</v>
      </c>
      <c r="AS16" s="4">
        <f>MAX(0,Trees!AR17*(0.0002*(BasalArea!AR$47^2)/1000-0.0064*$B16+0.0019*($B16^2)/10+0.052))</f>
        <v>2.0446331464233905E-3</v>
      </c>
      <c r="AT16" s="4">
        <f>MAX(0,Trees!AS17*(0.0002*(BasalArea!AS$47^2)/1000-0.0064*$B16+0.0019*($B16^2)/10+0.052))</f>
        <v>2.351822745229111E-3</v>
      </c>
      <c r="AU16" s="4">
        <f>MAX(0,Trees!AT17*(0.0002*(BasalArea!AT$47^2)/1000-0.0064*$B16+0.0019*($B16^2)/10+0.052))</f>
        <v>2.6882540484931112E-3</v>
      </c>
      <c r="AV16" s="4">
        <f>MAX(0,Trees!AU17*(0.0002*(BasalArea!AU$47^2)/1000-0.0064*$B16+0.0019*($B16^2)/10+0.052))</f>
        <v>3.0582208668482802E-3</v>
      </c>
      <c r="AW16" s="4">
        <f>MAX(0,Trees!AV17*(0.0002*(BasalArea!AV$47^2)/1000-0.0064*$B16+0.0019*($B16^2)/10+0.052))</f>
        <v>3.4660177449450324E-3</v>
      </c>
      <c r="AX16" s="4">
        <f>MAX(0,Trees!AW17*(0.0002*(BasalArea!AW$47^2)/1000-0.0064*$B16+0.0019*($B16^2)/10+0.052))</f>
        <v>3.9159869894460084E-3</v>
      </c>
      <c r="AY16" s="4">
        <f>MAX(0,Trees!AX17*(0.0002*(BasalArea!AX$47^2)/1000-0.0064*$B16+0.0019*($B16^2)/10+0.052))</f>
        <v>4.4125488869016811E-3</v>
      </c>
      <c r="AZ16" s="4">
        <f>MAX(0,Trees!AY17*(0.0002*(BasalArea!AY$47^2)/1000-0.0064*$B16+0.0019*($B16^2)/10+0.052))</f>
        <v>4.9602183803793051E-3</v>
      </c>
      <c r="BA16" s="4">
        <f>MAX(0,Trees!AZ17*(0.0002*(BasalArea!AZ$47^2)/1000-0.0064*$B16+0.0019*($B16^2)/10+0.052))</f>
        <v>2.046677980080883E-3</v>
      </c>
      <c r="BB16" s="4">
        <f>MAX(0,Trees!BA17*(0.0002*(BasalArea!BA$47^2)/1000-0.0064*$B16+0.0019*($B16^2)/10+0.052))</f>
        <v>2.3539015986430924E-3</v>
      </c>
      <c r="BC16" s="4">
        <f>MAX(0,Trees!BB17*(0.0002*(BasalArea!BB$47^2)/1000-0.0064*$B16+0.0019*($B16^2)/10+0.052))</f>
        <v>2.6903467698067072E-3</v>
      </c>
      <c r="BD16" s="4">
        <f>MAX(0,Trees!BC17*(0.0002*(BasalArea!BC$47^2)/1000-0.0064*$B16+0.0019*($B16^2)/10+0.052))</f>
        <v>3.0602960718990584E-3</v>
      </c>
      <c r="BE16" s="4">
        <f>MAX(0,Trees!BD17*(0.0002*(BasalArea!BD$47^2)/1000-0.0064*$B16+0.0019*($B16^2)/10+0.052))</f>
        <v>3.4680324521701141E-3</v>
      </c>
      <c r="BF16" s="4">
        <f>MAX(0,Trees!BE17*(0.0002*(BasalArea!BE$47^2)/1000-0.0064*$B16+0.0019*($B16^2)/10+0.052))</f>
        <v>3.9178861600590404E-3</v>
      </c>
      <c r="BG16" s="4">
        <f>MAX(0,Trees!BF17*(0.0002*(BasalArea!BF$47^2)/1000-0.0064*$B16+0.0019*($B16^2)/10+0.052))</f>
        <v>4.4142649738182355E-3</v>
      </c>
      <c r="BH16" s="4">
        <f>MAX(0,Trees!BG17*(0.0002*(BasalArea!BG$47^2)/1000-0.0064*$B16+0.0019*($B16^2)/10+0.052))</f>
        <v>4.9616705222475582E-3</v>
      </c>
      <c r="BI16" s="4">
        <f>MAX(0,Trees!BH17*(0.0002*(BasalArea!BH$47^2)/1000-0.0064*$B16+0.0019*($B16^2)/10+0.052))</f>
        <v>2.0478467847013038E-3</v>
      </c>
      <c r="BJ16" s="4">
        <f>MAX(0,Trees!BI17*(0.0002*(BasalArea!BI$47^2)/1000-0.0064*$B16+0.0019*($B16^2)/10+0.052))</f>
        <v>2.3550701546924788E-3</v>
      </c>
      <c r="BK16" s="4">
        <f>MAX(0,Trees!BJ17*(0.0002*(BasalArea!BJ$47^2)/1000-0.0064*$B16+0.0019*($B16^2)/10+0.052))</f>
        <v>2.6915079703750525E-3</v>
      </c>
      <c r="BL16" s="4">
        <f>MAX(0,Trees!BK17*(0.0002*(BasalArea!BK$47^2)/1000-0.0064*$B16+0.0019*($B16^2)/10+0.052))</f>
        <v>3.0614394702929556E-3</v>
      </c>
      <c r="BM16" s="4">
        <f>MAX(0,Trees!BL17*(0.0002*(BasalArea!BL$47^2)/1000-0.0064*$B16+0.0019*($B16^2)/10+0.052))</f>
        <v>3.4691456517554594E-3</v>
      </c>
      <c r="BN16" s="4">
        <f>MAX(0,Trees!BM17*(0.0002*(BasalArea!BM$47^2)/1000-0.0064*$B16+0.0019*($B16^2)/10+0.052))</f>
        <v>3.9189561095296158E-3</v>
      </c>
      <c r="BO16" s="4">
        <f>MAX(0,Trees!BN17*(0.0002*(BasalArea!BN$47^2)/1000-0.0064*$B16+0.0019*($B16^2)/10+0.052))</f>
        <v>4.4152791494919477E-3</v>
      </c>
      <c r="BP16" s="4">
        <f>MAX(0,Trees!BO17*(0.0002*(BasalArea!BO$47^2)/1000-0.0064*$B16+0.0019*($B16^2)/10+0.052))</f>
        <v>4.9626155527192637E-3</v>
      </c>
      <c r="BQ16" s="4">
        <f>MAX(0,Trees!BP17*(0.0002*(BasalArea!BP$47^2)/1000-0.0064*$B16+0.0019*($B16^2)/10+0.052))</f>
        <v>2.0488197106956637E-3</v>
      </c>
      <c r="BR16" s="4">
        <f>MAX(0,Trees!BQ17*(0.0002*(BasalArea!BQ$47^2)/1000-0.0064*$B16+0.0019*($B16^2)/10+0.052))</f>
        <v>2.3561099405930864E-3</v>
      </c>
      <c r="BS16" s="4">
        <f>MAX(0,Trees!BR17*(0.0002*(BasalArea!BR$47^2)/1000-0.0064*$B16+0.0019*($B16^2)/10+0.052))</f>
        <v>2.6926218277118648E-3</v>
      </c>
      <c r="BT16" s="4">
        <f>MAX(0,Trees!BS17*(0.0002*(BasalArea!BS$47^2)/1000-0.0064*$B16+0.0019*($B16^2)/10+0.052))</f>
        <v>3.0626314777882518E-3</v>
      </c>
      <c r="BU16" s="4">
        <f>MAX(0,Trees!BT17*(0.0002*(BasalArea!BT$47^2)/1000-0.0064*$B16+0.0019*($B16^2)/10+0.052))</f>
        <v>3.4704176860069972E-3</v>
      </c>
      <c r="BV16" s="4">
        <f>MAX(0,Trees!BU17*(0.0002*(BasalArea!BU$47^2)/1000-0.0064*$B16+0.0019*($B16^2)/10+0.052))</f>
        <v>3.9203088718827994E-3</v>
      </c>
      <c r="BW16" s="4">
        <f>MAX(0,Trees!BV17*(0.0002*(BasalArea!BV$47^2)/1000-0.0064*$B16+0.0019*($B16^2)/10+0.052))</f>
        <v>4.4167132904452452E-3</v>
      </c>
      <c r="BX16" s="4">
        <f>MAX(0,Trees!BW17*(0.0002*(BasalArea!BW$47^2)/1000-0.0064*$B16+0.0019*($B16^2)/10+0.052))</f>
        <v>4.9641309310914971E-3</v>
      </c>
      <c r="BY16" s="4">
        <f>MAX(0,Trees!BX17*(0.0002*(BasalArea!BX$47^2)/1000-0.0064*$B16+0.0019*($B16^2)/10+0.052))</f>
        <v>2.0494137691683687E-3</v>
      </c>
      <c r="BZ16" s="4">
        <f>MAX(0,Trees!BY17*(0.0002*(BasalArea!BY$47^2)/1000-0.0064*$B16+0.0019*($B16^2)/10+0.052))</f>
        <v>2.3567490618325963E-3</v>
      </c>
      <c r="CA16" s="4">
        <f>MAX(0,Trees!BZ17*(0.0002*(BasalArea!BZ$47^2)/1000-0.0064*$B16+0.0019*($B16^2)/10+0.052))</f>
        <v>2.6933137480161288E-3</v>
      </c>
      <c r="CB16" s="4">
        <f>MAX(0,Trees!CA17*(0.0002*(BasalArea!CA$47^2)/1000-0.0064*$B16+0.0019*($B16^2)/10+0.052))</f>
        <v>3.0633834288653098E-3</v>
      </c>
      <c r="CC16" s="4">
        <f>MAX(0,Trees!CB17*(0.0002*(BasalArea!CB$47^2)/1000-0.0064*$B16+0.0019*($B16^2)/10+0.052))</f>
        <v>3.4712374125165264E-3</v>
      </c>
      <c r="CD16" s="4">
        <f>MAX(0,Trees!CC17*(0.0002*(BasalArea!CC$47^2)/1000-0.0064*$B16+0.0019*($B16^2)/10+0.052))</f>
        <v>3.9212057680876895E-3</v>
      </c>
      <c r="CE16" s="4">
        <f>MAX(0,Trees!CD17*(0.0002*(BasalArea!CD$47^2)/1000-0.0064*$B16+0.0019*($B16^2)/10+0.052))</f>
        <v>4.4176996351104284E-3</v>
      </c>
      <c r="CF16" s="4">
        <f>MAX(0,Trees!CE17*(0.0002*(BasalArea!CE$47^2)/1000-0.0064*$B16+0.0019*($B16^2)/10+0.052))</f>
        <v>4.9652218625793705E-3</v>
      </c>
      <c r="CG16" s="4">
        <f>MAX(0,Trees!CF17*(0.0002*(BasalArea!CF$47^2)/1000-0.0064*$B16+0.0019*($B16^2)/10+0.052))</f>
        <v>2.0496456897056547E-3</v>
      </c>
      <c r="CH16" s="4">
        <f>MAX(0,Trees!CG17*(0.0002*(BasalArea!CG$47^2)/1000-0.0064*$B16+0.0019*($B16^2)/10+0.052))</f>
        <v>2.3570193530488234E-3</v>
      </c>
      <c r="CI16" s="4">
        <f>MAX(0,Trees!CH17*(0.0002*(BasalArea!CH$47^2)/1000-0.0064*$B16+0.0019*($B16^2)/10+0.052))</f>
        <v>2.6936325467045684E-3</v>
      </c>
      <c r="CJ16" s="4">
        <f>MAX(0,Trees!CI17*(0.0002*(BasalArea!CI$47^2)/1000-0.0064*$B16+0.0019*($B16^2)/10+0.052))</f>
        <v>3.063761725188764E-3</v>
      </c>
      <c r="CK16" s="4">
        <f>MAX(0,Trees!CJ17*(0.0002*(BasalArea!CJ$47^2)/1000-0.0064*$B16+0.0019*($B16^2)/10+0.052))</f>
        <v>3.4716878557235261E-3</v>
      </c>
      <c r="CL16" s="4">
        <f>MAX(0,Trees!CK17*(0.0002*(BasalArea!CK$47^2)/1000-0.0064*$B16+0.0019*($B16^2)/10+0.052))</f>
        <v>3.9217436040667334E-3</v>
      </c>
      <c r="CM16" s="4">
        <f>MAX(0,Trees!CL17*(0.0002*(BasalArea!CL$47^2)/1000-0.0064*$B16+0.0019*($B16^2)/10+0.052))</f>
        <v>4.4183437458811398E-3</v>
      </c>
      <c r="CN16" s="4">
        <f>MAX(0,Trees!CM17*(0.0002*(BasalArea!CM$47^2)/1000-0.0064*$B16+0.0019*($B16^2)/10+0.052))</f>
        <v>4.9659951442210561E-3</v>
      </c>
      <c r="CO16" s="4">
        <f>MAX(0,Trees!CN17*(0.0002*(BasalArea!CN$47^2)/1000-0.0064*$B16+0.0019*($B16^2)/10+0.052))</f>
        <v>2.049654364087767E-3</v>
      </c>
      <c r="CP16" s="4">
        <f>MAX(0,Trees!CO17*(0.0002*(BasalArea!CO$47^2)/1000-0.0064*$B16+0.0019*($B16^2)/10+0.052))</f>
        <v>2.357055940975229E-3</v>
      </c>
      <c r="CQ16" s="4">
        <f>MAX(0,Trees!CP17*(0.0002*(BasalArea!CP$47^2)/1000-0.0064*$B16+0.0019*($B16^2)/10+0.052))</f>
        <v>2.6937063234723619E-3</v>
      </c>
      <c r="CR16" s="4">
        <f>MAX(0,Trees!CQ17*(0.0002*(BasalArea!CQ$47^2)/1000-0.0064*$B16+0.0019*($B16^2)/10+0.052))</f>
        <v>3.0638834856114871E-3</v>
      </c>
      <c r="CS16" s="4">
        <f>MAX(0,Trees!CR17*(0.0002*(BasalArea!CR$47^2)/1000-0.0064*$B16+0.0019*($B16^2)/10+0.052))</f>
        <v>3.4718704735164042E-3</v>
      </c>
      <c r="CT16" s="4">
        <f>MAX(0,Trees!CS17*(0.0002*(BasalArea!CS$47^2)/1000-0.0064*$B16+0.0019*($B16^2)/10+0.052))</f>
        <v>3.9220027056883168E-3</v>
      </c>
      <c r="CU16" s="4">
        <f>MAX(0,Trees!CT17*(0.0002*(BasalArea!CT$47^2)/1000-0.0064*$B16+0.0019*($B16^2)/10+0.052))</f>
        <v>4.4186984689080352E-3</v>
      </c>
      <c r="CV16" s="4">
        <f>MAX(0,Trees!CU17*(0.0002*(BasalArea!CU$47^2)/1000-0.0064*$B16+0.0019*($B16^2)/10+0.052))</f>
        <v>4.9664686981849828E-3</v>
      </c>
      <c r="CW16" s="4">
        <f>MAX(0,Trees!CV17*(0.0002*(BasalArea!CV$47^2)/1000-0.0064*$B16+0.0019*($B16^2)/10+0.052))</f>
        <v>2.0495304386240398E-3</v>
      </c>
      <c r="CX16" s="4">
        <f>MAX(0,Trees!CW17*(0.0002*(BasalArea!CW$47^2)/1000-0.0064*$B16+0.0019*($B16^2)/10+0.052))</f>
        <v>2.3569489306952095E-3</v>
      </c>
      <c r="CY16" s="4">
        <f>MAX(0,Trees!CX17*(0.0002*(BasalArea!CX$47^2)/1000-0.0064*$B16+0.0019*($B16^2)/10+0.052))</f>
        <v>2.6936234878771823E-3</v>
      </c>
    </row>
    <row r="17" spans="1:103" x14ac:dyDescent="0.35">
      <c r="A17" s="3" t="s">
        <v>2</v>
      </c>
      <c r="B17" s="3">
        <v>2</v>
      </c>
      <c r="D17" s="4">
        <f>MAX(0,Trees!C18*(-0.0041*$B17+0.0016*($B17^2)/10+0.03))</f>
        <v>3.5657159999999997</v>
      </c>
      <c r="E17" s="4">
        <f>MAX(0,Trees!D18*(-0.0041*$B17+0.0016*($B17^2)/10+0.03))</f>
        <v>2.6367128446000687</v>
      </c>
      <c r="F17" s="4">
        <f>MAX(0,Trees!E18*(-0.0041*$B17+0.0016*($B17^2)/10+0.03))</f>
        <v>2.7059041190315236</v>
      </c>
      <c r="G17" s="4">
        <f>MAX(0,Trees!F18*(-0.0041*$B17+0.0016*($B17^2)/10+0.03))</f>
        <v>2.7712704346140664</v>
      </c>
      <c r="H17" s="4">
        <f>MAX(0,Trees!G18*(-0.0041*$B17+0.0016*($B17^2)/10+0.03))</f>
        <v>2.832986704918365</v>
      </c>
      <c r="I17" s="4">
        <f>MAX(0,Trees!H18*(-0.0041*$B17+0.0016*($B17^2)/10+0.03))</f>
        <v>2.8912178192910014</v>
      </c>
      <c r="J17" s="4">
        <f>MAX(0,Trees!I18*(-0.0041*$B17+0.0016*($B17^2)/10+0.03))</f>
        <v>2.9461192876497688</v>
      </c>
      <c r="K17" s="4">
        <f>MAX(0,Trees!J18*(-0.0041*$B17+0.0016*($B17^2)/10+0.03))</f>
        <v>2.9978378621170476</v>
      </c>
      <c r="L17" s="4">
        <f>MAX(0,Trees!K18*(-0.0041*$B17+0.0016*($B17^2)/10+0.03))</f>
        <v>3.0465121218299172</v>
      </c>
      <c r="M17" s="4">
        <f>MAX(0,Trees!L18*(-0.0041*$B17+0.0016*($B17^2)/10+0.03))</f>
        <v>2.6645089011194432</v>
      </c>
      <c r="N17" s="4">
        <f>MAX(0,Trees!M18*(-0.0041*$B17+0.0016*($B17^2)/10+0.03))</f>
        <v>2.7336221538332812</v>
      </c>
      <c r="O17" s="4">
        <f>MAX(0,Trees!N18*(-0.0041*$B17+0.0016*($B17^2)/10+0.03))</f>
        <v>2.7989322983101652</v>
      </c>
      <c r="P17" s="4">
        <f>MAX(0,Trees!O18*(-0.0041*$B17+0.0016*($B17^2)/10+0.03))</f>
        <v>2.860613734908132</v>
      </c>
      <c r="Q17" s="4">
        <f>MAX(0,Trees!P18*(-0.0041*$B17+0.0016*($B17^2)/10+0.03))</f>
        <v>2.9188308228603579</v>
      </c>
      <c r="R17" s="4">
        <f>MAX(0,Trees!Q18*(-0.0041*$B17+0.0016*($B17^2)/10+0.03))</f>
        <v>2.9737385407960417</v>
      </c>
      <c r="S17" s="4">
        <f>MAX(0,Trees!R18*(-0.0041*$B17+0.0016*($B17^2)/10+0.03))</f>
        <v>3.0254831081706413</v>
      </c>
      <c r="T17" s="4">
        <f>MAX(0,Trees!S18*(-0.0041*$B17+0.0016*($B17^2)/10+0.03))</f>
        <v>3.0742025699463174</v>
      </c>
      <c r="U17" s="4">
        <f>MAX(0,Trees!T18*(-0.0041*$B17+0.0016*($B17^2)/10+0.03))</f>
        <v>2.664572776665223</v>
      </c>
      <c r="V17" s="4">
        <f>MAX(0,Trees!U18*(-0.0041*$B17+0.0016*($B17^2)/10+0.03))</f>
        <v>2.7342494287057506</v>
      </c>
      <c r="W17" s="4">
        <f>MAX(0,Trees!V18*(-0.0041*$B17+0.0016*($B17^2)/10+0.03))</f>
        <v>2.800094343919743</v>
      </c>
      <c r="X17" s="4">
        <f>MAX(0,Trees!W18*(-0.0041*$B17+0.0016*($B17^2)/10+0.03))</f>
        <v>2.8622845729839805</v>
      </c>
      <c r="Y17" s="4">
        <f>MAX(0,Trees!X18*(-0.0041*$B17+0.0016*($B17^2)/10+0.03))</f>
        <v>2.9209869190310815</v>
      </c>
      <c r="Z17" s="4">
        <f>MAX(0,Trees!Y18*(-0.0041*$B17+0.0016*($B17^2)/10+0.03))</f>
        <v>2.9763586115881822</v>
      </c>
      <c r="AA17" s="4">
        <f>MAX(0,Trees!Z18*(-0.0041*$B17+0.0016*($B17^2)/10+0.03))</f>
        <v>3.028547940811174</v>
      </c>
      <c r="AB17" s="4">
        <f>MAX(0,Trees!AA18*(-0.0041*$B17+0.0016*($B17^2)/10+0.03))</f>
        <v>3.0776948543222966</v>
      </c>
      <c r="AC17" s="4">
        <f>MAX(0,Trees!AB18*(-0.0041*$B17+0.0016*($B17^2)/10+0.03))</f>
        <v>2.6649846643880415</v>
      </c>
      <c r="AD17" s="4">
        <f>MAX(0,Trees!AC18*(-0.0041*$B17+0.0016*($B17^2)/10+0.03))</f>
        <v>2.7347220301512327</v>
      </c>
      <c r="AE17" s="4">
        <f>MAX(0,Trees!AD18*(-0.0041*$B17+0.0016*($B17^2)/10+0.03))</f>
        <v>2.8006160201924279</v>
      </c>
      <c r="AF17" s="4">
        <f>MAX(0,Trees!AE18*(-0.0041*$B17+0.0016*($B17^2)/10+0.03))</f>
        <v>2.8628448337832562</v>
      </c>
      <c r="AG17" s="4">
        <f>MAX(0,Trees!AF18*(-0.0041*$B17+0.0016*($B17^2)/10+0.03))</f>
        <v>2.921576311261763</v>
      </c>
      <c r="AH17" s="4">
        <f>MAX(0,Trees!AG18*(-0.0041*$B17+0.0016*($B17^2)/10+0.03))</f>
        <v>2.9769686156528641</v>
      </c>
      <c r="AI17" s="4">
        <f>MAX(0,Trees!AH18*(-0.0041*$B17+0.0016*($B17^2)/10+0.03))</f>
        <v>3.0291708743683556</v>
      </c>
      <c r="AJ17" s="4">
        <f>MAX(0,Trees!AI18*(-0.0041*$B17+0.0016*($B17^2)/10+0.03))</f>
        <v>3.0783237832233232</v>
      </c>
      <c r="AK17" s="4">
        <f>MAX(0,Trees!AJ18*(-0.0041*$B17+0.0016*($B17^2)/10+0.03))</f>
        <v>2.6649843915419784</v>
      </c>
      <c r="AL17" s="4">
        <f>MAX(0,Trees!AK18*(-0.0041*$B17+0.0016*($B17^2)/10+0.03))</f>
        <v>2.7343336272225374</v>
      </c>
      <c r="AM17" s="4">
        <f>MAX(0,Trees!AL18*(-0.0041*$B17+0.0016*($B17^2)/10+0.03))</f>
        <v>2.7998414645096434</v>
      </c>
      <c r="AN17" s="4">
        <f>MAX(0,Trees!AM18*(-0.0041*$B17+0.0016*($B17^2)/10+0.03))</f>
        <v>2.8616859756026494</v>
      </c>
      <c r="AO17" s="4">
        <f>MAX(0,Trees!AN18*(-0.0041*$B17+0.0016*($B17^2)/10+0.03))</f>
        <v>2.9200348485742413</v>
      </c>
      <c r="AP17" s="4">
        <f>MAX(0,Trees!AO18*(-0.0041*$B17+0.0016*($B17^2)/10+0.03))</f>
        <v>2.9750460721243419</v>
      </c>
      <c r="AQ17" s="4">
        <f>MAX(0,Trees!AP18*(-0.0041*$B17+0.0016*($B17^2)/10+0.03))</f>
        <v>3.026868580322799</v>
      </c>
      <c r="AR17" s="4">
        <f>MAX(0,Trees!AQ18*(-0.0041*$B17+0.0016*($B17^2)/10+0.03))</f>
        <v>3.0756428595192644</v>
      </c>
      <c r="AS17" s="4">
        <f>MAX(0,Trees!AR18*(-0.0041*$B17+0.0016*($B17^2)/10+0.03))</f>
        <v>2.6646066598505476</v>
      </c>
      <c r="AT17" s="4">
        <f>MAX(0,Trees!AS18*(-0.0041*$B17+0.0016*($B17^2)/10+0.03))</f>
        <v>2.733319608708316</v>
      </c>
      <c r="AU17" s="4">
        <f>MAX(0,Trees!AT18*(-0.0041*$B17+0.0016*($B17^2)/10+0.03))</f>
        <v>2.7982015923201176</v>
      </c>
      <c r="AV17" s="4">
        <f>MAX(0,Trees!AU18*(-0.0041*$B17+0.0016*($B17^2)/10+0.03))</f>
        <v>2.8594297537118827</v>
      </c>
      <c r="AW17" s="4">
        <f>MAX(0,Trees!AV18*(-0.0041*$B17+0.0016*($B17^2)/10+0.03))</f>
        <v>2.9171708850047784</v>
      </c>
      <c r="AX17" s="4">
        <f>MAX(0,Trees!AW18*(-0.0041*$B17+0.0016*($B17^2)/10+0.03))</f>
        <v>2.9715821124830892</v>
      </c>
      <c r="AY17" s="4">
        <f>MAX(0,Trees!AX18*(-0.0041*$B17+0.0016*($B17^2)/10+0.03))</f>
        <v>3.022811541461718</v>
      </c>
      <c r="AZ17" s="4">
        <f>MAX(0,Trees!AY18*(-0.0041*$B17+0.0016*($B17^2)/10+0.03))</f>
        <v>3.0709988631284357</v>
      </c>
      <c r="BA17" s="4">
        <f>MAX(0,Trees!AZ18*(-0.0041*$B17+0.0016*($B17^2)/10+0.03))</f>
        <v>2.6640250621883075</v>
      </c>
      <c r="BB17" s="4">
        <f>MAX(0,Trees!BA18*(-0.0041*$B17+0.0016*($B17^2)/10+0.03))</f>
        <v>2.7319090521419076</v>
      </c>
      <c r="BC17" s="4">
        <f>MAX(0,Trees!BB18*(-0.0041*$B17+0.0016*($B17^2)/10+0.03))</f>
        <v>2.7959793184643731</v>
      </c>
      <c r="BD17" s="4">
        <f>MAX(0,Trees!BC18*(-0.0041*$B17+0.0016*($B17^2)/10+0.03))</f>
        <v>2.8564114575273729</v>
      </c>
      <c r="BE17" s="4">
        <f>MAX(0,Trees!BD18*(-0.0041*$B17+0.0016*($B17^2)/10+0.03))</f>
        <v>2.9133707992431659</v>
      </c>
      <c r="BF17" s="4">
        <f>MAX(0,Trees!BE18*(-0.0041*$B17+0.0016*($B17^2)/10+0.03))</f>
        <v>2.967013088956783</v>
      </c>
      <c r="BG17" s="4">
        <f>MAX(0,Trees!BF18*(-0.0041*$B17+0.0016*($B17^2)/10+0.03))</f>
        <v>3.0174851291272295</v>
      </c>
      <c r="BH17" s="4">
        <f>MAX(0,Trees!BG18*(-0.0041*$B17+0.0016*($B17^2)/10+0.03))</f>
        <v>3.0649253829985925</v>
      </c>
      <c r="BI17" s="4">
        <f>MAX(0,Trees!BH18*(-0.0041*$B17+0.0016*($B17^2)/10+0.03))</f>
        <v>2.6632871932758269</v>
      </c>
      <c r="BJ17" s="4">
        <f>MAX(0,Trees!BI18*(-0.0041*$B17+0.0016*($B17^2)/10+0.03))</f>
        <v>2.7304557376455634</v>
      </c>
      <c r="BK17" s="4">
        <f>MAX(0,Trees!BJ18*(-0.0041*$B17+0.0016*($B17^2)/10+0.03))</f>
        <v>2.7938266313408664</v>
      </c>
      <c r="BL17" s="4">
        <f>MAX(0,Trees!BK18*(-0.0041*$B17+0.0016*($B17^2)/10+0.03))</f>
        <v>2.8535740114678636</v>
      </c>
      <c r="BM17" s="4">
        <f>MAX(0,Trees!BL18*(-0.0041*$B17+0.0016*($B17^2)/10+0.03))</f>
        <v>2.9098618347919625</v>
      </c>
      <c r="BN17" s="4">
        <f>MAX(0,Trees!BM18*(-0.0041*$B17+0.0016*($B17^2)/10+0.03))</f>
        <v>2.9628445563222847</v>
      </c>
      <c r="BO17" s="4">
        <f>MAX(0,Trees!BN18*(-0.0041*$B17+0.0016*($B17^2)/10+0.03))</f>
        <v>3.0126677675472258</v>
      </c>
      <c r="BP17" s="4">
        <f>MAX(0,Trees!BO18*(-0.0041*$B17+0.0016*($B17^2)/10+0.03))</f>
        <v>3.0594687965872196</v>
      </c>
      <c r="BQ17" s="4">
        <f>MAX(0,Trees!BP18*(-0.0041*$B17+0.0016*($B17^2)/10+0.03))</f>
        <v>2.662656655647313</v>
      </c>
      <c r="BR17" s="4">
        <f>MAX(0,Trees!BQ18*(-0.0041*$B17+0.0016*($B17^2)/10+0.03))</f>
        <v>2.729267861079939</v>
      </c>
      <c r="BS17" s="4">
        <f>MAX(0,Trees!BR18*(-0.0041*$B17+0.0016*($B17^2)/10+0.03))</f>
        <v>2.7920947839725088</v>
      </c>
      <c r="BT17" s="4">
        <f>MAX(0,Trees!BS18*(-0.0041*$B17+0.0016*($B17^2)/10+0.03))</f>
        <v>2.8513103411744201</v>
      </c>
      <c r="BU17" s="4">
        <f>MAX(0,Trees!BT18*(-0.0041*$B17+0.0016*($B17^2)/10+0.03))</f>
        <v>2.907077345861568</v>
      </c>
      <c r="BV17" s="4">
        <f>MAX(0,Trees!BU18*(-0.0041*$B17+0.0016*($B17^2)/10+0.03))</f>
        <v>2.9595491828542815</v>
      </c>
      <c r="BW17" s="4">
        <f>MAX(0,Trees!BV18*(-0.0041*$B17+0.0016*($B17^2)/10+0.03))</f>
        <v>3.0088704434673796</v>
      </c>
      <c r="BX17" s="4">
        <f>MAX(0,Trees!BW18*(-0.0041*$B17+0.0016*($B17^2)/10+0.03))</f>
        <v>3.0551775222313444</v>
      </c>
      <c r="BY17" s="4">
        <f>MAX(0,Trees!BX18*(-0.0041*$B17+0.0016*($B17^2)/10+0.03))</f>
        <v>2.6621699500803926</v>
      </c>
      <c r="BZ17" s="4">
        <f>MAX(0,Trees!BY18*(-0.0041*$B17+0.0016*($B17^2)/10+0.03))</f>
        <v>2.7284108323783784</v>
      </c>
      <c r="CA17" s="4">
        <f>MAX(0,Trees!BZ18*(-0.0041*$B17+0.0016*($B17^2)/10+0.03))</f>
        <v>2.7908769118667829</v>
      </c>
      <c r="CB17" s="4">
        <f>MAX(0,Trees!CA18*(-0.0041*$B17+0.0016*($B17^2)/10+0.03))</f>
        <v>2.8497402345205827</v>
      </c>
      <c r="CC17" s="4">
        <f>MAX(0,Trees!CB18*(-0.0041*$B17+0.0016*($B17^2)/10+0.03))</f>
        <v>2.905162800539951</v>
      </c>
      <c r="CD17" s="4">
        <f>MAX(0,Trees!CC18*(-0.0041*$B17+0.0016*($B17^2)/10+0.03))</f>
        <v>2.9572972370294397</v>
      </c>
      <c r="CE17" s="4">
        <f>MAX(0,Trees!CD18*(-0.0041*$B17+0.0016*($B17^2)/10+0.03))</f>
        <v>3.0062874301150919</v>
      </c>
      <c r="CF17" s="4">
        <f>MAX(0,Trees!CE18*(-0.0041*$B17+0.0016*($B17^2)/10+0.03))</f>
        <v>3.0522691189040536</v>
      </c>
      <c r="CG17" s="4">
        <f>MAX(0,Trees!CF18*(-0.0041*$B17+0.0016*($B17^2)/10+0.03))</f>
        <v>2.6618497063080366</v>
      </c>
      <c r="CH17" s="4">
        <f>MAX(0,Trees!CG18*(-0.0041*$B17+0.0016*($B17^2)/10+0.03))</f>
        <v>2.7278917325567833</v>
      </c>
      <c r="CI17" s="4">
        <f>MAX(0,Trees!CH18*(-0.0041*$B17+0.0016*($B17^2)/10+0.03))</f>
        <v>2.7901645689113224</v>
      </c>
      <c r="CJ17" s="4">
        <f>MAX(0,Trees!CI18*(-0.0041*$B17+0.0016*($B17^2)/10+0.03))</f>
        <v>2.8488397409482178</v>
      </c>
      <c r="CK17" s="4">
        <f>MAX(0,Trees!CJ18*(-0.0041*$B17+0.0016*($B17^2)/10+0.03))</f>
        <v>2.9040787655932001</v>
      </c>
      <c r="CL17" s="4">
        <f>MAX(0,Trees!CK18*(-0.0041*$B17+0.0016*($B17^2)/10+0.03))</f>
        <v>2.9560338219847058</v>
      </c>
      <c r="CM17" s="4">
        <f>MAX(0,Trees!CL18*(-0.0041*$B17+0.0016*($B17^2)/10+0.03))</f>
        <v>3.0048483817111404</v>
      </c>
      <c r="CN17" s="4">
        <f>MAX(0,Trees!CM18*(-0.0041*$B17+0.0016*($B17^2)/10+0.03))</f>
        <v>3.0506578008764929</v>
      </c>
      <c r="CO17" s="4">
        <f>MAX(0,Trees!CN18*(-0.0041*$B17+0.0016*($B17^2)/10+0.03))</f>
        <v>2.6616804887166103</v>
      </c>
      <c r="CP17" s="4">
        <f>MAX(0,Trees!CO18*(-0.0041*$B17+0.0016*($B17^2)/10+0.03))</f>
        <v>2.7276563743459694</v>
      </c>
      <c r="CQ17" s="4">
        <f>MAX(0,Trees!CP18*(-0.0041*$B17+0.0016*($B17^2)/10+0.03))</f>
        <v>2.7898655020991421</v>
      </c>
      <c r="CR17" s="4">
        <f>MAX(0,Trees!CQ18*(-0.0041*$B17+0.0016*($B17^2)/10+0.03))</f>
        <v>2.8484791673529197</v>
      </c>
      <c r="CS17" s="4">
        <f>MAX(0,Trees!CR18*(-0.0041*$B17+0.0016*($B17^2)/10+0.03))</f>
        <v>2.9036586756676859</v>
      </c>
      <c r="CT17" s="4">
        <f>MAX(0,Trees!CS18*(-0.0041*$B17+0.0016*($B17^2)/10+0.03))</f>
        <v>2.9555560126261837</v>
      </c>
      <c r="CU17" s="4">
        <f>MAX(0,Trees!CT18*(-0.0041*$B17+0.0016*($B17^2)/10+0.03))</f>
        <v>3.0043144730093063</v>
      </c>
      <c r="CV17" s="4">
        <f>MAX(0,Trees!CU18*(-0.0041*$B17+0.0016*($B17^2)/10+0.03))</f>
        <v>3.0500692517959469</v>
      </c>
      <c r="CW17" s="4">
        <f>MAX(0,Trees!CV18*(-0.0041*$B17+0.0016*($B17^2)/10+0.03))</f>
        <v>2.6616271746615179</v>
      </c>
      <c r="CX17" s="4">
        <f>MAX(0,Trees!CW18*(-0.0041*$B17+0.0016*($B17^2)/10+0.03))</f>
        <v>2.7276244456868994</v>
      </c>
      <c r="CY17" s="4">
        <f>MAX(0,Trees!CX18*(-0.0041*$B17+0.0016*($B17^2)/10+0.03))</f>
        <v>2.789855151724844</v>
      </c>
    </row>
    <row r="18" spans="1:103" x14ac:dyDescent="0.35">
      <c r="A18" s="3" t="s">
        <v>2</v>
      </c>
      <c r="B18" s="3">
        <v>4</v>
      </c>
      <c r="D18" s="4">
        <f>MAX(0,Trees!C19*(-0.0041*$B18+0.0016*($B18^2)/10+0.03))</f>
        <v>0.72396799999999983</v>
      </c>
      <c r="E18" s="4">
        <f>MAX(0,Trees!D19*(-0.0041*$B18+0.0016*($B18^2)/10+0.03))</f>
        <v>0.48868851285245607</v>
      </c>
      <c r="F18" s="4">
        <f>MAX(0,Trees!E19*(-0.0041*$B18+0.0016*($B18^2)/10+0.03))</f>
        <v>0.52372175747359195</v>
      </c>
      <c r="G18" s="4">
        <f>MAX(0,Trees!F19*(-0.0041*$B18+0.0016*($B18^2)/10+0.03))</f>
        <v>0.55786936465039971</v>
      </c>
      <c r="H18" s="4">
        <f>MAX(0,Trees!G19*(-0.0041*$B18+0.0016*($B18^2)/10+0.03))</f>
        <v>0.59107338844780954</v>
      </c>
      <c r="I18" s="4">
        <f>MAX(0,Trees!H19*(-0.0041*$B18+0.0016*($B18^2)/10+0.03))</f>
        <v>0.62328585710798212</v>
      </c>
      <c r="J18" s="4">
        <f>MAX(0,Trees!I19*(-0.0041*$B18+0.0016*($B18^2)/10+0.03))</f>
        <v>0.65446778448601006</v>
      </c>
      <c r="K18" s="4">
        <f>MAX(0,Trees!J19*(-0.0041*$B18+0.0016*($B18^2)/10+0.03))</f>
        <v>0.68458827073219064</v>
      </c>
      <c r="L18" s="4">
        <f>MAX(0,Trees!K19*(-0.0041*$B18+0.0016*($B18^2)/10+0.03))</f>
        <v>0.71362368098762186</v>
      </c>
      <c r="M18" s="4">
        <f>MAX(0,Trees!L19*(-0.0041*$B18+0.0016*($B18^2)/10+0.03))</f>
        <v>0.4820292151074021</v>
      </c>
      <c r="N18" s="4">
        <f>MAX(0,Trees!M19*(-0.0041*$B18+0.0016*($B18^2)/10+0.03))</f>
        <v>0.5183756686345764</v>
      </c>
      <c r="O18" s="4">
        <f>MAX(0,Trees!N19*(-0.0041*$B18+0.0016*($B18^2)/10+0.03))</f>
        <v>0.55375188868354697</v>
      </c>
      <c r="P18" s="4">
        <f>MAX(0,Trees!O19*(-0.0041*$B18+0.0016*($B18^2)/10+0.03))</f>
        <v>0.58810574006587368</v>
      </c>
      <c r="Q18" s="4">
        <f>MAX(0,Trees!P19*(-0.0041*$B18+0.0016*($B18^2)/10+0.03))</f>
        <v>0.62139467039304741</v>
      </c>
      <c r="R18" s="4">
        <f>MAX(0,Trees!Q19*(-0.0041*$B18+0.0016*($B18^2)/10+0.03))</f>
        <v>0.653584748512542</v>
      </c>
      <c r="S18" s="4">
        <f>MAX(0,Trees!R19*(-0.0041*$B18+0.0016*($B18^2)/10+0.03))</f>
        <v>0.68464978634547979</v>
      </c>
      <c r="T18" s="4">
        <f>MAX(0,Trees!S19*(-0.0041*$B18+0.0016*($B18^2)/10+0.03))</f>
        <v>0.71457053780916435</v>
      </c>
      <c r="U18" s="4">
        <f>MAX(0,Trees!T19*(-0.0041*$B18+0.0016*($B18^2)/10+0.03))</f>
        <v>0.48285943106288243</v>
      </c>
      <c r="V18" s="4">
        <f>MAX(0,Trees!U19*(-0.0041*$B18+0.0016*($B18^2)/10+0.03))</f>
        <v>0.51929089651977445</v>
      </c>
      <c r="W18" s="4">
        <f>MAX(0,Trees!V19*(-0.0041*$B18+0.0016*($B18^2)/10+0.03))</f>
        <v>0.55476129847986222</v>
      </c>
      <c r="X18" s="4">
        <f>MAX(0,Trees!W19*(-0.0041*$B18+0.0016*($B18^2)/10+0.03))</f>
        <v>0.58921697844928755</v>
      </c>
      <c r="Y18" s="4">
        <f>MAX(0,Trees!X19*(-0.0041*$B18+0.0016*($B18^2)/10+0.03))</f>
        <v>0.62261405515419566</v>
      </c>
      <c r="Z18" s="4">
        <f>MAX(0,Trees!Y19*(-0.0041*$B18+0.0016*($B18^2)/10+0.03))</f>
        <v>0.65491744019079423</v>
      </c>
      <c r="AA18" s="4">
        <f>MAX(0,Trees!Z19*(-0.0041*$B18+0.0016*($B18^2)/10+0.03))</f>
        <v>0.68609993945464642</v>
      </c>
      <c r="AB18" s="4">
        <f>MAX(0,Trees!AA19*(-0.0041*$B18+0.0016*($B18^2)/10+0.03))</f>
        <v>0.71614143382159356</v>
      </c>
      <c r="AC18" s="4">
        <f>MAX(0,Trees!AB19*(-0.0041*$B18+0.0016*($B18^2)/10+0.03))</f>
        <v>0.48298269910489183</v>
      </c>
      <c r="AD18" s="4">
        <f>MAX(0,Trees!AC19*(-0.0041*$B18+0.0016*($B18^2)/10+0.03))</f>
        <v>0.51943429634336702</v>
      </c>
      <c r="AE18" s="4">
        <f>MAX(0,Trees!AD19*(-0.0041*$B18+0.0016*($B18^2)/10+0.03))</f>
        <v>0.5549229596217623</v>
      </c>
      <c r="AF18" s="4">
        <f>MAX(0,Trees!AE19*(-0.0041*$B18+0.0016*($B18^2)/10+0.03))</f>
        <v>0.58939489149764035</v>
      </c>
      <c r="AG18" s="4">
        <f>MAX(0,Trees!AF19*(-0.0041*$B18+0.0016*($B18^2)/10+0.03))</f>
        <v>0.62280612210804109</v>
      </c>
      <c r="AH18" s="4">
        <f>MAX(0,Trees!AG19*(-0.0041*$B18+0.0016*($B18^2)/10+0.03))</f>
        <v>0.65512151551565767</v>
      </c>
      <c r="AI18" s="4">
        <f>MAX(0,Trees!AH19*(-0.0041*$B18+0.0016*($B18^2)/10+0.03))</f>
        <v>0.68631386311680387</v>
      </c>
      <c r="AJ18" s="4">
        <f>MAX(0,Trees!AI19*(-0.0041*$B18+0.0016*($B18^2)/10+0.03))</f>
        <v>0.71636305744461881</v>
      </c>
      <c r="AK18" s="4">
        <f>MAX(0,Trees!AJ19*(-0.0041*$B18+0.0016*($B18^2)/10+0.03))</f>
        <v>0.48298828263552296</v>
      </c>
      <c r="AL18" s="4">
        <f>MAX(0,Trees!AK19*(-0.0041*$B18+0.0016*($B18^2)/10+0.03))</f>
        <v>0.51934603740783336</v>
      </c>
      <c r="AM18" s="4">
        <f>MAX(0,Trees!AL19*(-0.0041*$B18+0.0016*($B18^2)/10+0.03))</f>
        <v>0.55473237679487142</v>
      </c>
      <c r="AN18" s="4">
        <f>MAX(0,Trees!AM19*(-0.0041*$B18+0.0016*($B18^2)/10+0.03))</f>
        <v>0.58909435812303979</v>
      </c>
      <c r="AO18" s="4">
        <f>MAX(0,Trees!AN19*(-0.0041*$B18+0.0016*($B18^2)/10+0.03))</f>
        <v>0.62238880767492744</v>
      </c>
      <c r="AP18" s="4">
        <f>MAX(0,Trees!AO19*(-0.0041*$B18+0.0016*($B18^2)/10+0.03))</f>
        <v>0.65458132874777974</v>
      </c>
      <c r="AQ18" s="4">
        <f>MAX(0,Trees!AP19*(-0.0041*$B18+0.0016*($B18^2)/10+0.03))</f>
        <v>0.6856453970814278</v>
      </c>
      <c r="AR18" s="4">
        <f>MAX(0,Trees!AQ19*(-0.0041*$B18+0.0016*($B18^2)/10+0.03))</f>
        <v>0.71556153691403335</v>
      </c>
      <c r="AS18" s="4">
        <f>MAX(0,Trees!AR19*(-0.0041*$B18+0.0016*($B18^2)/10+0.03))</f>
        <v>0.48285103439520521</v>
      </c>
      <c r="AT18" s="4">
        <f>MAX(0,Trees!AS19*(-0.0041*$B18+0.0016*($B18^2)/10+0.03))</f>
        <v>0.51905199532662782</v>
      </c>
      <c r="AU18" s="4">
        <f>MAX(0,Trees!AT19*(-0.0041*$B18+0.0016*($B18^2)/10+0.03))</f>
        <v>0.55426973843586791</v>
      </c>
      <c r="AV18" s="4">
        <f>MAX(0,Trees!AU19*(-0.0041*$B18+0.0016*($B18^2)/10+0.03))</f>
        <v>0.58845272332807075</v>
      </c>
      <c r="AW18" s="4">
        <f>MAX(0,Trees!AV19*(-0.0041*$B18+0.0016*($B18^2)/10+0.03))</f>
        <v>0.62155905625739472</v>
      </c>
      <c r="AX18" s="4">
        <f>MAX(0,Trees!AW19*(-0.0041*$B18+0.0016*($B18^2)/10+0.03))</f>
        <v>0.65355550695188491</v>
      </c>
      <c r="AY18" s="4">
        <f>MAX(0,Trees!AX19*(-0.0041*$B18+0.0016*($B18^2)/10+0.03))</f>
        <v>0.68441661241233209</v>
      </c>
      <c r="AZ18" s="4">
        <f>MAX(0,Trees!AY19*(-0.0041*$B18+0.0016*($B18^2)/10+0.03))</f>
        <v>0.71412386091906843</v>
      </c>
      <c r="BA18" s="4">
        <f>MAX(0,Trees!AZ19*(-0.0041*$B18+0.0016*($B18^2)/10+0.03))</f>
        <v>0.48263708895546398</v>
      </c>
      <c r="BB18" s="4">
        <f>MAX(0,Trees!BA19*(-0.0041*$B18+0.0016*($B18^2)/10+0.03))</f>
        <v>0.51863320518181477</v>
      </c>
      <c r="BC18" s="4">
        <f>MAX(0,Trees!BB19*(-0.0041*$B18+0.0016*($B18^2)/10+0.03))</f>
        <v>0.55363183090225687</v>
      </c>
      <c r="BD18" s="4">
        <f>MAX(0,Trees!BC19*(-0.0041*$B18+0.0016*($B18^2)/10+0.03))</f>
        <v>0.58758325556376356</v>
      </c>
      <c r="BE18" s="4">
        <f>MAX(0,Trees!BD19*(-0.0041*$B18+0.0016*($B18^2)/10+0.03))</f>
        <v>0.62044724489927361</v>
      </c>
      <c r="BF18" s="4">
        <f>MAX(0,Trees!BE19*(-0.0041*$B18+0.0016*($B18^2)/10+0.03))</f>
        <v>0.6521920718491</v>
      </c>
      <c r="BG18" s="4">
        <f>MAX(0,Trees!BF19*(-0.0041*$B18+0.0016*($B18^2)/10+0.03))</f>
        <v>0.68279363349929489</v>
      </c>
      <c r="BH18" s="4">
        <f>MAX(0,Trees!BG19*(-0.0041*$B18+0.0016*($B18^2)/10+0.03))</f>
        <v>0.71223464730527652</v>
      </c>
      <c r="BI18" s="4">
        <f>MAX(0,Trees!BH19*(-0.0041*$B18+0.0016*($B18^2)/10+0.03))</f>
        <v>0.48236528210255464</v>
      </c>
      <c r="BJ18" s="4">
        <f>MAX(0,Trees!BI19*(-0.0041*$B18+0.0016*($B18^2)/10+0.03))</f>
        <v>0.51818257721125005</v>
      </c>
      <c r="BK18" s="4">
        <f>MAX(0,Trees!BJ19*(-0.0041*$B18+0.0016*($B18^2)/10+0.03))</f>
        <v>0.5529906669611806</v>
      </c>
      <c r="BL18" s="4">
        <f>MAX(0,Trees!BK19*(-0.0041*$B18+0.0016*($B18^2)/10+0.03))</f>
        <v>0.5867414042503154</v>
      </c>
      <c r="BM18" s="4">
        <f>MAX(0,Trees!BL19*(-0.0041*$B18+0.0016*($B18^2)/10+0.03))</f>
        <v>0.61939596776486527</v>
      </c>
      <c r="BN18" s="4">
        <f>MAX(0,Trees!BM19*(-0.0041*$B18+0.0016*($B18^2)/10+0.03))</f>
        <v>0.65092390614024964</v>
      </c>
      <c r="BO18" s="4">
        <f>MAX(0,Trees!BN19*(-0.0041*$B18+0.0016*($B18^2)/10+0.03))</f>
        <v>0.68130226712993469</v>
      </c>
      <c r="BP18" s="4">
        <f>MAX(0,Trees!BO19*(-0.0041*$B18+0.0016*($B18^2)/10+0.03))</f>
        <v>0.71051480509892895</v>
      </c>
      <c r="BQ18" s="4">
        <f>MAX(0,Trees!BP19*(-0.0041*$B18+0.0016*($B18^2)/10+0.03))</f>
        <v>0.48213250367141314</v>
      </c>
      <c r="BR18" s="4">
        <f>MAX(0,Trees!BQ19*(-0.0041*$B18+0.0016*($B18^2)/10+0.03))</f>
        <v>0.5178101195435828</v>
      </c>
      <c r="BS18" s="4">
        <f>MAX(0,Trees!BR19*(-0.0041*$B18+0.0016*($B18^2)/10+0.03))</f>
        <v>0.55246973681302014</v>
      </c>
      <c r="BT18" s="4">
        <f>MAX(0,Trees!BS19*(-0.0041*$B18+0.0016*($B18^2)/10+0.03))</f>
        <v>0.58606441997443026</v>
      </c>
      <c r="BU18" s="4">
        <f>MAX(0,Trees!BT19*(-0.0041*$B18+0.0016*($B18^2)/10+0.03))</f>
        <v>0.61855643979279795</v>
      </c>
      <c r="BV18" s="4">
        <f>MAX(0,Trees!BU19*(-0.0041*$B18+0.0016*($B18^2)/10+0.03))</f>
        <v>0.64991632843067337</v>
      </c>
      <c r="BW18" s="4">
        <f>MAX(0,Trees!BV19*(-0.0041*$B18+0.0016*($B18^2)/10+0.03))</f>
        <v>0.68012201868117039</v>
      </c>
      <c r="BX18" s="4">
        <f>MAX(0,Trees!BW19*(-0.0041*$B18+0.0016*($B18^2)/10+0.03))</f>
        <v>0.70915806067746723</v>
      </c>
      <c r="BY18" s="4">
        <f>MAX(0,Trees!BX19*(-0.0041*$B18+0.0016*($B18^2)/10+0.03))</f>
        <v>0.48195292799103151</v>
      </c>
      <c r="BZ18" s="4">
        <f>MAX(0,Trees!BY19*(-0.0041*$B18+0.0016*($B18^2)/10+0.03))</f>
        <v>0.51753717167312729</v>
      </c>
      <c r="CA18" s="4">
        <f>MAX(0,Trees!BZ19*(-0.0041*$B18+0.0016*($B18^2)/10+0.03))</f>
        <v>0.55209781246682255</v>
      </c>
      <c r="CB18" s="4">
        <f>MAX(0,Trees!CA19*(-0.0041*$B18+0.0016*($B18^2)/10+0.03))</f>
        <v>0.58558871515049737</v>
      </c>
      <c r="CC18" s="4">
        <f>MAX(0,Trees!CB19*(-0.0041*$B18+0.0016*($B18^2)/10+0.03))</f>
        <v>0.61797286975143928</v>
      </c>
      <c r="CD18" s="4">
        <f>MAX(0,Trees!CC19*(-0.0041*$B18+0.0016*($B18^2)/10+0.03))</f>
        <v>0.64922145443305657</v>
      </c>
      <c r="CE18" s="4">
        <f>MAX(0,Trees!CD19*(-0.0041*$B18+0.0016*($B18^2)/10+0.03))</f>
        <v>0.67931298180470634</v>
      </c>
      <c r="CF18" s="4">
        <f>MAX(0,Trees!CE19*(-0.0041*$B18+0.0016*($B18^2)/10+0.03))</f>
        <v>0.70823252207225862</v>
      </c>
      <c r="CG18" s="4">
        <f>MAX(0,Trees!CF19*(-0.0041*$B18+0.0016*($B18^2)/10+0.03))</f>
        <v>0.48183457406800267</v>
      </c>
      <c r="CH18" s="4">
        <f>MAX(0,Trees!CG19*(-0.0041*$B18+0.0016*($B18^2)/10+0.03))</f>
        <v>0.51736819159342751</v>
      </c>
      <c r="CI18" s="4">
        <f>MAX(0,Trees!CH19*(-0.0041*$B18+0.0016*($B18^2)/10+0.03))</f>
        <v>0.5518753810407665</v>
      </c>
      <c r="CJ18" s="4">
        <f>MAX(0,Trees!CI19*(-0.0041*$B18+0.0016*($B18^2)/10+0.03))</f>
        <v>0.58531043436938202</v>
      </c>
      <c r="CK18" s="4">
        <f>MAX(0,Trees!CJ19*(-0.0041*$B18+0.0016*($B18^2)/10+0.03))</f>
        <v>0.61763672374265632</v>
      </c>
      <c r="CL18" s="4">
        <f>MAX(0,Trees!CK19*(-0.0041*$B18+0.0016*($B18^2)/10+0.03))</f>
        <v>0.64882576900202404</v>
      </c>
      <c r="CM18" s="4">
        <f>MAX(0,Trees!CL19*(-0.0041*$B18+0.0016*($B18^2)/10+0.03))</f>
        <v>0.67885638812470117</v>
      </c>
      <c r="CN18" s="4">
        <f>MAX(0,Trees!CM19*(-0.0041*$B18+0.0016*($B18^2)/10+0.03))</f>
        <v>0.70771392411833656</v>
      </c>
      <c r="CO18" s="4">
        <f>MAX(0,Trees!CN19*(-0.0041*$B18+0.0016*($B18^2)/10+0.03))</f>
        <v>0.481771728419429</v>
      </c>
      <c r="CP18" s="4">
        <f>MAX(0,Trees!CO19*(-0.0041*$B18+0.0016*($B18^2)/10+0.03))</f>
        <v>0.51728798509519036</v>
      </c>
      <c r="CQ18" s="4">
        <f>MAX(0,Trees!CP19*(-0.0041*$B18+0.0016*($B18^2)/10+0.03))</f>
        <v>0.55177705931637222</v>
      </c>
      <c r="CR18" s="4">
        <f>MAX(0,Trees!CQ19*(-0.0041*$B18+0.0016*($B18^2)/10+0.03))</f>
        <v>0.58519338338407967</v>
      </c>
      <c r="CS18" s="4">
        <f>MAX(0,Trees!CR19*(-0.0041*$B18+0.0016*($B18^2)/10+0.03))</f>
        <v>0.61750045306738188</v>
      </c>
      <c r="CT18" s="4">
        <f>MAX(0,Trees!CS19*(-0.0041*$B18+0.0016*($B18^2)/10+0.03))</f>
        <v>0.64866989706319222</v>
      </c>
      <c r="CU18" s="4">
        <f>MAX(0,Trees!CT19*(-0.0041*$B18+0.0016*($B18^2)/10+0.03))</f>
        <v>0.67868062921633021</v>
      </c>
      <c r="CV18" s="4">
        <f>MAX(0,Trees!CU19*(-0.0041*$B18+0.0016*($B18^2)/10+0.03))</f>
        <v>0.70751807697488767</v>
      </c>
      <c r="CW18" s="4">
        <f>MAX(0,Trees!CV19*(-0.0041*$B18+0.0016*($B18^2)/10+0.03))</f>
        <v>0.48175151697818586</v>
      </c>
      <c r="CX18" s="4">
        <f>MAX(0,Trees!CW19*(-0.0041*$B18+0.0016*($B18^2)/10+0.03))</f>
        <v>0.51727248689573602</v>
      </c>
      <c r="CY18" s="4">
        <f>MAX(0,Trees!CX19*(-0.0041*$B18+0.0016*($B18^2)/10+0.03))</f>
        <v>0.55176683488094569</v>
      </c>
    </row>
    <row r="19" spans="1:103" x14ac:dyDescent="0.35">
      <c r="A19" s="3" t="s">
        <v>2</v>
      </c>
      <c r="B19" s="3">
        <v>6</v>
      </c>
      <c r="D19" s="4">
        <f>MAX(0,Trees!C20*(-0.0041*$B19+0.0016*($B19^2)/10+0.03))</f>
        <v>0.22654799999999994</v>
      </c>
      <c r="E19" s="4">
        <f>MAX(0,Trees!D20*(-0.0041*$B19+0.0016*($B19^2)/10+0.03))</f>
        <v>0.142083731625853</v>
      </c>
      <c r="F19" s="4">
        <f>MAX(0,Trees!E20*(-0.0041*$B19+0.0016*($B19^2)/10+0.03))</f>
        <v>0.14763629300775824</v>
      </c>
      <c r="G19" s="4">
        <f>MAX(0,Trees!F20*(-0.0041*$B19+0.0016*($B19^2)/10+0.03))</f>
        <v>0.15377509109889978</v>
      </c>
      <c r="H19" s="4">
        <f>MAX(0,Trees!G20*(-0.0041*$B19+0.0016*($B19^2)/10+0.03))</f>
        <v>0.16042671392251343</v>
      </c>
      <c r="I19" s="4">
        <f>MAX(0,Trees!H20*(-0.0041*$B19+0.0016*($B19^2)/10+0.03))</f>
        <v>0.16752157059400982</v>
      </c>
      <c r="J19" s="4">
        <f>MAX(0,Trees!I20*(-0.0041*$B19+0.0016*($B19^2)/10+0.03))</f>
        <v>0.17499396370606432</v>
      </c>
      <c r="K19" s="4">
        <f>MAX(0,Trees!J20*(-0.0041*$B19+0.0016*($B19^2)/10+0.03))</f>
        <v>0.18278211818127704</v>
      </c>
      <c r="L19" s="4">
        <f>MAX(0,Trees!K20*(-0.0041*$B19+0.0016*($B19^2)/10+0.03))</f>
        <v>0.19082817250067322</v>
      </c>
      <c r="M19" s="4">
        <f>MAX(0,Trees!L20*(-0.0041*$B19+0.0016*($B19^2)/10+0.03))</f>
        <v>0.14440196562877522</v>
      </c>
      <c r="N19" s="4">
        <f>MAX(0,Trees!M20*(-0.0041*$B19+0.0016*($B19^2)/10+0.03))</f>
        <v>0.1496673024836136</v>
      </c>
      <c r="O19" s="4">
        <f>MAX(0,Trees!N20*(-0.0041*$B19+0.0016*($B19^2)/10+0.03))</f>
        <v>0.15557841253287372</v>
      </c>
      <c r="P19" s="4">
        <f>MAX(0,Trees!O20*(-0.0041*$B19+0.0016*($B19^2)/10+0.03))</f>
        <v>0.16205497884367809</v>
      </c>
      <c r="Q19" s="4">
        <f>MAX(0,Trees!P20*(-0.0041*$B19+0.0016*($B19^2)/10+0.03))</f>
        <v>0.16902118310888076</v>
      </c>
      <c r="R19" s="4">
        <f>MAX(0,Trees!Q20*(-0.0041*$B19+0.0016*($B19^2)/10+0.03))</f>
        <v>0.17640571841492281</v>
      </c>
      <c r="S19" s="4">
        <f>MAX(0,Trees!R20*(-0.0041*$B19+0.0016*($B19^2)/10+0.03))</f>
        <v>0.18414176260883425</v>
      </c>
      <c r="T19" s="4">
        <f>MAX(0,Trees!S20*(-0.0041*$B19+0.0016*($B19^2)/10+0.03))</f>
        <v>0.19216691846255726</v>
      </c>
      <c r="U19" s="4">
        <f>MAX(0,Trees!T20*(-0.0041*$B19+0.0016*($B19^2)/10+0.03))</f>
        <v>0.14440820771136811</v>
      </c>
      <c r="V19" s="4">
        <f>MAX(0,Trees!U20*(-0.0041*$B19+0.0016*($B19^2)/10+0.03))</f>
        <v>0.14971398139991471</v>
      </c>
      <c r="W19" s="4">
        <f>MAX(0,Trees!V20*(-0.0041*$B19+0.0016*($B19^2)/10+0.03))</f>
        <v>0.15566704344269833</v>
      </c>
      <c r="X19" s="4">
        <f>MAX(0,Trees!W20*(-0.0041*$B19+0.0016*($B19^2)/10+0.03))</f>
        <v>0.16218709875700243</v>
      </c>
      <c r="Y19" s="4">
        <f>MAX(0,Trees!X20*(-0.0041*$B19+0.0016*($B19^2)/10+0.03))</f>
        <v>0.16919831087729759</v>
      </c>
      <c r="Z19" s="4">
        <f>MAX(0,Trees!Y20*(-0.0041*$B19+0.0016*($B19^2)/10+0.03))</f>
        <v>0.17662932328863204</v>
      </c>
      <c r="AA19" s="4">
        <f>MAX(0,Trees!Z20*(-0.0041*$B19+0.0016*($B19^2)/10+0.03))</f>
        <v>0.18441323995647449</v>
      </c>
      <c r="AB19" s="4">
        <f>MAX(0,Trees!AA20*(-0.0041*$B19+0.0016*($B19^2)/10+0.03))</f>
        <v>0.19248757145382428</v>
      </c>
      <c r="AC19" s="4">
        <f>MAX(0,Trees!AB20*(-0.0041*$B19+0.0016*($B19^2)/10+0.03))</f>
        <v>0.144458580946764</v>
      </c>
      <c r="AD19" s="4">
        <f>MAX(0,Trees!AC20*(-0.0041*$B19+0.0016*($B19^2)/10+0.03))</f>
        <v>0.1497671973391316</v>
      </c>
      <c r="AE19" s="4">
        <f>MAX(0,Trees!AD20*(-0.0041*$B19+0.0016*($B19^2)/10+0.03))</f>
        <v>0.15572340357547682</v>
      </c>
      <c r="AF19" s="4">
        <f>MAX(0,Trees!AE20*(-0.0041*$B19+0.0016*($B19^2)/10+0.03))</f>
        <v>0.16224676916341946</v>
      </c>
      <c r="AG19" s="4">
        <f>MAX(0,Trees!AF20*(-0.0041*$B19+0.0016*($B19^2)/10+0.03))</f>
        <v>0.16926133753429901</v>
      </c>
      <c r="AH19" s="4">
        <f>MAX(0,Trees!AG20*(-0.0041*$B19+0.0016*($B19^2)/10+0.03))</f>
        <v>0.17669564681836977</v>
      </c>
      <c r="AI19" s="4">
        <f>MAX(0,Trees!AH20*(-0.0041*$B19+0.0016*($B19^2)/10+0.03))</f>
        <v>0.18448270958169133</v>
      </c>
      <c r="AJ19" s="4">
        <f>MAX(0,Trees!AI20*(-0.0041*$B19+0.0016*($B19^2)/10+0.03))</f>
        <v>0.19255995800379605</v>
      </c>
      <c r="AK19" s="4">
        <f>MAX(0,Trees!AJ20*(-0.0041*$B19+0.0016*($B19^2)/10+0.03))</f>
        <v>0.14446120226889511</v>
      </c>
      <c r="AL19" s="4">
        <f>MAX(0,Trees!AK20*(-0.0041*$B19+0.0016*($B19^2)/10+0.03))</f>
        <v>0.14975751224199099</v>
      </c>
      <c r="AM19" s="4">
        <f>MAX(0,Trees!AL20*(-0.0041*$B19+0.0016*($B19^2)/10+0.03))</f>
        <v>0.15569765606681943</v>
      </c>
      <c r="AN19" s="4">
        <f>MAX(0,Trees!AM20*(-0.0041*$B19+0.0016*($B19^2)/10+0.03))</f>
        <v>0.16220123421916918</v>
      </c>
      <c r="AO19" s="4">
        <f>MAX(0,Trees!AN20*(-0.0041*$B19+0.0016*($B19^2)/10+0.03))</f>
        <v>0.16919235727181459</v>
      </c>
      <c r="AP19" s="4">
        <f>MAX(0,Trees!AO20*(-0.0041*$B19+0.0016*($B19^2)/10+0.03))</f>
        <v>0.17659966064095073</v>
      </c>
      <c r="AQ19" s="4">
        <f>MAX(0,Trees!AP20*(-0.0041*$B19+0.0016*($B19^2)/10+0.03))</f>
        <v>0.18435627887693012</v>
      </c>
      <c r="AR19" s="4">
        <f>MAX(0,Trees!AQ20*(-0.0041*$B19+0.0016*($B19^2)/10+0.03))</f>
        <v>0.19239978595619975</v>
      </c>
      <c r="AS19" s="4">
        <f>MAX(0,Trees!AR20*(-0.0041*$B19+0.0016*($B19^2)/10+0.03))</f>
        <v>0.14442432136651809</v>
      </c>
      <c r="AT19" s="4">
        <f>MAX(0,Trees!AS20*(-0.0041*$B19+0.0016*($B19^2)/10+0.03))</f>
        <v>0.14969840386248032</v>
      </c>
      <c r="AU19" s="4">
        <f>MAX(0,Trees!AT20*(-0.0041*$B19+0.0016*($B19^2)/10+0.03))</f>
        <v>0.15561047248555998</v>
      </c>
      <c r="AV19" s="4">
        <f>MAX(0,Trees!AU20*(-0.0041*$B19+0.0016*($B19^2)/10+0.03))</f>
        <v>0.16208025783133093</v>
      </c>
      <c r="AW19" s="4">
        <f>MAX(0,Trees!AV20*(-0.0041*$B19+0.0016*($B19^2)/10+0.03))</f>
        <v>0.16903204648949091</v>
      </c>
      <c r="AX19" s="4">
        <f>MAX(0,Trees!AW20*(-0.0041*$B19+0.0016*($B19^2)/10+0.03))</f>
        <v>0.17639468690442917</v>
      </c>
      <c r="AY19" s="4">
        <f>MAX(0,Trees!AX20*(-0.0041*$B19+0.0016*($B19^2)/10+0.03))</f>
        <v>0.18410155582915202</v>
      </c>
      <c r="AZ19" s="4">
        <f>MAX(0,Trees!AY20*(-0.0041*$B19+0.0016*($B19^2)/10+0.03))</f>
        <v>0.19209049174045384</v>
      </c>
      <c r="BA19" s="4">
        <f>MAX(0,Trees!AZ20*(-0.0041*$B19+0.0016*($B19^2)/10+0.03))</f>
        <v>0.14436520913725917</v>
      </c>
      <c r="BB19" s="4">
        <f>MAX(0,Trees!BA20*(-0.0041*$B19+0.0016*($B19^2)/10+0.03))</f>
        <v>0.14960993858349889</v>
      </c>
      <c r="BC19" s="4">
        <f>MAX(0,Trees!BB20*(-0.0041*$B19+0.0016*($B19^2)/10+0.03))</f>
        <v>0.15548520871856766</v>
      </c>
      <c r="BD19" s="4">
        <f>MAX(0,Trees!BC20*(-0.0041*$B19+0.0016*($B19^2)/10+0.03))</f>
        <v>0.16191096215092851</v>
      </c>
      <c r="BE19" s="4">
        <f>MAX(0,Trees!BD20*(-0.0041*$B19+0.0016*($B19^2)/10+0.03))</f>
        <v>0.16881175062644049</v>
      </c>
      <c r="BF19" s="4">
        <f>MAX(0,Trees!BE20*(-0.0041*$B19+0.0016*($B19^2)/10+0.03))</f>
        <v>0.17611672986987553</v>
      </c>
      <c r="BG19" s="4">
        <f>MAX(0,Trees!BF20*(-0.0041*$B19+0.0016*($B19^2)/10+0.03))</f>
        <v>0.18375961640391747</v>
      </c>
      <c r="BH19" s="4">
        <f>MAX(0,Trees!BG20*(-0.0041*$B19+0.0016*($B19^2)/10+0.03))</f>
        <v>0.19167861258013072</v>
      </c>
      <c r="BI19" s="4">
        <f>MAX(0,Trees!BH20*(-0.0041*$B19+0.0016*($B19^2)/10+0.03))</f>
        <v>0.14428969461548885</v>
      </c>
      <c r="BJ19" s="4">
        <f>MAX(0,Trees!BI20*(-0.0041*$B19+0.0016*($B19^2)/10+0.03))</f>
        <v>0.14950788857130753</v>
      </c>
      <c r="BK19" s="4">
        <f>MAX(0,Trees!BJ20*(-0.0041*$B19+0.0016*($B19^2)/10+0.03))</f>
        <v>0.1553502852261055</v>
      </c>
      <c r="BL19" s="4">
        <f>MAX(0,Trees!BK20*(-0.0041*$B19+0.0016*($B19^2)/10+0.03))</f>
        <v>0.16173703251167862</v>
      </c>
      <c r="BM19" s="4">
        <f>MAX(0,Trees!BL20*(-0.0041*$B19+0.0016*($B19^2)/10+0.03))</f>
        <v>0.16859292954010535</v>
      </c>
      <c r="BN19" s="4">
        <f>MAX(0,Trees!BM20*(-0.0041*$B19+0.0016*($B19^2)/10+0.03))</f>
        <v>0.17584741228528009</v>
      </c>
      <c r="BO19" s="4">
        <f>MAX(0,Trees!BN20*(-0.0041*$B19+0.0016*($B19^2)/10+0.03))</f>
        <v>0.18343450244017453</v>
      </c>
      <c r="BP19" s="4">
        <f>MAX(0,Trees!BO20*(-0.0041*$B19+0.0016*($B19^2)/10+0.03))</f>
        <v>0.19129272555816407</v>
      </c>
      <c r="BQ19" s="4">
        <f>MAX(0,Trees!BP20*(-0.0041*$B19+0.0016*($B19^2)/10+0.03))</f>
        <v>0.14422428801244558</v>
      </c>
      <c r="BR19" s="4">
        <f>MAX(0,Trees!BQ20*(-0.0041*$B19+0.0016*($B19^2)/10+0.03))</f>
        <v>0.14942158066259936</v>
      </c>
      <c r="BS19" s="4">
        <f>MAX(0,Trees!BR20*(-0.0041*$B19+0.0016*($B19^2)/10+0.03))</f>
        <v>0.1552381933224336</v>
      </c>
      <c r="BT19" s="4">
        <f>MAX(0,Trees!BS20*(-0.0041*$B19+0.0016*($B19^2)/10+0.03))</f>
        <v>0.1615944459587757</v>
      </c>
      <c r="BU19" s="4">
        <f>MAX(0,Trees!BT20*(-0.0041*$B19+0.0016*($B19^2)/10+0.03))</f>
        <v>0.16841534032692923</v>
      </c>
      <c r="BV19" s="4">
        <f>MAX(0,Trees!BU20*(-0.0041*$B19+0.0016*($B19^2)/10+0.03))</f>
        <v>0.175630538720771</v>
      </c>
      <c r="BW19" s="4">
        <f>MAX(0,Trees!BV20*(-0.0041*$B19+0.0016*($B19^2)/10+0.03))</f>
        <v>0.18317430683064972</v>
      </c>
      <c r="BX19" s="4">
        <f>MAX(0,Trees!BW20*(-0.0041*$B19+0.0016*($B19^2)/10+0.03))</f>
        <v>0.19098542671418461</v>
      </c>
      <c r="BY19" s="4">
        <f>MAX(0,Trees!BX20*(-0.0041*$B19+0.0016*($B19^2)/10+0.03))</f>
        <v>0.14417367428841749</v>
      </c>
      <c r="BZ19" s="4">
        <f>MAX(0,Trees!BY20*(-0.0041*$B19+0.0016*($B19^2)/10+0.03))</f>
        <v>0.14935675196731815</v>
      </c>
      <c r="CA19" s="4">
        <f>MAX(0,Trees!BZ20*(-0.0041*$B19+0.0016*($B19^2)/10+0.03))</f>
        <v>0.15515594015829395</v>
      </c>
      <c r="CB19" s="4">
        <f>MAX(0,Trees!CA20*(-0.0041*$B19+0.0016*($B19^2)/10+0.03))</f>
        <v>0.16149168182048371</v>
      </c>
      <c r="CC19" s="4">
        <f>MAX(0,Trees!CB20*(-0.0041*$B19+0.0016*($B19^2)/10+0.03))</f>
        <v>0.1682891205371953</v>
      </c>
      <c r="CD19" s="4">
        <f>MAX(0,Trees!CC20*(-0.0041*$B19+0.0016*($B19^2)/10+0.03))</f>
        <v>0.17547807480611868</v>
      </c>
      <c r="CE19" s="4">
        <f>MAX(0,Trees!CD20*(-0.0041*$B19+0.0016*($B19^2)/10+0.03))</f>
        <v>0.18299297705557296</v>
      </c>
      <c r="CF19" s="4">
        <f>MAX(0,Trees!CE20*(-0.0041*$B19+0.0016*($B19^2)/10+0.03))</f>
        <v>0.19077278331968073</v>
      </c>
      <c r="CG19" s="4">
        <f>MAX(0,Trees!CF20*(-0.0041*$B19+0.0016*($B19^2)/10+0.03))</f>
        <v>0.14414009540078071</v>
      </c>
      <c r="CH19" s="4">
        <f>MAX(0,Trees!CG20*(-0.0041*$B19+0.0016*($B19^2)/10+0.03))</f>
        <v>0.14931525330936676</v>
      </c>
      <c r="CI19" s="4">
        <f>MAX(0,Trees!CH20*(-0.0041*$B19+0.0016*($B19^2)/10+0.03))</f>
        <v>0.15510482314699078</v>
      </c>
      <c r="CJ19" s="4">
        <f>MAX(0,Trees!CI20*(-0.0041*$B19+0.0016*($B19^2)/10+0.03))</f>
        <v>0.16142932068612839</v>
      </c>
      <c r="CK19" s="4">
        <f>MAX(0,Trees!CJ20*(-0.0041*$B19+0.0016*($B19^2)/10+0.03))</f>
        <v>0.16821397129088261</v>
      </c>
      <c r="CL19" s="4">
        <f>MAX(0,Trees!CK20*(-0.0041*$B19+0.0016*($B19^2)/10+0.03))</f>
        <v>0.17538868192034313</v>
      </c>
      <c r="CM19" s="4">
        <f>MAX(0,Trees!CL20*(-0.0041*$B19+0.0016*($B19^2)/10+0.03))</f>
        <v>0.18288797819072522</v>
      </c>
      <c r="CN19" s="4">
        <f>MAX(0,Trees!CM20*(-0.0041*$B19+0.0016*($B19^2)/10+0.03))</f>
        <v>0.19065091238718901</v>
      </c>
      <c r="CO19" s="4">
        <f>MAX(0,Trees!CN20*(-0.0041*$B19+0.0016*($B19^2)/10+0.03))</f>
        <v>0.14412205735215117</v>
      </c>
      <c r="CP19" s="4">
        <f>MAX(0,Trees!CO20*(-0.0041*$B19+0.0016*($B19^2)/10+0.03))</f>
        <v>0.14929427152634225</v>
      </c>
      <c r="CQ19" s="4">
        <f>MAX(0,Trees!CP20*(-0.0041*$B19+0.0016*($B19^2)/10+0.03))</f>
        <v>0.15508035640251011</v>
      </c>
      <c r="CR19" s="4">
        <f>MAX(0,Trees!CQ20*(-0.0041*$B19+0.0016*($B19^2)/10+0.03))</f>
        <v>0.16140085884569683</v>
      </c>
      <c r="CS19" s="4">
        <f>MAX(0,Trees!CR20*(-0.0041*$B19+0.0016*($B19^2)/10+0.03))</f>
        <v>0.16818103715136209</v>
      </c>
      <c r="CT19" s="4">
        <f>MAX(0,Trees!CS20*(-0.0041*$B19+0.0016*($B19^2)/10+0.03))</f>
        <v>0.1753508323928894</v>
      </c>
      <c r="CU19" s="4">
        <f>MAX(0,Trees!CT20*(-0.0041*$B19+0.0016*($B19^2)/10+0.03))</f>
        <v>0.18284480494067643</v>
      </c>
      <c r="CV19" s="4">
        <f>MAX(0,Trees!CU20*(-0.0041*$B19+0.0016*($B19^2)/10+0.03))</f>
        <v>0.19060204202615616</v>
      </c>
      <c r="CW19" s="4">
        <f>MAX(0,Trees!CV20*(-0.0041*$B19+0.0016*($B19^2)/10+0.03))</f>
        <v>0.1441160223546297</v>
      </c>
      <c r="CX19" s="4">
        <f>MAX(0,Trees!CW20*(-0.0041*$B19+0.0016*($B19^2)/10+0.03))</f>
        <v>0.14928865306999475</v>
      </c>
      <c r="CY19" s="4">
        <f>MAX(0,Trees!CX20*(-0.0041*$B19+0.0016*($B19^2)/10+0.03))</f>
        <v>0.1550753696924991</v>
      </c>
    </row>
    <row r="20" spans="1:103" x14ac:dyDescent="0.35">
      <c r="A20" s="3" t="s">
        <v>2</v>
      </c>
      <c r="B20" s="3">
        <v>8</v>
      </c>
      <c r="D20" s="4">
        <f>MAX(0,Trees!C21*(-0.0041*$B20+0.0016*($B20^2)/10+0.03))</f>
        <v>6.7703999999999959E-2</v>
      </c>
      <c r="E20" s="4">
        <f>MAX(0,Trees!D21*(-0.0041*$B20+0.0016*($B20^2)/10+0.03))</f>
        <v>3.8413732420831383E-2</v>
      </c>
      <c r="F20" s="4">
        <f>MAX(0,Trees!E21*(-0.0041*$B20+0.0016*($B20^2)/10+0.03))</f>
        <v>4.0605592150587802E-2</v>
      </c>
      <c r="G20" s="4">
        <f>MAX(0,Trees!F21*(-0.0041*$B20+0.0016*($B20^2)/10+0.03))</f>
        <v>4.282082981055492E-2</v>
      </c>
      <c r="H20" s="4">
        <f>MAX(0,Trees!G21*(-0.0041*$B20+0.0016*($B20^2)/10+0.03))</f>
        <v>4.5074676841361128E-2</v>
      </c>
      <c r="I20" s="4">
        <f>MAX(0,Trees!H21*(-0.0041*$B20+0.0016*($B20^2)/10+0.03))</f>
        <v>4.7378832674177668E-2</v>
      </c>
      <c r="J20" s="4">
        <f>MAX(0,Trees!I21*(-0.0041*$B20+0.0016*($B20^2)/10+0.03))</f>
        <v>4.9741876421845327E-2</v>
      </c>
      <c r="K20" s="4">
        <f>MAX(0,Trees!J21*(-0.0041*$B20+0.0016*($B20^2)/10+0.03))</f>
        <v>5.2169649812595871E-2</v>
      </c>
      <c r="L20" s="4">
        <f>MAX(0,Trees!K21*(-0.0041*$B20+0.0016*($B20^2)/10+0.03))</f>
        <v>5.4665611397023327E-2</v>
      </c>
      <c r="M20" s="4">
        <f>MAX(0,Trees!L21*(-0.0041*$B20+0.0016*($B20^2)/10+0.03))</f>
        <v>3.8277551151360507E-2</v>
      </c>
      <c r="N20" s="4">
        <f>MAX(0,Trees!M21*(-0.0041*$B20+0.0016*($B20^2)/10+0.03))</f>
        <v>4.0560759953292475E-2</v>
      </c>
      <c r="O20" s="4">
        <f>MAX(0,Trees!N21*(-0.0041*$B20+0.0016*($B20^2)/10+0.03))</f>
        <v>4.2852687344499367E-2</v>
      </c>
      <c r="P20" s="4">
        <f>MAX(0,Trees!O21*(-0.0041*$B20+0.0016*($B20^2)/10+0.03))</f>
        <v>4.5171527522230803E-2</v>
      </c>
      <c r="Q20" s="4">
        <f>MAX(0,Trees!P21*(-0.0041*$B20+0.0016*($B20^2)/10+0.03))</f>
        <v>4.7531489194882079E-2</v>
      </c>
      <c r="R20" s="4">
        <f>MAX(0,Trees!Q21*(-0.0041*$B20+0.0016*($B20^2)/10+0.03))</f>
        <v>4.9943265122397169E-2</v>
      </c>
      <c r="S20" s="4">
        <f>MAX(0,Trees!R21*(-0.0041*$B20+0.0016*($B20^2)/10+0.03))</f>
        <v>5.2414466306150556E-2</v>
      </c>
      <c r="T20" s="4">
        <f>MAX(0,Trees!S21*(-0.0041*$B20+0.0016*($B20^2)/10+0.03))</f>
        <v>5.4950021669906458E-2</v>
      </c>
      <c r="U20" s="4">
        <f>MAX(0,Trees!T21*(-0.0041*$B20+0.0016*($B20^2)/10+0.03))</f>
        <v>3.8314522652688227E-2</v>
      </c>
      <c r="V20" s="4">
        <f>MAX(0,Trees!U21*(-0.0041*$B20+0.0016*($B20^2)/10+0.03))</f>
        <v>4.060104212930396E-2</v>
      </c>
      <c r="W20" s="4">
        <f>MAX(0,Trees!V21*(-0.0041*$B20+0.0016*($B20^2)/10+0.03))</f>
        <v>4.2897435168440808E-2</v>
      </c>
      <c r="X20" s="4">
        <f>MAX(0,Trees!W21*(-0.0041*$B20+0.0016*($B20^2)/10+0.03))</f>
        <v>4.5221897787259158E-2</v>
      </c>
      <c r="Y20" s="4">
        <f>MAX(0,Trees!X21*(-0.0041*$B20+0.0016*($B20^2)/10+0.03))</f>
        <v>4.758863389992108E-2</v>
      </c>
      <c r="Z20" s="4">
        <f>MAX(0,Trees!Y21*(-0.0041*$B20+0.0016*($B20^2)/10+0.03))</f>
        <v>5.000832490233395E-2</v>
      </c>
      <c r="AA20" s="4">
        <f>MAX(0,Trees!Z21*(-0.0041*$B20+0.0016*($B20^2)/10+0.03))</f>
        <v>5.2488564098315448E-2</v>
      </c>
      <c r="AB20" s="4">
        <f>MAX(0,Trees!AA21*(-0.0041*$B20+0.0016*($B20^2)/10+0.03))</f>
        <v>5.5034256753245601E-2</v>
      </c>
      <c r="AC20" s="4">
        <f>MAX(0,Trees!AB21*(-0.0041*$B20+0.0016*($B20^2)/10+0.03))</f>
        <v>3.8325730068705925E-2</v>
      </c>
      <c r="AD20" s="4">
        <f>MAX(0,Trees!AC21*(-0.0041*$B20+0.0016*($B20^2)/10+0.03))</f>
        <v>4.0613872065014926E-2</v>
      </c>
      <c r="AE20" s="4">
        <f>MAX(0,Trees!AD21*(-0.0041*$B20+0.0016*($B20^2)/10+0.03))</f>
        <v>4.2911795354737235E-2</v>
      </c>
      <c r="AF20" s="4">
        <f>MAX(0,Trees!AE21*(-0.0041*$B20+0.0016*($B20^2)/10+0.03))</f>
        <v>4.523771462425847E-2</v>
      </c>
      <c r="AG20" s="4">
        <f>MAX(0,Trees!AF21*(-0.0041*$B20+0.0016*($B20^2)/10+0.03))</f>
        <v>4.7605844675594942E-2</v>
      </c>
      <c r="AH20" s="4">
        <f>MAX(0,Trees!AG21*(-0.0041*$B20+0.0016*($B20^2)/10+0.03))</f>
        <v>5.0026871650791754E-2</v>
      </c>
      <c r="AI20" s="4">
        <f>MAX(0,Trees!AH21*(-0.0041*$B20+0.0016*($B20^2)/10+0.03))</f>
        <v>5.250838885321045E-2</v>
      </c>
      <c r="AJ20" s="4">
        <f>MAX(0,Trees!AI21*(-0.0041*$B20+0.0016*($B20^2)/10+0.03))</f>
        <v>5.5055297974391217E-2</v>
      </c>
      <c r="AK20" s="4">
        <f>MAX(0,Trees!AJ21*(-0.0041*$B20+0.0016*($B20^2)/10+0.03))</f>
        <v>3.8326878822114795E-2</v>
      </c>
      <c r="AL20" s="4">
        <f>MAX(0,Trees!AK21*(-0.0041*$B20+0.0016*($B20^2)/10+0.03))</f>
        <v>4.061126029680779E-2</v>
      </c>
      <c r="AM20" s="4">
        <f>MAX(0,Trees!AL21*(-0.0041*$B20+0.0016*($B20^2)/10+0.03))</f>
        <v>4.2905026102235677E-2</v>
      </c>
      <c r="AN20" s="4">
        <f>MAX(0,Trees!AM21*(-0.0041*$B20+0.0016*($B20^2)/10+0.03))</f>
        <v>4.5226270675853962E-2</v>
      </c>
      <c r="AO20" s="4">
        <f>MAX(0,Trees!AN21*(-0.0041*$B20+0.0016*($B20^2)/10+0.03))</f>
        <v>4.7589101434767779E-2</v>
      </c>
      <c r="AP20" s="4">
        <f>MAX(0,Trees!AO21*(-0.0041*$B20+0.0016*($B20^2)/10+0.03))</f>
        <v>5.000411050672883E-2</v>
      </c>
      <c r="AQ20" s="4">
        <f>MAX(0,Trees!AP21*(-0.0041*$B20+0.0016*($B20^2)/10+0.03))</f>
        <v>5.247881070140515E-2</v>
      </c>
      <c r="AR20" s="4">
        <f>MAX(0,Trees!AQ21*(-0.0041*$B20+0.0016*($B20^2)/10+0.03))</f>
        <v>5.5018036595073337E-2</v>
      </c>
      <c r="AS20" s="4">
        <f>MAX(0,Trees!AR21*(-0.0041*$B20+0.0016*($B20^2)/10+0.03))</f>
        <v>3.8318275261256897E-2</v>
      </c>
      <c r="AT20" s="4">
        <f>MAX(0,Trees!AS21*(-0.0041*$B20+0.0016*($B20^2)/10+0.03))</f>
        <v>4.0595724204510804E-2</v>
      </c>
      <c r="AU20" s="4">
        <f>MAX(0,Trees!AT21*(-0.0041*$B20+0.0016*($B20^2)/10+0.03))</f>
        <v>4.2881969214061323E-2</v>
      </c>
      <c r="AV20" s="4">
        <f>MAX(0,Trees!AU21*(-0.0041*$B20+0.0016*($B20^2)/10+0.03))</f>
        <v>4.5194915037278557E-2</v>
      </c>
      <c r="AW20" s="4">
        <f>MAX(0,Trees!AV21*(-0.0041*$B20+0.0016*($B20^2)/10+0.03))</f>
        <v>4.7548503546435972E-2</v>
      </c>
      <c r="AX20" s="4">
        <f>MAX(0,Trees!AW21*(-0.0041*$B20+0.0016*($B20^2)/10+0.03))</f>
        <v>4.995318523756985E-2</v>
      </c>
      <c r="AY20" s="4">
        <f>MAX(0,Trees!AX21*(-0.0041*$B20+0.0016*($B20^2)/10+0.03))</f>
        <v>5.2416354577114223E-2</v>
      </c>
      <c r="AZ20" s="4">
        <f>MAX(0,Trees!AY21*(-0.0041*$B20+0.0016*($B20^2)/10+0.03))</f>
        <v>5.4942750154088067E-2</v>
      </c>
      <c r="BA20" s="4">
        <f>MAX(0,Trees!AZ21*(-0.0041*$B20+0.0016*($B20^2)/10+0.03))</f>
        <v>3.830407068471036E-2</v>
      </c>
      <c r="BB20" s="4">
        <f>MAX(0,Trees!BA21*(-0.0041*$B20+0.0016*($B20^2)/10+0.03))</f>
        <v>4.0572303141992977E-2</v>
      </c>
      <c r="BC20" s="4">
        <f>MAX(0,Trees!BB21*(-0.0041*$B20+0.0016*($B20^2)/10+0.03))</f>
        <v>4.2848607141666023E-2</v>
      </c>
      <c r="BD20" s="4">
        <f>MAX(0,Trees!BC21*(-0.0041*$B20+0.0016*($B20^2)/10+0.03))</f>
        <v>4.5150645189049196E-2</v>
      </c>
      <c r="BE20" s="4">
        <f>MAX(0,Trees!BD21*(-0.0041*$B20+0.0016*($B20^2)/10+0.03))</f>
        <v>4.7492149951296657E-2</v>
      </c>
      <c r="BF20" s="4">
        <f>MAX(0,Trees!BE21*(-0.0041*$B20+0.0016*($B20^2)/10+0.03))</f>
        <v>4.9883394914068617E-2</v>
      </c>
      <c r="BG20" s="4">
        <f>MAX(0,Trees!BF21*(-0.0041*$B20+0.0016*($B20^2)/10+0.03))</f>
        <v>5.2331628473978022E-2</v>
      </c>
      <c r="BH20" s="4">
        <f>MAX(0,Trees!BG21*(-0.0041*$B20+0.0016*($B20^2)/10+0.03))</f>
        <v>5.4841472522542553E-2</v>
      </c>
      <c r="BI20" s="4">
        <f>MAX(0,Trees!BH21*(-0.0041*$B20+0.0016*($B20^2)/10+0.03))</f>
        <v>3.8285814730182409E-2</v>
      </c>
      <c r="BJ20" s="4">
        <f>MAX(0,Trees!BI21*(-0.0041*$B20+0.0016*($B20^2)/10+0.03))</f>
        <v>4.054562776088929E-2</v>
      </c>
      <c r="BK20" s="4">
        <f>MAX(0,Trees!BJ21*(-0.0041*$B20+0.0016*($B20^2)/10+0.03))</f>
        <v>4.2812897614959787E-2</v>
      </c>
      <c r="BL20" s="4">
        <f>MAX(0,Trees!BK21*(-0.0041*$B20+0.0016*($B20^2)/10+0.03))</f>
        <v>4.510508111914651E-2</v>
      </c>
      <c r="BM20" s="4">
        <f>MAX(0,Trees!BL21*(-0.0041*$B20+0.0016*($B20^2)/10+0.03))</f>
        <v>4.7435734459479524E-2</v>
      </c>
      <c r="BN20" s="4">
        <f>MAX(0,Trees!BM21*(-0.0041*$B20+0.0016*($B20^2)/10+0.03))</f>
        <v>4.9814982847165283E-2</v>
      </c>
      <c r="BO20" s="4">
        <f>MAX(0,Trees!BN21*(-0.0041*$B20+0.0016*($B20^2)/10+0.03))</f>
        <v>5.2249953312491756E-2</v>
      </c>
      <c r="BP20" s="4">
        <f>MAX(0,Trees!BO21*(-0.0041*$B20+0.0016*($B20^2)/10+0.03))</f>
        <v>5.4745171761621303E-2</v>
      </c>
      <c r="BQ20" s="4">
        <f>MAX(0,Trees!BP21*(-0.0041*$B20+0.0016*($B20^2)/10+0.03))</f>
        <v>3.8269756237497315E-2</v>
      </c>
      <c r="BR20" s="4">
        <f>MAX(0,Trees!BQ21*(-0.0041*$B20+0.0016*($B20^2)/10+0.03))</f>
        <v>4.052290652557073E-2</v>
      </c>
      <c r="BS20" s="4">
        <f>MAX(0,Trees!BR21*(-0.0041*$B20+0.0016*($B20^2)/10+0.03))</f>
        <v>4.2783046259447323E-2</v>
      </c>
      <c r="BT20" s="4">
        <f>MAX(0,Trees!BS21*(-0.0041*$B20+0.0016*($B20^2)/10+0.03))</f>
        <v>4.5067473889102851E-2</v>
      </c>
      <c r="BU20" s="4">
        <f>MAX(0,Trees!BT21*(-0.0041*$B20+0.0016*($B20^2)/10+0.03))</f>
        <v>4.7389610338246006E-2</v>
      </c>
      <c r="BV20" s="4">
        <f>MAX(0,Trees!BU21*(-0.0041*$B20+0.0016*($B20^2)/10+0.03))</f>
        <v>4.9759467746246143E-2</v>
      </c>
      <c r="BW20" s="4">
        <f>MAX(0,Trees!BV21*(-0.0041*$B20+0.0016*($B20^2)/10+0.03))</f>
        <v>5.2184081127177089E-2</v>
      </c>
      <c r="BX20" s="4">
        <f>MAX(0,Trees!BW21*(-0.0041*$B20+0.0016*($B20^2)/10+0.03))</f>
        <v>5.4667904138922641E-2</v>
      </c>
      <c r="BY20" s="4">
        <f>MAX(0,Trees!BX21*(-0.0041*$B20+0.0016*($B20^2)/10+0.03))</f>
        <v>3.8257270065151595E-2</v>
      </c>
      <c r="BZ20" s="4">
        <f>MAX(0,Trees!BY21*(-0.0041*$B20+0.0016*($B20^2)/10+0.03))</f>
        <v>4.0505863809758395E-2</v>
      </c>
      <c r="CA20" s="4">
        <f>MAX(0,Trees!BZ21*(-0.0041*$B20+0.0016*($B20^2)/10+0.03))</f>
        <v>4.2761142555684563E-2</v>
      </c>
      <c r="CB20" s="4">
        <f>MAX(0,Trees!CA21*(-0.0041*$B20+0.0016*($B20^2)/10+0.03))</f>
        <v>4.5040300637884459E-2</v>
      </c>
      <c r="CC20" s="4">
        <f>MAX(0,Trees!CB21*(-0.0041*$B20+0.0016*($B20^2)/10+0.03))</f>
        <v>4.7356670511849872E-2</v>
      </c>
      <c r="CD20" s="4">
        <f>MAX(0,Trees!CC21*(-0.0041*$B20+0.0016*($B20^2)/10+0.03))</f>
        <v>4.9720190774217361E-2</v>
      </c>
      <c r="CE20" s="4">
        <f>MAX(0,Trees!CD21*(-0.0041*$B20+0.0016*($B20^2)/10+0.03))</f>
        <v>5.2137836980656757E-2</v>
      </c>
      <c r="CF20" s="4">
        <f>MAX(0,Trees!CE21*(-0.0041*$B20+0.0016*($B20^2)/10+0.03))</f>
        <v>5.4614016490012518E-2</v>
      </c>
      <c r="CG20" s="4">
        <f>MAX(0,Trees!CF21*(-0.0041*$B20+0.0016*($B20^2)/10+0.03))</f>
        <v>3.8248917112062568E-2</v>
      </c>
      <c r="CH20" s="4">
        <f>MAX(0,Trees!CG21*(-0.0041*$B20+0.0016*($B20^2)/10+0.03))</f>
        <v>4.0494948487254205E-2</v>
      </c>
      <c r="CI20" s="4">
        <f>MAX(0,Trees!CH21*(-0.0041*$B20+0.0016*($B20^2)/10+0.03))</f>
        <v>4.2747506072437158E-2</v>
      </c>
      <c r="CJ20" s="4">
        <f>MAX(0,Trees!CI21*(-0.0041*$B20+0.0016*($B20^2)/10+0.03))</f>
        <v>4.5023728930035332E-2</v>
      </c>
      <c r="CK20" s="4">
        <f>MAX(0,Trees!CJ21*(-0.0041*$B20+0.0016*($B20^2)/10+0.03))</f>
        <v>4.7336902897579289E-2</v>
      </c>
      <c r="CL20" s="4">
        <f>MAX(0,Trees!CK21*(-0.0041*$B20+0.0016*($B20^2)/10+0.03))</f>
        <v>4.969692813547353E-2</v>
      </c>
      <c r="CM20" s="4">
        <f>MAX(0,Trees!CL21*(-0.0041*$B20+0.0016*($B20^2)/10+0.03))</f>
        <v>5.2110749423722035E-2</v>
      </c>
      <c r="CN20" s="4">
        <f>MAX(0,Trees!CM21*(-0.0041*$B20+0.0016*($B20^2)/10+0.03))</f>
        <v>5.4582750453918645E-2</v>
      </c>
      <c r="CO20" s="4">
        <f>MAX(0,Trees!CN21*(-0.0041*$B20+0.0016*($B20^2)/10+0.03))</f>
        <v>3.8244368480507739E-2</v>
      </c>
      <c r="CP20" s="4">
        <f>MAX(0,Trees!CO21*(-0.0041*$B20+0.0016*($B20^2)/10+0.03))</f>
        <v>4.0489422623922314E-2</v>
      </c>
      <c r="CQ20" s="4">
        <f>MAX(0,Trees!CP21*(-0.0041*$B20+0.0016*($B20^2)/10+0.03))</f>
        <v>4.2740954784283879E-2</v>
      </c>
      <c r="CR20" s="4">
        <f>MAX(0,Trees!CQ21*(-0.0041*$B20+0.0016*($B20^2)/10+0.03))</f>
        <v>4.5016086144593105E-2</v>
      </c>
      <c r="CS20" s="4">
        <f>MAX(0,Trees!CR21*(-0.0041*$B20+0.0016*($B20^2)/10+0.03))</f>
        <v>4.7328087815575168E-2</v>
      </c>
      <c r="CT20" s="4">
        <f>MAX(0,Trees!CS21*(-0.0041*$B20+0.0016*($B20^2)/10+0.03))</f>
        <v>4.9686848138362813E-2</v>
      </c>
      <c r="CU20" s="4">
        <f>MAX(0,Trees!CT21*(-0.0041*$B20+0.0016*($B20^2)/10+0.03))</f>
        <v>5.2099302736402224E-2</v>
      </c>
      <c r="CV20" s="4">
        <f>MAX(0,Trees!CU21*(-0.0041*$B20+0.0016*($B20^2)/10+0.03))</f>
        <v>5.4569828566623367E-2</v>
      </c>
      <c r="CW20" s="4">
        <f>MAX(0,Trees!CV21*(-0.0041*$B20+0.0016*($B20^2)/10+0.03))</f>
        <v>3.8242780401802748E-2</v>
      </c>
      <c r="CX20" s="4">
        <f>MAX(0,Trees!CW21*(-0.0041*$B20+0.0016*($B20^2)/10+0.03))</f>
        <v>4.0487934250328782E-2</v>
      </c>
      <c r="CY20" s="4">
        <f>MAX(0,Trees!CX21*(-0.0041*$B20+0.0016*($B20^2)/10+0.03))</f>
        <v>4.2739589579468398E-2</v>
      </c>
    </row>
    <row r="21" spans="1:103" x14ac:dyDescent="0.35">
      <c r="A21" s="3" t="s">
        <v>2</v>
      </c>
      <c r="B21" s="3">
        <v>10</v>
      </c>
      <c r="D21" s="4">
        <f>MAX(0,Trees!C22*(-0.0041*$B21+0.0016*($B21^2)/10+0.03))</f>
        <v>2.1499999999999988E-2</v>
      </c>
      <c r="E21" s="4">
        <f>MAX(0,Trees!D22*(-0.0041*$B21+0.0016*($B21^2)/10+0.03))</f>
        <v>1.1946848738718718E-2</v>
      </c>
      <c r="F21" s="4">
        <f>MAX(0,Trees!E22*(-0.0041*$B21+0.0016*($B21^2)/10+0.03))</f>
        <v>1.2566652525227449E-2</v>
      </c>
      <c r="G21" s="4">
        <f>MAX(0,Trees!F22*(-0.0041*$B21+0.0016*($B21^2)/10+0.03))</f>
        <v>1.3219891733346461E-2</v>
      </c>
      <c r="H21" s="4">
        <f>MAX(0,Trees!G22*(-0.0041*$B21+0.0016*($B21^2)/10+0.03))</f>
        <v>1.3904698622576614E-2</v>
      </c>
      <c r="I21" s="4">
        <f>MAX(0,Trees!H22*(-0.0041*$B21+0.0016*($B21^2)/10+0.03))</f>
        <v>1.4619840416740519E-2</v>
      </c>
      <c r="J21" s="4">
        <f>MAX(0,Trees!I22*(-0.0041*$B21+0.0016*($B21^2)/10+0.03))</f>
        <v>1.536454866742341E-2</v>
      </c>
      <c r="K21" s="4">
        <f>MAX(0,Trees!J22*(-0.0041*$B21+0.0016*($B21^2)/10+0.03))</f>
        <v>1.6138377357900593E-2</v>
      </c>
      <c r="L21" s="4">
        <f>MAX(0,Trees!K22*(-0.0041*$B21+0.0016*($B21^2)/10+0.03))</f>
        <v>1.6941086328665329E-2</v>
      </c>
      <c r="M21" s="4">
        <f>MAX(0,Trees!L22*(-0.0041*$B21+0.0016*($B21^2)/10+0.03))</f>
        <v>1.1831460573669553E-2</v>
      </c>
      <c r="N21" s="4">
        <f>MAX(0,Trees!M22*(-0.0041*$B21+0.0016*($B21^2)/10+0.03))</f>
        <v>1.2455958899525754E-2</v>
      </c>
      <c r="O21" s="4">
        <f>MAX(0,Trees!N22*(-0.0041*$B21+0.0016*($B21^2)/10+0.03))</f>
        <v>1.311688923164496E-2</v>
      </c>
      <c r="P21" s="4">
        <f>MAX(0,Trees!O22*(-0.0041*$B21+0.0016*($B21^2)/10+0.03))</f>
        <v>1.3811663718412458E-2</v>
      </c>
      <c r="Q21" s="4">
        <f>MAX(0,Trees!P22*(-0.0041*$B21+0.0016*($B21^2)/10+0.03))</f>
        <v>1.4538487220163356E-2</v>
      </c>
      <c r="R21" s="4">
        <f>MAX(0,Trees!Q22*(-0.0041*$B21+0.0016*($B21^2)/10+0.03))</f>
        <v>1.5296158112323981E-2</v>
      </c>
      <c r="S21" s="4">
        <f>MAX(0,Trees!R22*(-0.0041*$B21+0.0016*($B21^2)/10+0.03))</f>
        <v>1.608390216269703E-2</v>
      </c>
      <c r="T21" s="4">
        <f>MAX(0,Trees!S22*(-0.0041*$B21+0.0016*($B21^2)/10+0.03))</f>
        <v>1.6901235529776442E-2</v>
      </c>
      <c r="U21" s="4">
        <f>MAX(0,Trees!T22*(-0.0041*$B21+0.0016*($B21^2)/10+0.03))</f>
        <v>1.1846617717057591E-2</v>
      </c>
      <c r="V21" s="4">
        <f>MAX(0,Trees!U22*(-0.0041*$B21+0.0016*($B21^2)/10+0.03))</f>
        <v>1.2472768202721415E-2</v>
      </c>
      <c r="W21" s="4">
        <f>MAX(0,Trees!V22*(-0.0041*$B21+0.0016*($B21^2)/10+0.03))</f>
        <v>1.3135437589346974E-2</v>
      </c>
      <c r="X21" s="4">
        <f>MAX(0,Trees!W22*(-0.0041*$B21+0.0016*($B21^2)/10+0.03))</f>
        <v>1.383206883361441E-2</v>
      </c>
      <c r="Y21" s="4">
        <f>MAX(0,Trees!X22*(-0.0041*$B21+0.0016*($B21^2)/10+0.03))</f>
        <v>1.4560896575160123E-2</v>
      </c>
      <c r="Z21" s="4">
        <f>MAX(0,Trees!Y22*(-0.0041*$B21+0.0016*($B21^2)/10+0.03))</f>
        <v>1.5320747444604016E-2</v>
      </c>
      <c r="AA21" s="4">
        <f>MAX(0,Trees!Z22*(-0.0041*$B21+0.0016*($B21^2)/10+0.03))</f>
        <v>1.6110873547521595E-2</v>
      </c>
      <c r="AB21" s="4">
        <f>MAX(0,Trees!AA22*(-0.0041*$B21+0.0016*($B21^2)/10+0.03))</f>
        <v>1.69308151611922E-2</v>
      </c>
      <c r="AC21" s="4">
        <f>MAX(0,Trees!AB22*(-0.0041*$B21+0.0016*($B21^2)/10+0.03))</f>
        <v>1.184947383738265E-2</v>
      </c>
      <c r="AD21" s="4">
        <f>MAX(0,Trees!AC22*(-0.0041*$B21+0.0016*($B21^2)/10+0.03))</f>
        <v>1.2476010760758487E-2</v>
      </c>
      <c r="AE21" s="4">
        <f>MAX(0,Trees!AD22*(-0.0041*$B21+0.0016*($B21^2)/10+0.03))</f>
        <v>1.3139085637297933E-2</v>
      </c>
      <c r="AF21" s="4">
        <f>MAX(0,Trees!AE22*(-0.0041*$B21+0.0016*($B21^2)/10+0.03))</f>
        <v>1.38361346428694E-2</v>
      </c>
      <c r="AG21" s="4">
        <f>MAX(0,Trees!AF22*(-0.0041*$B21+0.0016*($B21^2)/10+0.03))</f>
        <v>1.4565387145122592E-2</v>
      </c>
      <c r="AH21" s="4">
        <f>MAX(0,Trees!AG22*(-0.0041*$B21+0.0016*($B21^2)/10+0.03))</f>
        <v>1.532566550672031E-2</v>
      </c>
      <c r="AI21" s="4">
        <f>MAX(0,Trees!AH22*(-0.0041*$B21+0.0016*($B21^2)/10+0.03))</f>
        <v>1.6116218195182115E-2</v>
      </c>
      <c r="AJ21" s="4">
        <f>MAX(0,Trees!AI22*(-0.0041*$B21+0.0016*($B21^2)/10+0.03))</f>
        <v>1.6936582209512566E-2</v>
      </c>
      <c r="AK21" s="4">
        <f>MAX(0,Trees!AJ22*(-0.0041*$B21+0.0016*($B21^2)/10+0.03))</f>
        <v>1.18498889460574E-2</v>
      </c>
      <c r="AL21" s="4">
        <f>MAX(0,Trees!AK22*(-0.0041*$B21+0.0016*($B21^2)/10+0.03))</f>
        <v>1.2475535547830412E-2</v>
      </c>
      <c r="AM21" s="4">
        <f>MAX(0,Trees!AL22*(-0.0041*$B21+0.0016*($B21^2)/10+0.03))</f>
        <v>1.3137545943682613E-2</v>
      </c>
      <c r="AN21" s="4">
        <f>MAX(0,Trees!AM22*(-0.0041*$B21+0.0016*($B21^2)/10+0.03))</f>
        <v>1.3833353019863453E-2</v>
      </c>
      <c r="AO21" s="4">
        <f>MAX(0,Trees!AN22*(-0.0041*$B21+0.0016*($B21^2)/10+0.03))</f>
        <v>1.4561178478845856E-2</v>
      </c>
      <c r="AP21" s="4">
        <f>MAX(0,Trees!AO22*(-0.0041*$B21+0.0016*($B21^2)/10+0.03))</f>
        <v>1.5319833544134279E-2</v>
      </c>
      <c r="AQ21" s="4">
        <f>MAX(0,Trees!AP22*(-0.0041*$B21+0.0016*($B21^2)/10+0.03))</f>
        <v>1.6108552924618776E-2</v>
      </c>
      <c r="AR21" s="4">
        <f>MAX(0,Trees!AQ22*(-0.0041*$B21+0.0016*($B21^2)/10+0.03))</f>
        <v>1.6926858032803423E-2</v>
      </c>
      <c r="AS21" s="4">
        <f>MAX(0,Trees!AR22*(-0.0041*$B21+0.0016*($B21^2)/10+0.03))</f>
        <v>1.1847587745429874E-2</v>
      </c>
      <c r="AT21" s="4">
        <f>MAX(0,Trees!AS22*(-0.0041*$B21+0.0016*($B21^2)/10+0.03))</f>
        <v>1.2471566439182454E-2</v>
      </c>
      <c r="AU21" s="4">
        <f>MAX(0,Trees!AT22*(-0.0041*$B21+0.0016*($B21^2)/10+0.03))</f>
        <v>1.3131628863475553E-2</v>
      </c>
      <c r="AV21" s="4">
        <f>MAX(0,Trees!AU22*(-0.0041*$B21+0.0016*($B21^2)/10+0.03))</f>
        <v>1.3825206067583799E-2</v>
      </c>
      <c r="AW21" s="4">
        <f>MAX(0,Trees!AV22*(-0.0041*$B21+0.0016*($B21^2)/10+0.03))</f>
        <v>1.4550510577165157E-2</v>
      </c>
      <c r="AX21" s="4">
        <f>MAX(0,Trees!AW22*(-0.0041*$B21+0.0016*($B21^2)/10+0.03))</f>
        <v>1.5306338760449237E-2</v>
      </c>
      <c r="AY21" s="4">
        <f>MAX(0,Trees!AX22*(-0.0041*$B21+0.0016*($B21^2)/10+0.03))</f>
        <v>1.6091906302218063E-2</v>
      </c>
      <c r="AZ21" s="4">
        <f>MAX(0,Trees!AY22*(-0.0041*$B21+0.0016*($B21^2)/10+0.03))</f>
        <v>1.6906712772384491E-2</v>
      </c>
      <c r="BA21" s="4">
        <f>MAX(0,Trees!AZ22*(-0.0041*$B21+0.0016*($B21^2)/10+0.03))</f>
        <v>1.1843718835956557E-2</v>
      </c>
      <c r="BB21" s="4">
        <f>MAX(0,Trees!BA22*(-0.0041*$B21+0.0016*($B21^2)/10+0.03))</f>
        <v>1.2465469113947738E-2</v>
      </c>
      <c r="BC21" s="4">
        <f>MAX(0,Trees!BB22*(-0.0041*$B21+0.0016*($B21^2)/10+0.03))</f>
        <v>1.3122946183786158E-2</v>
      </c>
      <c r="BD21" s="4">
        <f>MAX(0,Trees!BC22*(-0.0041*$B21+0.0016*($B21^2)/10+0.03))</f>
        <v>1.3813580617805602E-2</v>
      </c>
      <c r="BE21" s="4">
        <f>MAX(0,Trees!BD22*(-0.0041*$B21+0.0016*($B21^2)/10+0.03))</f>
        <v>1.4535574910296303E-2</v>
      </c>
      <c r="BF21" s="4">
        <f>MAX(0,Trees!BE22*(-0.0041*$B21+0.0016*($B21^2)/10+0.03))</f>
        <v>1.5287708090432296E-2</v>
      </c>
      <c r="BG21" s="4">
        <f>MAX(0,Trees!BF22*(-0.0041*$B21+0.0016*($B21^2)/10+0.03))</f>
        <v>1.6069173208260443E-2</v>
      </c>
      <c r="BH21" s="4">
        <f>MAX(0,Trees!BG22*(-0.0041*$B21+0.0016*($B21^2)/10+0.03))</f>
        <v>1.6879443680303127E-2</v>
      </c>
      <c r="BI21" s="4">
        <f>MAX(0,Trees!BH22*(-0.0041*$B21+0.0016*($B21^2)/10+0.03))</f>
        <v>1.183872126077162E-2</v>
      </c>
      <c r="BJ21" s="4">
        <f>MAX(0,Trees!BI22*(-0.0041*$B21+0.0016*($B21^2)/10+0.03))</f>
        <v>1.2458427225013186E-2</v>
      </c>
      <c r="BK21" s="4">
        <f>MAX(0,Trees!BJ22*(-0.0041*$B21+0.0016*($B21^2)/10+0.03))</f>
        <v>1.3113547970327648E-2</v>
      </c>
      <c r="BL21" s="4">
        <f>MAX(0,Trees!BK22*(-0.0041*$B21+0.0016*($B21^2)/10+0.03))</f>
        <v>1.3801514814674962E-2</v>
      </c>
      <c r="BM21" s="4">
        <f>MAX(0,Trees!BL22*(-0.0041*$B21+0.0016*($B21^2)/10+0.03))</f>
        <v>1.4520522780439193E-2</v>
      </c>
      <c r="BN21" s="4">
        <f>MAX(0,Trees!BM22*(-0.0041*$B21+0.0016*($B21^2)/10+0.03))</f>
        <v>1.5269337178050889E-2</v>
      </c>
      <c r="BO21" s="4">
        <f>MAX(0,Trees!BN22*(-0.0041*$B21+0.0016*($B21^2)/10+0.03))</f>
        <v>1.6047132843437319E-2</v>
      </c>
      <c r="BP21" s="4">
        <f>MAX(0,Trees!BO22*(-0.0041*$B21+0.0016*($B21^2)/10+0.03))</f>
        <v>1.6853362019843603E-2</v>
      </c>
      <c r="BQ21" s="4">
        <f>MAX(0,Trees!BP22*(-0.0041*$B21+0.0016*($B21^2)/10+0.03))</f>
        <v>1.1834285840040874E-2</v>
      </c>
      <c r="BR21" s="4">
        <f>MAX(0,Trees!BQ22*(-0.0041*$B21+0.0016*($B21^2)/10+0.03))</f>
        <v>1.2452366475780597E-2</v>
      </c>
      <c r="BS21" s="4">
        <f>MAX(0,Trees!BR22*(-0.0041*$B21+0.0016*($B21^2)/10+0.03))</f>
        <v>1.3105620471787796E-2</v>
      </c>
      <c r="BT21" s="4">
        <f>MAX(0,Trees!BS22*(-0.0041*$B21+0.0016*($B21^2)/10+0.03))</f>
        <v>1.3791480297385124E-2</v>
      </c>
      <c r="BU21" s="4">
        <f>MAX(0,Trees!BT22*(-0.0041*$B21+0.0016*($B21^2)/10+0.03))</f>
        <v>1.4508135749700184E-2</v>
      </c>
      <c r="BV21" s="4">
        <f>MAX(0,Trees!BU22*(-0.0041*$B21+0.0016*($B21^2)/10+0.03))</f>
        <v>1.525434208850281E-2</v>
      </c>
      <c r="BW21" s="4">
        <f>MAX(0,Trees!BV22*(-0.0041*$B21+0.0016*($B21^2)/10+0.03))</f>
        <v>1.6029260644516759E-2</v>
      </c>
      <c r="BX21" s="4">
        <f>MAX(0,Trees!BW22*(-0.0041*$B21+0.0016*($B21^2)/10+0.03))</f>
        <v>1.6832327897439062E-2</v>
      </c>
      <c r="BY21" s="4">
        <f>MAX(0,Trees!BX22*(-0.0041*$B21+0.0016*($B21^2)/10+0.03))</f>
        <v>1.183082251863748E-2</v>
      </c>
      <c r="BZ21" s="4">
        <f>MAX(0,Trees!BY22*(-0.0041*$B21+0.0016*($B21^2)/10+0.03))</f>
        <v>1.2447788098398152E-2</v>
      </c>
      <c r="CA21" s="4">
        <f>MAX(0,Trees!BZ22*(-0.0041*$B21+0.0016*($B21^2)/10+0.03))</f>
        <v>1.3099766376089539E-2</v>
      </c>
      <c r="CB21" s="4">
        <f>MAX(0,Trees!CA22*(-0.0041*$B21+0.0016*($B21^2)/10+0.03))</f>
        <v>1.3784191009913301E-2</v>
      </c>
      <c r="CC21" s="4">
        <f>MAX(0,Trees!CB22*(-0.0041*$B21+0.0016*($B21^2)/10+0.03))</f>
        <v>1.4499248751645388E-2</v>
      </c>
      <c r="CD21" s="4">
        <f>MAX(0,Trees!CC22*(-0.0041*$B21+0.0016*($B21^2)/10+0.03))</f>
        <v>1.5243688626641138E-2</v>
      </c>
      <c r="CE21" s="4">
        <f>MAX(0,Trees!CD22*(-0.0041*$B21+0.0016*($B21^2)/10+0.03))</f>
        <v>1.6016663460493914E-2</v>
      </c>
      <c r="CF21" s="4">
        <f>MAX(0,Trees!CE22*(-0.0041*$B21+0.0016*($B21^2)/10+0.03))</f>
        <v>1.6817599754181897E-2</v>
      </c>
      <c r="CG21" s="4">
        <f>MAX(0,Trees!CF22*(-0.0041*$B21+0.0016*($B21^2)/10+0.03))</f>
        <v>1.1828493825806486E-2</v>
      </c>
      <c r="CH21" s="4">
        <f>MAX(0,Trees!CG22*(-0.0041*$B21+0.0016*($B21^2)/10+0.03))</f>
        <v>1.2444828599186735E-2</v>
      </c>
      <c r="CI21" s="4">
        <f>MAX(0,Trees!CH22*(-0.0041*$B21+0.0016*($B21^2)/10+0.03))</f>
        <v>1.3096089331920692E-2</v>
      </c>
      <c r="CJ21" s="4">
        <f>MAX(0,Trees!CI22*(-0.0041*$B21+0.0016*($B21^2)/10+0.03))</f>
        <v>1.3779710661891849E-2</v>
      </c>
      <c r="CK21" s="4">
        <f>MAX(0,Trees!CJ22*(-0.0041*$B21+0.0016*($B21^2)/10+0.03))</f>
        <v>1.4493878033231773E-2</v>
      </c>
      <c r="CL21" s="4">
        <f>MAX(0,Trees!CK22*(-0.0041*$B21+0.0016*($B21^2)/10+0.03))</f>
        <v>1.5237337452167298E-2</v>
      </c>
      <c r="CM21" s="4">
        <f>MAX(0,Trees!CL22*(-0.0041*$B21+0.0016*($B21^2)/10+0.03))</f>
        <v>1.6009237515546754E-2</v>
      </c>
      <c r="CN21" s="4">
        <f>MAX(0,Trees!CM22*(-0.0041*$B21+0.0016*($B21^2)/10+0.03))</f>
        <v>1.6808999718365348E-2</v>
      </c>
      <c r="CO21" s="4">
        <f>MAX(0,Trees!CN22*(-0.0041*$B21+0.0016*($B21^2)/10+0.03))</f>
        <v>1.1827215146199256E-2</v>
      </c>
      <c r="CP21" s="4">
        <f>MAX(0,Trees!CO22*(-0.0041*$B21+0.0016*($B21^2)/10+0.03))</f>
        <v>1.2443305486821382E-2</v>
      </c>
      <c r="CQ21" s="4">
        <f>MAX(0,Trees!CP22*(-0.0041*$B21+0.0016*($B21^2)/10+0.03))</f>
        <v>1.3094292284268288E-2</v>
      </c>
      <c r="CR21" s="4">
        <f>MAX(0,Trees!CQ22*(-0.0041*$B21+0.0016*($B21^2)/10+0.03))</f>
        <v>1.3777610853401999E-2</v>
      </c>
      <c r="CS21" s="4">
        <f>MAX(0,Trees!CR22*(-0.0041*$B21+0.0016*($B21^2)/10+0.03))</f>
        <v>1.4491446531454205E-2</v>
      </c>
      <c r="CT21" s="4">
        <f>MAX(0,Trees!CS22*(-0.0041*$B21+0.0016*($B21^2)/10+0.03))</f>
        <v>1.5234544642315849E-2</v>
      </c>
      <c r="CU21" s="4">
        <f>MAX(0,Trees!CT22*(-0.0041*$B21+0.0016*($B21^2)/10+0.03))</f>
        <v>1.6006052702667861E-2</v>
      </c>
      <c r="CV21" s="4">
        <f>MAX(0,Trees!CU22*(-0.0041*$B21+0.0016*($B21^2)/10+0.03))</f>
        <v>1.6805390879299269E-2</v>
      </c>
      <c r="CW21" s="4">
        <f>MAX(0,Trees!CV22*(-0.0041*$B21+0.0016*($B21^2)/10+0.03))</f>
        <v>1.1826757694247542E-2</v>
      </c>
      <c r="CX21" s="4">
        <f>MAX(0,Trees!CW22*(-0.0041*$B21+0.0016*($B21^2)/10+0.03))</f>
        <v>1.2442867147965702E-2</v>
      </c>
      <c r="CY21" s="4">
        <f>MAX(0,Trees!CX22*(-0.0041*$B21+0.0016*($B21^2)/10+0.03))</f>
        <v>1.309388142473366E-2</v>
      </c>
    </row>
    <row r="22" spans="1:103" x14ac:dyDescent="0.35">
      <c r="A22" s="3" t="s">
        <v>2</v>
      </c>
      <c r="B22" s="3">
        <v>12</v>
      </c>
      <c r="D22" s="4">
        <f>MAX(0,Trees!C23*(-0.0041*$B22+0.0016*($B22^2)/10+0.03))</f>
        <v>6.9119999999999867E-3</v>
      </c>
      <c r="E22" s="4">
        <f>MAX(0,Trees!D23*(-0.0041*$B22+0.0016*($B22^2)/10+0.03))</f>
        <v>4.2753567754874816E-3</v>
      </c>
      <c r="F22" s="4">
        <f>MAX(0,Trees!E23*(-0.0041*$B22+0.0016*($B22^2)/10+0.03))</f>
        <v>4.5185593353496449E-3</v>
      </c>
      <c r="G22" s="4">
        <f>MAX(0,Trees!F23*(-0.0041*$B22+0.0016*($B22^2)/10+0.03))</f>
        <v>4.7711972341679338E-3</v>
      </c>
      <c r="H22" s="4">
        <f>MAX(0,Trees!G23*(-0.0041*$B22+0.0016*($B22^2)/10+0.03))</f>
        <v>5.0338824073283897E-3</v>
      </c>
      <c r="I22" s="4">
        <f>MAX(0,Trees!H23*(-0.0041*$B22+0.0016*($B22^2)/10+0.03))</f>
        <v>5.3070970845893305E-3</v>
      </c>
      <c r="J22" s="4">
        <f>MAX(0,Trees!I23*(-0.0041*$B22+0.0016*($B22^2)/10+0.03))</f>
        <v>5.5912298363542468E-3</v>
      </c>
      <c r="K22" s="4">
        <f>MAX(0,Trees!J23*(-0.0041*$B22+0.0016*($B22^2)/10+0.03))</f>
        <v>5.886601774786256E-3</v>
      </c>
      <c r="L22" s="4">
        <f>MAX(0,Trees!K23*(-0.0041*$B22+0.0016*($B22^2)/10+0.03))</f>
        <v>6.1934849216368458E-3</v>
      </c>
      <c r="M22" s="4">
        <f>MAX(0,Trees!L23*(-0.0041*$B22+0.0016*($B22^2)/10+0.03))</f>
        <v>4.1586295354579137E-3</v>
      </c>
      <c r="N22" s="4">
        <f>MAX(0,Trees!M23*(-0.0041*$B22+0.0016*($B22^2)/10+0.03))</f>
        <v>4.4047975485867709E-3</v>
      </c>
      <c r="O22" s="4">
        <f>MAX(0,Trees!N23*(-0.0041*$B22+0.0016*($B22^2)/10+0.03))</f>
        <v>4.6604519284011801E-3</v>
      </c>
      <c r="P22" s="4">
        <f>MAX(0,Trees!O23*(-0.0041*$B22+0.0016*($B22^2)/10+0.03))</f>
        <v>4.9263257904539519E-3</v>
      </c>
      <c r="Q22" s="4">
        <f>MAX(0,Trees!P23*(-0.0041*$B22+0.0016*($B22^2)/10+0.03))</f>
        <v>5.2029834322891719E-3</v>
      </c>
      <c r="R22" s="4">
        <f>MAX(0,Trees!Q23*(-0.0041*$B22+0.0016*($B22^2)/10+0.03))</f>
        <v>5.4908660681229409E-3</v>
      </c>
      <c r="S22" s="4">
        <f>MAX(0,Trees!R23*(-0.0041*$B22+0.0016*($B22^2)/10+0.03))</f>
        <v>5.7903257033540814E-3</v>
      </c>
      <c r="T22" s="4">
        <f>MAX(0,Trees!S23*(-0.0041*$B22+0.0016*($B22^2)/10+0.03))</f>
        <v>6.1016495298148064E-3</v>
      </c>
      <c r="U22" s="4">
        <f>MAX(0,Trees!T23*(-0.0041*$B22+0.0016*($B22^2)/10+0.03))</f>
        <v>4.1634273252221512E-3</v>
      </c>
      <c r="V22" s="4">
        <f>MAX(0,Trees!U23*(-0.0041*$B22+0.0016*($B22^2)/10+0.03))</f>
        <v>4.4103918015211225E-3</v>
      </c>
      <c r="W22" s="4">
        <f>MAX(0,Trees!V23*(-0.0041*$B22+0.0016*($B22^2)/10+0.03))</f>
        <v>4.6668797495119539E-3</v>
      </c>
      <c r="X22" s="4">
        <f>MAX(0,Trees!W23*(-0.0041*$B22+0.0016*($B22^2)/10+0.03))</f>
        <v>4.933626983159794E-3</v>
      </c>
      <c r="Y22" s="4">
        <f>MAX(0,Trees!X23*(-0.0041*$B22+0.0016*($B22^2)/10+0.03))</f>
        <v>5.2112013099721854E-3</v>
      </c>
      <c r="Z22" s="4">
        <f>MAX(0,Trees!Y23*(-0.0041*$B22+0.0016*($B22^2)/10+0.03))</f>
        <v>5.5000482207682019E-3</v>
      </c>
      <c r="AA22" s="4">
        <f>MAX(0,Trees!Z23*(-0.0041*$B22+0.0016*($B22^2)/10+0.03))</f>
        <v>5.8005246834183432E-3</v>
      </c>
      <c r="AB22" s="4">
        <f>MAX(0,Trees!AA23*(-0.0041*$B22+0.0016*($B22^2)/10+0.03))</f>
        <v>6.1129234330433678E-3</v>
      </c>
      <c r="AC22" s="4">
        <f>MAX(0,Trees!AB23*(-0.0041*$B22+0.0016*($B22^2)/10+0.03))</f>
        <v>4.1645663482888671E-3</v>
      </c>
      <c r="AD22" s="4">
        <f>MAX(0,Trees!AC23*(-0.0041*$B22+0.0016*($B22^2)/10+0.03))</f>
        <v>4.4116418750455959E-3</v>
      </c>
      <c r="AE22" s="4">
        <f>MAX(0,Trees!AD23*(-0.0041*$B22+0.0016*($B22^2)/10+0.03))</f>
        <v>4.6682446374154019E-3</v>
      </c>
      <c r="AF22" s="4">
        <f>MAX(0,Trees!AE23*(-0.0041*$B22+0.0016*($B22^2)/10+0.03))</f>
        <v>4.9351106914162285E-3</v>
      </c>
      <c r="AG22" s="4">
        <f>MAX(0,Trees!AF23*(-0.0041*$B22+0.0016*($B22^2)/10+0.03))</f>
        <v>5.2128077217451115E-3</v>
      </c>
      <c r="AH22" s="4">
        <f>MAX(0,Trees!AG23*(-0.0041*$B22+0.0016*($B22^2)/10+0.03))</f>
        <v>5.5017808437697723E-3</v>
      </c>
      <c r="AI22" s="4">
        <f>MAX(0,Trees!AH23*(-0.0041*$B22+0.0016*($B22^2)/10+0.03))</f>
        <v>5.8023864719467062E-3</v>
      </c>
      <c r="AJ22" s="4">
        <f>MAX(0,Trees!AI23*(-0.0041*$B22+0.0016*($B22^2)/10+0.03))</f>
        <v>6.1149166579873787E-3</v>
      </c>
      <c r="AK22" s="4">
        <f>MAX(0,Trees!AJ23*(-0.0041*$B22+0.0016*($B22^2)/10+0.03))</f>
        <v>4.164699271650113E-3</v>
      </c>
      <c r="AL22" s="4">
        <f>MAX(0,Trees!AK23*(-0.0041*$B22+0.0016*($B22^2)/10+0.03))</f>
        <v>4.4114628075664171E-3</v>
      </c>
      <c r="AM22" s="4">
        <f>MAX(0,Trees!AL23*(-0.0041*$B22+0.0016*($B22^2)/10+0.03))</f>
        <v>4.667706588174076E-3</v>
      </c>
      <c r="AN22" s="4">
        <f>MAX(0,Trees!AM23*(-0.0041*$B22+0.0016*($B22^2)/10+0.03))</f>
        <v>4.9341605449595679E-3</v>
      </c>
      <c r="AO22" s="4">
        <f>MAX(0,Trees!AN23*(-0.0041*$B22+0.0016*($B22^2)/10+0.03))</f>
        <v>5.211386681108464E-3</v>
      </c>
      <c r="AP22" s="4">
        <f>MAX(0,Trees!AO23*(-0.0041*$B22+0.0016*($B22^2)/10+0.03))</f>
        <v>5.4998246412821241E-3</v>
      </c>
      <c r="AQ22" s="4">
        <f>MAX(0,Trees!AP23*(-0.0041*$B22+0.0016*($B22^2)/10+0.03))</f>
        <v>5.7998254080216917E-3</v>
      </c>
      <c r="AR22" s="4">
        <f>MAX(0,Trees!AQ23*(-0.0041*$B22+0.0016*($B22^2)/10+0.03))</f>
        <v>6.1116755214351932E-3</v>
      </c>
      <c r="AS22" s="4">
        <f>MAX(0,Trees!AR23*(-0.0041*$B22+0.0016*($B22^2)/10+0.03))</f>
        <v>4.1639383243686047E-3</v>
      </c>
      <c r="AT22" s="4">
        <f>MAX(0,Trees!AS23*(-0.0041*$B22+0.0016*($B22^2)/10+0.03))</f>
        <v>4.4101164894834507E-3</v>
      </c>
      <c r="AU22" s="4">
        <f>MAX(0,Trees!AT23*(-0.0041*$B22+0.0016*($B22^2)/10+0.03))</f>
        <v>4.6657004554496763E-3</v>
      </c>
      <c r="AV22" s="4">
        <f>MAX(0,Trees!AU23*(-0.0041*$B22+0.0016*($B22^2)/10+0.03))</f>
        <v>4.9314106099777703E-3</v>
      </c>
      <c r="AW22" s="4">
        <f>MAX(0,Trees!AV23*(-0.0041*$B22+0.0016*($B22^2)/10+0.03))</f>
        <v>5.2078002835733639E-3</v>
      </c>
      <c r="AX22" s="4">
        <f>MAX(0,Trees!AW23*(-0.0041*$B22+0.0016*($B22^2)/10+0.03))</f>
        <v>5.4953009096100252E-3</v>
      </c>
      <c r="AY22" s="4">
        <f>MAX(0,Trees!AX23*(-0.0041*$B22+0.0016*($B22^2)/10+0.03))</f>
        <v>5.7942554239439892E-3</v>
      </c>
      <c r="AZ22" s="4">
        <f>MAX(0,Trees!AY23*(-0.0041*$B22+0.0016*($B22^2)/10+0.03))</f>
        <v>6.1049422839741154E-3</v>
      </c>
      <c r="BA22" s="4">
        <f>MAX(0,Trees!AZ23*(-0.0041*$B22+0.0016*($B22^2)/10+0.03))</f>
        <v>4.1626498308480623E-3</v>
      </c>
      <c r="BB22" s="4">
        <f>MAX(0,Trees!BA23*(-0.0041*$B22+0.0016*($B22^2)/10+0.03))</f>
        <v>4.4080454605347546E-3</v>
      </c>
      <c r="BC22" s="4">
        <f>MAX(0,Trees!BB23*(-0.0041*$B22+0.0016*($B22^2)/10+0.03))</f>
        <v>4.6627525277414201E-3</v>
      </c>
      <c r="BD22" s="4">
        <f>MAX(0,Trees!BC23*(-0.0041*$B22+0.0016*($B22^2)/10+0.03))</f>
        <v>4.9274794390485824E-3</v>
      </c>
      <c r="BE22" s="4">
        <f>MAX(0,Trees!BD23*(-0.0041*$B22+0.0016*($B22^2)/10+0.03))</f>
        <v>5.2027687493684605E-3</v>
      </c>
      <c r="BF22" s="4">
        <f>MAX(0,Trees!BE23*(-0.0041*$B22+0.0016*($B22^2)/10+0.03))</f>
        <v>5.4890417795521364E-3</v>
      </c>
      <c r="BG22" s="4">
        <f>MAX(0,Trees!BF23*(-0.0041*$B22+0.0016*($B22^2)/10+0.03))</f>
        <v>5.7866316265299603E-3</v>
      </c>
      <c r="BH22" s="4">
        <f>MAX(0,Trees!BG23*(-0.0041*$B22+0.0016*($B22^2)/10+0.03))</f>
        <v>6.095806921311577E-3</v>
      </c>
      <c r="BI22" s="4">
        <f>MAX(0,Trees!BH23*(-0.0041*$B22+0.0016*($B22^2)/10+0.03))</f>
        <v>4.1609814405205387E-3</v>
      </c>
      <c r="BJ22" s="4">
        <f>MAX(0,Trees!BI23*(-0.0041*$B22+0.0016*($B22^2)/10+0.03))</f>
        <v>4.4056613465894238E-3</v>
      </c>
      <c r="BK22" s="4">
        <f>MAX(0,Trees!BJ23*(-0.0041*$B22+0.0016*($B22^2)/10+0.03))</f>
        <v>4.6595702578163967E-3</v>
      </c>
      <c r="BL22" s="4">
        <f>MAX(0,Trees!BK23*(-0.0041*$B22+0.0016*($B22^2)/10+0.03))</f>
        <v>4.9234062965845789E-3</v>
      </c>
      <c r="BM22" s="4">
        <f>MAX(0,Trees!BL23*(-0.0041*$B22+0.0016*($B22^2)/10+0.03))</f>
        <v>5.1977028281993392E-3</v>
      </c>
      <c r="BN22" s="4">
        <f>MAX(0,Trees!BM23*(-0.0041*$B22+0.0016*($B22^2)/10+0.03))</f>
        <v>5.4828726062425073E-3</v>
      </c>
      <c r="BO22" s="4">
        <f>MAX(0,Trees!BN23*(-0.0041*$B22+0.0016*($B22^2)/10+0.03))</f>
        <v>5.7792404446790546E-3</v>
      </c>
      <c r="BP22" s="4">
        <f>MAX(0,Trees!BO23*(-0.0041*$B22+0.0016*($B22^2)/10+0.03))</f>
        <v>6.0870667496568066E-3</v>
      </c>
      <c r="BQ22" s="4">
        <f>MAX(0,Trees!BP23*(-0.0041*$B22+0.0016*($B22^2)/10+0.03))</f>
        <v>4.1594973473878076E-3</v>
      </c>
      <c r="BR22" s="4">
        <f>MAX(0,Trees!BQ23*(-0.0041*$B22+0.0016*($B22^2)/10+0.03))</f>
        <v>4.4036075097257142E-3</v>
      </c>
      <c r="BS22" s="4">
        <f>MAX(0,Trees!BR23*(-0.0041*$B22+0.0016*($B22^2)/10+0.03))</f>
        <v>4.6568829095037356E-3</v>
      </c>
      <c r="BT22" s="4">
        <f>MAX(0,Trees!BS23*(-0.0041*$B22+0.0016*($B22^2)/10+0.03))</f>
        <v>4.9200137902733919E-3</v>
      </c>
      <c r="BU22" s="4">
        <f>MAX(0,Trees!BT23*(-0.0041*$B22+0.0016*($B22^2)/10+0.03))</f>
        <v>5.1935265100805711E-3</v>
      </c>
      <c r="BV22" s="4">
        <f>MAX(0,Trees!BU23*(-0.0041*$B22+0.0016*($B22^2)/10+0.03))</f>
        <v>5.4778273180458824E-3</v>
      </c>
      <c r="BW22" s="4">
        <f>MAX(0,Trees!BV23*(-0.0041*$B22+0.0016*($B22^2)/10+0.03))</f>
        <v>5.7732347632742488E-3</v>
      </c>
      <c r="BX22" s="4">
        <f>MAX(0,Trees!BW23*(-0.0041*$B22+0.0016*($B22^2)/10+0.03))</f>
        <v>6.0800030509408475E-3</v>
      </c>
      <c r="BY22" s="4">
        <f>MAX(0,Trees!BX23*(-0.0041*$B22+0.0016*($B22^2)/10+0.03))</f>
        <v>4.1583356048627137E-3</v>
      </c>
      <c r="BZ22" s="4">
        <f>MAX(0,Trees!BY23*(-0.0041*$B22+0.0016*($B22^2)/10+0.03))</f>
        <v>4.402055070038719E-3</v>
      </c>
      <c r="CA22" s="4">
        <f>MAX(0,Trees!BZ23*(-0.0041*$B22+0.0016*($B22^2)/10+0.03))</f>
        <v>4.6548973856977045E-3</v>
      </c>
      <c r="CB22" s="4">
        <f>MAX(0,Trees!CA23*(-0.0041*$B22+0.0016*($B22^2)/10+0.03))</f>
        <v>4.9175476087562689E-3</v>
      </c>
      <c r="CC22" s="4">
        <f>MAX(0,Trees!CB23*(-0.0041*$B22+0.0016*($B22^2)/10+0.03))</f>
        <v>5.1905275077076558E-3</v>
      </c>
      <c r="CD22" s="4">
        <f>MAX(0,Trees!CC23*(-0.0041*$B22+0.0016*($B22^2)/10+0.03))</f>
        <v>5.4742390923201885E-3</v>
      </c>
      <c r="CE22" s="4">
        <f>MAX(0,Trees!CD23*(-0.0041*$B22+0.0016*($B22^2)/10+0.03))</f>
        <v>5.7689968468292545E-3</v>
      </c>
      <c r="CF22" s="4">
        <f>MAX(0,Trees!CE23*(-0.0041*$B22+0.0016*($B22^2)/10+0.03))</f>
        <v>6.0750509689483237E-3</v>
      </c>
      <c r="CG22" s="4">
        <f>MAX(0,Trees!CF23*(-0.0041*$B22+0.0016*($B22^2)/10+0.03))</f>
        <v>4.157553038778585E-3</v>
      </c>
      <c r="CH22" s="4">
        <f>MAX(0,Trees!CG23*(-0.0041*$B22+0.0016*($B22^2)/10+0.03))</f>
        <v>4.4010515823059261E-3</v>
      </c>
      <c r="CI22" s="4">
        <f>MAX(0,Trees!CH23*(-0.0041*$B22+0.0016*($B22^2)/10+0.03))</f>
        <v>4.6536501094762133E-3</v>
      </c>
      <c r="CJ22" s="4">
        <f>MAX(0,Trees!CI23*(-0.0041*$B22+0.0016*($B22^2)/10+0.03))</f>
        <v>4.9160309181030017E-3</v>
      </c>
      <c r="CK22" s="4">
        <f>MAX(0,Trees!CJ23*(-0.0041*$B22+0.0016*($B22^2)/10+0.03))</f>
        <v>5.1887133536603599E-3</v>
      </c>
      <c r="CL22" s="4">
        <f>MAX(0,Trees!CK23*(-0.0041*$B22+0.0016*($B22^2)/10+0.03))</f>
        <v>5.4720972039338667E-3</v>
      </c>
      <c r="CM22" s="4">
        <f>MAX(0,Trees!CL23*(-0.0041*$B22+0.0016*($B22^2)/10+0.03))</f>
        <v>5.7664948364696579E-3</v>
      </c>
      <c r="CN22" s="4">
        <f>MAX(0,Trees!CM23*(-0.0041*$B22+0.0016*($B22^2)/10+0.03))</f>
        <v>6.0721543739802779E-3</v>
      </c>
      <c r="CO22" s="4">
        <f>MAX(0,Trees!CN23*(-0.0041*$B22+0.0016*($B22^2)/10+0.03))</f>
        <v>4.1571219710763545E-3</v>
      </c>
      <c r="CP22" s="4">
        <f>MAX(0,Trees!CO23*(-0.0041*$B22+0.0016*($B22^2)/10+0.03))</f>
        <v>4.400535015514565E-3</v>
      </c>
      <c r="CQ22" s="4">
        <f>MAX(0,Trees!CP23*(-0.0041*$B22+0.0016*($B22^2)/10+0.03))</f>
        <v>4.6530402830153757E-3</v>
      </c>
      <c r="CR22" s="4">
        <f>MAX(0,Trees!CQ23*(-0.0041*$B22+0.0016*($B22^2)/10+0.03))</f>
        <v>4.9153191716136881E-3</v>
      </c>
      <c r="CS22" s="4">
        <f>MAX(0,Trees!CR23*(-0.0041*$B22+0.0016*($B22^2)/10+0.03))</f>
        <v>5.1878902554429052E-3</v>
      </c>
      <c r="CT22" s="4">
        <f>MAX(0,Trees!CS23*(-0.0041*$B22+0.0016*($B22^2)/10+0.03))</f>
        <v>5.4711526313328211E-3</v>
      </c>
      <c r="CU22" s="4">
        <f>MAX(0,Trees!CT23*(-0.0041*$B22+0.0016*($B22^2)/10+0.03))</f>
        <v>5.7654180225736396E-3</v>
      </c>
      <c r="CV22" s="4">
        <f>MAX(0,Trees!CU23*(-0.0041*$B22+0.0016*($B22^2)/10+0.03))</f>
        <v>6.0709339321369906E-3</v>
      </c>
      <c r="CW22" s="4">
        <f>MAX(0,Trees!CV23*(-0.0041*$B22+0.0016*($B22^2)/10+0.03))</f>
        <v>4.156966364914293E-3</v>
      </c>
      <c r="CX22" s="4">
        <f>MAX(0,Trees!CW23*(-0.0041*$B22+0.0016*($B22^2)/10+0.03))</f>
        <v>4.4003862607240804E-3</v>
      </c>
      <c r="CY22" s="4">
        <f>MAX(0,Trees!CX23*(-0.0041*$B22+0.0016*($B22^2)/10+0.03))</f>
        <v>4.6529006082272426E-3</v>
      </c>
    </row>
    <row r="23" spans="1:103" x14ac:dyDescent="0.35">
      <c r="A23" s="3" t="s">
        <v>2</v>
      </c>
      <c r="B23" s="3">
        <v>14</v>
      </c>
      <c r="D23" s="4">
        <f>MAX(0,Trees!C24*(-0.0041*$B23+0.0016*($B23^2)/10+0.03))</f>
        <v>4.7519999999999897E-3</v>
      </c>
      <c r="E23" s="4">
        <f>MAX(0,Trees!D24*(-0.0041*$B23+0.0016*($B23^2)/10+0.03))</f>
        <v>2.0833865651331482E-3</v>
      </c>
      <c r="F23" s="4">
        <f>MAX(0,Trees!E24*(-0.0041*$B23+0.0016*($B23^2)/10+0.03))</f>
        <v>2.2036604346004447E-3</v>
      </c>
      <c r="G23" s="4">
        <f>MAX(0,Trees!F24*(-0.0041*$B23+0.0016*($B23^2)/10+0.03))</f>
        <v>2.3297481719438615E-3</v>
      </c>
      <c r="H23" s="4">
        <f>MAX(0,Trees!G24*(-0.0041*$B23+0.0016*($B23^2)/10+0.03))</f>
        <v>2.4617306743893747E-3</v>
      </c>
      <c r="I23" s="4">
        <f>MAX(0,Trees!H24*(-0.0041*$B23+0.0016*($B23^2)/10+0.03))</f>
        <v>2.5997127123262901E-3</v>
      </c>
      <c r="J23" s="4">
        <f>MAX(0,Trees!I24*(-0.0041*$B23+0.0016*($B23^2)/10+0.03))</f>
        <v>2.7438138606822177E-3</v>
      </c>
      <c r="K23" s="4">
        <f>MAX(0,Trees!J24*(-0.0041*$B23+0.0016*($B23^2)/10+0.03))</f>
        <v>2.8941621992908339E-3</v>
      </c>
      <c r="L23" s="4">
        <f>MAX(0,Trees!K24*(-0.0041*$B23+0.0016*($B23^2)/10+0.03))</f>
        <v>3.0508899956633194E-3</v>
      </c>
      <c r="M23" s="4">
        <f>MAX(0,Trees!L24*(-0.0041*$B23+0.0016*($B23^2)/10+0.03))</f>
        <v>2.1432407767702296E-3</v>
      </c>
      <c r="N23" s="4">
        <f>MAX(0,Trees!M24*(-0.0041*$B23+0.0016*($B23^2)/10+0.03))</f>
        <v>2.2539505231889698E-3</v>
      </c>
      <c r="O23" s="4">
        <f>MAX(0,Trees!N24*(-0.0041*$B23+0.0016*($B23^2)/10+0.03))</f>
        <v>2.3712768126716863E-3</v>
      </c>
      <c r="P23" s="4">
        <f>MAX(0,Trees!O24*(-0.0041*$B23+0.0016*($B23^2)/10+0.03))</f>
        <v>2.4952496845213456E-3</v>
      </c>
      <c r="Q23" s="4">
        <f>MAX(0,Trees!P24*(-0.0041*$B23+0.0016*($B23^2)/10+0.03))</f>
        <v>2.625933262127247E-3</v>
      </c>
      <c r="R23" s="4">
        <f>MAX(0,Trees!Q24*(-0.0041*$B23+0.0016*($B23^2)/10+0.03))</f>
        <v>2.7634137208146542E-3</v>
      </c>
      <c r="S23" s="4">
        <f>MAX(0,Trees!R24*(-0.0041*$B23+0.0016*($B23^2)/10+0.03))</f>
        <v>2.9077908053329756E-3</v>
      </c>
      <c r="T23" s="4">
        <f>MAX(0,Trees!S24*(-0.0041*$B23+0.0016*($B23^2)/10+0.03))</f>
        <v>3.0591719377324627E-3</v>
      </c>
      <c r="U23" s="4">
        <f>MAX(0,Trees!T24*(-0.0041*$B23+0.0016*($B23^2)/10+0.03))</f>
        <v>2.1384962354692189E-3</v>
      </c>
      <c r="V23" s="4">
        <f>MAX(0,Trees!U24*(-0.0041*$B23+0.0016*($B23^2)/10+0.03))</f>
        <v>2.2499448711878174E-3</v>
      </c>
      <c r="W23" s="4">
        <f>MAX(0,Trees!V24*(-0.0041*$B23+0.0016*($B23^2)/10+0.03))</f>
        <v>2.368020313789008E-3</v>
      </c>
      <c r="X23" s="4">
        <f>MAX(0,Trees!W24*(-0.0041*$B23+0.0016*($B23^2)/10+0.03))</f>
        <v>2.4927542164607693E-3</v>
      </c>
      <c r="Y23" s="4">
        <f>MAX(0,Trees!X24*(-0.0041*$B23+0.0016*($B23^2)/10+0.03))</f>
        <v>2.6242124248012115E-3</v>
      </c>
      <c r="Z23" s="4">
        <f>MAX(0,Trees!Y24*(-0.0041*$B23+0.0016*($B23^2)/10+0.03))</f>
        <v>2.7624829592202693E-3</v>
      </c>
      <c r="AA23" s="4">
        <f>MAX(0,Trees!Z24*(-0.0041*$B23+0.0016*($B23^2)/10+0.03))</f>
        <v>2.9076675482261898E-3</v>
      </c>
      <c r="AB23" s="4">
        <f>MAX(0,Trees!AA24*(-0.0041*$B23+0.0016*($B23^2)/10+0.03))</f>
        <v>3.0598757497796152E-3</v>
      </c>
      <c r="AC23" s="4">
        <f>MAX(0,Trees!AB24*(-0.0041*$B23+0.0016*($B23^2)/10+0.03))</f>
        <v>2.1393451662807149E-3</v>
      </c>
      <c r="AD23" s="4">
        <f>MAX(0,Trees!AC24*(-0.0041*$B23+0.0016*($B23^2)/10+0.03))</f>
        <v>2.2508350552245438E-3</v>
      </c>
      <c r="AE23" s="4">
        <f>MAX(0,Trees!AD24*(-0.0041*$B23+0.0016*($B23^2)/10+0.03))</f>
        <v>2.3689536098930632E-3</v>
      </c>
      <c r="AF23" s="4">
        <f>MAX(0,Trees!AE24*(-0.0041*$B23+0.0016*($B23^2)/10+0.03))</f>
        <v>2.49373228822487E-3</v>
      </c>
      <c r="AG23" s="4">
        <f>MAX(0,Trees!AF24*(-0.0041*$B23+0.0016*($B23^2)/10+0.03))</f>
        <v>2.6252367788303236E-3</v>
      </c>
      <c r="AH23" s="4">
        <f>MAX(0,Trees!AG24*(-0.0041*$B23+0.0016*($B23^2)/10+0.03))</f>
        <v>2.763554954153253E-3</v>
      </c>
      <c r="AI23" s="4">
        <f>MAX(0,Trees!AH24*(-0.0041*$B23+0.0016*($B23^2)/10+0.03))</f>
        <v>2.9087883849974044E-3</v>
      </c>
      <c r="AJ23" s="4">
        <f>MAX(0,Trees!AI24*(-0.0041*$B23+0.0016*($B23^2)/10+0.03))</f>
        <v>3.0610464499659174E-3</v>
      </c>
      <c r="AK23" s="4">
        <f>MAX(0,Trees!AJ24*(-0.0041*$B23+0.0016*($B23^2)/10+0.03))</f>
        <v>2.1393958426804997E-3</v>
      </c>
      <c r="AL23" s="4">
        <f>MAX(0,Trees!AK24*(-0.0041*$B23+0.0016*($B23^2)/10+0.03))</f>
        <v>2.2507499529254966E-3</v>
      </c>
      <c r="AM23" s="4">
        <f>MAX(0,Trees!AL24*(-0.0041*$B23+0.0016*($B23^2)/10+0.03))</f>
        <v>2.3687078060595163E-3</v>
      </c>
      <c r="AN23" s="4">
        <f>MAX(0,Trees!AM24*(-0.0041*$B23+0.0016*($B23^2)/10+0.03))</f>
        <v>2.4932990682866546E-3</v>
      </c>
      <c r="AO23" s="4">
        <f>MAX(0,Trees!AN24*(-0.0041*$B23+0.0016*($B23^2)/10+0.03))</f>
        <v>2.6245873893340969E-3</v>
      </c>
      <c r="AP23" s="4">
        <f>MAX(0,Trees!AO24*(-0.0041*$B23+0.0016*($B23^2)/10+0.03))</f>
        <v>2.7626584098776443E-3</v>
      </c>
      <c r="AQ23" s="4">
        <f>MAX(0,Trees!AP24*(-0.0041*$B23+0.0016*($B23^2)/10+0.03))</f>
        <v>2.9076113115686884E-3</v>
      </c>
      <c r="AR23" s="4">
        <f>MAX(0,Trees!AQ24*(-0.0041*$B23+0.0016*($B23^2)/10+0.03))</f>
        <v>3.0595529483392631E-3</v>
      </c>
      <c r="AS23" s="4">
        <f>MAX(0,Trees!AR24*(-0.0041*$B23+0.0016*($B23^2)/10+0.03))</f>
        <v>2.1390408678202714E-3</v>
      </c>
      <c r="AT23" s="4">
        <f>MAX(0,Trees!AS24*(-0.0041*$B23+0.0016*($B23^2)/10+0.03))</f>
        <v>2.2501390929990169E-3</v>
      </c>
      <c r="AU23" s="4">
        <f>MAX(0,Trees!AT24*(-0.0041*$B23+0.0016*($B23^2)/10+0.03))</f>
        <v>2.3678009639676997E-3</v>
      </c>
      <c r="AV23" s="4">
        <f>MAX(0,Trees!AU24*(-0.0041*$B23+0.0016*($B23^2)/10+0.03))</f>
        <v>2.4920535914495427E-3</v>
      </c>
      <c r="AW23" s="4">
        <f>MAX(0,Trees!AV24*(-0.0041*$B23+0.0016*($B23^2)/10+0.03))</f>
        <v>2.622957663702657E-3</v>
      </c>
      <c r="AX23" s="4">
        <f>MAX(0,Trees!AW24*(-0.0041*$B23+0.0016*($B23^2)/10+0.03))</f>
        <v>2.7605955540753813E-3</v>
      </c>
      <c r="AY23" s="4">
        <f>MAX(0,Trees!AX24*(-0.0041*$B23+0.0016*($B23^2)/10+0.03))</f>
        <v>2.9050629368636656E-3</v>
      </c>
      <c r="AZ23" s="4">
        <f>MAX(0,Trees!AY24*(-0.0041*$B23+0.0016*($B23^2)/10+0.03))</f>
        <v>3.0564629600277888E-3</v>
      </c>
      <c r="BA23" s="4">
        <f>MAX(0,Trees!AZ24*(-0.0041*$B23+0.0016*($B23^2)/10+0.03))</f>
        <v>2.1384392799218689E-3</v>
      </c>
      <c r="BB23" s="4">
        <f>MAX(0,Trees!BA24*(-0.0041*$B23+0.0016*($B23^2)/10+0.03))</f>
        <v>2.2491948666986234E-3</v>
      </c>
      <c r="BC23" s="4">
        <f>MAX(0,Trees!BB24*(-0.0041*$B23+0.0016*($B23^2)/10+0.03))</f>
        <v>2.366462942574382E-3</v>
      </c>
      <c r="BD23" s="4">
        <f>MAX(0,Trees!BC24*(-0.0041*$B23+0.0016*($B23^2)/10+0.03))</f>
        <v>2.4902675367863216E-3</v>
      </c>
      <c r="BE23" s="4">
        <f>MAX(0,Trees!BD24*(-0.0041*$B23+0.0016*($B23^2)/10+0.03))</f>
        <v>2.6206657409616804E-3</v>
      </c>
      <c r="BF23" s="4">
        <f>MAX(0,Trees!BE24*(-0.0041*$B23+0.0016*($B23^2)/10+0.03))</f>
        <v>2.7577359514553076E-3</v>
      </c>
      <c r="BG23" s="4">
        <f>MAX(0,Trees!BF24*(-0.0041*$B23+0.0016*($B23^2)/10+0.03))</f>
        <v>2.9015695740500337E-3</v>
      </c>
      <c r="BH23" s="4">
        <f>MAX(0,Trees!BG24*(-0.0041*$B23+0.0016*($B23^2)/10+0.03))</f>
        <v>3.0522652530652885E-3</v>
      </c>
      <c r="BI23" s="4">
        <f>MAX(0,Trees!BH24*(-0.0041*$B23+0.0016*($B23^2)/10+0.03))</f>
        <v>2.1376596675393516E-3</v>
      </c>
      <c r="BJ23" s="4">
        <f>MAX(0,Trees!BI24*(-0.0041*$B23+0.0016*($B23^2)/10+0.03))</f>
        <v>2.2481013391809105E-3</v>
      </c>
      <c r="BK23" s="4">
        <f>MAX(0,Trees!BJ24*(-0.0041*$B23+0.0016*($B23^2)/10+0.03))</f>
        <v>2.3650108323487276E-3</v>
      </c>
      <c r="BL23" s="4">
        <f>MAX(0,Trees!BK24*(-0.0041*$B23+0.0016*($B23^2)/10+0.03))</f>
        <v>2.4884095769643158E-3</v>
      </c>
      <c r="BM23" s="4">
        <f>MAX(0,Trees!BL24*(-0.0041*$B23+0.0016*($B23^2)/10+0.03))</f>
        <v>2.6183516227022783E-3</v>
      </c>
      <c r="BN23" s="4">
        <f>MAX(0,Trees!BM24*(-0.0041*$B23+0.0016*($B23^2)/10+0.03))</f>
        <v>2.7549120011125098E-3</v>
      </c>
      <c r="BO23" s="4">
        <f>MAX(0,Trees!BN24*(-0.0041*$B23+0.0016*($B23^2)/10+0.03))</f>
        <v>2.8981785097868537E-3</v>
      </c>
      <c r="BP23" s="4">
        <f>MAX(0,Trees!BO24*(-0.0041*$B23+0.0016*($B23^2)/10+0.03))</f>
        <v>3.0482459924826878E-3</v>
      </c>
      <c r="BQ23" s="4">
        <f>MAX(0,Trees!BP24*(-0.0041*$B23+0.0016*($B23^2)/10+0.03))</f>
        <v>2.1369665123793058E-3</v>
      </c>
      <c r="BR23" s="4">
        <f>MAX(0,Trees!BQ24*(-0.0041*$B23+0.0016*($B23^2)/10+0.03))</f>
        <v>2.2471579658764019E-3</v>
      </c>
      <c r="BS23" s="4">
        <f>MAX(0,Trees!BR24*(-0.0041*$B23+0.0016*($B23^2)/10+0.03))</f>
        <v>2.3637825713495072E-3</v>
      </c>
      <c r="BT23" s="4">
        <f>MAX(0,Trees!BS24*(-0.0041*$B23+0.0016*($B23^2)/10+0.03))</f>
        <v>2.4868598006473099E-3</v>
      </c>
      <c r="BU23" s="4">
        <f>MAX(0,Trees!BT24*(-0.0041*$B23+0.0016*($B23^2)/10+0.03))</f>
        <v>2.6164414051935573E-3</v>
      </c>
      <c r="BV23" s="4">
        <f>MAX(0,Trees!BU24*(-0.0041*$B23+0.0016*($B23^2)/10+0.03))</f>
        <v>2.7525998723461767E-3</v>
      </c>
      <c r="BW23" s="4">
        <f>MAX(0,Trees!BV24*(-0.0041*$B23+0.0016*($B23^2)/10+0.03))</f>
        <v>2.8954202721869098E-3</v>
      </c>
      <c r="BX23" s="4">
        <f>MAX(0,Trees!BW24*(-0.0041*$B23+0.0016*($B23^2)/10+0.03))</f>
        <v>3.0449945780039516E-3</v>
      </c>
      <c r="BY23" s="4">
        <f>MAX(0,Trees!BX24*(-0.0041*$B23+0.0016*($B23^2)/10+0.03))</f>
        <v>2.1364233456931388E-3</v>
      </c>
      <c r="BZ23" s="4">
        <f>MAX(0,Trees!BY24*(-0.0041*$B23+0.0016*($B23^2)/10+0.03))</f>
        <v>2.246442952601567E-3</v>
      </c>
      <c r="CA23" s="4">
        <f>MAX(0,Trees!BZ24*(-0.0041*$B23+0.0016*($B23^2)/10+0.03))</f>
        <v>2.3628726305596273E-3</v>
      </c>
      <c r="CB23" s="4">
        <f>MAX(0,Trees!CA24*(-0.0041*$B23+0.0016*($B23^2)/10+0.03))</f>
        <v>2.4857305847611273E-3</v>
      </c>
      <c r="CC23" s="4">
        <f>MAX(0,Trees!CB24*(-0.0041*$B23+0.0016*($B23^2)/10+0.03))</f>
        <v>2.6150670751912725E-3</v>
      </c>
      <c r="CD23" s="4">
        <f>MAX(0,Trees!CC24*(-0.0041*$B23+0.0016*($B23^2)/10+0.03))</f>
        <v>2.7509529367633731E-3</v>
      </c>
      <c r="CE23" s="4">
        <f>MAX(0,Trees!CD24*(-0.0041*$B23+0.0016*($B23^2)/10+0.03))</f>
        <v>2.8934714686065293E-3</v>
      </c>
      <c r="CF23" s="4">
        <f>MAX(0,Trees!CE24*(-0.0041*$B23+0.0016*($B23^2)/10+0.03))</f>
        <v>3.0427127820858626E-3</v>
      </c>
      <c r="CG23" s="4">
        <f>MAX(0,Trees!CF24*(-0.0041*$B23+0.0016*($B23^2)/10+0.03))</f>
        <v>2.1360573379260563E-3</v>
      </c>
      <c r="CH23" s="4">
        <f>MAX(0,Trees!CG24*(-0.0041*$B23+0.0016*($B23^2)/10+0.03))</f>
        <v>2.2459795708164648E-3</v>
      </c>
      <c r="CI23" s="4">
        <f>MAX(0,Trees!CH24*(-0.0041*$B23+0.0016*($B23^2)/10+0.03))</f>
        <v>2.3622993929525056E-3</v>
      </c>
      <c r="CJ23" s="4">
        <f>MAX(0,Trees!CI24*(-0.0041*$B23+0.0016*($B23^2)/10+0.03))</f>
        <v>2.4850343529629086E-3</v>
      </c>
      <c r="CK23" s="4">
        <f>MAX(0,Trees!CJ24*(-0.0041*$B23+0.0016*($B23^2)/10+0.03))</f>
        <v>2.6142339336413588E-3</v>
      </c>
      <c r="CL23" s="4">
        <f>MAX(0,Trees!CK24*(-0.0041*$B23+0.0016*($B23^2)/10+0.03))</f>
        <v>2.7499681074552632E-3</v>
      </c>
      <c r="CM23" s="4">
        <f>MAX(0,Trees!CL24*(-0.0041*$B23+0.0016*($B23^2)/10+0.03))</f>
        <v>2.8923192494698996E-3</v>
      </c>
      <c r="CN23" s="4">
        <f>MAX(0,Trees!CM24*(-0.0041*$B23+0.0016*($B23^2)/10+0.03))</f>
        <v>3.0413765007771152E-3</v>
      </c>
      <c r="CO23" s="4">
        <f>MAX(0,Trees!CN24*(-0.0041*$B23+0.0016*($B23^2)/10+0.03))</f>
        <v>2.1358556207005061E-3</v>
      </c>
      <c r="CP23" s="4">
        <f>MAX(0,Trees!CO24*(-0.0041*$B23+0.0016*($B23^2)/10+0.03))</f>
        <v>2.2457399547784413E-3</v>
      </c>
      <c r="CQ23" s="4">
        <f>MAX(0,Trees!CP24*(-0.0041*$B23+0.0016*($B23^2)/10+0.03))</f>
        <v>2.3620176130431185E-3</v>
      </c>
      <c r="CR23" s="4">
        <f>MAX(0,Trees!CQ24*(-0.0041*$B23+0.0016*($B23^2)/10+0.03))</f>
        <v>2.4847059476935801E-3</v>
      </c>
      <c r="CS23" s="4">
        <f>MAX(0,Trees!CR24*(-0.0041*$B23+0.0016*($B23^2)/10+0.03))</f>
        <v>2.6138542044415662E-3</v>
      </c>
      <c r="CT23" s="4">
        <f>MAX(0,Trees!CS24*(-0.0041*$B23+0.0016*($B23^2)/10+0.03))</f>
        <v>2.7495320910748164E-3</v>
      </c>
      <c r="CU23" s="4">
        <f>MAX(0,Trees!CT24*(-0.0041*$B23+0.0016*($B23^2)/10+0.03))</f>
        <v>2.8918216991598816E-3</v>
      </c>
      <c r="CV23" s="4">
        <f>MAX(0,Trees!CU24*(-0.0041*$B23+0.0016*($B23^2)/10+0.03))</f>
        <v>3.0408118732759976E-3</v>
      </c>
      <c r="CW23" s="4">
        <f>MAX(0,Trees!CV24*(-0.0041*$B23+0.0016*($B23^2)/10+0.03))</f>
        <v>2.1357827024620279E-3</v>
      </c>
      <c r="CX23" s="4">
        <f>MAX(0,Trees!CW24*(-0.0041*$B23+0.0016*($B23^2)/10+0.03))</f>
        <v>2.2456697574194896E-3</v>
      </c>
      <c r="CY23" s="4">
        <f>MAX(0,Trees!CX24*(-0.0041*$B23+0.0016*($B23^2)/10+0.03))</f>
        <v>2.3619513135244882E-3</v>
      </c>
    </row>
    <row r="24" spans="1:103" x14ac:dyDescent="0.35">
      <c r="A24" s="3" t="s">
        <v>2</v>
      </c>
      <c r="B24" s="3">
        <v>16</v>
      </c>
      <c r="D24" s="4">
        <f>MAX(0,Trees!C25*(-0.0041*$B24+0.0016*($B24^2)/10+0.03))</f>
        <v>3.7519999999999975E-3</v>
      </c>
      <c r="E24" s="4">
        <f>MAX(0,Trees!D25*(-0.0041*$B24+0.0016*($B24^2)/10+0.03))</f>
        <v>1.7278733558235891E-3</v>
      </c>
      <c r="F24" s="4">
        <f>MAX(0,Trees!E25*(-0.0041*$B24+0.0016*($B24^2)/10+0.03))</f>
        <v>1.7816502531472665E-3</v>
      </c>
      <c r="G24" s="4">
        <f>MAX(0,Trees!F25*(-0.0041*$B24+0.0016*($B24^2)/10+0.03))</f>
        <v>1.8406461190928814E-3</v>
      </c>
      <c r="H24" s="4">
        <f>MAX(0,Trees!G25*(-0.0041*$B24+0.0016*($B24^2)/10+0.03))</f>
        <v>1.9048977377479639E-3</v>
      </c>
      <c r="I24" s="4">
        <f>MAX(0,Trees!H25*(-0.0041*$B24+0.0016*($B24^2)/10+0.03))</f>
        <v>1.9744415624246962E-3</v>
      </c>
      <c r="J24" s="4">
        <f>MAX(0,Trees!I25*(-0.0041*$B24+0.0016*($B24^2)/10+0.03))</f>
        <v>2.0493154595397295E-3</v>
      </c>
      <c r="K24" s="4">
        <f>MAX(0,Trees!J25*(-0.0041*$B24+0.0016*($B24^2)/10+0.03))</f>
        <v>2.1295596794212454E-3</v>
      </c>
      <c r="L24" s="4">
        <f>MAX(0,Trees!K25*(-0.0041*$B24+0.0016*($B24^2)/10+0.03))</f>
        <v>2.2152173144076846E-3</v>
      </c>
      <c r="M24" s="4">
        <f>MAX(0,Trees!L25*(-0.0041*$B24+0.0016*($B24^2)/10+0.03))</f>
        <v>1.6991171149863735E-3</v>
      </c>
      <c r="N24" s="4">
        <f>MAX(0,Trees!M25*(-0.0041*$B24+0.0016*($B24^2)/10+0.03))</f>
        <v>1.7590436138878026E-3</v>
      </c>
      <c r="O24" s="4">
        <f>MAX(0,Trees!N25*(-0.0041*$B24+0.0016*($B24^2)/10+0.03))</f>
        <v>1.8231376720228372E-3</v>
      </c>
      <c r="P24" s="4">
        <f>MAX(0,Trees!O25*(-0.0041*$B24+0.0016*($B24^2)/10+0.03))</f>
        <v>1.891565892124485E-3</v>
      </c>
      <c r="Q24" s="4">
        <f>MAX(0,Trees!P25*(-0.0041*$B24+0.0016*($B24^2)/10+0.03))</f>
        <v>1.9644816518397256E-3</v>
      </c>
      <c r="R24" s="4">
        <f>MAX(0,Trees!Q25*(-0.0041*$B24+0.0016*($B24^2)/10+0.03))</f>
        <v>2.0420284953775797E-3</v>
      </c>
      <c r="S24" s="4">
        <f>MAX(0,Trees!R25*(-0.0041*$B24+0.0016*($B24^2)/10+0.03))</f>
        <v>2.1243424145752136E-3</v>
      </c>
      <c r="T24" s="4">
        <f>MAX(0,Trees!S25*(-0.0041*$B24+0.0016*($B24^2)/10+0.03))</f>
        <v>2.2115533671339931E-3</v>
      </c>
      <c r="U24" s="4">
        <f>MAX(0,Trees!T25*(-0.0041*$B24+0.0016*($B24^2)/10+0.03))</f>
        <v>1.7002329136214373E-3</v>
      </c>
      <c r="V24" s="4">
        <f>MAX(0,Trees!U25*(-0.0041*$B24+0.0016*($B24^2)/10+0.03))</f>
        <v>1.7598623778841988E-3</v>
      </c>
      <c r="W24" s="4">
        <f>MAX(0,Trees!V25*(-0.0041*$B24+0.0016*($B24^2)/10+0.03))</f>
        <v>1.8237394069129176E-3</v>
      </c>
      <c r="X24" s="4">
        <f>MAX(0,Trees!W25*(-0.0041*$B24+0.0016*($B24^2)/10+0.03))</f>
        <v>1.8920263501464181E-3</v>
      </c>
      <c r="Y24" s="4">
        <f>MAX(0,Trees!X25*(-0.0041*$B24+0.0016*($B24^2)/10+0.03))</f>
        <v>1.964872729206943E-3</v>
      </c>
      <c r="Z24" s="4">
        <f>MAX(0,Trees!Y25*(-0.0041*$B24+0.0016*($B24^2)/10+0.03))</f>
        <v>2.0424186151551359E-3</v>
      </c>
      <c r="AA24" s="4">
        <f>MAX(0,Trees!Z25*(-0.0041*$B24+0.0016*($B24^2)/10+0.03))</f>
        <v>2.1247968947583277E-3</v>
      </c>
      <c r="AB24" s="4">
        <f>MAX(0,Trees!AA25*(-0.0041*$B24+0.0016*($B24^2)/10+0.03))</f>
        <v>2.2121347742387757E-3</v>
      </c>
      <c r="AC24" s="4">
        <f>MAX(0,Trees!AB25*(-0.0041*$B24+0.0016*($B24^2)/10+0.03))</f>
        <v>1.7004199952299983E-3</v>
      </c>
      <c r="AD24" s="4">
        <f>MAX(0,Trees!AC25*(-0.0041*$B24+0.0016*($B24^2)/10+0.03))</f>
        <v>1.7601149045321529E-3</v>
      </c>
      <c r="AE24" s="4">
        <f>MAX(0,Trees!AD25*(-0.0041*$B24+0.0016*($B24^2)/10+0.03))</f>
        <v>1.8240554211655204E-3</v>
      </c>
      <c r="AF24" s="4">
        <f>MAX(0,Trees!AE25*(-0.0041*$B24+0.0016*($B24^2)/10+0.03))</f>
        <v>1.8924039962192605E-3</v>
      </c>
      <c r="AG24" s="4">
        <f>MAX(0,Trees!AF25*(-0.0041*$B24+0.0016*($B24^2)/10+0.03))</f>
        <v>1.9653102243811023E-3</v>
      </c>
      <c r="AH24" s="4">
        <f>MAX(0,Trees!AG25*(-0.0041*$B24+0.0016*($B24^2)/10+0.03))</f>
        <v>2.0429142272560437E-3</v>
      </c>
      <c r="AI24" s="4">
        <f>MAX(0,Trees!AH25*(-0.0041*$B24+0.0016*($B24^2)/10+0.03))</f>
        <v>2.1253489224420299E-3</v>
      </c>
      <c r="AJ24" s="4">
        <f>MAX(0,Trees!AI25*(-0.0041*$B24+0.0016*($B24^2)/10+0.03))</f>
        <v>2.2127415280721154E-3</v>
      </c>
      <c r="AK24" s="4">
        <f>MAX(0,Trees!AJ25*(-0.0041*$B24+0.0016*($B24^2)/10+0.03))</f>
        <v>1.7004730245123779E-3</v>
      </c>
      <c r="AL24" s="4">
        <f>MAX(0,Trees!AK25*(-0.0041*$B24+0.0016*($B24^2)/10+0.03))</f>
        <v>1.7600908026646218E-3</v>
      </c>
      <c r="AM24" s="4">
        <f>MAX(0,Trees!AL25*(-0.0041*$B24+0.0016*($B24^2)/10+0.03))</f>
        <v>1.823939482639179E-3</v>
      </c>
      <c r="AN24" s="4">
        <f>MAX(0,Trees!AM25*(-0.0041*$B24+0.0016*($B24^2)/10+0.03))</f>
        <v>1.8921799552389096E-3</v>
      </c>
      <c r="AO24" s="4">
        <f>MAX(0,Trees!AN25*(-0.0041*$B24+0.0016*($B24^2)/10+0.03))</f>
        <v>1.9649602345435434E-3</v>
      </c>
      <c r="AP24" s="4">
        <f>MAX(0,Trees!AO25*(-0.0041*$B24+0.0016*($B24^2)/10+0.03))</f>
        <v>2.0424188246754332E-3</v>
      </c>
      <c r="AQ24" s="4">
        <f>MAX(0,Trees!AP25*(-0.0041*$B24+0.0016*($B24^2)/10+0.03))</f>
        <v>2.124686978187434E-3</v>
      </c>
      <c r="AR24" s="4">
        <f>MAX(0,Trees!AQ25*(-0.0041*$B24+0.0016*($B24^2)/10+0.03))</f>
        <v>2.2118901938130539E-3</v>
      </c>
      <c r="AS24" s="4">
        <f>MAX(0,Trees!AR25*(-0.0041*$B24+0.0016*($B24^2)/10+0.03))</f>
        <v>1.700259008104007E-3</v>
      </c>
      <c r="AT24" s="4">
        <f>MAX(0,Trees!AS25*(-0.0041*$B24+0.0016*($B24^2)/10+0.03))</f>
        <v>1.7597336066106216E-3</v>
      </c>
      <c r="AU24" s="4">
        <f>MAX(0,Trees!AT25*(-0.0041*$B24+0.0016*($B24^2)/10+0.03))</f>
        <v>1.8234151824131489E-3</v>
      </c>
      <c r="AV24" s="4">
        <f>MAX(0,Trees!AU25*(-0.0041*$B24+0.0016*($B24^2)/10+0.03))</f>
        <v>1.8914623052351488E-3</v>
      </c>
      <c r="AW24" s="4">
        <f>MAX(0,Trees!AV25*(-0.0041*$B24+0.0016*($B24^2)/10+0.03))</f>
        <v>1.9640206524541527E-3</v>
      </c>
      <c r="AX24" s="4">
        <f>MAX(0,Trees!AW25*(-0.0041*$B24+0.0016*($B24^2)/10+0.03))</f>
        <v>2.0412263467431283E-3</v>
      </c>
      <c r="AY24" s="4">
        <f>MAX(0,Trees!AX25*(-0.0041*$B24+0.0016*($B24^2)/10+0.03))</f>
        <v>2.1232081962828026E-3</v>
      </c>
      <c r="AZ24" s="4">
        <f>MAX(0,Trees!AY25*(-0.0041*$B24+0.0016*($B24^2)/10+0.03))</f>
        <v>2.2100891815596273E-3</v>
      </c>
      <c r="BA24" s="4">
        <f>MAX(0,Trees!AZ25*(-0.0041*$B24+0.0016*($B24^2)/10+0.03))</f>
        <v>1.6998982528974968E-3</v>
      </c>
      <c r="BB24" s="4">
        <f>MAX(0,Trees!BA25*(-0.0041*$B24+0.0016*($B24^2)/10+0.03))</f>
        <v>1.7591805407954496E-3</v>
      </c>
      <c r="BC24" s="4">
        <f>MAX(0,Trees!BB25*(-0.0041*$B24+0.0016*($B24^2)/10+0.03))</f>
        <v>1.8226392282205464E-3</v>
      </c>
      <c r="BD24" s="4">
        <f>MAX(0,Trees!BC25*(-0.0041*$B24+0.0016*($B24^2)/10+0.03))</f>
        <v>1.8904300182465922E-3</v>
      </c>
      <c r="BE24" s="4">
        <f>MAX(0,Trees!BD25*(-0.0041*$B24+0.0016*($B24^2)/10+0.03))</f>
        <v>1.9626957148502155E-3</v>
      </c>
      <c r="BF24" s="4">
        <f>MAX(0,Trees!BE25*(-0.0041*$B24+0.0016*($B24^2)/10+0.03))</f>
        <v>2.0395695226610496E-3</v>
      </c>
      <c r="BG24" s="4">
        <f>MAX(0,Trees!BF25*(-0.0041*$B24+0.0016*($B24^2)/10+0.03))</f>
        <v>2.1211772639858281E-3</v>
      </c>
      <c r="BH24" s="4">
        <f>MAX(0,Trees!BG25*(-0.0041*$B24+0.0016*($B24^2)/10+0.03))</f>
        <v>2.2076388520964716E-3</v>
      </c>
      <c r="BI24" s="4">
        <f>MAX(0,Trees!BH25*(-0.0041*$B24+0.0016*($B24^2)/10+0.03))</f>
        <v>1.6994304226398585E-3</v>
      </c>
      <c r="BJ24" s="4">
        <f>MAX(0,Trees!BI25*(-0.0041*$B24+0.0016*($B24^2)/10+0.03))</f>
        <v>1.7585356327317317E-3</v>
      </c>
      <c r="BK24" s="4">
        <f>MAX(0,Trees!BJ25*(-0.0041*$B24+0.0016*($B24^2)/10+0.03))</f>
        <v>1.8217905528051905E-3</v>
      </c>
      <c r="BL24" s="4">
        <f>MAX(0,Trees!BK25*(-0.0041*$B24+0.0016*($B24^2)/10+0.03))</f>
        <v>1.8893484474362295E-3</v>
      </c>
      <c r="BM24" s="4">
        <f>MAX(0,Trees!BL25*(-0.0041*$B24+0.0016*($B24^2)/10+0.03))</f>
        <v>1.961349681141783E-3</v>
      </c>
      <c r="BN24" s="4">
        <f>MAX(0,Trees!BM25*(-0.0041*$B24+0.0016*($B24^2)/10+0.03))</f>
        <v>2.0379249852951753E-3</v>
      </c>
      <c r="BO24" s="4">
        <f>MAX(0,Trees!BN25*(-0.0041*$B24+0.0016*($B24^2)/10+0.03))</f>
        <v>2.1191976553009391E-3</v>
      </c>
      <c r="BP24" s="4">
        <f>MAX(0,Trees!BO25*(-0.0041*$B24+0.0016*($B24^2)/10+0.03))</f>
        <v>2.2052850125858598E-3</v>
      </c>
      <c r="BQ24" s="4">
        <f>MAX(0,Trees!BP25*(-0.0041*$B24+0.0016*($B24^2)/10+0.03))</f>
        <v>1.6990144199415835E-3</v>
      </c>
      <c r="BR24" s="4">
        <f>MAX(0,Trees!BQ25*(-0.0041*$B24+0.0016*($B24^2)/10+0.03))</f>
        <v>1.7579782434950155E-3</v>
      </c>
      <c r="BS24" s="4">
        <f>MAX(0,Trees!BR25*(-0.0041*$B24+0.0016*($B24^2)/10+0.03))</f>
        <v>1.8210710422338705E-3</v>
      </c>
      <c r="BT24" s="4">
        <f>MAX(0,Trees!BS25*(-0.0041*$B24+0.0016*($B24^2)/10+0.03))</f>
        <v>1.888444221037658E-3</v>
      </c>
      <c r="BU24" s="4">
        <f>MAX(0,Trees!BT25*(-0.0041*$B24+0.0016*($B24^2)/10+0.03))</f>
        <v>1.9602362877367209E-3</v>
      </c>
      <c r="BV24" s="4">
        <f>MAX(0,Trees!BU25*(-0.0041*$B24+0.0016*($B24^2)/10+0.03))</f>
        <v>2.0365760945423549E-3</v>
      </c>
      <c r="BW24" s="4">
        <f>MAX(0,Trees!BV25*(-0.0041*$B24+0.0016*($B24^2)/10+0.03))</f>
        <v>2.1175850199216945E-3</v>
      </c>
      <c r="BX24" s="4">
        <f>MAX(0,Trees!BW25*(-0.0041*$B24+0.0016*($B24^2)/10+0.03))</f>
        <v>2.2033784219909012E-3</v>
      </c>
      <c r="BY24" s="4">
        <f>MAX(0,Trees!BX25*(-0.0041*$B24+0.0016*($B24^2)/10+0.03))</f>
        <v>1.6986882794919596E-3</v>
      </c>
      <c r="BZ24" s="4">
        <f>MAX(0,Trees!BY25*(-0.0041*$B24+0.0016*($B24^2)/10+0.03))</f>
        <v>1.7575547218505144E-3</v>
      </c>
      <c r="CA24" s="4">
        <f>MAX(0,Trees!BZ25*(-0.0041*$B24+0.0016*($B24^2)/10+0.03))</f>
        <v>1.8205363280887226E-3</v>
      </c>
      <c r="CB24" s="4">
        <f>MAX(0,Trees!CA25*(-0.0041*$B24+0.0016*($B24^2)/10+0.03))</f>
        <v>1.8877832881191415E-3</v>
      </c>
      <c r="CC24" s="4">
        <f>MAX(0,Trees!CB25*(-0.0041*$B24+0.0016*($B24^2)/10+0.03))</f>
        <v>1.9594328989518944E-3</v>
      </c>
      <c r="CD24" s="4">
        <f>MAX(0,Trees!CC25*(-0.0041*$B24+0.0016*($B24^2)/10+0.03))</f>
        <v>2.0356127891439256E-3</v>
      </c>
      <c r="CE24" s="4">
        <f>MAX(0,Trees!CD25*(-0.0041*$B24+0.0016*($B24^2)/10+0.03))</f>
        <v>2.116443090565833E-3</v>
      </c>
      <c r="CF24" s="4">
        <f>MAX(0,Trees!CE25*(-0.0041*$B24+0.0016*($B24^2)/10+0.03))</f>
        <v>2.2020378862080505E-3</v>
      </c>
      <c r="CG24" s="4">
        <f>MAX(0,Trees!CF25*(-0.0041*$B24+0.0016*($B24^2)/10+0.03))</f>
        <v>1.6984684105597529E-3</v>
      </c>
      <c r="CH24" s="4">
        <f>MAX(0,Trees!CG25*(-0.0041*$B24+0.0016*($B24^2)/10+0.03))</f>
        <v>1.7572794483298084E-3</v>
      </c>
      <c r="CI24" s="4">
        <f>MAX(0,Trees!CH25*(-0.0041*$B24+0.0016*($B24^2)/10+0.03))</f>
        <v>1.8201981764332125E-3</v>
      </c>
      <c r="CJ24" s="4">
        <f>MAX(0,Trees!CI25*(-0.0041*$B24+0.0016*($B24^2)/10+0.03))</f>
        <v>1.8873741454923519E-3</v>
      </c>
      <c r="CK24" s="4">
        <f>MAX(0,Trees!CJ25*(-0.0041*$B24+0.0016*($B24^2)/10+0.03))</f>
        <v>1.9589440169833893E-3</v>
      </c>
      <c r="CL24" s="4">
        <f>MAX(0,Trees!CK25*(-0.0041*$B24+0.0016*($B24^2)/10+0.03))</f>
        <v>2.0350347784568843E-3</v>
      </c>
      <c r="CM24" s="4">
        <f>MAX(0,Trees!CL25*(-0.0041*$B24+0.0016*($B24^2)/10+0.03))</f>
        <v>2.1157659098792279E-3</v>
      </c>
      <c r="CN24" s="4">
        <f>MAX(0,Trees!CM25*(-0.0041*$B24+0.0016*($B24^2)/10+0.03))</f>
        <v>2.2012508285130443E-3</v>
      </c>
      <c r="CO24" s="4">
        <f>MAX(0,Trees!CN25*(-0.0041*$B24+0.0016*($B24^2)/10+0.03))</f>
        <v>1.6983471598462905E-3</v>
      </c>
      <c r="CP24" s="4">
        <f>MAX(0,Trees!CO25*(-0.0041*$B24+0.0016*($B24^2)/10+0.03))</f>
        <v>1.7571364017253898E-3</v>
      </c>
      <c r="CQ24" s="4">
        <f>MAX(0,Trees!CP25*(-0.0041*$B24+0.0016*($B24^2)/10+0.03))</f>
        <v>1.8200307753186091E-3</v>
      </c>
      <c r="CR24" s="4">
        <f>MAX(0,Trees!CQ25*(-0.0041*$B24+0.0016*($B24^2)/10+0.03))</f>
        <v>1.8871796303721342E-3</v>
      </c>
      <c r="CS24" s="4">
        <f>MAX(0,Trees!CR25*(-0.0041*$B24+0.0016*($B24^2)/10+0.03))</f>
        <v>1.9587194301807056E-3</v>
      </c>
      <c r="CT24" s="4">
        <f>MAX(0,Trees!CS25*(-0.0041*$B24+0.0016*($B24^2)/10+0.03))</f>
        <v>2.0347769635799991E-3</v>
      </c>
      <c r="CU24" s="4">
        <f>MAX(0,Trees!CT25*(-0.0041*$B24+0.0016*($B24^2)/10+0.03))</f>
        <v>2.115471509459814E-3</v>
      </c>
      <c r="CV24" s="4">
        <f>MAX(0,Trees!CU25*(-0.0041*$B24+0.0016*($B24^2)/10+0.03))</f>
        <v>2.2009162807337308E-3</v>
      </c>
      <c r="CW24" s="4">
        <f>MAX(0,Trees!CV25*(-0.0041*$B24+0.0016*($B24^2)/10+0.03))</f>
        <v>1.6983032474272223E-3</v>
      </c>
      <c r="CX24" s="4">
        <f>MAX(0,Trees!CW25*(-0.0041*$B24+0.0016*($B24^2)/10+0.03))</f>
        <v>1.7570937118675852E-3</v>
      </c>
      <c r="CY24" s="4">
        <f>MAX(0,Trees!CX25*(-0.0041*$B24+0.0016*($B24^2)/10+0.03))</f>
        <v>1.8199900060718993E-3</v>
      </c>
    </row>
    <row r="25" spans="1:103" x14ac:dyDescent="0.35">
      <c r="A25" s="3" t="s">
        <v>2</v>
      </c>
      <c r="B25" s="3">
        <v>18</v>
      </c>
      <c r="D25" s="4">
        <f>MAX(0,Trees!C26*(-0.0041*$B25+0.0016*($B25^2)/10+0.03))</f>
        <v>2.4119999999999975E-3</v>
      </c>
      <c r="E25" s="4">
        <f>MAX(0,Trees!D26*(-0.0041*$B25+0.0016*($B25^2)/10+0.03))</f>
        <v>9.4197561098830808E-4</v>
      </c>
      <c r="F25" s="4">
        <f>MAX(0,Trees!E26*(-0.0041*$B25+0.0016*($B25^2)/10+0.03))</f>
        <v>1.0220039632201211E-3</v>
      </c>
      <c r="G25" s="4">
        <f>MAX(0,Trees!F26*(-0.0041*$B25+0.0016*($B25^2)/10+0.03))</f>
        <v>1.1011630095553353E-3</v>
      </c>
      <c r="H25" s="4">
        <f>MAX(0,Trees!G26*(-0.0041*$B25+0.0016*($B25^2)/10+0.03))</f>
        <v>1.1798793114096953E-3</v>
      </c>
      <c r="I25" s="4">
        <f>MAX(0,Trees!H26*(-0.0041*$B25+0.0016*($B25^2)/10+0.03))</f>
        <v>1.2585503714381051E-3</v>
      </c>
      <c r="J25" s="4">
        <f>MAX(0,Trees!I26*(-0.0041*$B25+0.0016*($B25^2)/10+0.03))</f>
        <v>1.3375465045848336E-3</v>
      </c>
      <c r="K25" s="4">
        <f>MAX(0,Trees!J26*(-0.0041*$B25+0.0016*($B25^2)/10+0.03))</f>
        <v>1.4172127450244793E-3</v>
      </c>
      <c r="L25" s="4">
        <f>MAX(0,Trees!K26*(-0.0041*$B25+0.0016*($B25^2)/10+0.03))</f>
        <v>1.497870718844623E-3</v>
      </c>
      <c r="M25" s="4">
        <f>MAX(0,Trees!L26*(-0.0041*$B25+0.0016*($B25^2)/10+0.03))</f>
        <v>8.8594972505489083E-4</v>
      </c>
      <c r="N25" s="4">
        <f>MAX(0,Trees!M26*(-0.0041*$B25+0.0016*($B25^2)/10+0.03))</f>
        <v>9.671364768734452E-4</v>
      </c>
      <c r="O25" s="4">
        <f>MAX(0,Trees!N26*(-0.0041*$B25+0.0016*($B25^2)/10+0.03))</f>
        <v>1.0478499990678885E-3</v>
      </c>
      <c r="P25" s="4">
        <f>MAX(0,Trees!O26*(-0.0041*$B25+0.0016*($B25^2)/10+0.03))</f>
        <v>1.1284123187013564E-3</v>
      </c>
      <c r="Q25" s="4">
        <f>MAX(0,Trees!P26*(-0.0041*$B25+0.0016*($B25^2)/10+0.03))</f>
        <v>1.2091336888048441E-3</v>
      </c>
      <c r="R25" s="4">
        <f>MAX(0,Trees!Q26*(-0.0041*$B25+0.0016*($B25^2)/10+0.03))</f>
        <v>1.2903122067130744E-3</v>
      </c>
      <c r="S25" s="4">
        <f>MAX(0,Trees!R26*(-0.0041*$B25+0.0016*($B25^2)/10+0.03))</f>
        <v>1.3722337519499422E-3</v>
      </c>
      <c r="T25" s="4">
        <f>MAX(0,Trees!S26*(-0.0041*$B25+0.0016*($B25^2)/10+0.03))</f>
        <v>1.455172133364755E-3</v>
      </c>
      <c r="U25" s="4">
        <f>MAX(0,Trees!T26*(-0.0041*$B25+0.0016*($B25^2)/10+0.03))</f>
        <v>8.8821723742348523E-4</v>
      </c>
      <c r="V25" s="4">
        <f>MAX(0,Trees!U26*(-0.0041*$B25+0.0016*($B25^2)/10+0.03))</f>
        <v>9.695176329235052E-4</v>
      </c>
      <c r="W25" s="4">
        <f>MAX(0,Trees!V26*(-0.0041*$B25+0.0016*($B25^2)/10+0.03))</f>
        <v>1.0503161897503278E-3</v>
      </c>
      <c r="X25" s="4">
        <f>MAX(0,Trees!W26*(-0.0041*$B25+0.0016*($B25^2)/10+0.03))</f>
        <v>1.1309435933252142E-3</v>
      </c>
      <c r="Y25" s="4">
        <f>MAX(0,Trees!X26*(-0.0041*$B25+0.0016*($B25^2)/10+0.03))</f>
        <v>1.2117177935660106E-3</v>
      </c>
      <c r="Z25" s="4">
        <f>MAX(0,Trees!Y26*(-0.0041*$B25+0.0016*($B25^2)/10+0.03))</f>
        <v>1.2929437227441102E-3</v>
      </c>
      <c r="AA25" s="4">
        <f>MAX(0,Trees!Z26*(-0.0041*$B25+0.0016*($B25^2)/10+0.03))</f>
        <v>1.3749133252236472E-3</v>
      </c>
      <c r="AB25" s="4">
        <f>MAX(0,Trees!AA26*(-0.0041*$B25+0.0016*($B25^2)/10+0.03))</f>
        <v>1.4579057889930697E-3</v>
      </c>
      <c r="AC25" s="4">
        <f>MAX(0,Trees!AB26*(-0.0041*$B25+0.0016*($B25^2)/10+0.03))</f>
        <v>8.8828211559764344E-4</v>
      </c>
      <c r="AD25" s="4">
        <f>MAX(0,Trees!AC26*(-0.0041*$B25+0.0016*($B25^2)/10+0.03))</f>
        <v>9.6961324995718833E-4</v>
      </c>
      <c r="AE25" s="4">
        <f>MAX(0,Trees!AD26*(-0.0041*$B25+0.0016*($B25^2)/10+0.03))</f>
        <v>1.0504432404097243E-3</v>
      </c>
      <c r="AF25" s="4">
        <f>MAX(0,Trees!AE26*(-0.0041*$B25+0.0016*($B25^2)/10+0.03))</f>
        <v>1.1311026944667713E-3</v>
      </c>
      <c r="AG25" s="4">
        <f>MAX(0,Trees!AF26*(-0.0041*$B25+0.0016*($B25^2)/10+0.03))</f>
        <v>1.2119094670403968E-3</v>
      </c>
      <c r="AH25" s="4">
        <f>MAX(0,Trees!AG26*(-0.0041*$B25+0.0016*($B25^2)/10+0.03))</f>
        <v>1.2931683793496504E-3</v>
      </c>
      <c r="AI25" s="4">
        <f>MAX(0,Trees!AH26*(-0.0041*$B25+0.0016*($B25^2)/10+0.03))</f>
        <v>1.3751712500530042E-3</v>
      </c>
      <c r="AJ25" s="4">
        <f>MAX(0,Trees!AI26*(-0.0041*$B25+0.0016*($B25^2)/10+0.03))</f>
        <v>1.4581971281541653E-3</v>
      </c>
      <c r="AK25" s="4">
        <f>MAX(0,Trees!AJ26*(-0.0041*$B25+0.0016*($B25^2)/10+0.03))</f>
        <v>8.883155249209602E-4</v>
      </c>
      <c r="AL25" s="4">
        <f>MAX(0,Trees!AK26*(-0.0041*$B25+0.0016*($B25^2)/10+0.03))</f>
        <v>9.6954064054570954E-4</v>
      </c>
      <c r="AM25" s="4">
        <f>MAX(0,Trees!AL26*(-0.0041*$B25+0.0016*($B25^2)/10+0.03))</f>
        <v>1.0502596683905018E-3</v>
      </c>
      <c r="AN25" s="4">
        <f>MAX(0,Trees!AM26*(-0.0041*$B25+0.0016*($B25^2)/10+0.03))</f>
        <v>1.1308020096086949E-3</v>
      </c>
      <c r="AO25" s="4">
        <f>MAX(0,Trees!AN26*(-0.0041*$B25+0.0016*($B25^2)/10+0.03))</f>
        <v>1.2114842382642225E-3</v>
      </c>
      <c r="AP25" s="4">
        <f>MAX(0,Trees!AO26*(-0.0041*$B25+0.0016*($B25^2)/10+0.03))</f>
        <v>1.292609829052171E-3</v>
      </c>
      <c r="AQ25" s="4">
        <f>MAX(0,Trees!AP26*(-0.0041*$B25+0.0016*($B25^2)/10+0.03))</f>
        <v>1.3744691949851117E-3</v>
      </c>
      <c r="AR25" s="4">
        <f>MAX(0,Trees!AQ26*(-0.0041*$B25+0.0016*($B25^2)/10+0.03))</f>
        <v>1.4573399252476797E-3</v>
      </c>
      <c r="AS25" s="4">
        <f>MAX(0,Trees!AR26*(-0.0041*$B25+0.0016*($B25^2)/10+0.03))</f>
        <v>8.8814722380945192E-4</v>
      </c>
      <c r="AT25" s="4">
        <f>MAX(0,Trees!AS26*(-0.0041*$B25+0.0016*($B25^2)/10+0.03))</f>
        <v>9.6918509221068745E-4</v>
      </c>
      <c r="AU25" s="4">
        <f>MAX(0,Trees!AT26*(-0.0041*$B25+0.0016*($B25^2)/10+0.03))</f>
        <v>1.0497104419148545E-3</v>
      </c>
      <c r="AV25" s="4">
        <f>MAX(0,Trees!AU26*(-0.0041*$B25+0.0016*($B25^2)/10+0.03))</f>
        <v>1.130050571503076E-3</v>
      </c>
      <c r="AW25" s="4">
        <f>MAX(0,Trees!AV26*(-0.0041*$B25+0.0016*($B25^2)/10+0.03))</f>
        <v>1.2105198824032305E-3</v>
      </c>
      <c r="AX25" s="4">
        <f>MAX(0,Trees!AW26*(-0.0041*$B25+0.0016*($B25^2)/10+0.03))</f>
        <v>1.291419617090631E-3</v>
      </c>
      <c r="AY25" s="4">
        <f>MAX(0,Trees!AX26*(-0.0041*$B25+0.0016*($B25^2)/10+0.03))</f>
        <v>1.3730379037001585E-3</v>
      </c>
      <c r="AZ25" s="4">
        <f>MAX(0,Trees!AY26*(-0.0041*$B25+0.0016*($B25^2)/10+0.03))</f>
        <v>1.4556499984803642E-3</v>
      </c>
      <c r="BA25" s="4">
        <f>MAX(0,Trees!AZ26*(-0.0041*$B25+0.0016*($B25^2)/10+0.03))</f>
        <v>8.8786865425726153E-4</v>
      </c>
      <c r="BB25" s="4">
        <f>MAX(0,Trees!BA26*(-0.0041*$B25+0.0016*($B25^2)/10+0.03))</f>
        <v>9.6865905886622111E-4</v>
      </c>
      <c r="BC25" s="4">
        <f>MAX(0,Trees!BB26*(-0.0041*$B25+0.0016*($B25^2)/10+0.03))</f>
        <v>1.0489294629972316E-3</v>
      </c>
      <c r="BD25" s="4">
        <f>MAX(0,Trees!BC26*(-0.0041*$B25+0.0016*($B25^2)/10+0.03))</f>
        <v>1.1290044161325187E-3</v>
      </c>
      <c r="BE25" s="4">
        <f>MAX(0,Trees!BD26*(-0.0041*$B25+0.0016*($B25^2)/10+0.03))</f>
        <v>1.2091955075572592E-3</v>
      </c>
      <c r="BF25" s="4">
        <f>MAX(0,Trees!BE26*(-0.0041*$B25+0.0016*($B25^2)/10+0.03))</f>
        <v>1.2898011163891914E-3</v>
      </c>
      <c r="BG25" s="4">
        <f>MAX(0,Trees!BF26*(-0.0041*$B25+0.0016*($B25^2)/10+0.03))</f>
        <v>1.3711064636051677E-3</v>
      </c>
      <c r="BH25" s="4">
        <f>MAX(0,Trees!BG26*(-0.0041*$B25+0.0016*($B25^2)/10+0.03))</f>
        <v>1.4533838591326139E-3</v>
      </c>
      <c r="BI25" s="4">
        <f>MAX(0,Trees!BH26*(-0.0041*$B25+0.0016*($B25^2)/10+0.03))</f>
        <v>8.8750922395145339E-4</v>
      </c>
      <c r="BJ25" s="4">
        <f>MAX(0,Trees!BI26*(-0.0041*$B25+0.0016*($B25^2)/10+0.03))</f>
        <v>9.6807904543203969E-4</v>
      </c>
      <c r="BK25" s="4">
        <f>MAX(0,Trees!BJ26*(-0.0041*$B25+0.0016*($B25^2)/10+0.03))</f>
        <v>1.0481224341674976E-3</v>
      </c>
      <c r="BL25" s="4">
        <f>MAX(0,Trees!BK26*(-0.0041*$B25+0.0016*($B25^2)/10+0.03))</f>
        <v>1.1279615468527853E-3</v>
      </c>
      <c r="BM25" s="4">
        <f>MAX(0,Trees!BL26*(-0.0041*$B25+0.0016*($B25^2)/10+0.03))</f>
        <v>1.2079055359173244E-3</v>
      </c>
      <c r="BN25" s="4">
        <f>MAX(0,Trees!BM26*(-0.0041*$B25+0.0016*($B25^2)/10+0.03))</f>
        <v>1.288250309219475E-3</v>
      </c>
      <c r="BO25" s="4">
        <f>MAX(0,Trees!BN26*(-0.0041*$B25+0.0016*($B25^2)/10+0.03))</f>
        <v>1.3692785879397156E-3</v>
      </c>
      <c r="BP25" s="4">
        <f>MAX(0,Trees!BO26*(-0.0041*$B25+0.0016*($B25^2)/10+0.03))</f>
        <v>1.4512601571881598E-3</v>
      </c>
      <c r="BQ25" s="4">
        <f>MAX(0,Trees!BP26*(-0.0041*$B25+0.0016*($B25^2)/10+0.03))</f>
        <v>8.8719214075983312E-4</v>
      </c>
      <c r="BR25" s="4">
        <f>MAX(0,Trees!BQ26*(-0.0041*$B25+0.0016*($B25^2)/10+0.03))</f>
        <v>9.6758794870561602E-4</v>
      </c>
      <c r="BS25" s="4">
        <f>MAX(0,Trees!BR26*(-0.0041*$B25+0.0016*($B25^2)/10+0.03))</f>
        <v>1.047452480034491E-3</v>
      </c>
      <c r="BT25" s="4">
        <f>MAX(0,Trees!BS26*(-0.0041*$B25+0.0016*($B25^2)/10+0.03))</f>
        <v>1.1271060247302195E-3</v>
      </c>
      <c r="BU25" s="4">
        <f>MAX(0,Trees!BT26*(-0.0041*$B25+0.0016*($B25^2)/10+0.03))</f>
        <v>1.2068558414695706E-3</v>
      </c>
      <c r="BV25" s="4">
        <f>MAX(0,Trees!BU26*(-0.0041*$B25+0.0016*($B25^2)/10+0.03))</f>
        <v>1.2869959244074069E-3</v>
      </c>
      <c r="BW25" s="4">
        <f>MAX(0,Trees!BV26*(-0.0041*$B25+0.0016*($B25^2)/10+0.03))</f>
        <v>1.3678070652448639E-3</v>
      </c>
      <c r="BX25" s="4">
        <f>MAX(0,Trees!BW26*(-0.0041*$B25+0.0016*($B25^2)/10+0.03))</f>
        <v>1.4495571062320346E-3</v>
      </c>
      <c r="BY25" s="4">
        <f>MAX(0,Trees!BX26*(-0.0041*$B25+0.0016*($B25^2)/10+0.03))</f>
        <v>8.8694430535047448E-4</v>
      </c>
      <c r="BZ25" s="4">
        <f>MAX(0,Trees!BY26*(-0.0041*$B25+0.0016*($B25^2)/10+0.03))</f>
        <v>9.6722231253175688E-4</v>
      </c>
      <c r="CA25" s="4">
        <f>MAX(0,Trees!BZ26*(-0.0041*$B25+0.0016*($B25^2)/10+0.03))</f>
        <v>1.0469658993548033E-3</v>
      </c>
      <c r="CB25" s="4">
        <f>MAX(0,Trees!CA26*(-0.0041*$B25+0.0016*($B25^2)/10+0.03))</f>
        <v>1.1264941084027655E-3</v>
      </c>
      <c r="CC25" s="4">
        <f>MAX(0,Trees!CB26*(-0.0041*$B25+0.0016*($B25^2)/10+0.03))</f>
        <v>1.2061129378030696E-3</v>
      </c>
      <c r="CD25" s="4">
        <f>MAX(0,Trees!CC26*(-0.0041*$B25+0.0016*($B25^2)/10+0.03))</f>
        <v>1.2861151124129E-3</v>
      </c>
      <c r="CE25" s="4">
        <f>MAX(0,Trees!CD26*(-0.0041*$B25+0.0016*($B25^2)/10+0.03))</f>
        <v>1.3667801483720765E-3</v>
      </c>
      <c r="CF25" s="4">
        <f>MAX(0,Trees!CE26*(-0.0041*$B25+0.0016*($B25^2)/10+0.03))</f>
        <v>1.4483746074412589E-3</v>
      </c>
      <c r="CG25" s="4">
        <f>MAX(0,Trees!CF26*(-0.0041*$B25+0.0016*($B25^2)/10+0.03))</f>
        <v>8.8677798717665926E-4</v>
      </c>
      <c r="CH25" s="4">
        <f>MAX(0,Trees!CG26*(-0.0041*$B25+0.0016*($B25^2)/10+0.03))</f>
        <v>9.6699076361086121E-4</v>
      </c>
      <c r="CI25" s="4">
        <f>MAX(0,Trees!CH26*(-0.0041*$B25+0.0016*($B25^2)/10+0.03))</f>
        <v>1.0466674813941138E-3</v>
      </c>
      <c r="CJ25" s="4">
        <f>MAX(0,Trees!CI26*(-0.0041*$B25+0.0016*($B25^2)/10+0.03))</f>
        <v>1.1261265039999248E-3</v>
      </c>
      <c r="CK25" s="4">
        <f>MAX(0,Trees!CJ26*(-0.0041*$B25+0.0016*($B25^2)/10+0.03))</f>
        <v>1.2056731471765648E-3</v>
      </c>
      <c r="CL25" s="4">
        <f>MAX(0,Trees!CK26*(-0.0041*$B25+0.0016*($B25^2)/10+0.03))</f>
        <v>1.2855994522317973E-3</v>
      </c>
      <c r="CM25" s="4">
        <f>MAX(0,Trees!CL26*(-0.0041*$B25+0.0016*($B25^2)/10+0.03))</f>
        <v>1.3661842516686023E-3</v>
      </c>
      <c r="CN25" s="4">
        <f>MAX(0,Trees!CM26*(-0.0041*$B25+0.0016*($B25^2)/10+0.03))</f>
        <v>1.4476934240145979E-3</v>
      </c>
      <c r="CO25" s="4">
        <f>MAX(0,Trees!CN26*(-0.0041*$B25+0.0016*($B25^2)/10+0.03))</f>
        <v>8.8668698136090565E-4</v>
      </c>
      <c r="CP25" s="4">
        <f>MAX(0,Trees!CO26*(-0.0041*$B25+0.0016*($B25^2)/10+0.03))</f>
        <v>9.668759243273838E-4</v>
      </c>
      <c r="CQ25" s="4">
        <f>MAX(0,Trees!CP26*(-0.0041*$B25+0.0016*($B25^2)/10+0.03))</f>
        <v>1.0465283106534783E-3</v>
      </c>
      <c r="CR25" s="4">
        <f>MAX(0,Trees!CQ26*(-0.0041*$B25+0.0016*($B25^2)/10+0.03))</f>
        <v>1.1259622663979207E-3</v>
      </c>
      <c r="CS25" s="4">
        <f>MAX(0,Trees!CR26*(-0.0041*$B25+0.0016*($B25^2)/10+0.03))</f>
        <v>1.2054828726829302E-3</v>
      </c>
      <c r="CT25" s="4">
        <f>MAX(0,Trees!CS26*(-0.0041*$B25+0.0016*($B25^2)/10+0.03))</f>
        <v>1.2853819393966396E-3</v>
      </c>
      <c r="CU25" s="4">
        <f>MAX(0,Trees!CT26*(-0.0041*$B25+0.0016*($B25^2)/10+0.03))</f>
        <v>1.3659380709180294E-3</v>
      </c>
      <c r="CV25" s="4">
        <f>MAX(0,Trees!CU26*(-0.0041*$B25+0.0016*($B25^2)/10+0.03))</f>
        <v>1.4474169208643229E-3</v>
      </c>
      <c r="CW25" s="4">
        <f>MAX(0,Trees!CV26*(-0.0041*$B25+0.0016*($B25^2)/10+0.03))</f>
        <v>8.8665478719492845E-4</v>
      </c>
      <c r="CX25" s="4">
        <f>MAX(0,Trees!CW26*(-0.0041*$B25+0.0016*($B25^2)/10+0.03))</f>
        <v>9.6684773890631987E-4</v>
      </c>
      <c r="CY25" s="4">
        <f>MAX(0,Trees!CX26*(-0.0041*$B25+0.0016*($B25^2)/10+0.03))</f>
        <v>1.0465043744503865E-3</v>
      </c>
    </row>
    <row r="26" spans="1:103" x14ac:dyDescent="0.35">
      <c r="A26" s="3" t="s">
        <v>2</v>
      </c>
      <c r="B26" s="3">
        <v>20</v>
      </c>
      <c r="D26" s="4">
        <f>MAX(0,Trees!C27*(-0.0041*$B26+0.0016*($B26^2)/10+0.03))</f>
        <v>1.1999999999999997E-3</v>
      </c>
      <c r="E26" s="4">
        <f>MAX(0,Trees!D27*(-0.0041*$B26+0.0016*($B26^2)/10+0.03))</f>
        <v>1.2914708738718721E-3</v>
      </c>
      <c r="F26" s="4">
        <f>MAX(0,Trees!E27*(-0.0041*$B26+0.0016*($B26^2)/10+0.03))</f>
        <v>1.2893930353117498E-3</v>
      </c>
      <c r="G26" s="4">
        <f>MAX(0,Trees!F27*(-0.0041*$B26+0.0016*($B26^2)/10+0.03))</f>
        <v>1.2928199467563302E-3</v>
      </c>
      <c r="H26" s="4">
        <f>MAX(0,Trees!G27*(-0.0041*$B26+0.0016*($B26^2)/10+0.03))</f>
        <v>1.3013194691887094E-3</v>
      </c>
      <c r="I26" s="4">
        <f>MAX(0,Trees!H27*(-0.0041*$B26+0.0016*($B26^2)/10+0.03))</f>
        <v>1.314516051759677E-3</v>
      </c>
      <c r="J26" s="4">
        <f>MAX(0,Trees!I27*(-0.0041*$B26+0.0016*($B26^2)/10+0.03))</f>
        <v>1.3320847246797636E-3</v>
      </c>
      <c r="K26" s="4">
        <f>MAX(0,Trees!J27*(-0.0041*$B26+0.0016*($B26^2)/10+0.03))</f>
        <v>1.3537456390795425E-3</v>
      </c>
      <c r="L26" s="4">
        <f>MAX(0,Trees!K27*(-0.0041*$B26+0.0016*($B26^2)/10+0.03))</f>
        <v>1.3792591223360036E-3</v>
      </c>
      <c r="M26" s="4">
        <f>MAX(0,Trees!L27*(-0.0041*$B26+0.0016*($B26^2)/10+0.03))</f>
        <v>1.2291620917925421E-3</v>
      </c>
      <c r="N26" s="4">
        <f>MAX(0,Trees!M27*(-0.0041*$B26+0.0016*($B26^2)/10+0.03))</f>
        <v>1.2264767348282904E-3</v>
      </c>
      <c r="O26" s="4">
        <f>MAX(0,Trees!N27*(-0.0041*$B26+0.0016*($B26^2)/10+0.03))</f>
        <v>1.2294372247896158E-3</v>
      </c>
      <c r="P26" s="4">
        <f>MAX(0,Trees!O27*(-0.0041*$B26+0.0016*($B26^2)/10+0.03))</f>
        <v>1.2376279482439762E-3</v>
      </c>
      <c r="Q26" s="4">
        <f>MAX(0,Trees!P27*(-0.0041*$B26+0.0016*($B26^2)/10+0.03))</f>
        <v>1.2506816608708405E-3</v>
      </c>
      <c r="R26" s="4">
        <f>MAX(0,Trees!Q27*(-0.0041*$B26+0.0016*($B26^2)/10+0.03))</f>
        <v>1.2682752872552831E-3</v>
      </c>
      <c r="S26" s="4">
        <f>MAX(0,Trees!R27*(-0.0041*$B26+0.0016*($B26^2)/10+0.03))</f>
        <v>1.290125971643605E-3</v>
      </c>
      <c r="T26" s="4">
        <f>MAX(0,Trees!S27*(-0.0041*$B26+0.0016*($B26^2)/10+0.03))</f>
        <v>1.3159873906195979E-3</v>
      </c>
      <c r="U26" s="4">
        <f>MAX(0,Trees!T27*(-0.0041*$B26+0.0016*($B26^2)/10+0.03))</f>
        <v>1.2296589385803241E-3</v>
      </c>
      <c r="V26" s="4">
        <f>MAX(0,Trees!U27*(-0.0041*$B26+0.0016*($B26^2)/10+0.03))</f>
        <v>1.2271126973054597E-3</v>
      </c>
      <c r="W26" s="4">
        <f>MAX(0,Trees!V27*(-0.0041*$B26+0.0016*($B26^2)/10+0.03))</f>
        <v>1.2302229802079244E-3</v>
      </c>
      <c r="X26" s="4">
        <f>MAX(0,Trees!W27*(-0.0041*$B26+0.0016*($B26^2)/10+0.03))</f>
        <v>1.2385709413638912E-3</v>
      </c>
      <c r="Y26" s="4">
        <f>MAX(0,Trees!X27*(-0.0041*$B26+0.0016*($B26^2)/10+0.03))</f>
        <v>1.251787024501285E-3</v>
      </c>
      <c r="Z26" s="4">
        <f>MAX(0,Trees!Y27*(-0.0041*$B26+0.0016*($B26^2)/10+0.03))</f>
        <v>1.2695466173124057E-3</v>
      </c>
      <c r="AA26" s="4">
        <f>MAX(0,Trees!Z27*(-0.0041*$B26+0.0016*($B26^2)/10+0.03))</f>
        <v>1.291565975268167E-3</v>
      </c>
      <c r="AB26" s="4">
        <f>MAX(0,Trees!AA27*(-0.0041*$B26+0.0016*($B26^2)/10+0.03))</f>
        <v>1.3175984240287523E-3</v>
      </c>
      <c r="AC26" s="4">
        <f>MAX(0,Trees!AB27*(-0.0041*$B26+0.0016*($B26^2)/10+0.03))</f>
        <v>1.2298324161598353E-3</v>
      </c>
      <c r="AD26" s="4">
        <f>MAX(0,Trees!AC27*(-0.0041*$B26+0.0016*($B26^2)/10+0.03))</f>
        <v>1.2272828027112403E-3</v>
      </c>
      <c r="AE26" s="4">
        <f>MAX(0,Trees!AD27*(-0.0041*$B26+0.0016*($B26^2)/10+0.03))</f>
        <v>1.2303931669184181E-3</v>
      </c>
      <c r="AF26" s="4">
        <f>MAX(0,Trees!AE27*(-0.0041*$B26+0.0016*($B26^2)/10+0.03))</f>
        <v>1.2387440758422161E-3</v>
      </c>
      <c r="AG26" s="4">
        <f>MAX(0,Trees!AF27*(-0.0041*$B26+0.0016*($B26^2)/10+0.03))</f>
        <v>1.2519654731404425E-3</v>
      </c>
      <c r="AH26" s="4">
        <f>MAX(0,Trees!AG27*(-0.0041*$B26+0.0016*($B26^2)/10+0.03))</f>
        <v>1.2697323178453045E-3</v>
      </c>
      <c r="AI26" s="4">
        <f>MAX(0,Trees!AH27*(-0.0041*$B26+0.0016*($B26^2)/10+0.03))</f>
        <v>1.2917604947272976E-3</v>
      </c>
      <c r="AJ26" s="4">
        <f>MAX(0,Trees!AI27*(-0.0041*$B26+0.0016*($B26^2)/10+0.03))</f>
        <v>1.317803005158076E-3</v>
      </c>
      <c r="AK26" s="4">
        <f>MAX(0,Trees!AJ27*(-0.0041*$B26+0.0016*($B26^2)/10+0.03))</f>
        <v>1.2298434328409235E-3</v>
      </c>
      <c r="AL26" s="4">
        <f>MAX(0,Trees!AK27*(-0.0041*$B26+0.0016*($B26^2)/10+0.03))</f>
        <v>1.2272893015637218E-3</v>
      </c>
      <c r="AM26" s="4">
        <f>MAX(0,Trees!AL27*(-0.0041*$B26+0.0016*($B26^2)/10+0.03))</f>
        <v>1.2303794891899379E-3</v>
      </c>
      <c r="AN26" s="4">
        <f>MAX(0,Trees!AM27*(-0.0041*$B26+0.0016*($B26^2)/10+0.03))</f>
        <v>1.238694992219941E-3</v>
      </c>
      <c r="AO26" s="4">
        <f>MAX(0,Trees!AN27*(-0.0041*$B26+0.0016*($B26^2)/10+0.03))</f>
        <v>1.2518660850702062E-3</v>
      </c>
      <c r="AP26" s="4">
        <f>MAX(0,Trees!AO27*(-0.0041*$B26+0.0016*($B26^2)/10+0.03))</f>
        <v>1.2695679545034586E-3</v>
      </c>
      <c r="AQ26" s="4">
        <f>MAX(0,Trees!AP27*(-0.0041*$B26+0.0016*($B26^2)/10+0.03))</f>
        <v>1.2915166077618618E-3</v>
      </c>
      <c r="AR26" s="4">
        <f>MAX(0,Trees!AQ27*(-0.0041*$B26+0.0016*($B26^2)/10+0.03))</f>
        <v>1.3174650628687279E-3</v>
      </c>
      <c r="AS26" s="4">
        <f>MAX(0,Trees!AR27*(-0.0041*$B26+0.0016*($B26^2)/10+0.03))</f>
        <v>1.2297347573911464E-3</v>
      </c>
      <c r="AT26" s="4">
        <f>MAX(0,Trees!AS27*(-0.0041*$B26+0.0016*($B26^2)/10+0.03))</f>
        <v>1.2271642794276295E-3</v>
      </c>
      <c r="AU26" s="4">
        <f>MAX(0,Trees!AT27*(-0.0041*$B26+0.0016*($B26^2)/10+0.03))</f>
        <v>1.23021220057629E-3</v>
      </c>
      <c r="AV26" s="4">
        <f>MAX(0,Trees!AU27*(-0.0041*$B26+0.0016*($B26^2)/10+0.03))</f>
        <v>1.2384606488006716E-3</v>
      </c>
      <c r="AW26" s="4">
        <f>MAX(0,Trees!AV27*(-0.0041*$B26+0.0016*($B26^2)/10+0.03))</f>
        <v>1.2515407952156774E-3</v>
      </c>
      <c r="AX26" s="4">
        <f>MAX(0,Trees!AW27*(-0.0041*$B26+0.0016*($B26^2)/10+0.03))</f>
        <v>1.2691284963972419E-3</v>
      </c>
      <c r="AY26" s="4">
        <f>MAX(0,Trees!AX27*(-0.0041*$B26+0.0016*($B26^2)/10+0.03))</f>
        <v>1.2909402118134179E-3</v>
      </c>
      <c r="AZ26" s="4">
        <f>MAX(0,Trees!AY27*(-0.0041*$B26+0.0016*($B26^2)/10+0.03))</f>
        <v>1.3167292043000482E-3</v>
      </c>
      <c r="BA26" s="4">
        <f>MAX(0,Trees!AZ27*(-0.0041*$B26+0.0016*($B26^2)/10+0.03))</f>
        <v>1.2295528180475402E-3</v>
      </c>
      <c r="BB26" s="4">
        <f>MAX(0,Trees!BA27*(-0.0041*$B26+0.0016*($B26^2)/10+0.03))</f>
        <v>1.226959075614999E-3</v>
      </c>
      <c r="BC26" s="4">
        <f>MAX(0,Trees!BB27*(-0.0041*$B26+0.0016*($B26^2)/10+0.03))</f>
        <v>1.2299500370594595E-3</v>
      </c>
      <c r="BD26" s="4">
        <f>MAX(0,Trees!BC27*(-0.0041*$B26+0.0016*($B26^2)/10+0.03))</f>
        <v>1.2381095123872418E-3</v>
      </c>
      <c r="BE26" s="4">
        <f>MAX(0,Trees!BD27*(-0.0041*$B26+0.0016*($B26^2)/10+0.03))</f>
        <v>1.2510700190812754E-3</v>
      </c>
      <c r="BF26" s="4">
        <f>MAX(0,Trees!BE27*(-0.0041*$B26+0.0016*($B26^2)/10+0.03))</f>
        <v>1.2685084421070723E-3</v>
      </c>
      <c r="BG26" s="4">
        <f>MAX(0,Trees!BF27*(-0.0041*$B26+0.0016*($B26^2)/10+0.03))</f>
        <v>1.2901419697908081E-3</v>
      </c>
      <c r="BH26" s="4">
        <f>MAX(0,Trees!BG27*(-0.0041*$B26+0.0016*($B26^2)/10+0.03))</f>
        <v>1.3157243129302944E-3</v>
      </c>
      <c r="BI26" s="4">
        <f>MAX(0,Trees!BH27*(-0.0041*$B26+0.0016*($B26^2)/10+0.03))</f>
        <v>1.2293178978179842E-3</v>
      </c>
      <c r="BJ26" s="4">
        <f>MAX(0,Trees!BI27*(-0.0041*$B26+0.0016*($B26^2)/10+0.03))</f>
        <v>1.2266999110822181E-3</v>
      </c>
      <c r="BK26" s="4">
        <f>MAX(0,Trees!BJ27*(-0.0041*$B26+0.0016*($B26^2)/10+0.03))</f>
        <v>1.2296373402731441E-3</v>
      </c>
      <c r="BL26" s="4">
        <f>MAX(0,Trees!BK27*(-0.0041*$B26+0.0016*($B26^2)/10+0.03))</f>
        <v>1.2377155266371802E-3</v>
      </c>
      <c r="BM26" s="4">
        <f>MAX(0,Trees!BL27*(-0.0041*$B26+0.0016*($B26^2)/10+0.03))</f>
        <v>1.250568216456375E-3</v>
      </c>
      <c r="BN26" s="4">
        <f>MAX(0,Trees!BM27*(-0.0041*$B26+0.0016*($B26^2)/10+0.03))</f>
        <v>1.2678732392205736E-3</v>
      </c>
      <c r="BO26" s="4">
        <f>MAX(0,Trees!BN27*(-0.0041*$B26+0.0016*($B26^2)/10+0.03))</f>
        <v>1.2893484619500501E-3</v>
      </c>
      <c r="BP26" s="4">
        <f>MAX(0,Trees!BO27*(-0.0041*$B26+0.0016*($B26^2)/10+0.03))</f>
        <v>1.3147480265671759E-3</v>
      </c>
      <c r="BQ26" s="4">
        <f>MAX(0,Trees!BP27*(-0.0041*$B26+0.0016*($B26^2)/10+0.03))</f>
        <v>1.22911086934026E-3</v>
      </c>
      <c r="BR26" s="4">
        <f>MAX(0,Trees!BQ27*(-0.0041*$B26+0.0016*($B26^2)/10+0.03))</f>
        <v>1.226472733119665E-3</v>
      </c>
      <c r="BS26" s="4">
        <f>MAX(0,Trees!BR27*(-0.0041*$B26+0.0016*($B26^2)/10+0.03))</f>
        <v>1.2293671927544167E-3</v>
      </c>
      <c r="BT26" s="4">
        <f>MAX(0,Trees!BS27*(-0.0041*$B26+0.0016*($B26^2)/10+0.03))</f>
        <v>1.2373808328948756E-3</v>
      </c>
      <c r="BU26" s="4">
        <f>MAX(0,Trees!BT27*(-0.0041*$B26+0.0016*($B26^2)/10+0.03))</f>
        <v>1.2501484003470955E-3</v>
      </c>
      <c r="BV26" s="4">
        <f>MAX(0,Trees!BU27*(-0.0041*$B26+0.0016*($B26^2)/10+0.03))</f>
        <v>1.2673484982510664E-3</v>
      </c>
      <c r="BW26" s="4">
        <f>MAX(0,Trees!BV27*(-0.0041*$B26+0.0016*($B26^2)/10+0.03))</f>
        <v>1.288699556358121E-3</v>
      </c>
      <c r="BX26" s="4">
        <f>MAX(0,Trees!BW27*(-0.0041*$B26+0.0016*($B26^2)/10+0.03))</f>
        <v>1.3139560839746716E-3</v>
      </c>
      <c r="BY26" s="4">
        <f>MAX(0,Trees!BX27*(-0.0041*$B26+0.0016*($B26^2)/10+0.03))</f>
        <v>1.2289491644020217E-3</v>
      </c>
      <c r="BZ26" s="4">
        <f>MAX(0,Trees!BY27*(-0.0041*$B26+0.0016*($B26^2)/10+0.03))</f>
        <v>1.2262963507917429E-3</v>
      </c>
      <c r="CA26" s="4">
        <f>MAX(0,Trees!BZ27*(-0.0041*$B26+0.0016*($B26^2)/10+0.03))</f>
        <v>1.2291609195087011E-3</v>
      </c>
      <c r="CB26" s="4">
        <f>MAX(0,Trees!CA27*(-0.0041*$B26+0.0016*($B26^2)/10+0.03))</f>
        <v>1.2371303176168373E-3</v>
      </c>
      <c r="CC26" s="4">
        <f>MAX(0,Trees!CB27*(-0.0041*$B26+0.0016*($B26^2)/10+0.03))</f>
        <v>1.2498399872032887E-3</v>
      </c>
      <c r="CD26" s="4">
        <f>MAX(0,Trees!CC27*(-0.0041*$B26+0.0016*($B26^2)/10+0.03))</f>
        <v>1.2669690715332266E-3</v>
      </c>
      <c r="CE26" s="4">
        <f>MAX(0,Trees!CD27*(-0.0041*$B26+0.0016*($B26^2)/10+0.03))</f>
        <v>1.2882363970806664E-3</v>
      </c>
      <c r="CF26" s="4">
        <f>MAX(0,Trees!CE27*(-0.0041*$B26+0.0016*($B26^2)/10+0.03))</f>
        <v>1.3133967378011957E-3</v>
      </c>
      <c r="CG26" s="4">
        <f>MAX(0,Trees!CF27*(-0.0041*$B26+0.0016*($B26^2)/10+0.03))</f>
        <v>1.2288406781667956E-3</v>
      </c>
      <c r="CH26" s="4">
        <f>MAX(0,Trees!CG27*(-0.0041*$B26+0.0016*($B26^2)/10+0.03))</f>
        <v>1.2261788197165122E-3</v>
      </c>
      <c r="CI26" s="4">
        <f>MAX(0,Trees!CH27*(-0.0041*$B26+0.0016*($B26^2)/10+0.03))</f>
        <v>1.2290261116952974E-3</v>
      </c>
      <c r="CJ26" s="4">
        <f>MAX(0,Trees!CI27*(-0.0041*$B26+0.0016*($B26^2)/10+0.03))</f>
        <v>1.2369704949487562E-3</v>
      </c>
      <c r="CK26" s="4">
        <f>MAX(0,Trees!CJ27*(-0.0041*$B26+0.0016*($B26^2)/10+0.03))</f>
        <v>1.2496478103126566E-3</v>
      </c>
      <c r="CL26" s="4">
        <f>MAX(0,Trees!CK27*(-0.0041*$B26+0.0016*($B26^2)/10+0.03))</f>
        <v>1.2667375123417716E-3</v>
      </c>
      <c r="CM26" s="4">
        <f>MAX(0,Trees!CL27*(-0.0041*$B26+0.0016*($B26^2)/10+0.03))</f>
        <v>1.2879586586358764E-3</v>
      </c>
      <c r="CN26" s="4">
        <f>MAX(0,Trees!CM27*(-0.0041*$B26+0.0016*($B26^2)/10+0.03))</f>
        <v>1.3130661810361042E-3</v>
      </c>
      <c r="CO26" s="4">
        <f>MAX(0,Trees!CN27*(-0.0041*$B26+0.0016*($B26^2)/10+0.03))</f>
        <v>1.2287813181957787E-3</v>
      </c>
      <c r="CP26" s="4">
        <f>MAX(0,Trees!CO27*(-0.0041*$B26+0.0016*($B26^2)/10+0.03))</f>
        <v>1.2261151941308334E-3</v>
      </c>
      <c r="CQ26" s="4">
        <f>MAX(0,Trees!CP27*(-0.0041*$B26+0.0016*($B26^2)/10+0.03))</f>
        <v>1.2289554059164202E-3</v>
      </c>
      <c r="CR26" s="4">
        <f>MAX(0,Trees!CQ27*(-0.0041*$B26+0.0016*($B26^2)/10+0.03))</f>
        <v>1.2368900913057829E-3</v>
      </c>
      <c r="CS26" s="4">
        <f>MAX(0,Trees!CR27*(-0.0041*$B26+0.0016*($B26^2)/10+0.03))</f>
        <v>1.2495552505887831E-3</v>
      </c>
      <c r="CT26" s="4">
        <f>MAX(0,Trees!CS27*(-0.0041*$B26+0.0016*($B26^2)/10+0.03))</f>
        <v>1.2666304640590238E-3</v>
      </c>
      <c r="CU26" s="4">
        <f>MAX(0,Trees!CT27*(-0.0041*$B26+0.0016*($B26^2)/10+0.03))</f>
        <v>1.2878348848174815E-3</v>
      </c>
      <c r="CV26" s="4">
        <f>MAX(0,Trees!CU27*(-0.0041*$B26+0.0016*($B26^2)/10+0.03))</f>
        <v>1.3129235131707608E-3</v>
      </c>
      <c r="CW26" s="4">
        <f>MAX(0,Trees!CV27*(-0.0041*$B26+0.0016*($B26^2)/10+0.03))</f>
        <v>1.2287603020724011E-3</v>
      </c>
      <c r="CX26" s="4">
        <f>MAX(0,Trees!CW27*(-0.0041*$B26+0.0016*($B26^2)/10+0.03))</f>
        <v>1.2260933832731796E-3</v>
      </c>
      <c r="CY26" s="4">
        <f>MAX(0,Trees!CX27*(-0.0041*$B26+0.0016*($B26^2)/10+0.03))</f>
        <v>1.2289335751737203E-3</v>
      </c>
    </row>
    <row r="27" spans="1:103" x14ac:dyDescent="0.35">
      <c r="A27" s="3" t="s">
        <v>2</v>
      </c>
      <c r="B27" s="3">
        <v>22</v>
      </c>
      <c r="D27" s="4">
        <f>MAX(0,Trees!C28*(-0.0041*$B27+0.0016*($B27^2)/10+0.03))</f>
        <v>1.7240000000000007E-3</v>
      </c>
      <c r="E27" s="4">
        <f>MAX(0,Trees!D28*(-0.0041*$B27+0.0016*($B27^2)/10+0.03))</f>
        <v>0</v>
      </c>
      <c r="F27" s="4">
        <f>MAX(0,Trees!E28*(-0.0041*$B27+0.0016*($B27^2)/10+0.03))</f>
        <v>5.7708145881362109E-5</v>
      </c>
      <c r="G27" s="4">
        <f>MAX(0,Trees!F28*(-0.0041*$B27+0.0016*($B27^2)/10+0.03))</f>
        <v>1.2759781381487529E-4</v>
      </c>
      <c r="H27" s="4">
        <f>MAX(0,Trees!G28*(-0.0041*$B27+0.0016*($B27^2)/10+0.03))</f>
        <v>1.9363639081911875E-4</v>
      </c>
      <c r="I27" s="4">
        <f>MAX(0,Trees!H28*(-0.0041*$B27+0.0016*($B27^2)/10+0.03))</f>
        <v>2.5632958586187E-4</v>
      </c>
      <c r="J27" s="4">
        <f>MAX(0,Trees!I28*(-0.0041*$B27+0.0016*($B27^2)/10+0.03))</f>
        <v>3.1612735006203435E-4</v>
      </c>
      <c r="K27" s="4">
        <f>MAX(0,Trees!J28*(-0.0041*$B27+0.0016*($B27^2)/10+0.03))</f>
        <v>3.7343050730676664E-4</v>
      </c>
      <c r="L27" s="4">
        <f>MAX(0,Trees!K28*(-0.0041*$B27+0.0016*($B27^2)/10+0.03))</f>
        <v>4.285966165734904E-4</v>
      </c>
      <c r="M27" s="4">
        <f>MAX(0,Trees!L28*(-0.0041*$B27+0.0016*($B27^2)/10+0.03))</f>
        <v>5.3348531675604962E-5</v>
      </c>
      <c r="N27" s="4">
        <f>MAX(0,Trees!M28*(-0.0041*$B27+0.0016*($B27^2)/10+0.03))</f>
        <v>1.2102224944877177E-4</v>
      </c>
      <c r="O27" s="4">
        <f>MAX(0,Trees!N28*(-0.0041*$B27+0.0016*($B27^2)/10+0.03))</f>
        <v>1.8460870304535119E-4</v>
      </c>
      <c r="P27" s="4">
        <f>MAX(0,Trees!O28*(-0.0041*$B27+0.0016*($B27^2)/10+0.03))</f>
        <v>2.4466748372653513E-4</v>
      </c>
      <c r="Q27" s="4">
        <f>MAX(0,Trees!P28*(-0.0041*$B27+0.0016*($B27^2)/10+0.03))</f>
        <v>3.0169604935641122E-4</v>
      </c>
      <c r="R27" s="4">
        <f>MAX(0,Trees!Q28*(-0.0041*$B27+0.0016*($B27^2)/10+0.03))</f>
        <v>3.5613669878088348E-4</v>
      </c>
      <c r="S27" s="4">
        <f>MAX(0,Trees!R28*(-0.0041*$B27+0.0016*($B27^2)/10+0.03))</f>
        <v>4.0838283162371552E-4</v>
      </c>
      <c r="T27" s="4">
        <f>MAX(0,Trees!S28*(-0.0041*$B27+0.0016*($B27^2)/10+0.03))</f>
        <v>4.5878455428683247E-4</v>
      </c>
      <c r="U27" s="4">
        <f>MAX(0,Trees!T28*(-0.0041*$B27+0.0016*($B27^2)/10+0.03))</f>
        <v>4.8869136074553917E-5</v>
      </c>
      <c r="V27" s="4">
        <f>MAX(0,Trees!U28*(-0.0041*$B27+0.0016*($B27^2)/10+0.03))</f>
        <v>1.1694728665711752E-4</v>
      </c>
      <c r="W27" s="4">
        <f>MAX(0,Trees!V28*(-0.0041*$B27+0.0016*($B27^2)/10+0.03))</f>
        <v>1.8091686029982133E-4</v>
      </c>
      <c r="X27" s="4">
        <f>MAX(0,Trees!W28*(-0.0041*$B27+0.0016*($B27^2)/10+0.03))</f>
        <v>2.413404893883106E-4</v>
      </c>
      <c r="Y27" s="4">
        <f>MAX(0,Trees!X28*(-0.0041*$B27+0.0016*($B27^2)/10+0.03))</f>
        <v>2.9871817142212759E-4</v>
      </c>
      <c r="Z27" s="4">
        <f>MAX(0,Trees!Y28*(-0.0041*$B27+0.0016*($B27^2)/10+0.03))</f>
        <v>3.534943465404446E-4</v>
      </c>
      <c r="AA27" s="4">
        <f>MAX(0,Trees!Z28*(-0.0041*$B27+0.0016*($B27^2)/10+0.03))</f>
        <v>4.06064242384853E-4</v>
      </c>
      <c r="AB27" s="4">
        <f>MAX(0,Trees!AA28*(-0.0041*$B27+0.0016*($B27^2)/10+0.03))</f>
        <v>4.5677954971375513E-4</v>
      </c>
      <c r="AC27" s="4">
        <f>MAX(0,Trees!AB28*(-0.0041*$B27+0.0016*($B27^2)/10+0.03))</f>
        <v>4.9173939583568845E-5</v>
      </c>
      <c r="AD27" s="4">
        <f>MAX(0,Trees!AC28*(-0.0041*$B27+0.0016*($B27^2)/10+0.03))</f>
        <v>1.1726775793977697E-4</v>
      </c>
      <c r="AE27" s="4">
        <f>MAX(0,Trees!AD28*(-0.0041*$B27+0.0016*($B27^2)/10+0.03))</f>
        <v>1.8124862765111452E-4</v>
      </c>
      <c r="AF27" s="4">
        <f>MAX(0,Trees!AE28*(-0.0041*$B27+0.0016*($B27^2)/10+0.03))</f>
        <v>2.416800521683253E-4</v>
      </c>
      <c r="AG27" s="4">
        <f>MAX(0,Trees!AF28*(-0.0041*$B27+0.0016*($B27^2)/10+0.03))</f>
        <v>2.9906273464546957E-4</v>
      </c>
      <c r="AH27" s="4">
        <f>MAX(0,Trees!AG28*(-0.0041*$B27+0.0016*($B27^2)/10+0.03))</f>
        <v>3.5384168271539163E-4</v>
      </c>
      <c r="AI27" s="4">
        <f>MAX(0,Trees!AH28*(-0.0041*$B27+0.0016*($B27^2)/10+0.03))</f>
        <v>4.0641257621709627E-4</v>
      </c>
      <c r="AJ27" s="4">
        <f>MAX(0,Trees!AI28*(-0.0041*$B27+0.0016*($B27^2)/10+0.03))</f>
        <v>4.5712746189499175E-4</v>
      </c>
      <c r="AK27" s="4">
        <f>MAX(0,Trees!AJ28*(-0.0041*$B27+0.0016*($B27^2)/10+0.03))</f>
        <v>4.9172374246335822E-5</v>
      </c>
      <c r="AL27" s="4">
        <f>MAX(0,Trees!AK28*(-0.0041*$B27+0.0016*($B27^2)/10+0.03))</f>
        <v>1.1715505419873197E-4</v>
      </c>
      <c r="AM27" s="4">
        <f>MAX(0,Trees!AL28*(-0.0041*$B27+0.0016*($B27^2)/10+0.03))</f>
        <v>1.8103038803884747E-4</v>
      </c>
      <c r="AN27" s="4">
        <f>MAX(0,Trees!AM28*(-0.0041*$B27+0.0016*($B27^2)/10+0.03))</f>
        <v>2.4136029577030455E-4</v>
      </c>
      <c r="AO27" s="4">
        <f>MAX(0,Trees!AN28*(-0.0041*$B27+0.0016*($B27^2)/10+0.03))</f>
        <v>2.9864400454322217E-4</v>
      </c>
      <c r="AP27" s="4">
        <f>MAX(0,Trees!AO28*(-0.0041*$B27+0.0016*($B27^2)/10+0.03))</f>
        <v>3.5332514717371737E-4</v>
      </c>
      <c r="AQ27" s="4">
        <f>MAX(0,Trees!AP28*(-0.0041*$B27+0.0016*($B27^2)/10+0.03))</f>
        <v>4.0579812249893354E-4</v>
      </c>
      <c r="AR27" s="4">
        <f>MAX(0,Trees!AQ28*(-0.0041*$B27+0.0016*($B27^2)/10+0.03))</f>
        <v>4.5641378199890299E-4</v>
      </c>
      <c r="AS27" s="4">
        <f>MAX(0,Trees!AR28*(-0.0041*$B27+0.0016*($B27^2)/10+0.03))</f>
        <v>4.9070722089194417E-5</v>
      </c>
      <c r="AT27" s="4">
        <f>MAX(0,Trees!AS28*(-0.0041*$B27+0.0016*($B27^2)/10+0.03))</f>
        <v>1.1686607320496599E-4</v>
      </c>
      <c r="AU27" s="4">
        <f>MAX(0,Trees!AT28*(-0.0041*$B27+0.0016*($B27^2)/10+0.03))</f>
        <v>1.8056522552280721E-4</v>
      </c>
      <c r="AV27" s="4">
        <f>MAX(0,Trees!AU28*(-0.0041*$B27+0.0016*($B27^2)/10+0.03))</f>
        <v>2.4072714945539623E-4</v>
      </c>
      <c r="AW27" s="4">
        <f>MAX(0,Trees!AV28*(-0.0041*$B27+0.0016*($B27^2)/10+0.03))</f>
        <v>2.978483970198395E-4</v>
      </c>
      <c r="AX27" s="4">
        <f>MAX(0,Trees!AW28*(-0.0041*$B27+0.0016*($B27^2)/10+0.03))</f>
        <v>3.5237017146199165E-4</v>
      </c>
      <c r="AY27" s="4">
        <f>MAX(0,Trees!AX28*(-0.0041*$B27+0.0016*($B27^2)/10+0.03))</f>
        <v>4.0468466020343244E-4</v>
      </c>
      <c r="AZ27" s="4">
        <f>MAX(0,Trees!AY28*(-0.0041*$B27+0.0016*($B27^2)/10+0.03))</f>
        <v>4.5514069574008234E-4</v>
      </c>
      <c r="BA27" s="4">
        <f>MAX(0,Trees!AZ28*(-0.0041*$B27+0.0016*($B27^2)/10+0.03))</f>
        <v>4.8908110270327225E-5</v>
      </c>
      <c r="BB27" s="4">
        <f>MAX(0,Trees!BA28*(-0.0041*$B27+0.0016*($B27^2)/10+0.03))</f>
        <v>1.16458019568917E-4</v>
      </c>
      <c r="BC27" s="4">
        <f>MAX(0,Trees!BB28*(-0.0041*$B27+0.0016*($B27^2)/10+0.03))</f>
        <v>1.7992728352839212E-4</v>
      </c>
      <c r="BD27" s="4">
        <f>MAX(0,Trees!BC28*(-0.0041*$B27+0.0016*($B27^2)/10+0.03))</f>
        <v>2.3987088038006797E-4</v>
      </c>
      <c r="BE27" s="4">
        <f>MAX(0,Trees!BD28*(-0.0041*$B27+0.0016*($B27^2)/10+0.03))</f>
        <v>2.9678177515340205E-4</v>
      </c>
      <c r="BF27" s="4">
        <f>MAX(0,Trees!BE28*(-0.0041*$B27+0.0016*($B27^2)/10+0.03))</f>
        <v>3.5109794272539962E-4</v>
      </c>
      <c r="BG27" s="4">
        <f>MAX(0,Trees!BF28*(-0.0041*$B27+0.0016*($B27^2)/10+0.03))</f>
        <v>4.032086578598443E-4</v>
      </c>
      <c r="BH27" s="4">
        <f>MAX(0,Trees!BG28*(-0.0041*$B27+0.0016*($B27^2)/10+0.03))</f>
        <v>4.5346011684676711E-4</v>
      </c>
      <c r="BI27" s="4">
        <f>MAX(0,Trees!BH28*(-0.0041*$B27+0.0016*($B27^2)/10+0.03))</f>
        <v>4.8700344108953942E-5</v>
      </c>
      <c r="BJ27" s="4">
        <f>MAX(0,Trees!BI28*(-0.0041*$B27+0.0016*($B27^2)/10+0.03))</f>
        <v>1.160355957594996E-4</v>
      </c>
      <c r="BK27" s="4">
        <f>MAX(0,Trees!BJ28*(-0.0041*$B27+0.0016*($B27^2)/10+0.03))</f>
        <v>1.793039958443719E-4</v>
      </c>
      <c r="BL27" s="4">
        <f>MAX(0,Trees!BK28*(-0.0041*$B27+0.0016*($B27^2)/10+0.03))</f>
        <v>2.3905700660869036E-4</v>
      </c>
      <c r="BM27" s="4">
        <f>MAX(0,Trees!BL28*(-0.0041*$B27+0.0016*($B27^2)/10+0.03))</f>
        <v>2.9578444612964093E-4</v>
      </c>
      <c r="BN27" s="4">
        <f>MAX(0,Trees!BM28*(-0.0041*$B27+0.0016*($B27^2)/10+0.03))</f>
        <v>3.4992146774337425E-4</v>
      </c>
      <c r="BO27" s="4">
        <f>MAX(0,Trees!BN28*(-0.0041*$B27+0.0016*($B27^2)/10+0.03))</f>
        <v>4.0185481022093195E-4</v>
      </c>
      <c r="BP27" s="4">
        <f>MAX(0,Trees!BO28*(-0.0041*$B27+0.0016*($B27^2)/10+0.03))</f>
        <v>4.5192838321080422E-4</v>
      </c>
      <c r="BQ27" s="4">
        <f>MAX(0,Trees!BP28*(-0.0041*$B27+0.0016*($B27^2)/10+0.03))</f>
        <v>4.8519912421728159E-5</v>
      </c>
      <c r="BR27" s="4">
        <f>MAX(0,Trees!BQ28*(-0.0041*$B27+0.0016*($B27^2)/10+0.03))</f>
        <v>1.1568715538593657E-4</v>
      </c>
      <c r="BS27" s="4">
        <f>MAX(0,Trees!BR28*(-0.0041*$B27+0.0016*($B27^2)/10+0.03))</f>
        <v>1.7879853056763852E-4</v>
      </c>
      <c r="BT27" s="4">
        <f>MAX(0,Trees!BS28*(-0.0041*$B27+0.0016*($B27^2)/10+0.03))</f>
        <v>2.3840272669282907E-4</v>
      </c>
      <c r="BU27" s="4">
        <f>MAX(0,Trees!BT28*(-0.0041*$B27+0.0016*($B27^2)/10+0.03))</f>
        <v>2.9498708725400879E-4</v>
      </c>
      <c r="BV27" s="4">
        <f>MAX(0,Trees!BU28*(-0.0041*$B27+0.0016*($B27^2)/10+0.03))</f>
        <v>3.4898455381374551E-4</v>
      </c>
      <c r="BW27" s="4">
        <f>MAX(0,Trees!BV28*(-0.0041*$B27+0.0016*($B27^2)/10+0.03))</f>
        <v>4.0077988338889305E-4</v>
      </c>
      <c r="BX27" s="4">
        <f>MAX(0,Trees!BW28*(-0.0041*$B27+0.0016*($B27^2)/10+0.03))</f>
        <v>4.5071520430064885E-4</v>
      </c>
      <c r="BY27" s="4">
        <f>MAX(0,Trees!BX28*(-0.0041*$B27+0.0016*($B27^2)/10+0.03))</f>
        <v>4.8379843255410064E-5</v>
      </c>
      <c r="BZ27" s="4">
        <f>MAX(0,Trees!BY28*(-0.0041*$B27+0.0016*($B27^2)/10+0.03))</f>
        <v>1.1543460408783514E-4</v>
      </c>
      <c r="CA27" s="4">
        <f>MAX(0,Trees!BZ28*(-0.0041*$B27+0.0016*($B27^2)/10+0.03))</f>
        <v>1.7844097010604539E-4</v>
      </c>
      <c r="CB27" s="4">
        <f>MAX(0,Trees!CA28*(-0.0041*$B27+0.0016*($B27^2)/10+0.03))</f>
        <v>2.3794575654068371E-4</v>
      </c>
      <c r="CC27" s="4">
        <f>MAX(0,Trees!CB28*(-0.0041*$B27+0.0016*($B27^2)/10+0.03))</f>
        <v>2.9443464073600331E-4</v>
      </c>
      <c r="CD27" s="4">
        <f>MAX(0,Trees!CC28*(-0.0041*$B27+0.0016*($B27^2)/10+0.03))</f>
        <v>3.4833907984686087E-4</v>
      </c>
      <c r="CE27" s="4">
        <f>MAX(0,Trees!CD28*(-0.0041*$B27+0.0016*($B27^2)/10+0.03))</f>
        <v>4.0004250512333951E-4</v>
      </c>
      <c r="CF27" s="4">
        <f>MAX(0,Trees!CE28*(-0.0041*$B27+0.0016*($B27^2)/10+0.03))</f>
        <v>4.4988585703795083E-4</v>
      </c>
      <c r="CG27" s="4">
        <f>MAX(0,Trees!CF28*(-0.0041*$B27+0.0016*($B27^2)/10+0.03))</f>
        <v>4.8286760938770949E-5</v>
      </c>
      <c r="CH27" s="4">
        <f>MAX(0,Trees!CG28*(-0.0041*$B27+0.0016*($B27^2)/10+0.03))</f>
        <v>1.1528035218373661E-4</v>
      </c>
      <c r="CI27" s="4">
        <f>MAX(0,Trees!CH28*(-0.0041*$B27+0.0016*($B27^2)/10+0.03))</f>
        <v>1.7822971271564607E-4</v>
      </c>
      <c r="CJ27" s="4">
        <f>MAX(0,Trees!CI28*(-0.0041*$B27+0.0016*($B27^2)/10+0.03))</f>
        <v>2.3768062224621545E-4</v>
      </c>
      <c r="CK27" s="4">
        <f>MAX(0,Trees!CJ28*(-0.0041*$B27+0.0016*($B27^2)/10+0.03))</f>
        <v>2.9411784162563636E-4</v>
      </c>
      <c r="CL27" s="4">
        <f>MAX(0,Trees!CK28*(-0.0041*$B27+0.0016*($B27^2)/10+0.03))</f>
        <v>3.4797201537424761E-4</v>
      </c>
      <c r="CM27" s="4">
        <f>MAX(0,Trees!CL28*(-0.0041*$B27+0.0016*($B27^2)/10+0.03))</f>
        <v>3.9962585240115337E-4</v>
      </c>
      <c r="CN27" s="4">
        <f>MAX(0,Trees!CM28*(-0.0041*$B27+0.0016*($B27^2)/10+0.03))</f>
        <v>4.4941964905908415E-4</v>
      </c>
      <c r="CO27" s="4">
        <f>MAX(0,Trees!CN28*(-0.0041*$B27+0.0016*($B27^2)/10+0.03))</f>
        <v>4.8236672776339939E-5</v>
      </c>
      <c r="CP27" s="4">
        <f>MAX(0,Trees!CO28*(-0.0041*$B27+0.0016*($B27^2)/10+0.03))</f>
        <v>1.1520908399556592E-4</v>
      </c>
      <c r="CQ27" s="4">
        <f>MAX(0,Trees!CP28*(-0.0041*$B27+0.0016*($B27^2)/10+0.03))</f>
        <v>1.7813881234094654E-4</v>
      </c>
      <c r="CR27" s="4">
        <f>MAX(0,Trees!CQ28*(-0.0041*$B27+0.0016*($B27^2)/10+0.03))</f>
        <v>2.3757125978410859E-4</v>
      </c>
      <c r="CS27" s="4">
        <f>MAX(0,Trees!CR28*(-0.0041*$B27+0.0016*($B27^2)/10+0.03))</f>
        <v>2.9399085736610871E-4</v>
      </c>
      <c r="CT27" s="4">
        <f>MAX(0,Trees!CS28*(-0.0041*$B27+0.0016*($B27^2)/10+0.03))</f>
        <v>3.4782796114960233E-4</v>
      </c>
      <c r="CU27" s="4">
        <f>MAX(0,Trees!CT28*(-0.0041*$B27+0.0016*($B27^2)/10+0.03))</f>
        <v>3.994650271615593E-4</v>
      </c>
      <c r="CV27" s="4">
        <f>MAX(0,Trees!CU28*(-0.0041*$B27+0.0016*($B27^2)/10+0.03))</f>
        <v>4.4924212940282562E-4</v>
      </c>
      <c r="CW27" s="4">
        <f>MAX(0,Trees!CV28*(-0.0041*$B27+0.0016*($B27^2)/10+0.03))</f>
        <v>4.8219862300773829E-5</v>
      </c>
      <c r="CX27" s="4">
        <f>MAX(0,Trees!CW28*(-0.0041*$B27+0.0016*($B27^2)/10+0.03))</f>
        <v>1.1519767658106846E-4</v>
      </c>
      <c r="CY27" s="4">
        <f>MAX(0,Trees!CX28*(-0.0041*$B27+0.0016*($B27^2)/10+0.03))</f>
        <v>1.7813258938235055E-4</v>
      </c>
    </row>
    <row r="28" spans="1:103" x14ac:dyDescent="0.35">
      <c r="A28" s="3" t="s">
        <v>2</v>
      </c>
      <c r="B28" s="3">
        <v>24</v>
      </c>
      <c r="D28" s="4">
        <f>MAX(0,Trees!C29*(-0.0041*$B28+0.0016*($B28^2)/10+0.03))</f>
        <v>0</v>
      </c>
      <c r="E28" s="4">
        <f>MAX(0,Trees!D29*(-0.0041*$B28+0.0016*($B28^2)/10+0.03))</f>
        <v>6.3089605133153363E-5</v>
      </c>
      <c r="F28" s="4">
        <f>MAX(0,Trees!E29*(-0.0041*$B28+0.0016*($B28^2)/10+0.03))</f>
        <v>6.0221942151692517E-5</v>
      </c>
      <c r="G28" s="4">
        <f>MAX(0,Trees!F29*(-0.0041*$B28+0.0016*($B28^2)/10+0.03))</f>
        <v>5.9985308895204102E-5</v>
      </c>
      <c r="H28" s="4">
        <f>MAX(0,Trees!G29*(-0.0041*$B28+0.0016*($B28^2)/10+0.03))</f>
        <v>6.2716026976575108E-5</v>
      </c>
      <c r="I28" s="4">
        <f>MAX(0,Trees!H29*(-0.0041*$B28+0.0016*($B28^2)/10+0.03))</f>
        <v>6.8046465181343158E-5</v>
      </c>
      <c r="J28" s="4">
        <f>MAX(0,Trees!I29*(-0.0041*$B28+0.0016*($B28^2)/10+0.03))</f>
        <v>7.5654573436109772E-5</v>
      </c>
      <c r="K28" s="4">
        <f>MAX(0,Trees!J29*(-0.0041*$B28+0.0016*($B28^2)/10+0.03))</f>
        <v>8.5258326602736896E-5</v>
      </c>
      <c r="L28" s="4">
        <f>MAX(0,Trees!K29*(-0.0041*$B28+0.0016*($B28^2)/10+0.03))</f>
        <v>9.661084281898493E-5</v>
      </c>
      <c r="M28" s="4">
        <f>MAX(0,Trees!L29*(-0.0041*$B28+0.0016*($B28^2)/10+0.03))</f>
        <v>1.2885253905716101E-5</v>
      </c>
      <c r="N28" s="4">
        <f>MAX(0,Trees!M29*(-0.0041*$B28+0.0016*($B28^2)/10+0.03))</f>
        <v>1.462947170102311E-5</v>
      </c>
      <c r="O28" s="4">
        <f>MAX(0,Trees!N29*(-0.0041*$B28+0.0016*($B28^2)/10+0.03))</f>
        <v>1.9195165042876259E-5</v>
      </c>
      <c r="P28" s="4">
        <f>MAX(0,Trees!O29*(-0.0041*$B28+0.0016*($B28^2)/10+0.03))</f>
        <v>2.6210846350864139E-5</v>
      </c>
      <c r="Q28" s="4">
        <f>MAX(0,Trees!P29*(-0.0041*$B28+0.0016*($B28^2)/10+0.03))</f>
        <v>3.5353719689084828E-5</v>
      </c>
      <c r="R28" s="4">
        <f>MAX(0,Trees!Q29*(-0.0041*$B28+0.0016*($B28^2)/10+0.03))</f>
        <v>4.6343560888460331E-5</v>
      </c>
      <c r="S28" s="4">
        <f>MAX(0,Trees!R29*(-0.0041*$B28+0.0016*($B28^2)/10+0.03))</f>
        <v>5.8937332696197477E-5</v>
      </c>
      <c r="T28" s="4">
        <f>MAX(0,Trees!S29*(-0.0041*$B28+0.0016*($B28^2)/10+0.03))</f>
        <v>7.2924453747247263E-5</v>
      </c>
      <c r="U28" s="4">
        <f>MAX(0,Trees!T29*(-0.0041*$B28+0.0016*($B28^2)/10+0.03))</f>
        <v>1.5198194142227494E-5</v>
      </c>
      <c r="V28" s="4">
        <f>MAX(0,Trees!U29*(-0.0041*$B28+0.0016*($B28^2)/10+0.03))</f>
        <v>1.6645770087757981E-5</v>
      </c>
      <c r="W28" s="4">
        <f>MAX(0,Trees!V29*(-0.0041*$B28+0.0016*($B28^2)/10+0.03))</f>
        <v>2.0957263275749091E-5</v>
      </c>
      <c r="X28" s="4">
        <f>MAX(0,Trees!W29*(-0.0041*$B28+0.0016*($B28^2)/10+0.03))</f>
        <v>2.7756891694275106E-5</v>
      </c>
      <c r="Y28" s="4">
        <f>MAX(0,Trees!X29*(-0.0041*$B28+0.0016*($B28^2)/10+0.03))</f>
        <v>3.6718083154137659E-5</v>
      </c>
      <c r="Z28" s="4">
        <f>MAX(0,Trees!Y29*(-0.0041*$B28+0.0016*($B28^2)/10+0.03))</f>
        <v>4.7557283888453698E-5</v>
      </c>
      <c r="AA28" s="4">
        <f>MAX(0,Trees!Z29*(-0.0041*$B28+0.0016*($B28^2)/10+0.03))</f>
        <v>6.0028513659357767E-5</v>
      </c>
      <c r="AB28" s="4">
        <f>MAX(0,Trees!AA29*(-0.0041*$B28+0.0016*($B28^2)/10+0.03))</f>
        <v>7.391858427242106E-5</v>
      </c>
      <c r="AC28" s="4">
        <f>MAX(0,Trees!AB29*(-0.0041*$B28+0.0016*($B28^2)/10+0.03))</f>
        <v>1.5124322144979052E-5</v>
      </c>
      <c r="AD28" s="4">
        <f>MAX(0,Trees!AC29*(-0.0041*$B28+0.0016*($B28^2)/10+0.03))</f>
        <v>1.6589274122032595E-5</v>
      </c>
      <c r="AE28" s="4">
        <f>MAX(0,Trees!AD29*(-0.0041*$B28+0.0016*($B28^2)/10+0.03))</f>
        <v>2.0918732175655695E-5</v>
      </c>
      <c r="AF28" s="4">
        <f>MAX(0,Trees!AE29*(-0.0041*$B28+0.0016*($B28^2)/10+0.03))</f>
        <v>2.7736346655646398E-5</v>
      </c>
      <c r="AG28" s="4">
        <f>MAX(0,Trees!AF29*(-0.0041*$B28+0.0016*($B28^2)/10+0.03))</f>
        <v>3.6715112330909863E-5</v>
      </c>
      <c r="AH28" s="4">
        <f>MAX(0,Trees!AG29*(-0.0041*$B28+0.0016*($B28^2)/10+0.03))</f>
        <v>4.7571149895653177E-5</v>
      </c>
      <c r="AI28" s="4">
        <f>MAX(0,Trees!AH29*(-0.0041*$B28+0.0016*($B28^2)/10+0.03))</f>
        <v>6.0058238725696966E-5</v>
      </c>
      <c r="AJ28" s="4">
        <f>MAX(0,Trees!AI29*(-0.0041*$B28+0.0016*($B28^2)/10+0.03))</f>
        <v>7.3963017031042846E-5</v>
      </c>
      <c r="AK28" s="4">
        <f>MAX(0,Trees!AJ29*(-0.0041*$B28+0.0016*($B28^2)/10+0.03))</f>
        <v>1.5137756637593906E-5</v>
      </c>
      <c r="AL28" s="4">
        <f>MAX(0,Trees!AK29*(-0.0041*$B28+0.0016*($B28^2)/10+0.03))</f>
        <v>1.659859836380005E-5</v>
      </c>
      <c r="AM28" s="4">
        <f>MAX(0,Trees!AL29*(-0.0041*$B28+0.0016*($B28^2)/10+0.03))</f>
        <v>2.0912945965745822E-5</v>
      </c>
      <c r="AN28" s="4">
        <f>MAX(0,Trees!AM29*(-0.0041*$B28+0.0016*($B28^2)/10+0.03))</f>
        <v>2.7705445553475875E-5</v>
      </c>
      <c r="AO28" s="4">
        <f>MAX(0,Trees!AN29*(-0.0041*$B28+0.0016*($B28^2)/10+0.03))</f>
        <v>3.6649957896481462E-5</v>
      </c>
      <c r="AP28" s="4">
        <f>MAX(0,Trees!AO29*(-0.0041*$B28+0.0016*($B28^2)/10+0.03))</f>
        <v>4.7463349012250865E-5</v>
      </c>
      <c r="AQ28" s="4">
        <f>MAX(0,Trees!AP29*(-0.0041*$B28+0.0016*($B28^2)/10+0.03))</f>
        <v>5.9900032272322021E-5</v>
      </c>
      <c r="AR28" s="4">
        <f>MAX(0,Trees!AQ29*(-0.0041*$B28+0.0016*($B28^2)/10+0.03))</f>
        <v>7.3747177889887645E-5</v>
      </c>
      <c r="AS28" s="4">
        <f>MAX(0,Trees!AR29*(-0.0041*$B28+0.0016*($B28^2)/10+0.03))</f>
        <v>1.5073335947601084E-5</v>
      </c>
      <c r="AT28" s="4">
        <f>MAX(0,Trees!AS29*(-0.0041*$B28+0.0016*($B28^2)/10+0.03))</f>
        <v>1.6526977124937861E-5</v>
      </c>
      <c r="AU28" s="4">
        <f>MAX(0,Trees!AT29*(-0.0041*$B28+0.0016*($B28^2)/10+0.03))</f>
        <v>2.0815991900481814E-5</v>
      </c>
      <c r="AV28" s="4">
        <f>MAX(0,Trees!AU29*(-0.0041*$B28+0.0016*($B28^2)/10+0.03))</f>
        <v>2.7566964111236047E-5</v>
      </c>
      <c r="AW28" s="4">
        <f>MAX(0,Trees!AV29*(-0.0041*$B28+0.0016*($B28^2)/10+0.03))</f>
        <v>3.6455406124562002E-5</v>
      </c>
      <c r="AX28" s="4">
        <f>MAX(0,Trees!AW29*(-0.0041*$B28+0.0016*($B28^2)/10+0.03))</f>
        <v>4.7199580979801784E-5</v>
      </c>
      <c r="AY28" s="4">
        <f>MAX(0,Trees!AX29*(-0.0041*$B28+0.0016*($B28^2)/10+0.03))</f>
        <v>5.955507331840344E-5</v>
      </c>
      <c r="AZ28" s="4">
        <f>MAX(0,Trees!AY29*(-0.0041*$B28+0.0016*($B28^2)/10+0.03))</f>
        <v>7.3310025033608732E-5</v>
      </c>
      <c r="BA28" s="4">
        <f>MAX(0,Trees!AZ29*(-0.0041*$B28+0.0016*($B28^2)/10+0.03))</f>
        <v>1.4970934761489268E-5</v>
      </c>
      <c r="BB28" s="4">
        <f>MAX(0,Trees!BA29*(-0.0041*$B28+0.0016*($B28^2)/10+0.03))</f>
        <v>1.6414730518785182E-5</v>
      </c>
      <c r="BC28" s="4">
        <f>MAX(0,Trees!BB29*(-0.0041*$B28+0.0016*($B28^2)/10+0.03))</f>
        <v>2.0670396472599126E-5</v>
      </c>
      <c r="BD28" s="4">
        <f>MAX(0,Trees!BC29*(-0.0041*$B28+0.0016*($B28^2)/10+0.03))</f>
        <v>2.7367181483300665E-5</v>
      </c>
      <c r="BE28" s="4">
        <f>MAX(0,Trees!BD29*(-0.0041*$B28+0.0016*($B28^2)/10+0.03))</f>
        <v>3.6182857607074725E-5</v>
      </c>
      <c r="BF28" s="4">
        <f>MAX(0,Trees!BE29*(-0.0041*$B28+0.0016*($B28^2)/10+0.03))</f>
        <v>4.6837591339627993E-5</v>
      </c>
      <c r="BG28" s="4">
        <f>MAX(0,Trees!BF29*(-0.0041*$B28+0.0016*($B28^2)/10+0.03))</f>
        <v>5.9088558490250731E-5</v>
      </c>
      <c r="BH28" s="4">
        <f>MAX(0,Trees!BG29*(-0.0041*$B28+0.0016*($B28^2)/10+0.03))</f>
        <v>7.2725219003189721E-5</v>
      </c>
      <c r="BI28" s="4">
        <f>MAX(0,Trees!BH29*(-0.0041*$B28+0.0016*($B28^2)/10+0.03))</f>
        <v>1.4839960646151173E-5</v>
      </c>
      <c r="BJ28" s="4">
        <f>MAX(0,Trees!BI29*(-0.0041*$B28+0.0016*($B28^2)/10+0.03))</f>
        <v>1.6274248153899858E-5</v>
      </c>
      <c r="BK28" s="4">
        <f>MAX(0,Trees!BJ29*(-0.0041*$B28+0.0016*($B28^2)/10+0.03))</f>
        <v>2.0500088710976441E-5</v>
      </c>
      <c r="BL28" s="4">
        <f>MAX(0,Trees!BK29*(-0.0041*$B28+0.0016*($B28^2)/10+0.03))</f>
        <v>2.7149092830705414E-5</v>
      </c>
      <c r="BM28" s="4">
        <f>MAX(0,Trees!BL29*(-0.0041*$B28+0.0016*($B28^2)/10+0.03))</f>
        <v>3.5901030512559907E-5</v>
      </c>
      <c r="BN28" s="4">
        <f>MAX(0,Trees!BM29*(-0.0041*$B28+0.0016*($B28^2)/10+0.03))</f>
        <v>4.6477748077358952E-5</v>
      </c>
      <c r="BO28" s="4">
        <f>MAX(0,Trees!BN29*(-0.0041*$B28+0.0016*($B28^2)/10+0.03))</f>
        <v>5.8637823587476871E-5</v>
      </c>
      <c r="BP28" s="4">
        <f>MAX(0,Trees!BO29*(-0.0041*$B28+0.0016*($B28^2)/10+0.03))</f>
        <v>7.2171877592697078E-5</v>
      </c>
      <c r="BQ28" s="4">
        <f>MAX(0,Trees!BP29*(-0.0041*$B28+0.0016*($B28^2)/10+0.03))</f>
        <v>1.4726604359164538E-5</v>
      </c>
      <c r="BR28" s="4">
        <f>MAX(0,Trees!BQ29*(-0.0041*$B28+0.0016*($B28^2)/10+0.03))</f>
        <v>1.6153211440648741E-5</v>
      </c>
      <c r="BS28" s="4">
        <f>MAX(0,Trees!BR29*(-0.0041*$B28+0.0016*($B28^2)/10+0.03))</f>
        <v>2.0355584674331289E-5</v>
      </c>
      <c r="BT28" s="4">
        <f>MAX(0,Trees!BS29*(-0.0041*$B28+0.0016*($B28^2)/10+0.03))</f>
        <v>2.6967206730511017E-5</v>
      </c>
      <c r="BU28" s="4">
        <f>MAX(0,Trees!BT29*(-0.0041*$B28+0.0016*($B28^2)/10+0.03))</f>
        <v>3.5669428807224585E-5</v>
      </c>
      <c r="BV28" s="4">
        <f>MAX(0,Trees!BU29*(-0.0041*$B28+0.0016*($B28^2)/10+0.03))</f>
        <v>4.6185424895032325E-5</v>
      </c>
      <c r="BW28" s="4">
        <f>MAX(0,Trees!BV29*(-0.0041*$B28+0.0016*($B28^2)/10+0.03))</f>
        <v>5.8274880313894912E-5</v>
      </c>
      <c r="BX28" s="4">
        <f>MAX(0,Trees!BW29*(-0.0041*$B28+0.0016*($B28^2)/10+0.03))</f>
        <v>7.1729331659677129E-5</v>
      </c>
      <c r="BY28" s="4">
        <f>MAX(0,Trees!BX29*(-0.0041*$B28+0.0016*($B28^2)/10+0.03))</f>
        <v>1.4638780894429519E-5</v>
      </c>
      <c r="BZ28" s="4">
        <f>MAX(0,Trees!BY29*(-0.0041*$B28+0.0016*($B28^2)/10+0.03))</f>
        <v>1.6059980652950239E-5</v>
      </c>
      <c r="CA28" s="4">
        <f>MAX(0,Trees!BZ29*(-0.0041*$B28+0.0016*($B28^2)/10+0.03))</f>
        <v>2.024645679050271E-5</v>
      </c>
      <c r="CB28" s="4">
        <f>MAX(0,Trees!CA29*(-0.0041*$B28+0.0016*($B28^2)/10+0.03))</f>
        <v>2.6832962354507874E-5</v>
      </c>
      <c r="CC28" s="4">
        <f>MAX(0,Trees!CB29*(-0.0041*$B28+0.0016*($B28^2)/10+0.03))</f>
        <v>3.5501919451501187E-5</v>
      </c>
      <c r="CD28" s="4">
        <f>MAX(0,Trees!CC29*(-0.0041*$B28+0.0016*($B28^2)/10+0.03))</f>
        <v>4.5977399839590511E-5</v>
      </c>
      <c r="CE28" s="4">
        <f>MAX(0,Trees!CD29*(-0.0041*$B28+0.0016*($B28^2)/10+0.03))</f>
        <v>5.8019836644801E-5</v>
      </c>
      <c r="CF28" s="4">
        <f>MAX(0,Trees!CE29*(-0.0041*$B28+0.0016*($B28^2)/10+0.03))</f>
        <v>7.1421384650632681E-5</v>
      </c>
      <c r="CG28" s="4">
        <f>MAX(0,Trees!CF29*(-0.0041*$B28+0.0016*($B28^2)/10+0.03))</f>
        <v>1.4580506719068543E-5</v>
      </c>
      <c r="CH28" s="4">
        <f>MAX(0,Trees!CG29*(-0.0041*$B28+0.0016*($B28^2)/10+0.03))</f>
        <v>1.599852907489681E-5</v>
      </c>
      <c r="CI28" s="4">
        <f>MAX(0,Trees!CH29*(-0.0041*$B28+0.0016*($B28^2)/10+0.03))</f>
        <v>2.0176180016045383E-5</v>
      </c>
      <c r="CJ28" s="4">
        <f>MAX(0,Trees!CI29*(-0.0041*$B28+0.0016*($B28^2)/10+0.03))</f>
        <v>2.6748918871715914E-5</v>
      </c>
      <c r="CK28" s="4">
        <f>MAX(0,Trees!CJ29*(-0.0041*$B28+0.0016*($B28^2)/10+0.03))</f>
        <v>3.5399761258112948E-5</v>
      </c>
      <c r="CL28" s="4">
        <f>MAX(0,Trees!CK29*(-0.0041*$B28+0.0016*($B28^2)/10+0.03))</f>
        <v>4.5853275101314304E-5</v>
      </c>
      <c r="CM28" s="4">
        <f>MAX(0,Trees!CL29*(-0.0041*$B28+0.0016*($B28^2)/10+0.03))</f>
        <v>5.7870305847240742E-5</v>
      </c>
      <c r="CN28" s="4">
        <f>MAX(0,Trees!CM29*(-0.0041*$B28+0.0016*($B28^2)/10+0.03))</f>
        <v>7.1243348516785359E-5</v>
      </c>
      <c r="CO28" s="4">
        <f>MAX(0,Trees!CN29*(-0.0041*$B28+0.0016*($B28^2)/10+0.03))</f>
        <v>1.4549184542322258E-5</v>
      </c>
      <c r="CP28" s="4">
        <f>MAX(0,Trees!CO29*(-0.0041*$B28+0.0016*($B28^2)/10+0.03))</f>
        <v>1.5965854067870873E-5</v>
      </c>
      <c r="CQ28" s="4">
        <f>MAX(0,Trees!CP29*(-0.0041*$B28+0.0016*($B28^2)/10+0.03))</f>
        <v>2.0140249423552589E-5</v>
      </c>
      <c r="CR28" s="4">
        <f>MAX(0,Trees!CQ29*(-0.0041*$B28+0.0016*($B28^2)/10+0.03))</f>
        <v>2.6708091510642934E-5</v>
      </c>
      <c r="CS28" s="4">
        <f>MAX(0,Trees!CR29*(-0.0041*$B28+0.0016*($B28^2)/10+0.03))</f>
        <v>3.5352613723502651E-5</v>
      </c>
      <c r="CT28" s="4">
        <f>MAX(0,Trees!CS29*(-0.0041*$B28+0.0016*($B28^2)/10+0.03))</f>
        <v>4.5798564514320629E-5</v>
      </c>
      <c r="CU28" s="4">
        <f>MAX(0,Trees!CT29*(-0.0041*$B28+0.0016*($B28^2)/10+0.03))</f>
        <v>5.7806938234987493E-5</v>
      </c>
      <c r="CV28" s="4">
        <f>MAX(0,Trees!CU29*(-0.0041*$B28+0.0016*($B28^2)/10+0.03))</f>
        <v>7.1170352027771081E-5</v>
      </c>
      <c r="CW28" s="4">
        <f>MAX(0,Trees!CV29*(-0.0041*$B28+0.0016*($B28^2)/10+0.03))</f>
        <v>1.4538684636553149E-5</v>
      </c>
      <c r="CX28" s="4">
        <f>MAX(0,Trees!CW29*(-0.0041*$B28+0.0016*($B28^2)/10+0.03))</f>
        <v>1.5955279920246855E-5</v>
      </c>
      <c r="CY28" s="4">
        <f>MAX(0,Trees!CX29*(-0.0041*$B28+0.0016*($B28^2)/10+0.03))</f>
        <v>2.0130171851383932E-5</v>
      </c>
    </row>
    <row r="29" spans="1:103" x14ac:dyDescent="0.35">
      <c r="A29" s="3" t="s">
        <v>2</v>
      </c>
      <c r="B29" s="3">
        <v>26</v>
      </c>
      <c r="D29" s="4">
        <f>MAX(0,Trees!C30*(-0.0041*$B29+0.0016*($B29^2)/10+0.03))</f>
        <v>0</v>
      </c>
      <c r="E29" s="4">
        <f>MAX(0,Trees!D30*(-0.0041*$B29+0.0016*($B29^2)/10+0.03))</f>
        <v>0</v>
      </c>
      <c r="F29" s="4">
        <f>MAX(0,Trees!E30*(-0.0041*$B29+0.0016*($B29^2)/10+0.03))</f>
        <v>1.8179595575744549E-6</v>
      </c>
      <c r="G29" s="4">
        <f>MAX(0,Trees!F30*(-0.0041*$B29+0.0016*($B29^2)/10+0.03))</f>
        <v>3.4657181771003534E-6</v>
      </c>
      <c r="H29" s="4">
        <f>MAX(0,Trees!G30*(-0.0041*$B29+0.0016*($B29^2)/10+0.03))</f>
        <v>5.0242863258552642E-6</v>
      </c>
      <c r="I29" s="4">
        <f>MAX(0,Trees!H30*(-0.0041*$B29+0.0016*($B29^2)/10+0.03))</f>
        <v>6.5773333002881909E-6</v>
      </c>
      <c r="J29" s="4">
        <f>MAX(0,Trees!I30*(-0.0041*$B29+0.0016*($B29^2)/10+0.03))</f>
        <v>8.1914635737717158E-6</v>
      </c>
      <c r="K29" s="4">
        <f>MAX(0,Trees!J30*(-0.0041*$B29+0.0016*($B29^2)/10+0.03))</f>
        <v>9.9186379380402251E-6</v>
      </c>
      <c r="L29" s="4">
        <f>MAX(0,Trees!K30*(-0.0041*$B29+0.0016*($B29^2)/10+0.03))</f>
        <v>1.1798290729025934E-5</v>
      </c>
      <c r="M29" s="4">
        <f>MAX(0,Trees!L30*(-0.0041*$B29+0.0016*($B29^2)/10+0.03))</f>
        <v>2.060889269771085E-6</v>
      </c>
      <c r="N29" s="4">
        <f>MAX(0,Trees!M30*(-0.0041*$B29+0.0016*($B29^2)/10+0.03))</f>
        <v>2.3703594373740416E-6</v>
      </c>
      <c r="O29" s="4">
        <f>MAX(0,Trees!N30*(-0.0041*$B29+0.0016*($B29^2)/10+0.03))</f>
        <v>2.7134135545557878E-6</v>
      </c>
      <c r="P29" s="4">
        <f>MAX(0,Trees!O30*(-0.0041*$B29+0.0016*($B29^2)/10+0.03))</f>
        <v>3.1662811070004471E-6</v>
      </c>
      <c r="Q29" s="4">
        <f>MAX(0,Trees!P30*(-0.0041*$B29+0.0016*($B29^2)/10+0.03))</f>
        <v>3.7881709763940433E-6</v>
      </c>
      <c r="R29" s="4">
        <f>MAX(0,Trees!Q30*(-0.0041*$B29+0.0016*($B29^2)/10+0.03))</f>
        <v>4.6238095493670011E-6</v>
      </c>
      <c r="S29" s="4">
        <f>MAX(0,Trees!R30*(-0.0041*$B29+0.0016*($B29^2)/10+0.03))</f>
        <v>5.7056464257470884E-6</v>
      </c>
      <c r="T29" s="4">
        <f>MAX(0,Trees!S30*(-0.0041*$B29+0.0016*($B29^2)/10+0.03))</f>
        <v>7.0557686098141759E-6</v>
      </c>
      <c r="U29" s="4">
        <f>MAX(0,Trees!T30*(-0.0041*$B29+0.0016*($B29^2)/10+0.03))</f>
        <v>1.6317908664815733E-6</v>
      </c>
      <c r="V29" s="4">
        <f>MAX(0,Trees!U30*(-0.0041*$B29+0.0016*($B29^2)/10+0.03))</f>
        <v>2.0238709648894887E-6</v>
      </c>
      <c r="W29" s="4">
        <f>MAX(0,Trees!V30*(-0.0041*$B29+0.0016*($B29^2)/10+0.03))</f>
        <v>2.4374550587110263E-6</v>
      </c>
      <c r="X29" s="4">
        <f>MAX(0,Trees!W30*(-0.0041*$B29+0.0016*($B29^2)/10+0.03))</f>
        <v>2.9509720146036276E-6</v>
      </c>
      <c r="Y29" s="4">
        <f>MAX(0,Trees!X30*(-0.0041*$B29+0.0016*($B29^2)/10+0.03))</f>
        <v>3.6255336927620943E-6</v>
      </c>
      <c r="Z29" s="4">
        <f>MAX(0,Trees!Y30*(-0.0041*$B29+0.0016*($B29^2)/10+0.03))</f>
        <v>4.5075110770878118E-6</v>
      </c>
      <c r="AA29" s="4">
        <f>MAX(0,Trees!Z30*(-0.0041*$B29+0.0016*($B29^2)/10+0.03))</f>
        <v>5.6307727983232212E-6</v>
      </c>
      <c r="AB29" s="4">
        <f>MAX(0,Trees!AA30*(-0.0041*$B29+0.0016*($B29^2)/10+0.03))</f>
        <v>7.0186277076953588E-6</v>
      </c>
      <c r="AC29" s="4">
        <f>MAX(0,Trees!AB30*(-0.0041*$B29+0.0016*($B29^2)/10+0.03))</f>
        <v>1.6668807402202456E-6</v>
      </c>
      <c r="AD29" s="4">
        <f>MAX(0,Trees!AC30*(-0.0041*$B29+0.0016*($B29^2)/10+0.03))</f>
        <v>2.0559391778176742E-6</v>
      </c>
      <c r="AE29" s="4">
        <f>MAX(0,Trees!AD30*(-0.0041*$B29+0.0016*($B29^2)/10+0.03))</f>
        <v>2.4671214808217677E-6</v>
      </c>
      <c r="AF29" s="4">
        <f>MAX(0,Trees!AE30*(-0.0041*$B29+0.0016*($B29^2)/10+0.03))</f>
        <v>2.9788661754958736E-6</v>
      </c>
      <c r="AG29" s="4">
        <f>MAX(0,Trees!AF30*(-0.0041*$B29+0.0016*($B29^2)/10+0.03))</f>
        <v>3.6522578668153577E-6</v>
      </c>
      <c r="AH29" s="4">
        <f>MAX(0,Trees!AG30*(-0.0041*$B29+0.0016*($B29^2)/10+0.03))</f>
        <v>4.5336140294777334E-6</v>
      </c>
      <c r="AI29" s="4">
        <f>MAX(0,Trees!AH30*(-0.0041*$B29+0.0016*($B29^2)/10+0.03))</f>
        <v>5.6567319015375E-6</v>
      </c>
      <c r="AJ29" s="4">
        <f>MAX(0,Trees!AI30*(-0.0041*$B29+0.0016*($B29^2)/10+0.03))</f>
        <v>7.0448375486038101E-6</v>
      </c>
      <c r="AK29" s="4">
        <f>MAX(0,Trees!AJ30*(-0.0041*$B29+0.0016*($B29^2)/10+0.03))</f>
        <v>1.6674368443324011E-6</v>
      </c>
      <c r="AL29" s="4">
        <f>MAX(0,Trees!AK30*(-0.0041*$B29+0.0016*($B29^2)/10+0.03))</f>
        <v>2.055560784337734E-6</v>
      </c>
      <c r="AM29" s="4">
        <f>MAX(0,Trees!AL30*(-0.0041*$B29+0.0016*($B29^2)/10+0.03))</f>
        <v>2.4655305983600265E-6</v>
      </c>
      <c r="AN29" s="4">
        <f>MAX(0,Trees!AM30*(-0.0041*$B29+0.0016*($B29^2)/10+0.03))</f>
        <v>2.9752139835280068E-6</v>
      </c>
      <c r="AO29" s="4">
        <f>MAX(0,Trees!AN30*(-0.0041*$B29+0.0016*($B29^2)/10+0.03))</f>
        <v>3.6451969931172639E-6</v>
      </c>
      <c r="AP29" s="4">
        <f>MAX(0,Trees!AO30*(-0.0041*$B29+0.0016*($B29^2)/10+0.03))</f>
        <v>4.5213648932996269E-6</v>
      </c>
      <c r="AQ29" s="4">
        <f>MAX(0,Trees!AP30*(-0.0041*$B29+0.0016*($B29^2)/10+0.03))</f>
        <v>5.6371431951476318E-6</v>
      </c>
      <c r="AR29" s="4">
        <f>MAX(0,Trees!AQ30*(-0.0041*$B29+0.0016*($B29^2)/10+0.03))</f>
        <v>7.0154410418217599E-6</v>
      </c>
      <c r="AS29" s="4">
        <f>MAX(0,Trees!AR30*(-0.0041*$B29+0.0016*($B29^2)/10+0.03))</f>
        <v>1.6548932822279895E-6</v>
      </c>
      <c r="AT29" s="4">
        <f>MAX(0,Trees!AS30*(-0.0041*$B29+0.0016*($B29^2)/10+0.03))</f>
        <v>2.0393682948907329E-6</v>
      </c>
      <c r="AU29" s="4">
        <f>MAX(0,Trees!AT30*(-0.0041*$B29+0.0016*($B29^2)/10+0.03))</f>
        <v>2.4453579142200781E-6</v>
      </c>
      <c r="AV29" s="4">
        <f>MAX(0,Trees!AU30*(-0.0041*$B29+0.0016*($B29^2)/10+0.03))</f>
        <v>2.9497999847752127E-6</v>
      </c>
      <c r="AW29" s="4">
        <f>MAX(0,Trees!AV30*(-0.0041*$B29+0.0016*($B29^2)/10+0.03))</f>
        <v>3.612489430290463E-6</v>
      </c>
      <c r="AX29" s="4">
        <f>MAX(0,Trees!AW30*(-0.0041*$B29+0.0016*($B29^2)/10+0.03))</f>
        <v>4.4786429524883727E-6</v>
      </c>
      <c r="AY29" s="4">
        <f>MAX(0,Trees!AX30*(-0.0041*$B29+0.0016*($B29^2)/10+0.03))</f>
        <v>5.5811255056037874E-6</v>
      </c>
      <c r="AZ29" s="4">
        <f>MAX(0,Trees!AY30*(-0.0041*$B29+0.0016*($B29^2)/10+0.03))</f>
        <v>6.9423806302166448E-6</v>
      </c>
      <c r="BA29" s="4">
        <f>MAX(0,Trees!AZ30*(-0.0041*$B29+0.0016*($B29^2)/10+0.03))</f>
        <v>1.6337212821915582E-6</v>
      </c>
      <c r="BB29" s="4">
        <f>MAX(0,Trees!BA30*(-0.0041*$B29+0.0016*($B29^2)/10+0.03))</f>
        <v>2.013084212269432E-6</v>
      </c>
      <c r="BC29" s="4">
        <f>MAX(0,Trees!BB30*(-0.0041*$B29+0.0016*($B29^2)/10+0.03))</f>
        <v>2.4135556782736912E-6</v>
      </c>
      <c r="BD29" s="4">
        <f>MAX(0,Trees!BC30*(-0.0041*$B29+0.0016*($B29^2)/10+0.03))</f>
        <v>2.9108792158731335E-6</v>
      </c>
      <c r="BE29" s="4">
        <f>MAX(0,Trees!BD30*(-0.0041*$B29+0.0016*($B29^2)/10+0.03))</f>
        <v>3.5638450230138761E-6</v>
      </c>
      <c r="BF29" s="4">
        <f>MAX(0,Trees!BE30*(-0.0041*$B29+0.0016*($B29^2)/10+0.03))</f>
        <v>4.4168307072376905E-6</v>
      </c>
      <c r="BG29" s="4">
        <f>MAX(0,Trees!BF30*(-0.0041*$B29+0.0016*($B29^2)/10+0.03))</f>
        <v>5.5020066015950717E-6</v>
      </c>
      <c r="BH29" s="4">
        <f>MAX(0,Trees!BG30*(-0.0041*$B29+0.0016*($B29^2)/10+0.03))</f>
        <v>6.8412474620054738E-6</v>
      </c>
      <c r="BI29" s="4">
        <f>MAX(0,Trees!BH30*(-0.0041*$B29+0.0016*($B29^2)/10+0.03))</f>
        <v>1.6065406828432854E-6</v>
      </c>
      <c r="BJ29" s="4">
        <f>MAX(0,Trees!BI30*(-0.0041*$B29+0.0016*($B29^2)/10+0.03))</f>
        <v>1.980564852919692E-6</v>
      </c>
      <c r="BK29" s="4">
        <f>MAX(0,Trees!BJ30*(-0.0041*$B29+0.0016*($B29^2)/10+0.03))</f>
        <v>2.3753775329524923E-6</v>
      </c>
      <c r="BL29" s="4">
        <f>MAX(0,Trees!BK30*(-0.0041*$B29+0.0016*($B29^2)/10+0.03))</f>
        <v>2.8656974776869327E-6</v>
      </c>
      <c r="BM29" s="4">
        <f>MAX(0,Trees!BL30*(-0.0041*$B29+0.0016*($B29^2)/10+0.03))</f>
        <v>3.5094575899905879E-6</v>
      </c>
      <c r="BN29" s="4">
        <f>MAX(0,Trees!BM30*(-0.0041*$B29+0.0016*($B29^2)/10+0.03))</f>
        <v>4.3503237706248885E-6</v>
      </c>
      <c r="BO29" s="4">
        <f>MAX(0,Trees!BN30*(-0.0041*$B29+0.0016*($B29^2)/10+0.03))</f>
        <v>5.4198810312876582E-6</v>
      </c>
      <c r="BP29" s="4">
        <f>MAX(0,Trees!BO30*(-0.0041*$B29+0.0016*($B29^2)/10+0.03))</f>
        <v>6.7395283968576476E-6</v>
      </c>
      <c r="BQ29" s="4">
        <f>MAX(0,Trees!BP30*(-0.0041*$B29+0.0016*($B29^2)/10+0.03))</f>
        <v>1.5825940355790234E-6</v>
      </c>
      <c r="BR29" s="4">
        <f>MAX(0,Trees!BQ30*(-0.0041*$B29+0.0016*($B29^2)/10+0.03))</f>
        <v>1.9522497049291748E-6</v>
      </c>
      <c r="BS29" s="4">
        <f>MAX(0,Trees!BR30*(-0.0041*$B29+0.0016*($B29^2)/10+0.03))</f>
        <v>2.342455521592873E-6</v>
      </c>
      <c r="BT29" s="4">
        <f>MAX(0,Trees!BS30*(-0.0041*$B29+0.0016*($B29^2)/10+0.03))</f>
        <v>2.8271388761259258E-6</v>
      </c>
      <c r="BU29" s="4">
        <f>MAX(0,Trees!BT30*(-0.0041*$B29+0.0016*($B29^2)/10+0.03))</f>
        <v>3.4635736388879947E-6</v>
      </c>
      <c r="BV29" s="4">
        <f>MAX(0,Trees!BU30*(-0.0041*$B29+0.0016*($B29^2)/10+0.03))</f>
        <v>4.2948812633506654E-6</v>
      </c>
      <c r="BW29" s="4">
        <f>MAX(0,Trees!BV30*(-0.0041*$B29+0.0016*($B29^2)/10+0.03))</f>
        <v>5.3522014226679317E-6</v>
      </c>
      <c r="BX29" s="4">
        <f>MAX(0,Trees!BW30*(-0.0041*$B29+0.0016*($B29^2)/10+0.03))</f>
        <v>6.656573447012098E-6</v>
      </c>
      <c r="BY29" s="4">
        <f>MAX(0,Trees!BX30*(-0.0041*$B29+0.0016*($B29^2)/10+0.03))</f>
        <v>1.5639966523207399E-6</v>
      </c>
      <c r="BZ29" s="4">
        <f>MAX(0,Trees!BY30*(-0.0041*$B29+0.0016*($B29^2)/10+0.03))</f>
        <v>1.9304898482073016E-6</v>
      </c>
      <c r="CA29" s="4">
        <f>MAX(0,Trees!BZ30*(-0.0041*$B29+0.0016*($B29^2)/10+0.03))</f>
        <v>2.3173844815156156E-6</v>
      </c>
      <c r="CB29" s="4">
        <f>MAX(0,Trees!CA30*(-0.0041*$B29+0.0016*($B29^2)/10+0.03))</f>
        <v>2.7980847266229265E-6</v>
      </c>
      <c r="CC29" s="4">
        <f>MAX(0,Trees!CB30*(-0.0041*$B29+0.0016*($B29^2)/10+0.03))</f>
        <v>3.4294307798523503E-6</v>
      </c>
      <c r="CD29" s="4">
        <f>MAX(0,Trees!CC30*(-0.0041*$B29+0.0016*($B29^2)/10+0.03))</f>
        <v>4.2541876384029583E-6</v>
      </c>
      <c r="CE29" s="4">
        <f>MAX(0,Trees!CD30*(-0.0041*$B29+0.0016*($B29^2)/10+0.03))</f>
        <v>5.3032050490681687E-6</v>
      </c>
      <c r="CF29" s="4">
        <f>MAX(0,Trees!CE30*(-0.0041*$B29+0.0016*($B29^2)/10+0.03))</f>
        <v>6.5972896970116701E-6</v>
      </c>
      <c r="CG29" s="4">
        <f>MAX(0,Trees!CF30*(-0.0041*$B29+0.0016*($B29^2)/10+0.03))</f>
        <v>1.5515425815859923E-6</v>
      </c>
      <c r="CH29" s="4">
        <f>MAX(0,Trees!CG30*(-0.0041*$B29+0.0016*($B29^2)/10+0.03))</f>
        <v>1.9161017032179192E-6</v>
      </c>
      <c r="CI29" s="4">
        <f>MAX(0,Trees!CH30*(-0.0041*$B29+0.0016*($B29^2)/10+0.03))</f>
        <v>2.3009901714870288E-6</v>
      </c>
      <c r="CJ29" s="4">
        <f>MAX(0,Trees!CI30*(-0.0041*$B29+0.0016*($B29^2)/10+0.03))</f>
        <v>2.7793317662115948E-6</v>
      </c>
      <c r="CK29" s="4">
        <f>MAX(0,Trees!CJ30*(-0.0041*$B29+0.0016*($B29^2)/10+0.03))</f>
        <v>3.4077359142659807E-6</v>
      </c>
      <c r="CL29" s="4">
        <f>MAX(0,Trees!CK30*(-0.0041*$B29+0.0016*($B29^2)/10+0.03))</f>
        <v>4.2287793705399788E-6</v>
      </c>
      <c r="CM29" s="4">
        <f>MAX(0,Trees!CL30*(-0.0041*$B29+0.0016*($B29^2)/10+0.03))</f>
        <v>5.2731600604784899E-6</v>
      </c>
      <c r="CN29" s="4">
        <f>MAX(0,Trees!CM30*(-0.0041*$B29+0.0016*($B29^2)/10+0.03))</f>
        <v>6.5615640264871741E-6</v>
      </c>
      <c r="CO29" s="4">
        <f>MAX(0,Trees!CN30*(-0.0041*$B29+0.0016*($B29^2)/10+0.03))</f>
        <v>1.5447246691968418E-6</v>
      </c>
      <c r="CP29" s="4">
        <f>MAX(0,Trees!CO30*(-0.0041*$B29+0.0016*($B29^2)/10+0.03))</f>
        <v>1.9083826366607839E-6</v>
      </c>
      <c r="CQ29" s="4">
        <f>MAX(0,Trees!CP30*(-0.0041*$B29+0.0016*($B29^2)/10+0.03))</f>
        <v>2.2923539073529244E-6</v>
      </c>
      <c r="CR29" s="4">
        <f>MAX(0,Trees!CQ30*(-0.0041*$B29+0.0016*($B29^2)/10+0.03))</f>
        <v>2.7696686581314815E-6</v>
      </c>
      <c r="CS29" s="4">
        <f>MAX(0,Trees!CR30*(-0.0041*$B29+0.0016*($B29^2)/10+0.03))</f>
        <v>3.3968609666781851E-6</v>
      </c>
      <c r="CT29" s="4">
        <f>MAX(0,Trees!CS30*(-0.0041*$B29+0.0016*($B29^2)/10+0.03))</f>
        <v>4.216447603554826E-6</v>
      </c>
      <c r="CU29" s="4">
        <f>MAX(0,Trees!CT30*(-0.0041*$B29+0.0016*($B29^2)/10+0.03))</f>
        <v>5.2590794386464373E-6</v>
      </c>
      <c r="CV29" s="4">
        <f>MAX(0,Trees!CU30*(-0.0041*$B29+0.0016*($B29^2)/10+0.03))</f>
        <v>6.5454063379739351E-6</v>
      </c>
      <c r="CW29" s="4">
        <f>MAX(0,Trees!CV30*(-0.0041*$B29+0.0016*($B29^2)/10+0.03))</f>
        <v>1.5422925988067467E-6</v>
      </c>
      <c r="CX29" s="4">
        <f>MAX(0,Trees!CW30*(-0.0041*$B29+0.0016*($B29^2)/10+0.03))</f>
        <v>1.9057946364953633E-6</v>
      </c>
      <c r="CY29" s="4">
        <f>MAX(0,Trees!CX30*(-0.0041*$B29+0.0016*($B29^2)/10+0.03))</f>
        <v>2.2896287580053604E-6</v>
      </c>
    </row>
    <row r="30" spans="1:103" x14ac:dyDescent="0.35">
      <c r="A30" s="3" t="s">
        <v>3</v>
      </c>
      <c r="B30" s="3">
        <v>2</v>
      </c>
      <c r="D30" s="4">
        <f>MAX(0,Trees!C31*(-0.0045*$B30+0.0015*($B30^2)/10+0.038))</f>
        <v>4.20024</v>
      </c>
      <c r="E30" s="4">
        <f>MAX(0,Trees!D31*(-0.0045*$B30+0.0015*($B30^2)/10+0.038))</f>
        <v>3.8140702075394377</v>
      </c>
      <c r="F30" s="4">
        <f>MAX(0,Trees!E31*(-0.0045*$B30+0.0015*($B30^2)/10+0.038))</f>
        <v>3.8533348518577233</v>
      </c>
      <c r="G30" s="4">
        <f>MAX(0,Trees!F31*(-0.0045*$B30+0.0015*($B30^2)/10+0.038))</f>
        <v>3.8901904524226003</v>
      </c>
      <c r="H30" s="4">
        <f>MAX(0,Trees!G31*(-0.0045*$B30+0.0015*($B30^2)/10+0.038))</f>
        <v>3.9247375505489064</v>
      </c>
      <c r="I30" s="4">
        <f>MAX(0,Trees!H31*(-0.0045*$B30+0.0015*($B30^2)/10+0.038))</f>
        <v>3.9570695761658508</v>
      </c>
      <c r="J30" s="4">
        <f>MAX(0,Trees!I31*(-0.0045*$B30+0.0015*($B30^2)/10+0.038))</f>
        <v>3.9872733396661522</v>
      </c>
      <c r="K30" s="4">
        <f>MAX(0,Trees!J31*(-0.0045*$B30+0.0015*($B30^2)/10+0.038))</f>
        <v>4.0154295079470419</v>
      </c>
      <c r="L30" s="4">
        <f>MAX(0,Trees!K31*(-0.0045*$B30+0.0015*($B30^2)/10+0.038))</f>
        <v>4.041613050170402</v>
      </c>
      <c r="M30" s="4">
        <f>MAX(0,Trees!L31*(-0.0045*$B30+0.0015*($B30^2)/10+0.038))</f>
        <v>3.8338006051999236</v>
      </c>
      <c r="N30" s="4">
        <f>MAX(0,Trees!M31*(-0.0045*$B30+0.0015*($B30^2)/10+0.038))</f>
        <v>3.8730791513763356</v>
      </c>
      <c r="O30" s="4">
        <f>MAX(0,Trees!N31*(-0.0045*$B30+0.0015*($B30^2)/10+0.038))</f>
        <v>3.9099695139713324</v>
      </c>
      <c r="P30" s="4">
        <f>MAX(0,Trees!O31*(-0.0045*$B30+0.0015*($B30^2)/10+0.038))</f>
        <v>3.9445717133733242</v>
      </c>
      <c r="Q30" s="4">
        <f>MAX(0,Trees!P31*(-0.0045*$B30+0.0015*($B30^2)/10+0.038))</f>
        <v>3.9769786629754615</v>
      </c>
      <c r="R30" s="4">
        <f>MAX(0,Trees!Q31*(-0.0045*$B30+0.0015*($B30^2)/10+0.038))</f>
        <v>4.0072766762841816</v>
      </c>
      <c r="S30" s="4">
        <f>MAX(0,Trees!R31*(-0.0045*$B30+0.0015*($B30^2)/10+0.038))</f>
        <v>4.035545941367265</v>
      </c>
      <c r="T30" s="4">
        <f>MAX(0,Trees!S31*(-0.0045*$B30+0.0015*($B30^2)/10+0.038))</f>
        <v>4.0618609650678064</v>
      </c>
      <c r="U30" s="4">
        <f>MAX(0,Trees!T31*(-0.0045*$B30+0.0015*($B30^2)/10+0.038))</f>
        <v>3.833950024094698</v>
      </c>
      <c r="V30" s="4">
        <f>MAX(0,Trees!U31*(-0.0045*$B30+0.0015*($B30^2)/10+0.038))</f>
        <v>3.8736614528546145</v>
      </c>
      <c r="W30" s="4">
        <f>MAX(0,Trees!V31*(-0.0045*$B30+0.0015*($B30^2)/10+0.038))</f>
        <v>3.9109628091179229</v>
      </c>
      <c r="X30" s="4">
        <f>MAX(0,Trees!W31*(-0.0045*$B30+0.0015*($B30^2)/10+0.038))</f>
        <v>3.9459565029756343</v>
      </c>
      <c r="Y30" s="4">
        <f>MAX(0,Trees!X31*(-0.0045*$B30+0.0015*($B30^2)/10+0.038))</f>
        <v>3.9787376320625056</v>
      </c>
      <c r="Z30" s="4">
        <f>MAX(0,Trees!Y31*(-0.0045*$B30+0.0015*($B30^2)/10+0.038))</f>
        <v>4.009394505371775</v>
      </c>
      <c r="AA30" s="4">
        <f>MAX(0,Trees!Z31*(-0.0045*$B30+0.0015*($B30^2)/10+0.038))</f>
        <v>4.0380091332062751</v>
      </c>
      <c r="AB30" s="4">
        <f>MAX(0,Trees!AA31*(-0.0045*$B30+0.0015*($B30^2)/10+0.038))</f>
        <v>4.0646576857270658</v>
      </c>
      <c r="AC30" s="4">
        <f>MAX(0,Trees!AB31*(-0.0045*$B30+0.0015*($B30^2)/10+0.038))</f>
        <v>3.8342732365860126</v>
      </c>
      <c r="AD30" s="4">
        <f>MAX(0,Trees!AC31*(-0.0045*$B30+0.0015*($B30^2)/10+0.038))</f>
        <v>3.8740322831670411</v>
      </c>
      <c r="AE30" s="4">
        <f>MAX(0,Trees!AD31*(-0.0045*$B30+0.0015*($B30^2)/10+0.038))</f>
        <v>3.9113723365012589</v>
      </c>
      <c r="AF30" s="4">
        <f>MAX(0,Trees!AE31*(-0.0045*$B30+0.0015*($B30^2)/10+0.038))</f>
        <v>3.946396744329828</v>
      </c>
      <c r="AG30" s="4">
        <f>MAX(0,Trees!AF31*(-0.0045*$B30+0.0015*($B30^2)/10+0.038))</f>
        <v>3.979201437424706</v>
      </c>
      <c r="AH30" s="4">
        <f>MAX(0,Trees!AG31*(-0.0045*$B30+0.0015*($B30^2)/10+0.038))</f>
        <v>4.0098754624463924</v>
      </c>
      <c r="AI30" s="4">
        <f>MAX(0,Trees!AH31*(-0.0045*$B30+0.0015*($B30^2)/10+0.038))</f>
        <v>4.0385014803549808</v>
      </c>
      <c r="AJ30" s="4">
        <f>MAX(0,Trees!AI31*(-0.0045*$B30+0.0015*($B30^2)/10+0.038))</f>
        <v>4.0651562328183326</v>
      </c>
      <c r="AK30" s="4">
        <f>MAX(0,Trees!AJ31*(-0.0045*$B30+0.0015*($B30^2)/10+0.038))</f>
        <v>3.8342747460008022</v>
      </c>
      <c r="AL30" s="4">
        <f>MAX(0,Trees!AK31*(-0.0045*$B30+0.0015*($B30^2)/10+0.038))</f>
        <v>3.8737343260144135</v>
      </c>
      <c r="AM30" s="4">
        <f>MAX(0,Trees!AL31*(-0.0045*$B30+0.0015*($B30^2)/10+0.038))</f>
        <v>3.9107763315237341</v>
      </c>
      <c r="AN30" s="4">
        <f>MAX(0,Trees!AM31*(-0.0045*$B30+0.0015*($B30^2)/10+0.038))</f>
        <v>3.9455037964634831</v>
      </c>
      <c r="AO30" s="4">
        <f>MAX(0,Trees!AN31*(-0.0045*$B30+0.0015*($B30^2)/10+0.038))</f>
        <v>3.9780123235003519</v>
      </c>
      <c r="AP30" s="4">
        <f>MAX(0,Trees!AO31*(-0.0045*$B30+0.0015*($B30^2)/10+0.038))</f>
        <v>4.0083906195685453</v>
      </c>
      <c r="AQ30" s="4">
        <f>MAX(0,Trees!AP31*(-0.0045*$B30+0.0015*($B30^2)/10+0.038))</f>
        <v>4.0367209967674844</v>
      </c>
      <c r="AR30" s="4">
        <f>MAX(0,Trees!AQ31*(-0.0045*$B30+0.0015*($B30^2)/10+0.038))</f>
        <v>4.0630798410396078</v>
      </c>
      <c r="AS30" s="4">
        <f>MAX(0,Trees!AR31*(-0.0045*$B30+0.0015*($B30^2)/10+0.038))</f>
        <v>3.8339782097729613</v>
      </c>
      <c r="AT30" s="4">
        <f>MAX(0,Trees!AS31*(-0.0045*$B30+0.0015*($B30^2)/10+0.038))</f>
        <v>3.8729460859622868</v>
      </c>
      <c r="AU30" s="4">
        <f>MAX(0,Trees!AT31*(-0.0045*$B30+0.0015*($B30^2)/10+0.038))</f>
        <v>3.9095041704006293</v>
      </c>
      <c r="AV30" s="4">
        <f>MAX(0,Trees!AU31*(-0.0045*$B30+0.0015*($B30^2)/10+0.038))</f>
        <v>3.9437544153591624</v>
      </c>
      <c r="AW30" s="4">
        <f>MAX(0,Trees!AV31*(-0.0045*$B30+0.0015*($B30^2)/10+0.038))</f>
        <v>3.9757913872599948</v>
      </c>
      <c r="AX30" s="4">
        <f>MAX(0,Trees!AW31*(-0.0045*$B30+0.0015*($B30^2)/10+0.038))</f>
        <v>4.0057028008300879</v>
      </c>
      <c r="AY30" s="4">
        <f>MAX(0,Trees!AX31*(-0.0045*$B30+0.0015*($B30^2)/10+0.038))</f>
        <v>4.0335700185581933</v>
      </c>
      <c r="AZ30" s="4">
        <f>MAX(0,Trees!AY31*(-0.0045*$B30+0.0015*($B30^2)/10+0.038))</f>
        <v>4.0594685178777263</v>
      </c>
      <c r="BA30" s="4">
        <f>MAX(0,Trees!AZ31*(-0.0045*$B30+0.0015*($B30^2)/10+0.038))</f>
        <v>3.8335198103925072</v>
      </c>
      <c r="BB30" s="4">
        <f>MAX(0,Trees!BA31*(-0.0045*$B30+0.0015*($B30^2)/10+0.038))</f>
        <v>3.871846922249973</v>
      </c>
      <c r="BC30" s="4">
        <f>MAX(0,Trees!BB31*(-0.0045*$B30+0.0015*($B30^2)/10+0.038))</f>
        <v>3.9077770562234764</v>
      </c>
      <c r="BD30" s="4">
        <f>MAX(0,Trees!BC31*(-0.0045*$B30+0.0015*($B30^2)/10+0.038))</f>
        <v>3.9414104961317036</v>
      </c>
      <c r="BE30" s="4">
        <f>MAX(0,Trees!BD31*(-0.0045*$B30+0.0015*($B30^2)/10+0.038))</f>
        <v>3.972840235882471</v>
      </c>
      <c r="BF30" s="4">
        <f>MAX(0,Trees!BE31*(-0.0045*$B30+0.0015*($B30^2)/10+0.038))</f>
        <v>4.0021525081238325</v>
      </c>
      <c r="BG30" s="4">
        <f>MAX(0,Trees!BF31*(-0.0045*$B30+0.0015*($B30^2)/10+0.038))</f>
        <v>4.0294272784592913</v>
      </c>
      <c r="BH30" s="4">
        <f>MAX(0,Trees!BG31*(-0.0045*$B30+0.0015*($B30^2)/10+0.038))</f>
        <v>4.0547387076606487</v>
      </c>
      <c r="BI30" s="4">
        <f>MAX(0,Trees!BH31*(-0.0045*$B30+0.0015*($B30^2)/10+0.038))</f>
        <v>3.8329369021685711</v>
      </c>
      <c r="BJ30" s="4">
        <f>MAX(0,Trees!BI31*(-0.0045*$B30+0.0015*($B30^2)/10+0.038))</f>
        <v>3.8707104153754806</v>
      </c>
      <c r="BK30" s="4">
        <f>MAX(0,Trees!BJ31*(-0.0045*$B30+0.0015*($B30^2)/10+0.038))</f>
        <v>3.9060988113158555</v>
      </c>
      <c r="BL30" s="4">
        <f>MAX(0,Trees!BK31*(-0.0045*$B30+0.0015*($B30^2)/10+0.038))</f>
        <v>3.9392008395220643</v>
      </c>
      <c r="BM30" s="4">
        <f>MAX(0,Trees!BL31*(-0.0045*$B30+0.0015*($B30^2)/10+0.038))</f>
        <v>3.9701080542107765</v>
      </c>
      <c r="BN30" s="4">
        <f>MAX(0,Trees!BM31*(-0.0045*$B30+0.0015*($B30^2)/10+0.038))</f>
        <v>3.9989053374141577</v>
      </c>
      <c r="BO30" s="4">
        <f>MAX(0,Trees!BN31*(-0.0045*$B30+0.0015*($B30^2)/10+0.038))</f>
        <v>4.0256713878517916</v>
      </c>
      <c r="BP30" s="4">
        <f>MAX(0,Trees!BO31*(-0.0045*$B30+0.0015*($B30^2)/10+0.038))</f>
        <v>4.0504791780160412</v>
      </c>
      <c r="BQ30" s="4">
        <f>MAX(0,Trees!BP31*(-0.0045*$B30+0.0015*($B30^2)/10+0.038))</f>
        <v>3.8324373399270217</v>
      </c>
      <c r="BR30" s="4">
        <f>MAX(0,Trees!BQ31*(-0.0045*$B30+0.0015*($B30^2)/10+0.038))</f>
        <v>3.8697794958678657</v>
      </c>
      <c r="BS30" s="4">
        <f>MAX(0,Trees!BR31*(-0.0045*$B30+0.0015*($B30^2)/10+0.038))</f>
        <v>3.9047463472253554</v>
      </c>
      <c r="BT30" s="4">
        <f>MAX(0,Trees!BS31*(-0.0045*$B30+0.0015*($B30^2)/10+0.038))</f>
        <v>3.9374353867438456</v>
      </c>
      <c r="BU30" s="4">
        <f>MAX(0,Trees!BT31*(-0.0045*$B30+0.0015*($B30^2)/10+0.038))</f>
        <v>3.9679369938168332</v>
      </c>
      <c r="BV30" s="4">
        <f>MAX(0,Trees!BU31*(-0.0045*$B30+0.0015*($B30^2)/10+0.038))</f>
        <v>3.9963349525842733</v>
      </c>
      <c r="BW30" s="4">
        <f>MAX(0,Trees!BV31*(-0.0045*$B30+0.0015*($B30^2)/10+0.038))</f>
        <v>4.0227069359340941</v>
      </c>
      <c r="BX30" s="4">
        <f>MAX(0,Trees!BW31*(-0.0045*$B30+0.0015*($B30^2)/10+0.038))</f>
        <v>4.0471249579245141</v>
      </c>
      <c r="BY30" s="4">
        <f>MAX(0,Trees!BX31*(-0.0045*$B30+0.0015*($B30^2)/10+0.038))</f>
        <v>3.8320510622695303</v>
      </c>
      <c r="BZ30" s="4">
        <f>MAX(0,Trees!BY31*(-0.0045*$B30+0.0015*($B30^2)/10+0.038))</f>
        <v>3.8691064575060361</v>
      </c>
      <c r="CA30" s="4">
        <f>MAX(0,Trees!BZ31*(-0.0045*$B30+0.0015*($B30^2)/10+0.038))</f>
        <v>3.9037934894716688</v>
      </c>
      <c r="CB30" s="4">
        <f>MAX(0,Trees!CA31*(-0.0045*$B30+0.0015*($B30^2)/10+0.038))</f>
        <v>3.9362087706229061</v>
      </c>
      <c r="CC30" s="4">
        <f>MAX(0,Trees!CB31*(-0.0045*$B30+0.0015*($B30^2)/10+0.038))</f>
        <v>3.9664418606090144</v>
      </c>
      <c r="CD30" s="4">
        <f>MAX(0,Trees!CC31*(-0.0045*$B30+0.0015*($B30^2)/10+0.038))</f>
        <v>3.9945757805140496</v>
      </c>
      <c r="CE30" s="4">
        <f>MAX(0,Trees!CD31*(-0.0045*$B30+0.0015*($B30^2)/10+0.038))</f>
        <v>4.020687493125112</v>
      </c>
      <c r="CF30" s="4">
        <f>MAX(0,Trees!CE31*(-0.0045*$B30+0.0015*($B30^2)/10+0.038))</f>
        <v>4.044848351783374</v>
      </c>
      <c r="CG30" s="4">
        <f>MAX(0,Trees!CF31*(-0.0045*$B30+0.0015*($B30^2)/10+0.038))</f>
        <v>3.8317964501250321</v>
      </c>
      <c r="CH30" s="4">
        <f>MAX(0,Trees!CG31*(-0.0045*$B30+0.0015*($B30^2)/10+0.038))</f>
        <v>3.8686977496345354</v>
      </c>
      <c r="CI30" s="4">
        <f>MAX(0,Trees!CH31*(-0.0045*$B30+0.0015*($B30^2)/10+0.038))</f>
        <v>3.9032348008809099</v>
      </c>
      <c r="CJ30" s="4">
        <f>MAX(0,Trees!CI31*(-0.0045*$B30+0.0015*($B30^2)/10+0.038))</f>
        <v>3.9355037030608178</v>
      </c>
      <c r="CK30" s="4">
        <f>MAX(0,Trees!CJ31*(-0.0045*$B30+0.0015*($B30^2)/10+0.038))</f>
        <v>3.9655935404437996</v>
      </c>
      <c r="CL30" s="4">
        <f>MAX(0,Trees!CK31*(-0.0045*$B30+0.0015*($B30^2)/10+0.038))</f>
        <v>3.9935868940997903</v>
      </c>
      <c r="CM30" s="4">
        <f>MAX(0,Trees!CL31*(-0.0045*$B30+0.0015*($B30^2)/10+0.038))</f>
        <v>4.0195603197297993</v>
      </c>
      <c r="CN30" s="4">
        <f>MAX(0,Trees!CM31*(-0.0045*$B30+0.0015*($B30^2)/10+0.038))</f>
        <v>4.0435847941870868</v>
      </c>
      <c r="CO30" s="4">
        <f>MAX(0,Trees!CN31*(-0.0045*$B30+0.0015*($B30^2)/10+0.038))</f>
        <v>3.8316616522467477</v>
      </c>
      <c r="CP30" s="4">
        <f>MAX(0,Trees!CO31*(-0.0045*$B30+0.0015*($B30^2)/10+0.038))</f>
        <v>3.8685115848025844</v>
      </c>
      <c r="CQ30" s="4">
        <f>MAX(0,Trees!CP31*(-0.0045*$B30+0.0015*($B30^2)/10+0.038))</f>
        <v>3.9029990681941884</v>
      </c>
      <c r="CR30" s="4">
        <f>MAX(0,Trees!CQ31*(-0.0045*$B30+0.0015*($B30^2)/10+0.038))</f>
        <v>3.935219986413776</v>
      </c>
      <c r="CS30" s="4">
        <f>MAX(0,Trees!CR31*(-0.0045*$B30+0.0015*($B30^2)/10+0.038))</f>
        <v>3.9652632269651589</v>
      </c>
      <c r="CT30" s="4">
        <f>MAX(0,Trees!CS31*(-0.0045*$B30+0.0015*($B30^2)/10+0.038))</f>
        <v>3.9932111912773443</v>
      </c>
      <c r="CU30" s="4">
        <f>MAX(0,Trees!CT31*(-0.0045*$B30+0.0015*($B30^2)/10+0.038))</f>
        <v>4.0191402712587418</v>
      </c>
      <c r="CV30" s="4">
        <f>MAX(0,Trees!CU31*(-0.0045*$B30+0.0015*($B30^2)/10+0.038))</f>
        <v>4.0431212945996116</v>
      </c>
      <c r="CW30" s="4">
        <f>MAX(0,Trees!CV31*(-0.0045*$B30+0.0015*($B30^2)/10+0.038))</f>
        <v>3.8316189705089232</v>
      </c>
      <c r="CX30" s="4">
        <f>MAX(0,Trees!CW31*(-0.0045*$B30+0.0015*($B30^2)/10+0.038))</f>
        <v>3.8684853161747266</v>
      </c>
      <c r="CY30" s="4">
        <f>MAX(0,Trees!CX31*(-0.0045*$B30+0.0015*($B30^2)/10+0.038))</f>
        <v>3.9029893802262747</v>
      </c>
    </row>
    <row r="31" spans="1:103" x14ac:dyDescent="0.35">
      <c r="A31" s="3" t="s">
        <v>3</v>
      </c>
      <c r="B31" s="3">
        <v>4</v>
      </c>
      <c r="D31" s="4">
        <f>MAX(0,Trees!C32*(-0.0045*$B31+0.0015*($B31^2)/10+0.038))</f>
        <v>0.74591999999999992</v>
      </c>
      <c r="E31" s="4">
        <f>MAX(0,Trees!D32*(-0.0045*$B31+0.0015*($B31^2)/10+0.038))</f>
        <v>0.62742804575386002</v>
      </c>
      <c r="F31" s="4">
        <f>MAX(0,Trees!E32*(-0.0045*$B31+0.0015*($B31^2)/10+0.038))</f>
        <v>0.67296979884767272</v>
      </c>
      <c r="G31" s="4">
        <f>MAX(0,Trees!F32*(-0.0045*$B31+0.0015*($B31^2)/10+0.038))</f>
        <v>0.71474694255332971</v>
      </c>
      <c r="H31" s="4">
        <f>MAX(0,Trees!G32*(-0.0045*$B31+0.0015*($B31^2)/10+0.038))</f>
        <v>0.75296458430478819</v>
      </c>
      <c r="I31" s="4">
        <f>MAX(0,Trees!H32*(-0.0045*$B31+0.0015*($B31^2)/10+0.038))</f>
        <v>0.78781459499613204</v>
      </c>
      <c r="J31" s="4">
        <f>MAX(0,Trees!I32*(-0.0045*$B31+0.0015*($B31^2)/10+0.038))</f>
        <v>0.81947657077754987</v>
      </c>
      <c r="K31" s="4">
        <f>MAX(0,Trees!J32*(-0.0045*$B31+0.0015*($B31^2)/10+0.038))</f>
        <v>0.84811874673826682</v>
      </c>
      <c r="L31" s="4">
        <f>MAX(0,Trees!K32*(-0.0045*$B31+0.0015*($B31^2)/10+0.038))</f>
        <v>0.87389885127191436</v>
      </c>
      <c r="M31" s="4">
        <f>MAX(0,Trees!L32*(-0.0045*$B31+0.0015*($B31^2)/10+0.038))</f>
        <v>0.62562605312867281</v>
      </c>
      <c r="N31" s="4">
        <f>MAX(0,Trees!M32*(-0.0045*$B31+0.0015*($B31^2)/10+0.038))</f>
        <v>0.67251335851748828</v>
      </c>
      <c r="O31" s="4">
        <f>MAX(0,Trees!N32*(-0.0045*$B31+0.0015*($B31^2)/10+0.038))</f>
        <v>0.71552405719719303</v>
      </c>
      <c r="P31" s="4">
        <f>MAX(0,Trees!O32*(-0.0045*$B31+0.0015*($B31^2)/10+0.038))</f>
        <v>0.7548737143845512</v>
      </c>
      <c r="Q31" s="4">
        <f>MAX(0,Trees!P32*(-0.0045*$B31+0.0015*($B31^2)/10+0.038))</f>
        <v>0.79076365367095747</v>
      </c>
      <c r="R31" s="4">
        <f>MAX(0,Trees!Q32*(-0.0045*$B31+0.0015*($B31^2)/10+0.038))</f>
        <v>0.82338202228715218</v>
      </c>
      <c r="S31" s="4">
        <f>MAX(0,Trees!R32*(-0.0045*$B31+0.0015*($B31^2)/10+0.038))</f>
        <v>0.85290478575871931</v>
      </c>
      <c r="T31" s="4">
        <f>MAX(0,Trees!S32*(-0.0045*$B31+0.0015*($B31^2)/10+0.038))</f>
        <v>0.87949665617658379</v>
      </c>
      <c r="U31" s="4">
        <f>MAX(0,Trees!T32*(-0.0045*$B31+0.0015*($B31^2)/10+0.038))</f>
        <v>0.62637530182923384</v>
      </c>
      <c r="V31" s="4">
        <f>MAX(0,Trees!U32*(-0.0045*$B31+0.0015*($B31^2)/10+0.038))</f>
        <v>0.67358064223689762</v>
      </c>
      <c r="W31" s="4">
        <f>MAX(0,Trees!V32*(-0.0045*$B31+0.0015*($B31^2)/10+0.038))</f>
        <v>0.71689240795215659</v>
      </c>
      <c r="X31" s="4">
        <f>MAX(0,Trees!W32*(-0.0045*$B31+0.0015*($B31^2)/10+0.038))</f>
        <v>0.75652743399316302</v>
      </c>
      <c r="Y31" s="4">
        <f>MAX(0,Trees!X32*(-0.0045*$B31+0.0015*($B31^2)/10+0.038))</f>
        <v>0.79268823562672286</v>
      </c>
      <c r="Z31" s="4">
        <f>MAX(0,Trees!Y32*(-0.0045*$B31+0.0015*($B31^2)/10+0.038))</f>
        <v>0.82556407450753344</v>
      </c>
      <c r="AA31" s="4">
        <f>MAX(0,Trees!Z32*(-0.0045*$B31+0.0015*($B31^2)/10+0.038))</f>
        <v>0.85533195475518331</v>
      </c>
      <c r="AB31" s="4">
        <f>MAX(0,Trees!AA32*(-0.0045*$B31+0.0015*($B31^2)/10+0.038))</f>
        <v>0.88215755307004784</v>
      </c>
      <c r="AC31" s="4">
        <f>MAX(0,Trees!AB32*(-0.0045*$B31+0.0015*($B31^2)/10+0.038))</f>
        <v>0.62659853363061413</v>
      </c>
      <c r="AD31" s="4">
        <f>MAX(0,Trees!AC32*(-0.0045*$B31+0.0015*($B31^2)/10+0.038))</f>
        <v>0.67384429220025555</v>
      </c>
      <c r="AE31" s="4">
        <f>MAX(0,Trees!AD32*(-0.0045*$B31+0.0015*($B31^2)/10+0.038))</f>
        <v>0.71718813565267814</v>
      </c>
      <c r="AF31" s="4">
        <f>MAX(0,Trees!AE32*(-0.0045*$B31+0.0015*($B31^2)/10+0.038))</f>
        <v>0.75684769616615455</v>
      </c>
      <c r="AG31" s="4">
        <f>MAX(0,Trees!AF32*(-0.0045*$B31+0.0015*($B31^2)/10+0.038))</f>
        <v>0.79302621568060849</v>
      </c>
      <c r="AH31" s="4">
        <f>MAX(0,Trees!AG32*(-0.0045*$B31+0.0015*($B31^2)/10+0.038))</f>
        <v>0.82591361616139314</v>
      </c>
      <c r="AI31" s="4">
        <f>MAX(0,Trees!AH32*(-0.0045*$B31+0.0015*($B31^2)/10+0.038))</f>
        <v>0.85568749980985737</v>
      </c>
      <c r="AJ31" s="4">
        <f>MAX(0,Trees!AI32*(-0.0045*$B31+0.0015*($B31^2)/10+0.038))</f>
        <v>0.88251408325727809</v>
      </c>
      <c r="AK31" s="4">
        <f>MAX(0,Trees!AJ32*(-0.0045*$B31+0.0015*($B31^2)/10+0.038))</f>
        <v>0.62659498623989174</v>
      </c>
      <c r="AL31" s="4">
        <f>MAX(0,Trees!AK32*(-0.0045*$B31+0.0015*($B31^2)/10+0.038))</f>
        <v>0.67357894425201337</v>
      </c>
      <c r="AM31" s="4">
        <f>MAX(0,Trees!AL32*(-0.0045*$B31+0.0015*($B31^2)/10+0.038))</f>
        <v>0.71666403287332092</v>
      </c>
      <c r="AN31" s="4">
        <f>MAX(0,Trees!AM32*(-0.0045*$B31+0.0015*($B31^2)/10+0.038))</f>
        <v>0.75606790541828661</v>
      </c>
      <c r="AO31" s="4">
        <f>MAX(0,Trees!AN32*(-0.0045*$B31+0.0015*($B31^2)/10+0.038))</f>
        <v>0.79199379851202723</v>
      </c>
      <c r="AP31" s="4">
        <f>MAX(0,Trees!AO32*(-0.0045*$B31+0.0015*($B31^2)/10+0.038))</f>
        <v>0.82463160663782231</v>
      </c>
      <c r="AQ31" s="4">
        <f>MAX(0,Trees!AP32*(-0.0045*$B31+0.0015*($B31^2)/10+0.038))</f>
        <v>0.85415888627355629</v>
      </c>
      <c r="AR31" s="4">
        <f>MAX(0,Trees!AQ32*(-0.0045*$B31+0.0015*($B31^2)/10+0.038))</f>
        <v>0.8807417936477776</v>
      </c>
      <c r="AS31" s="4">
        <f>MAX(0,Trees!AR32*(-0.0045*$B31+0.0015*($B31^2)/10+0.038))</f>
        <v>0.62635416622084428</v>
      </c>
      <c r="AT31" s="4">
        <f>MAX(0,Trees!AS32*(-0.0045*$B31+0.0015*($B31^2)/10+0.038))</f>
        <v>0.67291195739715393</v>
      </c>
      <c r="AU31" s="4">
        <f>MAX(0,Trees!AT32*(-0.0045*$B31+0.0015*($B31^2)/10+0.038))</f>
        <v>0.71558077412570242</v>
      </c>
      <c r="AV31" s="4">
        <f>MAX(0,Trees!AU32*(-0.0045*$B31+0.0015*($B31^2)/10+0.038))</f>
        <v>0.75457780340042313</v>
      </c>
      <c r="AW31" s="4">
        <f>MAX(0,Trees!AV32*(-0.0045*$B31+0.0015*($B31^2)/10+0.038))</f>
        <v>0.79010581985546902</v>
      </c>
      <c r="AX31" s="4">
        <f>MAX(0,Trees!AW32*(-0.0045*$B31+0.0015*($B31^2)/10+0.038))</f>
        <v>0.82235426460819561</v>
      </c>
      <c r="AY31" s="4">
        <f>MAX(0,Trees!AX32*(-0.0045*$B31+0.0015*($B31^2)/10+0.038))</f>
        <v>0.85150025300024801</v>
      </c>
      <c r="AZ31" s="4">
        <f>MAX(0,Trees!AY32*(-0.0045*$B31+0.0015*($B31^2)/10+0.038))</f>
        <v>0.87770951532711838</v>
      </c>
      <c r="BA31" s="4">
        <f>MAX(0,Trees!AZ32*(-0.0045*$B31+0.0015*($B31^2)/10+0.038))</f>
        <v>0.62598775904189241</v>
      </c>
      <c r="BB31" s="4">
        <f>MAX(0,Trees!BA32*(-0.0045*$B31+0.0015*($B31^2)/10+0.038))</f>
        <v>0.67199095955983035</v>
      </c>
      <c r="BC31" s="4">
        <f>MAX(0,Trees!BB32*(-0.0045*$B31+0.0015*($B31^2)/10+0.038))</f>
        <v>0.71412066291671283</v>
      </c>
      <c r="BD31" s="4">
        <f>MAX(0,Trees!BC32*(-0.0045*$B31+0.0015*($B31^2)/10+0.038))</f>
        <v>0.75259320560693421</v>
      </c>
      <c r="BE31" s="4">
        <f>MAX(0,Trees!BD32*(-0.0045*$B31+0.0015*($B31^2)/10+0.038))</f>
        <v>0.7876105452175165</v>
      </c>
      <c r="BF31" s="4">
        <f>MAX(0,Trees!BE32*(-0.0045*$B31+0.0015*($B31^2)/10+0.038))</f>
        <v>0.81936134257366955</v>
      </c>
      <c r="BG31" s="4">
        <f>MAX(0,Trees!BF32*(-0.0045*$B31+0.0015*($B31^2)/10+0.038))</f>
        <v>0.8480219720075286</v>
      </c>
      <c r="BH31" s="4">
        <f>MAX(0,Trees!BG32*(-0.0045*$B31+0.0015*($B31^2)/10+0.038))</f>
        <v>0.87375746394295051</v>
      </c>
      <c r="BI31" s="4">
        <f>MAX(0,Trees!BH32*(-0.0045*$B31+0.0015*($B31^2)/10+0.038))</f>
        <v>0.62552494350173382</v>
      </c>
      <c r="BJ31" s="4">
        <f>MAX(0,Trees!BI32*(-0.0045*$B31+0.0015*($B31^2)/10+0.038))</f>
        <v>0.67105134747625172</v>
      </c>
      <c r="BK31" s="4">
        <f>MAX(0,Trees!BJ32*(-0.0045*$B31+0.0015*($B31^2)/10+0.038))</f>
        <v>0.71271850826107819</v>
      </c>
      <c r="BL31" s="4">
        <f>MAX(0,Trees!BK32*(-0.0045*$B31+0.0015*($B31^2)/10+0.038))</f>
        <v>0.75074193601074357</v>
      </c>
      <c r="BM31" s="4">
        <f>MAX(0,Trees!BL32*(-0.0045*$B31+0.0015*($B31^2)/10+0.038))</f>
        <v>0.78532280057739978</v>
      </c>
      <c r="BN31" s="4">
        <f>MAX(0,Trees!BM32*(-0.0045*$B31+0.0015*($B31^2)/10+0.038))</f>
        <v>0.816649016072167</v>
      </c>
      <c r="BO31" s="4">
        <f>MAX(0,Trees!BN32*(-0.0045*$B31+0.0015*($B31^2)/10+0.038))</f>
        <v>0.84489625279491609</v>
      </c>
      <c r="BP31" s="4">
        <f>MAX(0,Trees!BO32*(-0.0045*$B31+0.0015*($B31^2)/10+0.038))</f>
        <v>0.87022888084204841</v>
      </c>
      <c r="BQ31" s="4">
        <f>MAX(0,Trees!BP32*(-0.0045*$B31+0.0015*($B31^2)/10+0.038))</f>
        <v>0.6251320939810896</v>
      </c>
      <c r="BR31" s="4">
        <f>MAX(0,Trees!BQ32*(-0.0045*$B31+0.0015*($B31^2)/10+0.038))</f>
        <v>0.67028743020043557</v>
      </c>
      <c r="BS31" s="4">
        <f>MAX(0,Trees!BR32*(-0.0045*$B31+0.0015*($B31^2)/10+0.038))</f>
        <v>0.71159527183508675</v>
      </c>
      <c r="BT31" s="4">
        <f>MAX(0,Trees!BS32*(-0.0045*$B31+0.0015*($B31^2)/10+0.038))</f>
        <v>0.7492704211485659</v>
      </c>
      <c r="BU31" s="4">
        <f>MAX(0,Trees!BT32*(-0.0045*$B31+0.0015*($B31^2)/10+0.038))</f>
        <v>0.78351337733064141</v>
      </c>
      <c r="BV31" s="4">
        <f>MAX(0,Trees!BU32*(-0.0045*$B31+0.0015*($B31^2)/10+0.038))</f>
        <v>0.81451142242001073</v>
      </c>
      <c r="BW31" s="4">
        <f>MAX(0,Trees!BV32*(-0.0045*$B31+0.0015*($B31^2)/10+0.038))</f>
        <v>0.84243963400157218</v>
      </c>
      <c r="BX31" s="4">
        <f>MAX(0,Trees!BW32*(-0.0045*$B31+0.0015*($B31^2)/10+0.038))</f>
        <v>0.86746182909342662</v>
      </c>
      <c r="BY31" s="4">
        <f>MAX(0,Trees!BX32*(-0.0045*$B31+0.0015*($B31^2)/10+0.038))</f>
        <v>0.62482981953459049</v>
      </c>
      <c r="BZ31" s="4">
        <f>MAX(0,Trees!BY32*(-0.0045*$B31+0.0015*($B31^2)/10+0.038))</f>
        <v>0.66973909388006803</v>
      </c>
      <c r="CA31" s="4">
        <f>MAX(0,Trees!BZ32*(-0.0045*$B31+0.0015*($B31^2)/10+0.038))</f>
        <v>0.71080911684488146</v>
      </c>
      <c r="CB31" s="4">
        <f>MAX(0,Trees!CA32*(-0.0045*$B31+0.0015*($B31^2)/10+0.038))</f>
        <v>0.74825417567408914</v>
      </c>
      <c r="CC31" s="4">
        <f>MAX(0,Trees!CB32*(-0.0045*$B31+0.0015*($B31^2)/10+0.038))</f>
        <v>0.78227428427021528</v>
      </c>
      <c r="CD31" s="4">
        <f>MAX(0,Trees!CC32*(-0.0045*$B31+0.0015*($B31^2)/10+0.038))</f>
        <v>0.81305626968272648</v>
      </c>
      <c r="CE31" s="4">
        <f>MAX(0,Trees!CD32*(-0.0045*$B31+0.0015*($B31^2)/10+0.038))</f>
        <v>0.84077478496754243</v>
      </c>
      <c r="CF31" s="4">
        <f>MAX(0,Trees!CE32*(-0.0045*$B31+0.0015*($B31^2)/10+0.038))</f>
        <v>0.86559325291322542</v>
      </c>
      <c r="CG31" s="4">
        <f>MAX(0,Trees!CF32*(-0.0045*$B31+0.0015*($B31^2)/10+0.038))</f>
        <v>0.62463175074491806</v>
      </c>
      <c r="CH31" s="4">
        <f>MAX(0,Trees!CG32*(-0.0045*$B31+0.0015*($B31^2)/10+0.038))</f>
        <v>0.66940931096674472</v>
      </c>
      <c r="CI31" s="4">
        <f>MAX(0,Trees!CH32*(-0.0045*$B31+0.0015*($B31^2)/10+0.038))</f>
        <v>0.71035241203056831</v>
      </c>
      <c r="CJ31" s="4">
        <f>MAX(0,Trees!CI32*(-0.0045*$B31+0.0015*($B31^2)/10+0.038))</f>
        <v>0.74767502667859786</v>
      </c>
      <c r="CK31" s="4">
        <f>MAX(0,Trees!CJ32*(-0.0045*$B31+0.0015*($B31^2)/10+0.038))</f>
        <v>0.78157687438819046</v>
      </c>
      <c r="CL31" s="4">
        <f>MAX(0,Trees!CK32*(-0.0045*$B31+0.0015*($B31^2)/10+0.038))</f>
        <v>0.81224450790180058</v>
      </c>
      <c r="CM31" s="4">
        <f>MAX(0,Trees!CL32*(-0.0045*$B31+0.0015*($B31^2)/10+0.038))</f>
        <v>0.83985232589861436</v>
      </c>
      <c r="CN31" s="4">
        <f>MAX(0,Trees!CM32*(-0.0045*$B31+0.0015*($B31^2)/10+0.038))</f>
        <v>0.86456351635821949</v>
      </c>
      <c r="CO31" s="4">
        <f>MAX(0,Trees!CN32*(-0.0045*$B31+0.0015*($B31^2)/10+0.038))</f>
        <v>0.62452770624185594</v>
      </c>
      <c r="CP31" s="4">
        <f>MAX(0,Trees!CO32*(-0.0045*$B31+0.0015*($B31^2)/10+0.038))</f>
        <v>0.66926190090869708</v>
      </c>
      <c r="CQ31" s="4">
        <f>MAX(0,Trees!CP32*(-0.0045*$B31+0.0015*($B31^2)/10+0.038))</f>
        <v>0.71016361597168143</v>
      </c>
      <c r="CR31" s="4">
        <f>MAX(0,Trees!CQ32*(-0.0045*$B31+0.0015*($B31^2)/10+0.038))</f>
        <v>0.74744667932885278</v>
      </c>
      <c r="CS31" s="4">
        <f>MAX(0,Trees!CR32*(-0.0045*$B31+0.0015*($B31^2)/10+0.038))</f>
        <v>0.78131067657081765</v>
      </c>
      <c r="CT31" s="4">
        <f>MAX(0,Trees!CS32*(-0.0045*$B31+0.0015*($B31^2)/10+0.038))</f>
        <v>0.81194203726231118</v>
      </c>
      <c r="CU31" s="4">
        <f>MAX(0,Trees!CT32*(-0.0045*$B31+0.0015*($B31^2)/10+0.038))</f>
        <v>0.83951504727544668</v>
      </c>
      <c r="CV31" s="4">
        <f>MAX(0,Trees!CU32*(-0.0045*$B31+0.0015*($B31^2)/10+0.038))</f>
        <v>0.86419279175359298</v>
      </c>
      <c r="CW31" s="4">
        <f>MAX(0,Trees!CV32*(-0.0045*$B31+0.0015*($B31^2)/10+0.038))</f>
        <v>0.62449553856893358</v>
      </c>
      <c r="CX31" s="4">
        <f>MAX(0,Trees!CW32*(-0.0045*$B31+0.0015*($B31^2)/10+0.038))</f>
        <v>0.66924452020321601</v>
      </c>
      <c r="CY31" s="4">
        <f>MAX(0,Trees!CX32*(-0.0045*$B31+0.0015*($B31^2)/10+0.038))</f>
        <v>0.7101610471780162</v>
      </c>
    </row>
    <row r="32" spans="1:103" x14ac:dyDescent="0.35">
      <c r="A32" s="3" t="s">
        <v>3</v>
      </c>
      <c r="B32" s="3">
        <v>6</v>
      </c>
      <c r="D32" s="4">
        <f>MAX(0,Trees!C33*(-0.0045*$B32+0.0015*($B32^2)/10+0.038))</f>
        <v>0.19188000000000005</v>
      </c>
      <c r="E32" s="4">
        <f>MAX(0,Trees!D33*(-0.0045*$B32+0.0015*($B32^2)/10+0.038))</f>
        <v>0.17998957977078708</v>
      </c>
      <c r="F32" s="4">
        <f>MAX(0,Trees!E33*(-0.0045*$B32+0.0015*($B32^2)/10+0.038))</f>
        <v>0.18770649646197005</v>
      </c>
      <c r="G32" s="4">
        <f>MAX(0,Trees!F33*(-0.0045*$B32+0.0015*($B32^2)/10+0.038))</f>
        <v>0.19620015073963151</v>
      </c>
      <c r="H32" s="4">
        <f>MAX(0,Trees!G33*(-0.0045*$B32+0.0015*($B32^2)/10+0.038))</f>
        <v>0.20524581077380583</v>
      </c>
      <c r="I32" s="4">
        <f>MAX(0,Trees!H33*(-0.0045*$B32+0.0015*($B32^2)/10+0.038))</f>
        <v>0.21464968201513382</v>
      </c>
      <c r="J32" s="4">
        <f>MAX(0,Trees!I33*(-0.0045*$B32+0.0015*($B32^2)/10+0.038))</f>
        <v>0.22424533845242281</v>
      </c>
      <c r="K32" s="4">
        <f>MAX(0,Trees!J33*(-0.0045*$B32+0.0015*($B32^2)/10+0.038))</f>
        <v>0.23389053998048229</v>
      </c>
      <c r="L32" s="4">
        <f>MAX(0,Trees!K33*(-0.0045*$B32+0.0015*($B32^2)/10+0.038))</f>
        <v>0.2434643955100374</v>
      </c>
      <c r="M32" s="4">
        <f>MAX(0,Trees!L33*(-0.0045*$B32+0.0015*($B32^2)/10+0.038))</f>
        <v>0.18160044089591809</v>
      </c>
      <c r="N32" s="4">
        <f>MAX(0,Trees!M33*(-0.0045*$B32+0.0015*($B32^2)/10+0.038))</f>
        <v>0.18921988267423581</v>
      </c>
      <c r="O32" s="4">
        <f>MAX(0,Trees!N33*(-0.0045*$B32+0.0015*($B32^2)/10+0.038))</f>
        <v>0.19768043466951574</v>
      </c>
      <c r="P32" s="4">
        <f>MAX(0,Trees!O33*(-0.0045*$B32+0.0015*($B32^2)/10+0.038))</f>
        <v>0.20674588364317337</v>
      </c>
      <c r="Q32" s="4">
        <f>MAX(0,Trees!P33*(-0.0045*$B32+0.0015*($B32^2)/10+0.038))</f>
        <v>0.21621258874774224</v>
      </c>
      <c r="R32" s="4">
        <f>MAX(0,Trees!Q33*(-0.0045*$B32+0.0015*($B32^2)/10+0.038))</f>
        <v>0.22590569959048493</v>
      </c>
      <c r="S32" s="4">
        <f>MAX(0,Trees!R33*(-0.0045*$B32+0.0015*($B32^2)/10+0.038))</f>
        <v>0.23567578539273035</v>
      </c>
      <c r="T32" s="4">
        <f>MAX(0,Trees!S33*(-0.0045*$B32+0.0015*($B32^2)/10+0.038))</f>
        <v>0.24539583321058123</v>
      </c>
      <c r="U32" s="4">
        <f>MAX(0,Trees!T33*(-0.0045*$B32+0.0015*($B32^2)/10+0.038))</f>
        <v>0.18176274391113698</v>
      </c>
      <c r="V32" s="4">
        <f>MAX(0,Trees!U33*(-0.0045*$B32+0.0015*($B32^2)/10+0.038))</f>
        <v>0.18944034700201878</v>
      </c>
      <c r="W32" s="4">
        <f>MAX(0,Trees!V33*(-0.0045*$B32+0.0015*($B32^2)/10+0.038))</f>
        <v>0.19796925498048021</v>
      </c>
      <c r="X32" s="4">
        <f>MAX(0,Trees!W33*(-0.0045*$B32+0.0015*($B32^2)/10+0.038))</f>
        <v>0.20711102983090668</v>
      </c>
      <c r="Y32" s="4">
        <f>MAX(0,Trees!X33*(-0.0045*$B32+0.0015*($B32^2)/10+0.038))</f>
        <v>0.21666014215171148</v>
      </c>
      <c r="Z32" s="4">
        <f>MAX(0,Trees!Y33*(-0.0045*$B32+0.0015*($B32^2)/10+0.038))</f>
        <v>0.22644014288669689</v>
      </c>
      <c r="AA32" s="4">
        <f>MAX(0,Trees!Z33*(-0.0045*$B32+0.0015*($B32^2)/10+0.038))</f>
        <v>0.23630025204847127</v>
      </c>
      <c r="AB32" s="4">
        <f>MAX(0,Trees!AA33*(-0.0045*$B32+0.0015*($B32^2)/10+0.038))</f>
        <v>0.24611232171555678</v>
      </c>
      <c r="AC32" s="4">
        <f>MAX(0,Trees!AB33*(-0.0045*$B32+0.0015*($B32^2)/10+0.038))</f>
        <v>0.18185581287443597</v>
      </c>
      <c r="AD32" s="4">
        <f>MAX(0,Trees!AC33*(-0.0045*$B32+0.0015*($B32^2)/10+0.038))</f>
        <v>0.18953981197856518</v>
      </c>
      <c r="AE32" s="4">
        <f>MAX(0,Trees!AD33*(-0.0045*$B32+0.0015*($B32^2)/10+0.038))</f>
        <v>0.19807570259902646</v>
      </c>
      <c r="AF32" s="4">
        <f>MAX(0,Trees!AE33*(-0.0045*$B32+0.0015*($B32^2)/10+0.038))</f>
        <v>0.20722451854427454</v>
      </c>
      <c r="AG32" s="4">
        <f>MAX(0,Trees!AF33*(-0.0045*$B32+0.0015*($B32^2)/10+0.038))</f>
        <v>0.21678032531894209</v>
      </c>
      <c r="AH32" s="4">
        <f>MAX(0,Trees!AG33*(-0.0045*$B32+0.0015*($B32^2)/10+0.038))</f>
        <v>0.22656636967385335</v>
      </c>
      <c r="AI32" s="4">
        <f>MAX(0,Trees!AH33*(-0.0045*$B32+0.0015*($B32^2)/10+0.038))</f>
        <v>0.23643164960585836</v>
      </c>
      <c r="AJ32" s="4">
        <f>MAX(0,Trees!AI33*(-0.0045*$B32+0.0015*($B32^2)/10+0.038))</f>
        <v>0.24624786161807793</v>
      </c>
      <c r="AK32" s="4">
        <f>MAX(0,Trees!AJ33*(-0.0045*$B32+0.0015*($B32^2)/10+0.038))</f>
        <v>0.18185882448824536</v>
      </c>
      <c r="AL32" s="4">
        <f>MAX(0,Trees!AK33*(-0.0045*$B32+0.0015*($B32^2)/10+0.038))</f>
        <v>0.18951056116909293</v>
      </c>
      <c r="AM32" s="4">
        <f>MAX(0,Trees!AL33*(-0.0045*$B32+0.0015*($B32^2)/10+0.038))</f>
        <v>0.19800317576869822</v>
      </c>
      <c r="AN32" s="4">
        <f>MAX(0,Trees!AM33*(-0.0045*$B32+0.0015*($B32^2)/10+0.038))</f>
        <v>0.20709914805047314</v>
      </c>
      <c r="AO32" s="4">
        <f>MAX(0,Trees!AN33*(-0.0045*$B32+0.0015*($B32^2)/10+0.038))</f>
        <v>0.21659386272199554</v>
      </c>
      <c r="AP32" s="4">
        <f>MAX(0,Trees!AO33*(-0.0045*$B32+0.0015*($B32^2)/10+0.038))</f>
        <v>0.22631176611505835</v>
      </c>
      <c r="AQ32" s="4">
        <f>MAX(0,Trees!AP33*(-0.0045*$B32+0.0015*($B32^2)/10+0.038))</f>
        <v>0.23610294363970755</v>
      </c>
      <c r="AR32" s="4">
        <f>MAX(0,Trees!AQ33*(-0.0045*$B32+0.0015*($B32^2)/10+0.038))</f>
        <v>0.24584007463991744</v>
      </c>
      <c r="AS32" s="4">
        <f>MAX(0,Trees!AR33*(-0.0045*$B32+0.0015*($B32^2)/10+0.038))</f>
        <v>0.18177565072518137</v>
      </c>
      <c r="AT32" s="4">
        <f>MAX(0,Trees!AS33*(-0.0045*$B32+0.0015*($B32^2)/10+0.038))</f>
        <v>0.18937243817506921</v>
      </c>
      <c r="AU32" s="4">
        <f>MAX(0,Trees!AT33*(-0.0045*$B32+0.0015*($B32^2)/10+0.038))</f>
        <v>0.19779306457113746</v>
      </c>
      <c r="AV32" s="4">
        <f>MAX(0,Trees!AU33*(-0.0045*$B32+0.0015*($B32^2)/10+0.038))</f>
        <v>0.20680254365781772</v>
      </c>
      <c r="AW32" s="4">
        <f>MAX(0,Trees!AV33*(-0.0045*$B32+0.0015*($B32^2)/10+0.038))</f>
        <v>0.21619852319701319</v>
      </c>
      <c r="AX32" s="4">
        <f>MAX(0,Trees!AW33*(-0.0045*$B32+0.0015*($B32^2)/10+0.038))</f>
        <v>0.22580746667875337</v>
      </c>
      <c r="AY32" s="4">
        <f>MAX(0,Trees!AX33*(-0.0045*$B32+0.0015*($B32^2)/10+0.038))</f>
        <v>0.23548125408911438</v>
      </c>
      <c r="AZ32" s="4">
        <f>MAX(0,Trees!AY33*(-0.0045*$B32+0.0015*($B32^2)/10+0.038))</f>
        <v>0.24509415837492771</v>
      </c>
      <c r="BA32" s="4">
        <f>MAX(0,Trees!AZ33*(-0.0045*$B32+0.0015*($B32^2)/10+0.038))</f>
        <v>0.18164599997848638</v>
      </c>
      <c r="BB32" s="4">
        <f>MAX(0,Trees!BA33*(-0.0045*$B32+0.0015*($B32^2)/10+0.038))</f>
        <v>0.18917092581684158</v>
      </c>
      <c r="BC32" s="4">
        <f>MAX(0,Trees!BB33*(-0.0045*$B32+0.0015*($B32^2)/10+0.038))</f>
        <v>0.19749804010515429</v>
      </c>
      <c r="BD32" s="4">
        <f>MAX(0,Trees!BC33*(-0.0045*$B32+0.0015*($B32^2)/10+0.038))</f>
        <v>0.20639573699881281</v>
      </c>
      <c r="BE32" s="4">
        <f>MAX(0,Trees!BD33*(-0.0045*$B32+0.0015*($B32^2)/10+0.038))</f>
        <v>0.2156646620815913</v>
      </c>
      <c r="BF32" s="4">
        <f>MAX(0,Trees!BE33*(-0.0045*$B32+0.0015*($B32^2)/10+0.038))</f>
        <v>0.22513393316588595</v>
      </c>
      <c r="BG32" s="4">
        <f>MAX(0,Trees!BF33*(-0.0045*$B32+0.0015*($B32^2)/10+0.038))</f>
        <v>0.23465777673925794</v>
      </c>
      <c r="BH32" s="4">
        <f>MAX(0,Trees!BG33*(-0.0045*$B32+0.0015*($B32^2)/10+0.038))</f>
        <v>0.2441125369020623</v>
      </c>
      <c r="BI32" s="4">
        <f>MAX(0,Trees!BH33*(-0.0045*$B32+0.0015*($B32^2)/10+0.038))</f>
        <v>0.18148148513036935</v>
      </c>
      <c r="BJ32" s="4">
        <f>MAX(0,Trees!BI33*(-0.0045*$B32+0.0015*($B32^2)/10+0.038))</f>
        <v>0.1889430003842735</v>
      </c>
      <c r="BK32" s="4">
        <f>MAX(0,Trees!BJ33*(-0.0045*$B32+0.0015*($B32^2)/10+0.038))</f>
        <v>0.19718845961354425</v>
      </c>
      <c r="BL32" s="4">
        <f>MAX(0,Trees!BK33*(-0.0045*$B32+0.0015*($B32^2)/10+0.038))</f>
        <v>0.20598918081992898</v>
      </c>
      <c r="BM32" s="4">
        <f>MAX(0,Trees!BL33*(-0.0045*$B32+0.0015*($B32^2)/10+0.038))</f>
        <v>0.21514839384553766</v>
      </c>
      <c r="BN32" s="4">
        <f>MAX(0,Trees!BM33*(-0.0045*$B32+0.0015*($B32^2)/10+0.038))</f>
        <v>0.22449749724262935</v>
      </c>
      <c r="BO32" s="4">
        <f>MAX(0,Trees!BN33*(-0.0045*$B32+0.0015*($B32^2)/10+0.038))</f>
        <v>0.23389272743188308</v>
      </c>
      <c r="BP32" s="4">
        <f>MAX(0,Trees!BO33*(-0.0045*$B32+0.0015*($B32^2)/10+0.038))</f>
        <v>0.24321219722393841</v>
      </c>
      <c r="BQ32" s="4">
        <f>MAX(0,Trees!BP33*(-0.0045*$B32+0.0015*($B32^2)/10+0.038))</f>
        <v>0.18134109017554545</v>
      </c>
      <c r="BR32" s="4">
        <f>MAX(0,Trees!BQ33*(-0.0045*$B32+0.0015*($B32^2)/10+0.038))</f>
        <v>0.18875300069311163</v>
      </c>
      <c r="BS32" s="4">
        <f>MAX(0,Trees!BR33*(-0.0045*$B32+0.0015*($B32^2)/10+0.038))</f>
        <v>0.1969348497244873</v>
      </c>
      <c r="BT32" s="4">
        <f>MAX(0,Trees!BS33*(-0.0045*$B32+0.0015*($B32^2)/10+0.038))</f>
        <v>0.20566024345365466</v>
      </c>
      <c r="BU32" s="4">
        <f>MAX(0,Trees!BT33*(-0.0045*$B32+0.0015*($B32^2)/10+0.038))</f>
        <v>0.21473442887713293</v>
      </c>
      <c r="BV32" s="4">
        <f>MAX(0,Trees!BU33*(-0.0045*$B32+0.0015*($B32^2)/10+0.038))</f>
        <v>0.22399058031126989</v>
      </c>
      <c r="BW32" s="4">
        <f>MAX(0,Trees!BV33*(-0.0045*$B32+0.0015*($B32^2)/10+0.038))</f>
        <v>0.23328649528818501</v>
      </c>
      <c r="BX32" s="4">
        <f>MAX(0,Trees!BW33*(-0.0045*$B32+0.0015*($B32^2)/10+0.038))</f>
        <v>0.24250165713729779</v>
      </c>
      <c r="BY32" s="4">
        <f>MAX(0,Trees!BX33*(-0.0045*$B32+0.0015*($B32^2)/10+0.038))</f>
        <v>0.18123300523732072</v>
      </c>
      <c r="BZ32" s="4">
        <f>MAX(0,Trees!BY33*(-0.0045*$B32+0.0015*($B32^2)/10+0.038))</f>
        <v>0.18861158243907913</v>
      </c>
      <c r="CA32" s="4">
        <f>MAX(0,Trees!BZ33*(-0.0045*$B32+0.0015*($B32^2)/10+0.038))</f>
        <v>0.19675094252903505</v>
      </c>
      <c r="CB32" s="4">
        <f>MAX(0,Trees!CA33*(-0.0045*$B32+0.0015*($B32^2)/10+0.038))</f>
        <v>0.20542621960628196</v>
      </c>
      <c r="CC32" s="4">
        <f>MAX(0,Trees!CB33*(-0.0045*$B32+0.0015*($B32^2)/10+0.038))</f>
        <v>0.2144440038313086</v>
      </c>
      <c r="CD32" s="4">
        <f>MAX(0,Trees!CC33*(-0.0045*$B32+0.0015*($B32^2)/10+0.038))</f>
        <v>0.22363864873114339</v>
      </c>
      <c r="CE32" s="4">
        <f>MAX(0,Trees!CD33*(-0.0045*$B32+0.0015*($B32^2)/10+0.038))</f>
        <v>0.23286898576431214</v>
      </c>
      <c r="CF32" s="4">
        <f>MAX(0,Trees!CE33*(-0.0045*$B32+0.0015*($B32^2)/10+0.038))</f>
        <v>0.24201540362012861</v>
      </c>
      <c r="CG32" s="4">
        <f>MAX(0,Trees!CF33*(-0.0045*$B32+0.0015*($B32^2)/10+0.038))</f>
        <v>0.18116189639643449</v>
      </c>
      <c r="CH32" s="4">
        <f>MAX(0,Trees!CG33*(-0.0045*$B32+0.0015*($B32^2)/10+0.038))</f>
        <v>0.18852225534435549</v>
      </c>
      <c r="CI32" s="4">
        <f>MAX(0,Trees!CH33*(-0.0045*$B32+0.0015*($B32^2)/10+0.038))</f>
        <v>0.1966385843121814</v>
      </c>
      <c r="CJ32" s="4">
        <f>MAX(0,Trees!CI33*(-0.0045*$B32+0.0015*($B32^2)/10+0.038))</f>
        <v>0.20528684707959965</v>
      </c>
      <c r="CK32" s="4">
        <f>MAX(0,Trees!CJ33*(-0.0045*$B32+0.0015*($B32^2)/10+0.038))</f>
        <v>0.21427435996177432</v>
      </c>
      <c r="CL32" s="4">
        <f>MAX(0,Trees!CK33*(-0.0045*$B32+0.0015*($B32^2)/10+0.038))</f>
        <v>0.2234361112575402</v>
      </c>
      <c r="CM32" s="4">
        <f>MAX(0,Trees!CL33*(-0.0045*$B32+0.0015*($B32^2)/10+0.038))</f>
        <v>0.2326314866404047</v>
      </c>
      <c r="CN32" s="4">
        <f>MAX(0,Trees!CM33*(-0.0045*$B32+0.0015*($B32^2)/10+0.038))</f>
        <v>0.24174135808760128</v>
      </c>
      <c r="CO32" s="4">
        <f>MAX(0,Trees!CN33*(-0.0045*$B32+0.0015*($B32^2)/10+0.038))</f>
        <v>0.18112419123378323</v>
      </c>
      <c r="CP32" s="4">
        <f>MAX(0,Trees!CO33*(-0.0045*$B32+0.0015*($B32^2)/10+0.038))</f>
        <v>0.18847814831086121</v>
      </c>
      <c r="CQ32" s="4">
        <f>MAX(0,Trees!CP33*(-0.0045*$B32+0.0015*($B32^2)/10+0.038))</f>
        <v>0.19658657115671863</v>
      </c>
      <c r="CR32" s="4">
        <f>MAX(0,Trees!CQ33*(-0.0045*$B32+0.0015*($B32^2)/10+0.038))</f>
        <v>0.2052257109972323</v>
      </c>
      <c r="CS32" s="4">
        <f>MAX(0,Trees!CR33*(-0.0045*$B32+0.0015*($B32^2)/10+0.038))</f>
        <v>0.2142031323490145</v>
      </c>
      <c r="CT32" s="4">
        <f>MAX(0,Trees!CS33*(-0.0045*$B32+0.0015*($B32^2)/10+0.038))</f>
        <v>0.22335403756733913</v>
      </c>
      <c r="CU32" s="4">
        <f>MAX(0,Trees!CT33*(-0.0045*$B32+0.0015*($B32^2)/10+0.038))</f>
        <v>0.2325379967124177</v>
      </c>
      <c r="CV32" s="4">
        <f>MAX(0,Trees!CU33*(-0.0045*$B32+0.0015*($B32^2)/10+0.038))</f>
        <v>0.24163604039626396</v>
      </c>
      <c r="CW32" s="4">
        <f>MAX(0,Trees!CV33*(-0.0045*$B32+0.0015*($B32^2)/10+0.038))</f>
        <v>0.18111208994035169</v>
      </c>
      <c r="CX32" s="4">
        <f>MAX(0,Trees!CW33*(-0.0045*$B32+0.0015*($B32^2)/10+0.038))</f>
        <v>0.18846752715715909</v>
      </c>
      <c r="CY32" s="4">
        <f>MAX(0,Trees!CX33*(-0.0045*$B32+0.0015*($B32^2)/10+0.038))</f>
        <v>0.19657807893603235</v>
      </c>
    </row>
    <row r="33" spans="1:103" x14ac:dyDescent="0.35">
      <c r="A33" s="3" t="s">
        <v>3</v>
      </c>
      <c r="B33" s="3">
        <v>8</v>
      </c>
      <c r="D33" s="4">
        <f>MAX(0,Trees!C34*(-0.0045*$B33+0.0015*($B33^2)/10+0.038))</f>
        <v>7.1920000000000012E-2</v>
      </c>
      <c r="E33" s="4">
        <f>MAX(0,Trees!D34*(-0.0045*$B33+0.0015*($B33^2)/10+0.038))</f>
        <v>6.3145257907679012E-2</v>
      </c>
      <c r="F33" s="4">
        <f>MAX(0,Trees!E34*(-0.0045*$B33+0.0015*($B33^2)/10+0.038))</f>
        <v>6.5607764682764635E-2</v>
      </c>
      <c r="G33" s="4">
        <f>MAX(0,Trees!F34*(-0.0045*$B33+0.0015*($B33^2)/10+0.038))</f>
        <v>6.8152149158364705E-2</v>
      </c>
      <c r="H33" s="4">
        <f>MAX(0,Trees!G34*(-0.0045*$B33+0.0015*($B33^2)/10+0.038))</f>
        <v>7.0800233810872151E-2</v>
      </c>
      <c r="I33" s="4">
        <f>MAX(0,Trees!H34*(-0.0045*$B33+0.0015*($B33^2)/10+0.038))</f>
        <v>7.3561461233973086E-2</v>
      </c>
      <c r="J33" s="4">
        <f>MAX(0,Trees!I34*(-0.0045*$B33+0.0015*($B33^2)/10+0.038))</f>
        <v>7.6435723115202886E-2</v>
      </c>
      <c r="K33" s="4">
        <f>MAX(0,Trees!J34*(-0.0045*$B33+0.0015*($B33^2)/10+0.038))</f>
        <v>7.9415702631717267E-2</v>
      </c>
      <c r="L33" s="4">
        <f>MAX(0,Trees!K34*(-0.0045*$B33+0.0015*($B33^2)/10+0.038))</f>
        <v>8.248880215578748E-2</v>
      </c>
      <c r="M33" s="4">
        <f>MAX(0,Trees!L34*(-0.0045*$B33+0.0015*($B33^2)/10+0.038))</f>
        <v>6.4629916733724979E-2</v>
      </c>
      <c r="N33" s="4">
        <f>MAX(0,Trees!M34*(-0.0045*$B33+0.0015*($B33^2)/10+0.038))</f>
        <v>6.7056241301939629E-2</v>
      </c>
      <c r="O33" s="4">
        <f>MAX(0,Trees!N34*(-0.0045*$B33+0.0015*($B33^2)/10+0.038))</f>
        <v>6.9564455485065582E-2</v>
      </c>
      <c r="P33" s="4">
        <f>MAX(0,Trees!O34*(-0.0045*$B33+0.0015*($B33^2)/10+0.038))</f>
        <v>7.2179360608745774E-2</v>
      </c>
      <c r="Q33" s="4">
        <f>MAX(0,Trees!P34*(-0.0045*$B33+0.0015*($B33^2)/10+0.038))</f>
        <v>7.4912479466959198E-2</v>
      </c>
      <c r="R33" s="4">
        <f>MAX(0,Trees!Q34*(-0.0045*$B33+0.0015*($B33^2)/10+0.038))</f>
        <v>7.7765070856711235E-2</v>
      </c>
      <c r="S33" s="4">
        <f>MAX(0,Trees!R34*(-0.0045*$B33+0.0015*($B33^2)/10+0.038))</f>
        <v>8.0730624829594824E-2</v>
      </c>
      <c r="T33" s="4">
        <f>MAX(0,Trees!S34*(-0.0045*$B33+0.0015*($B33^2)/10+0.038))</f>
        <v>8.3796916005989361E-2</v>
      </c>
      <c r="U33" s="4">
        <f>MAX(0,Trees!T34*(-0.0045*$B33+0.0015*($B33^2)/10+0.038))</f>
        <v>6.4630765917532002E-2</v>
      </c>
      <c r="V33" s="4">
        <f>MAX(0,Trees!U34*(-0.0045*$B33+0.0015*($B33^2)/10+0.038))</f>
        <v>6.707451365581478E-2</v>
      </c>
      <c r="W33" s="4">
        <f>MAX(0,Trees!V34*(-0.0045*$B33+0.0015*($B33^2)/10+0.038))</f>
        <v>6.9601527673436692E-2</v>
      </c>
      <c r="X33" s="4">
        <f>MAX(0,Trees!W34*(-0.0045*$B33+0.0015*($B33^2)/10+0.038))</f>
        <v>7.2236983041529201E-2</v>
      </c>
      <c r="Y33" s="4">
        <f>MAX(0,Trees!X34*(-0.0045*$B33+0.0015*($B33^2)/10+0.038))</f>
        <v>7.4992605473041471E-2</v>
      </c>
      <c r="Z33" s="4">
        <f>MAX(0,Trees!Y34*(-0.0045*$B33+0.0015*($B33^2)/10+0.038))</f>
        <v>7.7869726263357461E-2</v>
      </c>
      <c r="AA33" s="4">
        <f>MAX(0,Trees!Z34*(-0.0045*$B33+0.0015*($B33^2)/10+0.038))</f>
        <v>8.0861810154005676E-2</v>
      </c>
      <c r="AB33" s="4">
        <f>MAX(0,Trees!AA34*(-0.0045*$B33+0.0015*($B33^2)/10+0.038))</f>
        <v>8.3956534810154471E-2</v>
      </c>
      <c r="AC33" s="4">
        <f>MAX(0,Trees!AB34*(-0.0045*$B33+0.0015*($B33^2)/10+0.038))</f>
        <v>6.4660955206212262E-2</v>
      </c>
      <c r="AD33" s="4">
        <f>MAX(0,Trees!AC34*(-0.0045*$B33+0.0015*($B33^2)/10+0.038))</f>
        <v>6.7107568907461057E-2</v>
      </c>
      <c r="AE33" s="4">
        <f>MAX(0,Trees!AD34*(-0.0045*$B33+0.0015*($B33^2)/10+0.038))</f>
        <v>6.9637336806240263E-2</v>
      </c>
      <c r="AF33" s="4">
        <f>MAX(0,Trees!AE34*(-0.0045*$B33+0.0015*($B33^2)/10+0.038))</f>
        <v>7.2275467210852512E-2</v>
      </c>
      <c r="AG33" s="4">
        <f>MAX(0,Trees!AF34*(-0.0045*$B33+0.0015*($B33^2)/10+0.038))</f>
        <v>7.5033686833290231E-2</v>
      </c>
      <c r="AH33" s="4">
        <f>MAX(0,Trees!AG34*(-0.0045*$B33+0.0015*($B33^2)/10+0.038))</f>
        <v>7.7913307303096133E-2</v>
      </c>
      <c r="AI33" s="4">
        <f>MAX(0,Trees!AH34*(-0.0045*$B33+0.0015*($B33^2)/10+0.038))</f>
        <v>8.090776160025584E-2</v>
      </c>
      <c r="AJ33" s="4">
        <f>MAX(0,Trees!AI34*(-0.0045*$B33+0.0015*($B33^2)/10+0.038))</f>
        <v>8.4004689749894043E-2</v>
      </c>
      <c r="AK33" s="4">
        <f>MAX(0,Trees!AJ34*(-0.0045*$B33+0.0015*($B33^2)/10+0.038))</f>
        <v>6.4662952661849807E-2</v>
      </c>
      <c r="AL33" s="4">
        <f>MAX(0,Trees!AK34*(-0.0045*$B33+0.0015*($B33^2)/10+0.038))</f>
        <v>6.7102157001444188E-2</v>
      </c>
      <c r="AM33" s="4">
        <f>MAX(0,Trees!AL34*(-0.0045*$B33+0.0015*($B33^2)/10+0.038))</f>
        <v>6.9623093295783728E-2</v>
      </c>
      <c r="AN33" s="4">
        <f>MAX(0,Trees!AM34*(-0.0045*$B33+0.0015*($B33^2)/10+0.038))</f>
        <v>7.2250554898613081E-2</v>
      </c>
      <c r="AO33" s="4">
        <f>MAX(0,Trees!AN34*(-0.0045*$B33+0.0015*($B33^2)/10+0.038))</f>
        <v>7.4995983850110304E-2</v>
      </c>
      <c r="AP33" s="4">
        <f>MAX(0,Trees!AO34*(-0.0045*$B33+0.0015*($B33^2)/10+0.038))</f>
        <v>7.7860515938018987E-2</v>
      </c>
      <c r="AQ33" s="4">
        <f>MAX(0,Trees!AP34*(-0.0045*$B33+0.0015*($B33^2)/10+0.038))</f>
        <v>8.083749815838448E-2</v>
      </c>
      <c r="AR33" s="4">
        <f>MAX(0,Trees!AQ34*(-0.0045*$B33+0.0015*($B33^2)/10+0.038))</f>
        <v>8.3914557763682104E-2</v>
      </c>
      <c r="AS33" s="4">
        <f>MAX(0,Trees!AR34*(-0.0045*$B33+0.0015*($B33^2)/10+0.038))</f>
        <v>6.4640733595141706E-2</v>
      </c>
      <c r="AT33" s="4">
        <f>MAX(0,Trees!AS34*(-0.0045*$B33+0.0015*($B33^2)/10+0.038))</f>
        <v>6.7065929596463444E-2</v>
      </c>
      <c r="AU33" s="4">
        <f>MAX(0,Trees!AT34*(-0.0045*$B33+0.0015*($B33^2)/10+0.038))</f>
        <v>6.9570772142382595E-2</v>
      </c>
      <c r="AV33" s="4">
        <f>MAX(0,Trees!AU34*(-0.0045*$B33+0.0015*($B33^2)/10+0.038))</f>
        <v>7.217940833264283E-2</v>
      </c>
      <c r="AW33" s="4">
        <f>MAX(0,Trees!AV34*(-0.0045*$B33+0.0015*($B33^2)/10+0.038))</f>
        <v>7.4902851907628035E-2</v>
      </c>
      <c r="AX33" s="4">
        <f>MAX(0,Trees!AW34*(-0.0045*$B33+0.0015*($B33^2)/10+0.038))</f>
        <v>7.774198837813355E-2</v>
      </c>
      <c r="AY33" s="4">
        <f>MAX(0,Trees!AX34*(-0.0045*$B33+0.0015*($B33^2)/10+0.038))</f>
        <v>8.0690058243470503E-2</v>
      </c>
      <c r="AZ33" s="4">
        <f>MAX(0,Trees!AY34*(-0.0045*$B33+0.0015*($B33^2)/10+0.038))</f>
        <v>8.3734696831301025E-2</v>
      </c>
      <c r="BA33" s="4">
        <f>MAX(0,Trees!AZ34*(-0.0045*$B33+0.0015*($B33^2)/10+0.038))</f>
        <v>6.4604901786405891E-2</v>
      </c>
      <c r="BB33" s="4">
        <f>MAX(0,Trees!BA34*(-0.0045*$B33+0.0015*($B33^2)/10+0.038))</f>
        <v>6.7011488889928403E-2</v>
      </c>
      <c r="BC33" s="4">
        <f>MAX(0,Trees!BB34*(-0.0045*$B33+0.0015*($B33^2)/10+0.038))</f>
        <v>6.9495122125499714E-2</v>
      </c>
      <c r="BD33" s="4">
        <f>MAX(0,Trees!BC34*(-0.0045*$B33+0.0015*($B33^2)/10+0.038))</f>
        <v>7.2079131771224589E-2</v>
      </c>
      <c r="BE33" s="4">
        <f>MAX(0,Trees!BD34*(-0.0045*$B33+0.0015*($B33^2)/10+0.038))</f>
        <v>7.4773999202536842E-2</v>
      </c>
      <c r="BF33" s="4">
        <f>MAX(0,Trees!BE34*(-0.0045*$B33+0.0015*($B33^2)/10+0.038))</f>
        <v>7.7580307991264905E-2</v>
      </c>
      <c r="BG33" s="4">
        <f>MAX(0,Trees!BF34*(-0.0045*$B33+0.0015*($B33^2)/10+0.038))</f>
        <v>8.0491181247169211E-2</v>
      </c>
      <c r="BH33" s="4">
        <f>MAX(0,Trees!BG34*(-0.0045*$B33+0.0015*($B33^2)/10+0.038))</f>
        <v>8.3494282689031044E-2</v>
      </c>
      <c r="BI33" s="4">
        <f>MAX(0,Trees!BH34*(-0.0045*$B33+0.0015*($B33^2)/10+0.038))</f>
        <v>6.455916664406372E-2</v>
      </c>
      <c r="BJ33" s="4">
        <f>MAX(0,Trees!BI34*(-0.0045*$B33+0.0015*($B33^2)/10+0.038))</f>
        <v>6.6948573749042631E-2</v>
      </c>
      <c r="BK33" s="4">
        <f>MAX(0,Trees!BJ34*(-0.0045*$B33+0.0015*($B33^2)/10+0.038))</f>
        <v>6.9412873000130534E-2</v>
      </c>
      <c r="BL33" s="4">
        <f>MAX(0,Trees!BK34*(-0.0045*$B33+0.0015*($B33^2)/10+0.038))</f>
        <v>7.197470795936961E-2</v>
      </c>
      <c r="BM33" s="4">
        <f>MAX(0,Trees!BL34*(-0.0045*$B33+0.0015*($B33^2)/10+0.038))</f>
        <v>7.4644116537191177E-2</v>
      </c>
      <c r="BN33" s="4">
        <f>MAX(0,Trees!BM34*(-0.0045*$B33+0.0015*($B33^2)/10+0.038))</f>
        <v>7.7421435075671605E-2</v>
      </c>
      <c r="BO33" s="4">
        <f>MAX(0,Trees!BN34*(-0.0045*$B33+0.0015*($B33^2)/10+0.038))</f>
        <v>8.0299695949033328E-2</v>
      </c>
      <c r="BP33" s="4">
        <f>MAX(0,Trees!BO34*(-0.0045*$B33+0.0015*($B33^2)/10+0.038))</f>
        <v>8.3266595197128576E-2</v>
      </c>
      <c r="BQ33" s="4">
        <f>MAX(0,Trees!BP34*(-0.0045*$B33+0.0015*($B33^2)/10+0.038))</f>
        <v>6.4519506128497883E-2</v>
      </c>
      <c r="BR33" s="4">
        <f>MAX(0,Trees!BQ34*(-0.0045*$B33+0.0015*($B33^2)/10+0.038))</f>
        <v>6.6895340041203066E-2</v>
      </c>
      <c r="BS33" s="4">
        <f>MAX(0,Trees!BR34*(-0.0045*$B33+0.0015*($B33^2)/10+0.038))</f>
        <v>6.9344426588771019E-2</v>
      </c>
      <c r="BT33" s="4">
        <f>MAX(0,Trees!BS34*(-0.0045*$B33+0.0015*($B33^2)/10+0.038))</f>
        <v>7.1888884698490724E-2</v>
      </c>
      <c r="BU33" s="4">
        <f>MAX(0,Trees!BT34*(-0.0045*$B33+0.0015*($B33^2)/10+0.038))</f>
        <v>7.4538416018381848E-2</v>
      </c>
      <c r="BV33" s="4">
        <f>MAX(0,Trees!BU34*(-0.0045*$B33+0.0015*($B33^2)/10+0.038))</f>
        <v>7.7293172099932222E-2</v>
      </c>
      <c r="BW33" s="4">
        <f>MAX(0,Trees!BV34*(-0.0045*$B33+0.0015*($B33^2)/10+0.038))</f>
        <v>8.0146120917003377E-2</v>
      </c>
      <c r="BX33" s="4">
        <f>MAX(0,Trees!BW34*(-0.0045*$B33+0.0015*($B33^2)/10+0.038))</f>
        <v>8.308498843605687E-2</v>
      </c>
      <c r="BY33" s="4">
        <f>MAX(0,Trees!BX34*(-0.0045*$B33+0.0015*($B33^2)/10+0.038))</f>
        <v>6.4488860429816233E-2</v>
      </c>
      <c r="BZ33" s="4">
        <f>MAX(0,Trees!BY34*(-0.0045*$B33+0.0015*($B33^2)/10+0.038))</f>
        <v>6.6855378844453861E-2</v>
      </c>
      <c r="CA33" s="4">
        <f>MAX(0,Trees!BZ34*(-0.0045*$B33+0.0015*($B33^2)/10+0.038))</f>
        <v>6.9294090904726449E-2</v>
      </c>
      <c r="CB33" s="4">
        <f>MAX(0,Trees!CA34*(-0.0045*$B33+0.0015*($B33^2)/10+0.038))</f>
        <v>7.1826773128202334E-2</v>
      </c>
      <c r="CC33" s="4">
        <f>MAX(0,Trees!CB34*(-0.0045*$B33+0.0015*($B33^2)/10+0.038))</f>
        <v>7.4462909409098846E-2</v>
      </c>
      <c r="CD33" s="4">
        <f>MAX(0,Trees!CC34*(-0.0045*$B33+0.0015*($B33^2)/10+0.038))</f>
        <v>7.7202533438974805E-2</v>
      </c>
      <c r="CE33" s="4">
        <f>MAX(0,Trees!CD34*(-0.0045*$B33+0.0015*($B33^2)/10+0.038))</f>
        <v>8.0038574444511484E-2</v>
      </c>
      <c r="CF33" s="4">
        <f>MAX(0,Trees!CE34*(-0.0045*$B33+0.0015*($B33^2)/10+0.038))</f>
        <v>8.2958781393670855E-2</v>
      </c>
      <c r="CG33" s="4">
        <f>MAX(0,Trees!CF34*(-0.0045*$B33+0.0015*($B33^2)/10+0.038))</f>
        <v>6.4468519542502128E-2</v>
      </c>
      <c r="CH33" s="4">
        <f>MAX(0,Trees!CG34*(-0.0045*$B33+0.0015*($B33^2)/10+0.038))</f>
        <v>6.6829776550522316E-2</v>
      </c>
      <c r="CI33" s="4">
        <f>MAX(0,Trees!CH34*(-0.0045*$B33+0.0015*($B33^2)/10+0.038))</f>
        <v>6.9262682367700765E-2</v>
      </c>
      <c r="CJ33" s="4">
        <f>MAX(0,Trees!CI34*(-0.0045*$B33+0.0015*($B33^2)/10+0.038))</f>
        <v>7.1788833039033453E-2</v>
      </c>
      <c r="CK33" s="4">
        <f>MAX(0,Trees!CJ34*(-0.0045*$B33+0.0015*($B33^2)/10+0.038))</f>
        <v>7.441759897330151E-2</v>
      </c>
      <c r="CL33" s="4">
        <f>MAX(0,Trees!CK34*(-0.0045*$B33+0.0015*($B33^2)/10+0.038))</f>
        <v>7.7148953776389848E-2</v>
      </c>
      <c r="CM33" s="4">
        <f>MAX(0,Trees!CL34*(-0.0045*$B33+0.0015*($B33^2)/10+0.038))</f>
        <v>7.9975808648789726E-2</v>
      </c>
      <c r="CN33" s="4">
        <f>MAX(0,Trees!CM34*(-0.0045*$B33+0.0015*($B33^2)/10+0.038))</f>
        <v>8.2885927167226287E-2</v>
      </c>
      <c r="CO33" s="4">
        <f>MAX(0,Trees!CN34*(-0.0045*$B33+0.0015*($B33^2)/10+0.038))</f>
        <v>6.4457569407477211E-2</v>
      </c>
      <c r="CP33" s="4">
        <f>MAX(0,Trees!CO34*(-0.0045*$B33+0.0015*($B33^2)/10+0.038))</f>
        <v>6.6816794693963899E-2</v>
      </c>
      <c r="CQ33" s="4">
        <f>MAX(0,Trees!CP34*(-0.0045*$B33+0.0015*($B33^2)/10+0.038))</f>
        <v>6.9247511840959189E-2</v>
      </c>
      <c r="CR33" s="4">
        <f>MAX(0,Trees!CQ34*(-0.0045*$B33+0.0015*($B33^2)/10+0.038))</f>
        <v>7.1771259437363122E-2</v>
      </c>
      <c r="CS33" s="4">
        <f>MAX(0,Trees!CR34*(-0.0045*$B33+0.0015*($B33^2)/10+0.038))</f>
        <v>7.4397373048313786E-2</v>
      </c>
      <c r="CT33" s="4">
        <f>MAX(0,Trees!CS34*(-0.0045*$B33+0.0015*($B33^2)/10+0.038))</f>
        <v>7.7125809169411474E-2</v>
      </c>
      <c r="CU33" s="4">
        <f>MAX(0,Trees!CT34*(-0.0045*$B33+0.0015*($B33^2)/10+0.038))</f>
        <v>7.9949475616701862E-2</v>
      </c>
      <c r="CV33" s="4">
        <f>MAX(0,Trees!CU34*(-0.0045*$B33+0.0015*($B33^2)/10+0.038))</f>
        <v>8.2856143030752658E-2</v>
      </c>
      <c r="CW33" s="4">
        <f>MAX(0,Trees!CV34*(-0.0045*$B33+0.0015*($B33^2)/10+0.038))</f>
        <v>6.4453870847425487E-2</v>
      </c>
      <c r="CX33" s="4">
        <f>MAX(0,Trees!CW34*(-0.0045*$B33+0.0015*($B33^2)/10+0.038))</f>
        <v>6.6813265066670818E-2</v>
      </c>
      <c r="CY33" s="4">
        <f>MAX(0,Trees!CX34*(-0.0045*$B33+0.0015*($B33^2)/10+0.038))</f>
        <v>6.9244243542640013E-2</v>
      </c>
    </row>
    <row r="34" spans="1:103" x14ac:dyDescent="0.35">
      <c r="A34" s="3" t="s">
        <v>3</v>
      </c>
      <c r="B34" s="3">
        <v>10</v>
      </c>
      <c r="D34" s="4">
        <f>MAX(0,Trees!C35*(-0.0045*$B34+0.0015*($B34^2)/10+0.038))</f>
        <v>2.7199999999999998E-2</v>
      </c>
      <c r="E34" s="4">
        <f>MAX(0,Trees!D35*(-0.0045*$B34+0.0015*($B34^2)/10+0.038))</f>
        <v>2.2572059353166297E-2</v>
      </c>
      <c r="F34" s="4">
        <f>MAX(0,Trees!E35*(-0.0045*$B34+0.0015*($B34^2)/10+0.038))</f>
        <v>2.3721120472271075E-2</v>
      </c>
      <c r="G34" s="4">
        <f>MAX(0,Trees!F35*(-0.0045*$B34+0.0015*($B34^2)/10+0.038))</f>
        <v>2.487551244174744E-2</v>
      </c>
      <c r="H34" s="4">
        <f>MAX(0,Trees!G35*(-0.0045*$B34+0.0015*($B34^2)/10+0.038))</f>
        <v>2.6037956137511711E-2</v>
      </c>
      <c r="I34" s="4">
        <f>MAX(0,Trees!H35*(-0.0045*$B34+0.0015*($B34^2)/10+0.038))</f>
        <v>2.7211919746115996E-2</v>
      </c>
      <c r="J34" s="4">
        <f>MAX(0,Trees!I35*(-0.0045*$B34+0.0015*($B34^2)/10+0.038))</f>
        <v>2.8400901427172595E-2</v>
      </c>
      <c r="K34" s="4">
        <f>MAX(0,Trees!J35*(-0.0045*$B34+0.0015*($B34^2)/10+0.038))</f>
        <v>2.9607947996143975E-2</v>
      </c>
      <c r="L34" s="4">
        <f>MAX(0,Trees!K35*(-0.0045*$B34+0.0015*($B34^2)/10+0.038))</f>
        <v>3.0835354421155585E-2</v>
      </c>
      <c r="M34" s="4">
        <f>MAX(0,Trees!L35*(-0.0045*$B34+0.0015*($B34^2)/10+0.038))</f>
        <v>2.2849145269517736E-2</v>
      </c>
      <c r="N34" s="4">
        <f>MAX(0,Trees!M35*(-0.0045*$B34+0.0015*($B34^2)/10+0.038))</f>
        <v>2.4056132793576959E-2</v>
      </c>
      <c r="O34" s="4">
        <f>MAX(0,Trees!N35*(-0.0045*$B34+0.0015*($B34^2)/10+0.038))</f>
        <v>2.5260865387987771E-2</v>
      </c>
      <c r="P34" s="4">
        <f>MAX(0,Trees!O35*(-0.0045*$B34+0.0015*($B34^2)/10+0.038))</f>
        <v>2.6466885982530369E-2</v>
      </c>
      <c r="Q34" s="4">
        <f>MAX(0,Trees!P35*(-0.0045*$B34+0.0015*($B34^2)/10+0.038))</f>
        <v>2.7678550386617876E-2</v>
      </c>
      <c r="R34" s="4">
        <f>MAX(0,Trees!Q35*(-0.0045*$B34+0.0015*($B34^2)/10+0.038))</f>
        <v>2.8900252060093706E-2</v>
      </c>
      <c r="S34" s="4">
        <f>MAX(0,Trees!R35*(-0.0045*$B34+0.0015*($B34^2)/10+0.038))</f>
        <v>3.0135900480420336E-2</v>
      </c>
      <c r="T34" s="4">
        <f>MAX(0,Trees!S35*(-0.0045*$B34+0.0015*($B34^2)/10+0.038))</f>
        <v>3.1388593951037519E-2</v>
      </c>
      <c r="U34" s="4">
        <f>MAX(0,Trees!T35*(-0.0045*$B34+0.0015*($B34^2)/10+0.038))</f>
        <v>2.2871845188258473E-2</v>
      </c>
      <c r="V34" s="4">
        <f>MAX(0,Trees!U35*(-0.0045*$B34+0.0015*($B34^2)/10+0.038))</f>
        <v>2.4080251698580829E-2</v>
      </c>
      <c r="W34" s="4">
        <f>MAX(0,Trees!V35*(-0.0045*$B34+0.0015*($B34^2)/10+0.038))</f>
        <v>2.5287232980203554E-2</v>
      </c>
      <c r="X34" s="4">
        <f>MAX(0,Trees!W35*(-0.0045*$B34+0.0015*($B34^2)/10+0.038))</f>
        <v>2.6496321887777119E-2</v>
      </c>
      <c r="Y34" s="4">
        <f>MAX(0,Trees!X35*(-0.0045*$B34+0.0015*($B34^2)/10+0.038))</f>
        <v>2.7711885469541821E-2</v>
      </c>
      <c r="Z34" s="4">
        <f>MAX(0,Trees!Y35*(-0.0045*$B34+0.0015*($B34^2)/10+0.038))</f>
        <v>2.8938336928450364E-2</v>
      </c>
      <c r="AA34" s="4">
        <f>MAX(0,Trees!Z35*(-0.0045*$B34+0.0015*($B34^2)/10+0.038))</f>
        <v>3.0179605306879107E-2</v>
      </c>
      <c r="AB34" s="4">
        <f>MAX(0,Trees!AA35*(-0.0045*$B34+0.0015*($B34^2)/10+0.038))</f>
        <v>3.1438802709468604E-2</v>
      </c>
      <c r="AC34" s="4">
        <f>MAX(0,Trees!AB35*(-0.0045*$B34+0.0015*($B34^2)/10+0.038))</f>
        <v>2.2879237835465173E-2</v>
      </c>
      <c r="AD34" s="4">
        <f>MAX(0,Trees!AC35*(-0.0045*$B34+0.0015*($B34^2)/10+0.038))</f>
        <v>2.4088980230406596E-2</v>
      </c>
      <c r="AE34" s="4">
        <f>MAX(0,Trees!AD35*(-0.0045*$B34+0.0015*($B34^2)/10+0.038))</f>
        <v>2.5297260105325205E-2</v>
      </c>
      <c r="AF34" s="4">
        <f>MAX(0,Trees!AE35*(-0.0045*$B34+0.0015*($B34^2)/10+0.038))</f>
        <v>2.6507608286570884E-2</v>
      </c>
      <c r="AG34" s="4">
        <f>MAX(0,Trees!AF35*(-0.0045*$B34+0.0015*($B34^2)/10+0.038))</f>
        <v>2.7724391567073299E-2</v>
      </c>
      <c r="AH34" s="4">
        <f>MAX(0,Trees!AG35*(-0.0045*$B34+0.0015*($B34^2)/10+0.038))</f>
        <v>2.895202259914682E-2</v>
      </c>
      <c r="AI34" s="4">
        <f>MAX(0,Trees!AH35*(-0.0045*$B34+0.0015*($B34^2)/10+0.038))</f>
        <v>3.0194428508930331E-2</v>
      </c>
      <c r="AJ34" s="4">
        <f>MAX(0,Trees!AI35*(-0.0045*$B34+0.0015*($B34^2)/10+0.038))</f>
        <v>3.1454717709249368E-2</v>
      </c>
      <c r="AK34" s="4">
        <f>MAX(0,Trees!AJ35*(-0.0045*$B34+0.0015*($B34^2)/10+0.038))</f>
        <v>2.2880278437969102E-2</v>
      </c>
      <c r="AL34" s="4">
        <f>MAX(0,Trees!AK35*(-0.0045*$B34+0.0015*($B34^2)/10+0.038))</f>
        <v>2.4087525257718991E-2</v>
      </c>
      <c r="AM34" s="4">
        <f>MAX(0,Trees!AL35*(-0.0045*$B34+0.0015*($B34^2)/10+0.038))</f>
        <v>2.52930054828337E-2</v>
      </c>
      <c r="AN34" s="4">
        <f>MAX(0,Trees!AM35*(-0.0045*$B34+0.0015*($B34^2)/10+0.038))</f>
        <v>2.650020112376885E-2</v>
      </c>
      <c r="AO34" s="4">
        <f>MAX(0,Trees!AN35*(-0.0045*$B34+0.0015*($B34^2)/10+0.038))</f>
        <v>2.771341282667962E-2</v>
      </c>
      <c r="AP34" s="4">
        <f>MAX(0,Trees!AO35*(-0.0045*$B34+0.0015*($B34^2)/10+0.038))</f>
        <v>2.8936979688026575E-2</v>
      </c>
      <c r="AQ34" s="4">
        <f>MAX(0,Trees!AP35*(-0.0045*$B34+0.0015*($B34^2)/10+0.038))</f>
        <v>3.0174755284874726E-2</v>
      </c>
      <c r="AR34" s="4">
        <f>MAX(0,Trees!AQ35*(-0.0045*$B34+0.0015*($B34^2)/10+0.038))</f>
        <v>3.142977983495631E-2</v>
      </c>
      <c r="AS34" s="4">
        <f>MAX(0,Trees!AR35*(-0.0045*$B34+0.0015*($B34^2)/10+0.038))</f>
        <v>2.2874320272448435E-2</v>
      </c>
      <c r="AT34" s="4">
        <f>MAX(0,Trees!AS35*(-0.0045*$B34+0.0015*($B34^2)/10+0.038))</f>
        <v>2.4076813234543762E-2</v>
      </c>
      <c r="AU34" s="4">
        <f>MAX(0,Trees!AT35*(-0.0045*$B34+0.0015*($B34^2)/10+0.038))</f>
        <v>2.5277064224652503E-2</v>
      </c>
      <c r="AV34" s="4">
        <f>MAX(0,Trees!AU35*(-0.0045*$B34+0.0015*($B34^2)/10+0.038))</f>
        <v>2.6478487021953382E-2</v>
      </c>
      <c r="AW34" s="4">
        <f>MAX(0,Trees!AV35*(-0.0045*$B34+0.0015*($B34^2)/10+0.038))</f>
        <v>2.768528645795015E-2</v>
      </c>
      <c r="AX34" s="4">
        <f>MAX(0,Trees!AW35*(-0.0045*$B34+0.0015*($B34^2)/10+0.038))</f>
        <v>2.8901694591392118E-2</v>
      </c>
      <c r="AY34" s="4">
        <f>MAX(0,Trees!AX35*(-0.0045*$B34+0.0015*($B34^2)/10+0.038))</f>
        <v>3.0131458661225116E-2</v>
      </c>
      <c r="AZ34" s="4">
        <f>MAX(0,Trees!AY35*(-0.0045*$B34+0.0015*($B34^2)/10+0.038))</f>
        <v>3.13775216115584E-2</v>
      </c>
      <c r="BA34" s="4">
        <f>MAX(0,Trees!AZ35*(-0.0045*$B34+0.0015*($B34^2)/10+0.038))</f>
        <v>2.28643259379297E-2</v>
      </c>
      <c r="BB34" s="4">
        <f>MAX(0,Trees!BA35*(-0.0045*$B34+0.0015*($B34^2)/10+0.038))</f>
        <v>2.4060471357106344E-2</v>
      </c>
      <c r="BC34" s="4">
        <f>MAX(0,Trees!BB35*(-0.0045*$B34+0.0015*($B34^2)/10+0.038))</f>
        <v>2.5253781978195982E-2</v>
      </c>
      <c r="BD34" s="4">
        <f>MAX(0,Trees!BC35*(-0.0045*$B34+0.0015*($B34^2)/10+0.038))</f>
        <v>2.6447587289111674E-2</v>
      </c>
      <c r="BE34" s="4">
        <f>MAX(0,Trees!BD35*(-0.0045*$B34+0.0015*($B34^2)/10+0.038))</f>
        <v>2.7645973123127349E-2</v>
      </c>
      <c r="BF34" s="4">
        <f>MAX(0,Trees!BE35*(-0.0045*$B34+0.0015*($B34^2)/10+0.038))</f>
        <v>2.885303894132573E-2</v>
      </c>
      <c r="BG34" s="4">
        <f>MAX(0,Trees!BF35*(-0.0045*$B34+0.0015*($B34^2)/10+0.038))</f>
        <v>3.007240101009457E-2</v>
      </c>
      <c r="BH34" s="4">
        <f>MAX(0,Trees!BG35*(-0.0045*$B34+0.0015*($B34^2)/10+0.038))</f>
        <v>3.1306883482108479E-2</v>
      </c>
      <c r="BI34" s="4">
        <f>MAX(0,Trees!BH35*(-0.0045*$B34+0.0015*($B34^2)/10+0.038))</f>
        <v>2.2851467551281993E-2</v>
      </c>
      <c r="BJ34" s="4">
        <f>MAX(0,Trees!BI35*(-0.0045*$B34+0.0015*($B34^2)/10+0.038))</f>
        <v>2.4041735301546043E-2</v>
      </c>
      <c r="BK34" s="4">
        <f>MAX(0,Trees!BJ35*(-0.0045*$B34+0.0015*($B34^2)/10+0.038))</f>
        <v>2.5228652841553005E-2</v>
      </c>
      <c r="BL34" s="4">
        <f>MAX(0,Trees!BK35*(-0.0045*$B34+0.0015*($B34^2)/10+0.038))</f>
        <v>2.6415483009902579E-2</v>
      </c>
      <c r="BM34" s="4">
        <f>MAX(0,Trees!BL35*(-0.0045*$B34+0.0015*($B34^2)/10+0.038))</f>
        <v>2.7606215538817334E-2</v>
      </c>
      <c r="BN34" s="4">
        <f>MAX(0,Trees!BM35*(-0.0045*$B34+0.0015*($B34^2)/10+0.038))</f>
        <v>2.8804842308634275E-2</v>
      </c>
      <c r="BO34" s="4">
        <f>MAX(0,Trees!BN35*(-0.0045*$B34+0.0015*($B34^2)/10+0.038))</f>
        <v>3.001487342631274E-2</v>
      </c>
      <c r="BP34" s="4">
        <f>MAX(0,Trees!BO35*(-0.0045*$B34+0.0015*($B34^2)/10+0.038))</f>
        <v>3.1239037202322996E-2</v>
      </c>
      <c r="BQ34" s="4">
        <f>MAX(0,Trees!BP35*(-0.0045*$B34+0.0015*($B34^2)/10+0.038))</f>
        <v>2.2840082567344804E-2</v>
      </c>
      <c r="BR34" s="4">
        <f>MAX(0,Trees!BQ35*(-0.0045*$B34+0.0015*($B34^2)/10+0.038))</f>
        <v>2.4025689700890255E-2</v>
      </c>
      <c r="BS34" s="4">
        <f>MAX(0,Trees!BR35*(-0.0045*$B34+0.0015*($B34^2)/10+0.038))</f>
        <v>2.5207552468146707E-2</v>
      </c>
      <c r="BT34" s="4">
        <f>MAX(0,Trees!BS35*(-0.0045*$B34+0.0015*($B34^2)/10+0.038))</f>
        <v>2.6388883537361244E-2</v>
      </c>
      <c r="BU34" s="4">
        <f>MAX(0,Trees!BT35*(-0.0045*$B34+0.0015*($B34^2)/10+0.038))</f>
        <v>2.75736000343717E-2</v>
      </c>
      <c r="BV34" s="4">
        <f>MAX(0,Trees!BU35*(-0.0045*$B34+0.0015*($B34^2)/10+0.038))</f>
        <v>2.8765612628863436E-2</v>
      </c>
      <c r="BW34" s="4">
        <f>MAX(0,Trees!BV35*(-0.0045*$B34+0.0015*($B34^2)/10+0.038))</f>
        <v>2.9968351500538032E-2</v>
      </c>
      <c r="BX34" s="4">
        <f>MAX(0,Trees!BW35*(-0.0045*$B34+0.0015*($B34^2)/10+0.038))</f>
        <v>3.118447310045621E-2</v>
      </c>
      <c r="BY34" s="4">
        <f>MAX(0,Trees!BX35*(-0.0045*$B34+0.0015*($B34^2)/10+0.038))</f>
        <v>2.2831231987342441E-2</v>
      </c>
      <c r="BZ34" s="4">
        <f>MAX(0,Trees!BY35*(-0.0045*$B34+0.0015*($B34^2)/10+0.038))</f>
        <v>2.4013634308401352E-2</v>
      </c>
      <c r="CA34" s="4">
        <f>MAX(0,Trees!BZ35*(-0.0045*$B34+0.0015*($B34^2)/10+0.038))</f>
        <v>2.5192031813451567E-2</v>
      </c>
      <c r="CB34" s="4">
        <f>MAX(0,Trees!CA35*(-0.0045*$B34+0.0015*($B34^2)/10+0.038))</f>
        <v>2.6369605552366258E-2</v>
      </c>
      <c r="CC34" s="4">
        <f>MAX(0,Trees!CB35*(-0.0045*$B34+0.0015*($B34^2)/10+0.038))</f>
        <v>2.7550226334941415E-2</v>
      </c>
      <c r="CD34" s="4">
        <f>MAX(0,Trees!CC35*(-0.0045*$B34+0.0015*($B34^2)/10+0.038))</f>
        <v>2.8737752933864717E-2</v>
      </c>
      <c r="CE34" s="4">
        <f>MAX(0,Trees!CD35*(-0.0045*$B34+0.0015*($B34^2)/10+0.038))</f>
        <v>2.9935564541271796E-2</v>
      </c>
      <c r="CF34" s="4">
        <f>MAX(0,Trees!CE35*(-0.0045*$B34+0.0015*($B34^2)/10+0.038))</f>
        <v>3.1146271962134733E-2</v>
      </c>
      <c r="CG34" s="4">
        <f>MAX(0,Trees!CF35*(-0.0045*$B34+0.0015*($B34^2)/10+0.038))</f>
        <v>2.282529405784017E-2</v>
      </c>
      <c r="CH34" s="4">
        <f>MAX(0,Trees!CG35*(-0.0045*$B34+0.0015*($B34^2)/10+0.038))</f>
        <v>2.4005878526311957E-2</v>
      </c>
      <c r="CI34" s="4">
        <f>MAX(0,Trees!CH35*(-0.0045*$B34+0.0015*($B34^2)/10+0.038))</f>
        <v>2.5182319126035611E-2</v>
      </c>
      <c r="CJ34" s="4">
        <f>MAX(0,Trees!CI35*(-0.0045*$B34+0.0015*($B34^2)/10+0.038))</f>
        <v>2.6357781218260431E-2</v>
      </c>
      <c r="CK34" s="4">
        <f>MAX(0,Trees!CJ35*(-0.0045*$B34+0.0015*($B34^2)/10+0.038))</f>
        <v>2.7536112097949064E-2</v>
      </c>
      <c r="CL34" s="4">
        <f>MAX(0,Trees!CK35*(-0.0045*$B34+0.0015*($B34^2)/10+0.038))</f>
        <v>2.8721144080702098E-2</v>
      </c>
      <c r="CM34" s="4">
        <f>MAX(0,Trees!CL35*(-0.0045*$B34+0.0015*($B34^2)/10+0.038))</f>
        <v>2.991623041545087E-2</v>
      </c>
      <c r="CN34" s="4">
        <f>MAX(0,Trees!CM35*(-0.0045*$B34+0.0015*($B34^2)/10+0.038))</f>
        <v>3.1123958821447573E-2</v>
      </c>
      <c r="CO34" s="4">
        <f>MAX(0,Trees!CN35*(-0.0045*$B34+0.0015*($B34^2)/10+0.038))</f>
        <v>2.282204289903934E-2</v>
      </c>
      <c r="CP34" s="4">
        <f>MAX(0,Trees!CO35*(-0.0045*$B34+0.0015*($B34^2)/10+0.038))</f>
        <v>2.4001917294531355E-2</v>
      </c>
      <c r="CQ34" s="4">
        <f>MAX(0,Trees!CP35*(-0.0045*$B34+0.0015*($B34^2)/10+0.038))</f>
        <v>2.5177601996224881E-2</v>
      </c>
      <c r="CR34" s="4">
        <f>MAX(0,Trees!CQ35*(-0.0045*$B34+0.0015*($B34^2)/10+0.038))</f>
        <v>2.6352258450208388E-2</v>
      </c>
      <c r="CS34" s="4">
        <f>MAX(0,Trees!CR35*(-0.0045*$B34+0.0015*($B34^2)/10+0.038))</f>
        <v>2.7529727438321046E-2</v>
      </c>
      <c r="CT34" s="4">
        <f>MAX(0,Trees!CS35*(-0.0045*$B34+0.0015*($B34^2)/10+0.038))</f>
        <v>2.8713833806942621E-2</v>
      </c>
      <c r="CU34" s="4">
        <f>MAX(0,Trees!CT35*(-0.0045*$B34+0.0015*($B34^2)/10+0.038))</f>
        <v>2.9907923520413111E-2</v>
      </c>
      <c r="CV34" s="4">
        <f>MAX(0,Trees!CU35*(-0.0045*$B34+0.0015*($B34^2)/10+0.038))</f>
        <v>3.1114577954938188E-2</v>
      </c>
      <c r="CW34" s="4">
        <f>MAX(0,Trees!CV35*(-0.0045*$B34+0.0015*($B34^2)/10+0.038))</f>
        <v>2.2820886754867497E-2</v>
      </c>
      <c r="CX34" s="4">
        <f>MAX(0,Trees!CW35*(-0.0045*$B34+0.0015*($B34^2)/10+0.038))</f>
        <v>2.4000807915262573E-2</v>
      </c>
      <c r="CY34" s="4">
        <f>MAX(0,Trees!CX35*(-0.0045*$B34+0.0015*($B34^2)/10+0.038))</f>
        <v>2.5176554817614938E-2</v>
      </c>
    </row>
    <row r="35" spans="1:103" x14ac:dyDescent="0.35">
      <c r="A35" s="3" t="s">
        <v>3</v>
      </c>
      <c r="B35" s="3">
        <v>12</v>
      </c>
      <c r="D35" s="4">
        <f>MAX(0,Trees!C36*(-0.0045*$B35+0.0015*($B35^2)/10+0.038))</f>
        <v>1.0640000000000014E-2</v>
      </c>
      <c r="E35" s="4">
        <f>MAX(0,Trees!D36*(-0.0045*$B35+0.0015*($B35^2)/10+0.038))</f>
        <v>9.4521942574373758E-3</v>
      </c>
      <c r="F35" s="4">
        <f>MAX(0,Trees!E36*(-0.0045*$B35+0.0015*($B35^2)/10+0.038))</f>
        <v>9.8600732041627184E-3</v>
      </c>
      <c r="G35" s="4">
        <f>MAX(0,Trees!F36*(-0.0045*$B35+0.0015*($B35^2)/10+0.038))</f>
        <v>1.0291511670424292E-2</v>
      </c>
      <c r="H35" s="4">
        <f>MAX(0,Trees!G36*(-0.0045*$B35+0.0015*($B35^2)/10+0.038))</f>
        <v>1.0743913618351936E-2</v>
      </c>
      <c r="I35" s="4">
        <f>MAX(0,Trees!H36*(-0.0045*$B35+0.0015*($B35^2)/10+0.038))</f>
        <v>1.1215131925909002E-2</v>
      </c>
      <c r="J35" s="4">
        <f>MAX(0,Trees!I36*(-0.0045*$B35+0.0015*($B35^2)/10+0.038))</f>
        <v>1.1703458058823606E-2</v>
      </c>
      <c r="K35" s="4">
        <f>MAX(0,Trees!J36*(-0.0045*$B35+0.0015*($B35^2)/10+0.038))</f>
        <v>1.2207570877869028E-2</v>
      </c>
      <c r="L35" s="4">
        <f>MAX(0,Trees!K36*(-0.0045*$B35+0.0015*($B35^2)/10+0.038))</f>
        <v>1.2726464019346783E-2</v>
      </c>
      <c r="M35" s="4">
        <f>MAX(0,Trees!L36*(-0.0045*$B35+0.0015*($B35^2)/10+0.038))</f>
        <v>9.4929013795104957E-3</v>
      </c>
      <c r="N35" s="4">
        <f>MAX(0,Trees!M36*(-0.0045*$B35+0.0015*($B35^2)/10+0.038))</f>
        <v>9.9154508935364385E-3</v>
      </c>
      <c r="O35" s="4">
        <f>MAX(0,Trees!N36*(-0.0045*$B35+0.0015*($B35^2)/10+0.038))</f>
        <v>1.0363575619446739E-2</v>
      </c>
      <c r="P35" s="4">
        <f>MAX(0,Trees!O36*(-0.0045*$B35+0.0015*($B35^2)/10+0.038))</f>
        <v>1.0833988724618545E-2</v>
      </c>
      <c r="Q35" s="4">
        <f>MAX(0,Trees!P36*(-0.0045*$B35+0.0015*($B35^2)/10+0.038))</f>
        <v>1.1323984102909903E-2</v>
      </c>
      <c r="R35" s="4">
        <f>MAX(0,Trees!Q36*(-0.0045*$B35+0.0015*($B35^2)/10+0.038))</f>
        <v>1.1831413995031749E-2</v>
      </c>
      <c r="S35" s="4">
        <f>MAX(0,Trees!R36*(-0.0045*$B35+0.0015*($B35^2)/10+0.038))</f>
        <v>1.2354623520405951E-2</v>
      </c>
      <c r="T35" s="4">
        <f>MAX(0,Trees!S36*(-0.0045*$B35+0.0015*($B35^2)/10+0.038))</f>
        <v>1.289236303617531E-2</v>
      </c>
      <c r="U35" s="4">
        <f>MAX(0,Trees!T36*(-0.0045*$B35+0.0015*($B35^2)/10+0.038))</f>
        <v>9.5113298194296619E-3</v>
      </c>
      <c r="V35" s="4">
        <f>MAX(0,Trees!U36*(-0.0045*$B35+0.0015*($B35^2)/10+0.038))</f>
        <v>9.9344489689743316E-3</v>
      </c>
      <c r="W35" s="4">
        <f>MAX(0,Trees!V36*(-0.0045*$B35+0.0015*($B35^2)/10+0.038))</f>
        <v>1.0383233500683518E-2</v>
      </c>
      <c r="X35" s="4">
        <f>MAX(0,Trees!W36*(-0.0045*$B35+0.0015*($B35^2)/10+0.038))</f>
        <v>1.0854431731197788E-2</v>
      </c>
      <c r="Y35" s="4">
        <f>MAX(0,Trees!X36*(-0.0045*$B35+0.0015*($B35^2)/10+0.038))</f>
        <v>1.1345368728383111E-2</v>
      </c>
      <c r="Z35" s="4">
        <f>MAX(0,Trees!Y36*(-0.0045*$B35+0.0015*($B35^2)/10+0.038))</f>
        <v>1.1853925606705427E-2</v>
      </c>
      <c r="AA35" s="4">
        <f>MAX(0,Trees!Z36*(-0.0045*$B35+0.0015*($B35^2)/10+0.038))</f>
        <v>1.2378474698632125E-2</v>
      </c>
      <c r="AB35" s="4">
        <f>MAX(0,Trees!AA36*(-0.0045*$B35+0.0015*($B35^2)/10+0.038))</f>
        <v>1.2917791932202476E-2</v>
      </c>
      <c r="AC35" s="4">
        <f>MAX(0,Trees!AB36*(-0.0045*$B35+0.0015*($B35^2)/10+0.038))</f>
        <v>9.5131693018045017E-3</v>
      </c>
      <c r="AD35" s="4">
        <f>MAX(0,Trees!AC36*(-0.0045*$B35+0.0015*($B35^2)/10+0.038))</f>
        <v>9.9366872787654062E-3</v>
      </c>
      <c r="AE35" s="4">
        <f>MAX(0,Trees!AD36*(-0.0045*$B35+0.0015*($B35^2)/10+0.038))</f>
        <v>1.0385898288280146E-2</v>
      </c>
      <c r="AF35" s="4">
        <f>MAX(0,Trees!AE36*(-0.0045*$B35+0.0015*($B35^2)/10+0.038))</f>
        <v>1.0857543135846002E-2</v>
      </c>
      <c r="AG35" s="4">
        <f>MAX(0,Trees!AF36*(-0.0045*$B35+0.0015*($B35^2)/10+0.038))</f>
        <v>1.1348940505675741E-2</v>
      </c>
      <c r="AH35" s="4">
        <f>MAX(0,Trees!AG36*(-0.0045*$B35+0.0015*($B35^2)/10+0.038))</f>
        <v>1.1857966149145908E-2</v>
      </c>
      <c r="AI35" s="4">
        <f>MAX(0,Trees!AH36*(-0.0045*$B35+0.0015*($B35^2)/10+0.038))</f>
        <v>1.2382987842047714E-2</v>
      </c>
      <c r="AJ35" s="4">
        <f>MAX(0,Trees!AI36*(-0.0045*$B35+0.0015*($B35^2)/10+0.038))</f>
        <v>1.2922777522075414E-2</v>
      </c>
      <c r="AK35" s="4">
        <f>MAX(0,Trees!AJ36*(-0.0045*$B35+0.0015*($B35^2)/10+0.038))</f>
        <v>9.5136379493212762E-3</v>
      </c>
      <c r="AL35" s="4">
        <f>MAX(0,Trees!AK36*(-0.0045*$B35+0.0015*($B35^2)/10+0.038))</f>
        <v>9.9364224808050263E-3</v>
      </c>
      <c r="AM35" s="4">
        <f>MAX(0,Trees!AL36*(-0.0045*$B35+0.0015*($B35^2)/10+0.038))</f>
        <v>1.038474391329762E-2</v>
      </c>
      <c r="AN35" s="4">
        <f>MAX(0,Trees!AM36*(-0.0045*$B35+0.0015*($B35^2)/10+0.038))</f>
        <v>1.0855342497743012E-2</v>
      </c>
      <c r="AO35" s="4">
        <f>MAX(0,Trees!AN36*(-0.0045*$B35+0.0015*($B35^2)/10+0.038))</f>
        <v>1.134553348212927E-2</v>
      </c>
      <c r="AP35" s="4">
        <f>MAX(0,Trees!AO36*(-0.0045*$B35+0.0015*($B35^2)/10+0.038))</f>
        <v>1.1853185538845647E-2</v>
      </c>
      <c r="AQ35" s="4">
        <f>MAX(0,Trees!AP36*(-0.0045*$B35+0.0015*($B35^2)/10+0.038))</f>
        <v>1.2376655721723813E-2</v>
      </c>
      <c r="AR35" s="4">
        <f>MAX(0,Trees!AQ36*(-0.0045*$B35+0.0015*($B35^2)/10+0.038))</f>
        <v>1.2914702095629026E-2</v>
      </c>
      <c r="AS35" s="4">
        <f>MAX(0,Trees!AR36*(-0.0045*$B35+0.0015*($B35^2)/10+0.038))</f>
        <v>9.5116866028987258E-3</v>
      </c>
      <c r="AT35" s="4">
        <f>MAX(0,Trees!AS36*(-0.0045*$B35+0.0015*($B35^2)/10+0.038))</f>
        <v>9.9330624639316408E-3</v>
      </c>
      <c r="AU35" s="4">
        <f>MAX(0,Trees!AT36*(-0.0045*$B35+0.0015*($B35^2)/10+0.038))</f>
        <v>1.0379717117470358E-2</v>
      </c>
      <c r="AV35" s="4">
        <f>MAX(0,Trees!AU36*(-0.0045*$B35+0.0015*($B35^2)/10+0.038))</f>
        <v>1.0848393073838548E-2</v>
      </c>
      <c r="AW35" s="4">
        <f>MAX(0,Trees!AV36*(-0.0045*$B35+0.0015*($B35^2)/10+0.038))</f>
        <v>1.1336403236195587E-2</v>
      </c>
      <c r="AX35" s="4">
        <f>MAX(0,Trees!AW36*(-0.0045*$B35+0.0015*($B35^2)/10+0.038))</f>
        <v>1.1841608178082368E-2</v>
      </c>
      <c r="AY35" s="4">
        <f>MAX(0,Trees!AX36*(-0.0045*$B35+0.0015*($B35^2)/10+0.038))</f>
        <v>1.2362351178358112E-2</v>
      </c>
      <c r="AZ35" s="4">
        <f>MAX(0,Trees!AY36*(-0.0045*$B35+0.0015*($B35^2)/10+0.038))</f>
        <v>1.2897371696765723E-2</v>
      </c>
      <c r="BA35" s="4">
        <f>MAX(0,Trees!AZ36*(-0.0045*$B35+0.0015*($B35^2)/10+0.038))</f>
        <v>9.5083399131478882E-3</v>
      </c>
      <c r="BB35" s="4">
        <f>MAX(0,Trees!BA36*(-0.0045*$B35+0.0015*($B35^2)/10+0.038))</f>
        <v>9.9278246615600342E-3</v>
      </c>
      <c r="BC35" s="4">
        <f>MAX(0,Trees!BB36*(-0.0045*$B35+0.0015*($B35^2)/10+0.038))</f>
        <v>1.0372257890062925E-2</v>
      </c>
      <c r="BD35" s="4">
        <f>MAX(0,Trees!BC36*(-0.0045*$B35+0.0015*($B35^2)/10+0.038))</f>
        <v>1.0838386844820235E-2</v>
      </c>
      <c r="BE35" s="4">
        <f>MAX(0,Trees!BD36*(-0.0045*$B35+0.0015*($B35^2)/10+0.038))</f>
        <v>1.1323523165365555E-2</v>
      </c>
      <c r="BF35" s="4">
        <f>MAX(0,Trees!BE36*(-0.0045*$B35+0.0015*($B35^2)/10+0.038))</f>
        <v>1.1825518777185648E-2</v>
      </c>
      <c r="BG35" s="4">
        <f>MAX(0,Trees!BF36*(-0.0045*$B35+0.0015*($B35^2)/10+0.038))</f>
        <v>1.2342701102575378E-2</v>
      </c>
      <c r="BH35" s="4">
        <f>MAX(0,Trees!BG36*(-0.0045*$B35+0.0015*($B35^2)/10+0.038))</f>
        <v>1.2873787673649545E-2</v>
      </c>
      <c r="BI35" s="4">
        <f>MAX(0,Trees!BH36*(-0.0045*$B35+0.0015*($B35^2)/10+0.038))</f>
        <v>9.5040064529752551E-3</v>
      </c>
      <c r="BJ35" s="4">
        <f>MAX(0,Trees!BI36*(-0.0045*$B35+0.0015*($B35^2)/10+0.038))</f>
        <v>9.9217403850604471E-3</v>
      </c>
      <c r="BK35" s="4">
        <f>MAX(0,Trees!BJ36*(-0.0045*$B35+0.0015*($B35^2)/10+0.038))</f>
        <v>1.0364130398722403E-2</v>
      </c>
      <c r="BL35" s="4">
        <f>MAX(0,Trees!BK36*(-0.0045*$B35+0.0015*($B35^2)/10+0.038))</f>
        <v>1.0827928928673075E-2</v>
      </c>
      <c r="BM35" s="4">
        <f>MAX(0,Trees!BL36*(-0.0045*$B35+0.0015*($B35^2)/10+0.038))</f>
        <v>1.1310447838430375E-2</v>
      </c>
      <c r="BN35" s="4">
        <f>MAX(0,Trees!BM36*(-0.0045*$B35+0.0015*($B35^2)/10+0.038))</f>
        <v>1.1809533140076984E-2</v>
      </c>
      <c r="BO35" s="4">
        <f>MAX(0,Trees!BN36*(-0.0045*$B35+0.0015*($B35^2)/10+0.038))</f>
        <v>1.2323500354651825E-2</v>
      </c>
      <c r="BP35" s="4">
        <f>MAX(0,Trees!BO36*(-0.0045*$B35+0.0015*($B35^2)/10+0.038))</f>
        <v>1.2851050084185212E-2</v>
      </c>
      <c r="BQ35" s="4">
        <f>MAX(0,Trees!BP36*(-0.0045*$B35+0.0015*($B35^2)/10+0.038))</f>
        <v>9.5001277344805846E-3</v>
      </c>
      <c r="BR35" s="4">
        <f>MAX(0,Trees!BQ36*(-0.0045*$B35+0.0015*($B35^2)/10+0.038))</f>
        <v>9.9164653096197927E-3</v>
      </c>
      <c r="BS35" s="4">
        <f>MAX(0,Trees!BR36*(-0.0045*$B35+0.0015*($B35^2)/10+0.038))</f>
        <v>1.0357232558188774E-2</v>
      </c>
      <c r="BT35" s="4">
        <f>MAX(0,Trees!BS36*(-0.0045*$B35+0.0015*($B35^2)/10+0.038))</f>
        <v>1.0819186502536776E-2</v>
      </c>
      <c r="BU35" s="4">
        <f>MAX(0,Trees!BT36*(-0.0045*$B35+0.0015*($B35^2)/10+0.038))</f>
        <v>1.1299639754102262E-2</v>
      </c>
      <c r="BV35" s="4">
        <f>MAX(0,Trees!BU36*(-0.0045*$B35+0.0015*($B35^2)/10+0.038))</f>
        <v>1.1796434358883365E-2</v>
      </c>
      <c r="BW35" s="4">
        <f>MAX(0,Trees!BV36*(-0.0045*$B35+0.0015*($B35^2)/10+0.038))</f>
        <v>1.2307877293539431E-2</v>
      </c>
      <c r="BX35" s="4">
        <f>MAX(0,Trees!BW36*(-0.0045*$B35+0.0015*($B35^2)/10+0.038))</f>
        <v>1.2832656787328063E-2</v>
      </c>
      <c r="BY35" s="4">
        <f>MAX(0,Trees!BX36*(-0.0045*$B35+0.0015*($B35^2)/10+0.038))</f>
        <v>9.4970967453055066E-3</v>
      </c>
      <c r="BZ35" s="4">
        <f>MAX(0,Trees!BY36*(-0.0045*$B35+0.0015*($B35^2)/10+0.038))</f>
        <v>9.9124726754406794E-3</v>
      </c>
      <c r="CA35" s="4">
        <f>MAX(0,Trees!BZ36*(-0.0045*$B35+0.0015*($B35^2)/10+0.038))</f>
        <v>1.0352126733483159E-2</v>
      </c>
      <c r="CB35" s="4">
        <f>MAX(0,Trees!CA36*(-0.0045*$B35+0.0015*($B35^2)/10+0.038))</f>
        <v>1.0812819382584405E-2</v>
      </c>
      <c r="CC35" s="4">
        <f>MAX(0,Trees!CB36*(-0.0045*$B35+0.0015*($B35^2)/10+0.038))</f>
        <v>1.1291864167018261E-2</v>
      </c>
      <c r="CD35" s="4">
        <f>MAX(0,Trees!CC36*(-0.0045*$B35+0.0015*($B35^2)/10+0.038))</f>
        <v>1.1787100991302169E-2</v>
      </c>
      <c r="CE35" s="4">
        <f>MAX(0,Trees!CD36*(-0.0045*$B35+0.0015*($B35^2)/10+0.038))</f>
        <v>1.2296831712170216E-2</v>
      </c>
      <c r="CF35" s="4">
        <f>MAX(0,Trees!CE36*(-0.0045*$B35+0.0015*($B35^2)/10+0.038))</f>
        <v>1.2819736956705107E-2</v>
      </c>
      <c r="CG35" s="4">
        <f>MAX(0,Trees!CF36*(-0.0045*$B35+0.0015*($B35^2)/10+0.038))</f>
        <v>9.4950513015720547E-3</v>
      </c>
      <c r="CH35" s="4">
        <f>MAX(0,Trees!CG36*(-0.0045*$B35+0.0015*($B35^2)/10+0.038))</f>
        <v>9.9098793662953689E-3</v>
      </c>
      <c r="CI35" s="4">
        <f>MAX(0,Trees!CH36*(-0.0045*$B35+0.0015*($B35^2)/10+0.038))</f>
        <v>1.0348903005802754E-2</v>
      </c>
      <c r="CJ35" s="4">
        <f>MAX(0,Trees!CI36*(-0.0045*$B35+0.0015*($B35^2)/10+0.038))</f>
        <v>1.080888484577718E-2</v>
      </c>
      <c r="CK35" s="4">
        <f>MAX(0,Trees!CJ36*(-0.0045*$B35+0.0015*($B35^2)/10+0.038))</f>
        <v>1.1287139271033378E-2</v>
      </c>
      <c r="CL35" s="4">
        <f>MAX(0,Trees!CK36*(-0.0045*$B35+0.0015*($B35^2)/10+0.038))</f>
        <v>1.1781505406377169E-2</v>
      </c>
      <c r="CM35" s="4">
        <f>MAX(0,Trees!CL36*(-0.0045*$B35+0.0015*($B35^2)/10+0.038))</f>
        <v>1.2290282763214019E-2</v>
      </c>
      <c r="CN35" s="4">
        <f>MAX(0,Trees!CM36*(-0.0045*$B35+0.0015*($B35^2)/10+0.038))</f>
        <v>1.2812148323871618E-2</v>
      </c>
      <c r="CO35" s="4">
        <f>MAX(0,Trees!CN36*(-0.0045*$B35+0.0015*($B35^2)/10+0.038))</f>
        <v>9.493920847369627E-3</v>
      </c>
      <c r="CP35" s="4">
        <f>MAX(0,Trees!CO36*(-0.0045*$B35+0.0015*($B35^2)/10+0.038))</f>
        <v>9.9085325714212899E-3</v>
      </c>
      <c r="CQ35" s="4">
        <f>MAX(0,Trees!CP36*(-0.0045*$B35+0.0015*($B35^2)/10+0.038))</f>
        <v>1.0347310955676727E-2</v>
      </c>
      <c r="CR35" s="4">
        <f>MAX(0,Trees!CQ36*(-0.0045*$B35+0.0015*($B35^2)/10+0.038))</f>
        <v>1.0807019667068936E-2</v>
      </c>
      <c r="CS35" s="4">
        <f>MAX(0,Trees!CR36*(-0.0045*$B35+0.0015*($B35^2)/10+0.038))</f>
        <v>1.1284973713499897E-2</v>
      </c>
      <c r="CT35" s="4">
        <f>MAX(0,Trees!CS36*(-0.0045*$B35+0.0015*($B35^2)/10+0.038))</f>
        <v>1.177901232771178E-2</v>
      </c>
      <c r="CU35" s="4">
        <f>MAX(0,Trees!CT36*(-0.0045*$B35+0.0015*($B35^2)/10+0.038))</f>
        <v>1.2287434634233952E-2</v>
      </c>
      <c r="CV35" s="4">
        <f>MAX(0,Trees!CU36*(-0.0045*$B35+0.0015*($B35^2)/10+0.038))</f>
        <v>1.2808916822634209E-2</v>
      </c>
      <c r="CW35" s="4">
        <f>MAX(0,Trees!CV36*(-0.0045*$B35+0.0015*($B35^2)/10+0.038))</f>
        <v>9.4935081166304756E-3</v>
      </c>
      <c r="CX35" s="4">
        <f>MAX(0,Trees!CW36*(-0.0045*$B35+0.0015*($B35^2)/10+0.038))</f>
        <v>9.90813064626999E-3</v>
      </c>
      <c r="CY35" s="4">
        <f>MAX(0,Trees!CX36*(-0.0045*$B35+0.0015*($B35^2)/10+0.038))</f>
        <v>1.0346926606640694E-2</v>
      </c>
    </row>
    <row r="36" spans="1:103" x14ac:dyDescent="0.35">
      <c r="A36" s="3" t="s">
        <v>3</v>
      </c>
      <c r="B36" s="3">
        <v>14</v>
      </c>
      <c r="D36" s="4">
        <f>MAX(0,Trees!C37*(-0.0045*$B36+0.0015*($B36^2)/10+0.038))</f>
        <v>6.5999999999999913E-3</v>
      </c>
      <c r="E36" s="4">
        <f>MAX(0,Trees!D37*(-0.0045*$B36+0.0015*($B36^2)/10+0.038))</f>
        <v>4.9173189491773456E-3</v>
      </c>
      <c r="F36" s="4">
        <f>MAX(0,Trees!E37*(-0.0045*$B36+0.0015*($B36^2)/10+0.038))</f>
        <v>5.0990966251164352E-3</v>
      </c>
      <c r="G36" s="4">
        <f>MAX(0,Trees!F37*(-0.0045*$B36+0.0015*($B36^2)/10+0.038))</f>
        <v>5.2901431436813851E-3</v>
      </c>
      <c r="H36" s="4">
        <f>MAX(0,Trees!G37*(-0.0045*$B36+0.0015*($B36^2)/10+0.038))</f>
        <v>5.4910020365949407E-3</v>
      </c>
      <c r="I36" s="4">
        <f>MAX(0,Trees!H37*(-0.0045*$B36+0.0015*($B36^2)/10+0.038))</f>
        <v>5.701953195580969E-3</v>
      </c>
      <c r="J36" s="4">
        <f>MAX(0,Trees!I37*(-0.0045*$B36+0.0015*($B36^2)/10+0.038))</f>
        <v>5.9230793086616478E-3</v>
      </c>
      <c r="K36" s="4">
        <f>MAX(0,Trees!J37*(-0.0045*$B36+0.0015*($B36^2)/10+0.038))</f>
        <v>6.1543229244034056E-3</v>
      </c>
      <c r="L36" s="4">
        <f>MAX(0,Trees!K37*(-0.0045*$B36+0.0015*($B36^2)/10+0.038))</f>
        <v>6.3955324028248522E-3</v>
      </c>
      <c r="M36" s="4">
        <f>MAX(0,Trees!L37*(-0.0045*$B36+0.0015*($B36^2)/10+0.038))</f>
        <v>5.0909643001294897E-3</v>
      </c>
      <c r="N36" s="4">
        <f>MAX(0,Trees!M37*(-0.0045*$B36+0.0015*($B36^2)/10+0.038))</f>
        <v>5.2583039063665588E-3</v>
      </c>
      <c r="O36" s="4">
        <f>MAX(0,Trees!N37*(-0.0045*$B36+0.0015*($B36^2)/10+0.038))</f>
        <v>5.4376413121667508E-3</v>
      </c>
      <c r="P36" s="4">
        <f>MAX(0,Trees!O37*(-0.0045*$B36+0.0015*($B36^2)/10+0.038))</f>
        <v>5.629352351935582E-3</v>
      </c>
      <c r="Q36" s="4">
        <f>MAX(0,Trees!P37*(-0.0045*$B36+0.0015*($B36^2)/10+0.038))</f>
        <v>5.8335171144708641E-3</v>
      </c>
      <c r="R36" s="4">
        <f>MAX(0,Trees!Q37*(-0.0045*$B36+0.0015*($B36^2)/10+0.038))</f>
        <v>6.0500005704519988E-3</v>
      </c>
      <c r="S36" s="4">
        <f>MAX(0,Trees!R37*(-0.0045*$B36+0.0015*($B36^2)/10+0.038))</f>
        <v>6.2785210181179937E-3</v>
      </c>
      <c r="T36" s="4">
        <f>MAX(0,Trees!S37*(-0.0045*$B36+0.0015*($B36^2)/10+0.038))</f>
        <v>6.5187048225559541E-3</v>
      </c>
      <c r="U36" s="4">
        <f>MAX(0,Trees!T37*(-0.0045*$B36+0.0015*($B36^2)/10+0.038))</f>
        <v>5.091422866521228E-3</v>
      </c>
      <c r="V36" s="4">
        <f>MAX(0,Trees!U37*(-0.0045*$B36+0.0015*($B36^2)/10+0.038))</f>
        <v>5.2604643861711318E-3</v>
      </c>
      <c r="W36" s="4">
        <f>MAX(0,Trees!V37*(-0.0045*$B36+0.0015*($B36^2)/10+0.038))</f>
        <v>5.4413816693582749E-3</v>
      </c>
      <c r="X36" s="4">
        <f>MAX(0,Trees!W37*(-0.0045*$B36+0.0015*($B36^2)/10+0.038))</f>
        <v>5.6345726396974192E-3</v>
      </c>
      <c r="Y36" s="4">
        <f>MAX(0,Trees!X37*(-0.0045*$B36+0.0015*($B36^2)/10+0.038))</f>
        <v>5.840138938203193E-3</v>
      </c>
      <c r="Z36" s="4">
        <f>MAX(0,Trees!Y37*(-0.0045*$B36+0.0015*($B36^2)/10+0.038))</f>
        <v>6.0579664185306525E-3</v>
      </c>
      <c r="AA36" s="4">
        <f>MAX(0,Trees!Z37*(-0.0045*$B36+0.0015*($B36^2)/10+0.038))</f>
        <v>6.2877935827246288E-3</v>
      </c>
      <c r="AB36" s="4">
        <f>MAX(0,Trees!AA37*(-0.0045*$B36+0.0015*($B36^2)/10+0.038))</f>
        <v>6.5292663395389782E-3</v>
      </c>
      <c r="AC36" s="4">
        <f>MAX(0,Trees!AB37*(-0.0045*$B36+0.0015*($B36^2)/10+0.038))</f>
        <v>5.0927129384945296E-3</v>
      </c>
      <c r="AD36" s="4">
        <f>MAX(0,Trees!AC37*(-0.0045*$B36+0.0015*($B36^2)/10+0.038))</f>
        <v>5.2618056635858734E-3</v>
      </c>
      <c r="AE36" s="4">
        <f>MAX(0,Trees!AD37*(-0.0045*$B36+0.0015*($B36^2)/10+0.038))</f>
        <v>5.4427945201592888E-3</v>
      </c>
      <c r="AF36" s="4">
        <f>MAX(0,Trees!AE37*(-0.0045*$B36+0.0015*($B36^2)/10+0.038))</f>
        <v>5.6360765535729152E-3</v>
      </c>
      <c r="AG36" s="4">
        <f>MAX(0,Trees!AF37*(-0.0045*$B36+0.0015*($B36^2)/10+0.038))</f>
        <v>5.8417520119861868E-3</v>
      </c>
      <c r="AH36" s="4">
        <f>MAX(0,Trees!AG37*(-0.0045*$B36+0.0015*($B36^2)/10+0.038))</f>
        <v>6.0597050279539016E-3</v>
      </c>
      <c r="AI36" s="4">
        <f>MAX(0,Trees!AH37*(-0.0045*$B36+0.0015*($B36^2)/10+0.038))</f>
        <v>6.2896721959081903E-3</v>
      </c>
      <c r="AJ36" s="4">
        <f>MAX(0,Trees!AI37*(-0.0045*$B36+0.0015*($B36^2)/10+0.038))</f>
        <v>6.5312974281614023E-3</v>
      </c>
      <c r="AK36" s="4">
        <f>MAX(0,Trees!AJ37*(-0.0045*$B36+0.0015*($B36^2)/10+0.038))</f>
        <v>5.0928758605418272E-3</v>
      </c>
      <c r="AL36" s="4">
        <f>MAX(0,Trees!AK37*(-0.0045*$B36+0.0015*($B36^2)/10+0.038))</f>
        <v>5.2617117706374476E-3</v>
      </c>
      <c r="AM36" s="4">
        <f>MAX(0,Trees!AL37*(-0.0045*$B36+0.0015*($B36^2)/10+0.038))</f>
        <v>5.4423861832010286E-3</v>
      </c>
      <c r="AN36" s="4">
        <f>MAX(0,Trees!AM37*(-0.0045*$B36+0.0015*($B36^2)/10+0.038))</f>
        <v>5.6352890745568112E-3</v>
      </c>
      <c r="AO36" s="4">
        <f>MAX(0,Trees!AN37*(-0.0045*$B36+0.0015*($B36^2)/10+0.038))</f>
        <v>5.8405148019779014E-3</v>
      </c>
      <c r="AP36" s="4">
        <f>MAX(0,Trees!AO37*(-0.0045*$B36+0.0015*($B36^2)/10+0.038))</f>
        <v>6.0579423928328558E-3</v>
      </c>
      <c r="AQ36" s="4">
        <f>MAX(0,Trees!AP37*(-0.0045*$B36+0.0015*($B36^2)/10+0.038))</f>
        <v>6.2873037201559481E-3</v>
      </c>
      <c r="AR36" s="4">
        <f>MAX(0,Trees!AQ37*(-0.0045*$B36+0.0015*($B36^2)/10+0.038))</f>
        <v>6.5282380106310572E-3</v>
      </c>
      <c r="AS36" s="4">
        <f>MAX(0,Trees!AR37*(-0.0045*$B36+0.0015*($B36^2)/10+0.038))</f>
        <v>5.0920949061599285E-3</v>
      </c>
      <c r="AT36" s="4">
        <f>MAX(0,Trees!AS37*(-0.0045*$B36+0.0015*($B36^2)/10+0.038))</f>
        <v>5.2604119426119273E-3</v>
      </c>
      <c r="AU36" s="4">
        <f>MAX(0,Trees!AT37*(-0.0045*$B36+0.0015*($B36^2)/10+0.038))</f>
        <v>5.4404742777142655E-3</v>
      </c>
      <c r="AV36" s="4">
        <f>MAX(0,Trees!AU37*(-0.0045*$B36+0.0015*($B36^2)/10+0.038))</f>
        <v>5.6326606419629952E-3</v>
      </c>
      <c r="AW36" s="4">
        <f>MAX(0,Trees!AV37*(-0.0045*$B36+0.0015*($B36^2)/10+0.038))</f>
        <v>5.8370562790700693E-3</v>
      </c>
      <c r="AX36" s="4">
        <f>MAX(0,Trees!AW37*(-0.0045*$B36+0.0015*($B36^2)/10+0.038))</f>
        <v>6.053532555526102E-3</v>
      </c>
      <c r="AY36" s="4">
        <f>MAX(0,Trees!AX37*(-0.0045*$B36+0.0015*($B36^2)/10+0.038))</f>
        <v>6.2818144616441614E-3</v>
      </c>
      <c r="AZ36" s="4">
        <f>MAX(0,Trees!AY37*(-0.0045*$B36+0.0015*($B36^2)/10+0.038))</f>
        <v>6.5215345471785341E-3</v>
      </c>
      <c r="BA36" s="4">
        <f>MAX(0,Trees!AZ37*(-0.0045*$B36+0.0015*($B36^2)/10+0.038))</f>
        <v>5.0907390225090731E-3</v>
      </c>
      <c r="BB36" s="4">
        <f>MAX(0,Trees!BA37*(-0.0045*$B36+0.0015*($B36^2)/10+0.038))</f>
        <v>5.2583552084251332E-3</v>
      </c>
      <c r="BC36" s="4">
        <f>MAX(0,Trees!BB37*(-0.0045*$B36+0.0015*($B36^2)/10+0.038))</f>
        <v>5.4375972145320828E-3</v>
      </c>
      <c r="BD36" s="4">
        <f>MAX(0,Trees!BC37*(-0.0045*$B36+0.0015*($B36^2)/10+0.038))</f>
        <v>5.6288297487482467E-3</v>
      </c>
      <c r="BE36" s="4">
        <f>MAX(0,Trees!BD37*(-0.0045*$B36+0.0015*($B36^2)/10+0.038))</f>
        <v>5.8321268722821883E-3</v>
      </c>
      <c r="BF36" s="4">
        <f>MAX(0,Trees!BE37*(-0.0045*$B36+0.0015*($B36^2)/10+0.038))</f>
        <v>6.0473507085490891E-3</v>
      </c>
      <c r="BG36" s="4">
        <f>MAX(0,Trees!BF37*(-0.0045*$B36+0.0015*($B36^2)/10+0.038))</f>
        <v>6.2742180649281607E-3</v>
      </c>
      <c r="BH36" s="4">
        <f>MAX(0,Trees!BG37*(-0.0045*$B36+0.0015*($B36^2)/10+0.038))</f>
        <v>6.5123536304836013E-3</v>
      </c>
      <c r="BI36" s="4">
        <f>MAX(0,Trees!BH37*(-0.0045*$B36+0.0015*($B36^2)/10+0.038))</f>
        <v>5.0889764914100908E-3</v>
      </c>
      <c r="BJ36" s="4">
        <f>MAX(0,Trees!BI37*(-0.0045*$B36+0.0015*($B36^2)/10+0.038))</f>
        <v>5.2559397308998218E-3</v>
      </c>
      <c r="BK36" s="4">
        <f>MAX(0,Trees!BJ37*(-0.0045*$B36+0.0015*($B36^2)/10+0.038))</f>
        <v>5.4344235944942237E-3</v>
      </c>
      <c r="BL36" s="4">
        <f>MAX(0,Trees!BK37*(-0.0045*$B36+0.0015*($B36^2)/10+0.038))</f>
        <v>5.6247806099723142E-3</v>
      </c>
      <c r="BM36" s="4">
        <f>MAX(0,Trees!BL37*(-0.0045*$B36+0.0015*($B36^2)/10+0.038))</f>
        <v>5.8270752052631243E-3</v>
      </c>
      <c r="BN36" s="4">
        <f>MAX(0,Trees!BM37*(-0.0045*$B36+0.0015*($B36^2)/10+0.038))</f>
        <v>6.0411616407171171E-3</v>
      </c>
      <c r="BO36" s="4">
        <f>MAX(0,Trees!BN37*(-0.0045*$B36+0.0015*($B36^2)/10+0.038))</f>
        <v>6.2667498761322096E-3</v>
      </c>
      <c r="BP36" s="4">
        <f>MAX(0,Trees!BO37*(-0.0045*$B36+0.0015*($B36^2)/10+0.038))</f>
        <v>6.5034581360749258E-3</v>
      </c>
      <c r="BQ36" s="4">
        <f>MAX(0,Trees!BP37*(-0.0045*$B36+0.0015*($B36^2)/10+0.038))</f>
        <v>5.0873946213849993E-3</v>
      </c>
      <c r="BR36" s="4">
        <f>MAX(0,Trees!BQ37*(-0.0045*$B36+0.0015*($B36^2)/10+0.038))</f>
        <v>5.2538337057824736E-3</v>
      </c>
      <c r="BS36" s="4">
        <f>MAX(0,Trees!BR37*(-0.0045*$B36+0.0015*($B36^2)/10+0.038))</f>
        <v>5.43171177762741E-3</v>
      </c>
      <c r="BT36" s="4">
        <f>MAX(0,Trees!BS37*(-0.0045*$B36+0.0015*($B36^2)/10+0.038))</f>
        <v>5.6213720753241717E-3</v>
      </c>
      <c r="BU36" s="4">
        <f>MAX(0,Trees!BT37*(-0.0045*$B36+0.0015*($B36^2)/10+0.038))</f>
        <v>5.8228717365497919E-3</v>
      </c>
      <c r="BV36" s="4">
        <f>MAX(0,Trees!BU37*(-0.0045*$B36+0.0015*($B36^2)/10+0.038))</f>
        <v>6.0360591243481879E-3</v>
      </c>
      <c r="BW36" s="4">
        <f>MAX(0,Trees!BV37*(-0.0045*$B36+0.0015*($B36^2)/10+0.038))</f>
        <v>6.2606391092924233E-3</v>
      </c>
      <c r="BX36" s="4">
        <f>MAX(0,Trees!BW37*(-0.0045*$B36+0.0015*($B36^2)/10+0.038))</f>
        <v>6.4962251468497342E-3</v>
      </c>
      <c r="BY36" s="4">
        <f>MAX(0,Trees!BX37*(-0.0045*$B36+0.0015*($B36^2)/10+0.038))</f>
        <v>5.0861537506187932E-3</v>
      </c>
      <c r="BZ36" s="4">
        <f>MAX(0,Trees!BY37*(-0.0045*$B36+0.0015*($B36^2)/10+0.038))</f>
        <v>5.2522301767921513E-3</v>
      </c>
      <c r="CA36" s="4">
        <f>MAX(0,Trees!BZ37*(-0.0045*$B36+0.0015*($B36^2)/10+0.038))</f>
        <v>5.4296910586352429E-3</v>
      </c>
      <c r="CB36" s="4">
        <f>MAX(0,Trees!CA37*(-0.0045*$B36+0.0015*($B36^2)/10+0.038))</f>
        <v>5.6188734974069402E-3</v>
      </c>
      <c r="CC36" s="4">
        <f>MAX(0,Trees!CB37*(-0.0045*$B36+0.0015*($B36^2)/10+0.038))</f>
        <v>5.8198298475727892E-3</v>
      </c>
      <c r="CD36" s="4">
        <f>MAX(0,Trees!CC37*(-0.0045*$B36+0.0015*($B36^2)/10+0.038))</f>
        <v>6.0324046387622539E-3</v>
      </c>
      <c r="CE36" s="4">
        <f>MAX(0,Trees!CD37*(-0.0045*$B36+0.0015*($B36^2)/10+0.038))</f>
        <v>6.2562994699880518E-3</v>
      </c>
      <c r="CF36" s="4">
        <f>MAX(0,Trees!CE37*(-0.0045*$B36+0.0015*($B36^2)/10+0.038))</f>
        <v>6.4911247642350399E-3</v>
      </c>
      <c r="CG36" s="4">
        <f>MAX(0,Trees!CF37*(-0.0045*$B36+0.0015*($B36^2)/10+0.038))</f>
        <v>5.0853144748897417E-3</v>
      </c>
      <c r="CH36" s="4">
        <f>MAX(0,Trees!CG37*(-0.0045*$B36+0.0015*($B36^2)/10+0.038))</f>
        <v>5.2511826388299482E-3</v>
      </c>
      <c r="CI36" s="4">
        <f>MAX(0,Trees!CH37*(-0.0045*$B36+0.0015*($B36^2)/10+0.038))</f>
        <v>5.4284056046002595E-3</v>
      </c>
      <c r="CJ36" s="4">
        <f>MAX(0,Trees!CI37*(-0.0045*$B36+0.0015*($B36^2)/10+0.038))</f>
        <v>5.6173171907839704E-3</v>
      </c>
      <c r="CK36" s="4">
        <f>MAX(0,Trees!CJ37*(-0.0045*$B36+0.0015*($B36^2)/10+0.038))</f>
        <v>5.8179672191962691E-3</v>
      </c>
      <c r="CL36" s="4">
        <f>MAX(0,Trees!CK37*(-0.0045*$B36+0.0015*($B36^2)/10+0.038))</f>
        <v>6.0301982173250413E-3</v>
      </c>
      <c r="CM36" s="4">
        <f>MAX(0,Trees!CL37*(-0.0045*$B36+0.0015*($B36^2)/10+0.038))</f>
        <v>6.2537101031040453E-3</v>
      </c>
      <c r="CN36" s="4">
        <f>MAX(0,Trees!CM37*(-0.0045*$B36+0.0015*($B36^2)/10+0.038))</f>
        <v>6.4881117658357164E-3</v>
      </c>
      <c r="CO36" s="4">
        <f>MAX(0,Trees!CN37*(-0.0045*$B36+0.0015*($B36^2)/10+0.038))</f>
        <v>5.0848486908287756E-3</v>
      </c>
      <c r="CP36" s="4">
        <f>MAX(0,Trees!CO37*(-0.0045*$B36+0.0015*($B36^2)/10+0.038))</f>
        <v>5.2506329651236753E-3</v>
      </c>
      <c r="CQ36" s="4">
        <f>MAX(0,Trees!CP37*(-0.0045*$B36+0.0015*($B36^2)/10+0.038))</f>
        <v>5.4277617205327495E-3</v>
      </c>
      <c r="CR36" s="4">
        <f>MAX(0,Trees!CQ37*(-0.0045*$B36+0.0015*($B36^2)/10+0.038))</f>
        <v>5.6165676813415728E-3</v>
      </c>
      <c r="CS36" s="4">
        <f>MAX(0,Trees!CR37*(-0.0045*$B36+0.0015*($B36^2)/10+0.038))</f>
        <v>5.8170998503909721E-3</v>
      </c>
      <c r="CT36" s="4">
        <f>MAX(0,Trees!CS37*(-0.0045*$B36+0.0015*($B36^2)/10+0.038))</f>
        <v>6.0292001351421728E-3</v>
      </c>
      <c r="CU36" s="4">
        <f>MAX(0,Trees!CT37*(-0.0045*$B36+0.0015*($B36^2)/10+0.038))</f>
        <v>6.2525679606592862E-3</v>
      </c>
      <c r="CV36" s="4">
        <f>MAX(0,Trees!CU37*(-0.0045*$B36+0.0015*($B36^2)/10+0.038))</f>
        <v>6.4868117915329688E-3</v>
      </c>
      <c r="CW36" s="4">
        <f>MAX(0,Trees!CV37*(-0.0045*$B36+0.0015*($B36^2)/10+0.038))</f>
        <v>5.0846767033365372E-3</v>
      </c>
      <c r="CX36" s="4">
        <f>MAX(0,Trees!CW37*(-0.0045*$B36+0.0015*($B36^2)/10+0.038))</f>
        <v>5.250462777288605E-3</v>
      </c>
      <c r="CY36" s="4">
        <f>MAX(0,Trees!CX37*(-0.0045*$B36+0.0015*($B36^2)/10+0.038))</f>
        <v>5.427595857207152E-3</v>
      </c>
    </row>
    <row r="37" spans="1:103" x14ac:dyDescent="0.35">
      <c r="A37" s="3" t="s">
        <v>3</v>
      </c>
      <c r="B37" s="3">
        <v>16</v>
      </c>
      <c r="D37" s="4">
        <f>MAX(0,Trees!C38*(-0.0045*$B37+0.0015*($B37^2)/10+0.038))</f>
        <v>3.5200000000000066E-3</v>
      </c>
      <c r="E37" s="4">
        <f>MAX(0,Trees!D38*(-0.0045*$B37+0.0015*($B37^2)/10+0.038))</f>
        <v>2.8910061610603714E-3</v>
      </c>
      <c r="F37" s="4">
        <f>MAX(0,Trees!E38*(-0.0045*$B37+0.0015*($B37^2)/10+0.038))</f>
        <v>3.0688213362913687E-3</v>
      </c>
      <c r="G37" s="4">
        <f>MAX(0,Trees!F38*(-0.0045*$B37+0.0015*($B37^2)/10+0.038))</f>
        <v>3.2440789651301963E-3</v>
      </c>
      <c r="H37" s="4">
        <f>MAX(0,Trees!G38*(-0.0045*$B37+0.0015*($B37^2)/10+0.038))</f>
        <v>3.4179518816883653E-3</v>
      </c>
      <c r="I37" s="4">
        <f>MAX(0,Trees!H38*(-0.0045*$B37+0.0015*($B37^2)/10+0.038))</f>
        <v>3.591517813238165E-3</v>
      </c>
      <c r="J37" s="4">
        <f>MAX(0,Trees!I38*(-0.0045*$B37+0.0015*($B37^2)/10+0.038))</f>
        <v>3.7657449906360486E-3</v>
      </c>
      <c r="K37" s="4">
        <f>MAX(0,Trees!J38*(-0.0045*$B37+0.0015*($B37^2)/10+0.038))</f>
        <v>3.9414864892475835E-3</v>
      </c>
      <c r="L37" s="4">
        <f>MAX(0,Trees!K38*(-0.0045*$B37+0.0015*($B37^2)/10+0.038))</f>
        <v>4.1194811240424928E-3</v>
      </c>
      <c r="M37" s="4">
        <f>MAX(0,Trees!L38*(-0.0045*$B37+0.0015*($B37^2)/10+0.038))</f>
        <v>2.8208777481997347E-3</v>
      </c>
      <c r="N37" s="4">
        <f>MAX(0,Trees!M38*(-0.0045*$B37+0.0015*($B37^2)/10+0.038))</f>
        <v>3.0246009872268429E-3</v>
      </c>
      <c r="O37" s="4">
        <f>MAX(0,Trees!N38*(-0.0045*$B37+0.0015*($B37^2)/10+0.038))</f>
        <v>3.2213248656479381E-3</v>
      </c>
      <c r="P37" s="4">
        <f>MAX(0,Trees!O38*(-0.0045*$B37+0.0015*($B37^2)/10+0.038))</f>
        <v>3.4130325570811111E-3</v>
      </c>
      <c r="Q37" s="4">
        <f>MAX(0,Trees!P38*(-0.0045*$B37+0.0015*($B37^2)/10+0.038))</f>
        <v>3.6014943175972135E-3</v>
      </c>
      <c r="R37" s="4">
        <f>MAX(0,Trees!Q38*(-0.0045*$B37+0.0015*($B37^2)/10+0.038))</f>
        <v>3.7882647781135414E-3</v>
      </c>
      <c r="S37" s="4">
        <f>MAX(0,Trees!R38*(-0.0045*$B37+0.0015*($B37^2)/10+0.038))</f>
        <v>3.9746889494331047E-3</v>
      </c>
      <c r="T37" s="4">
        <f>MAX(0,Trees!S38*(-0.0045*$B37+0.0015*($B37^2)/10+0.038))</f>
        <v>4.1619144649477219E-3</v>
      </c>
      <c r="U37" s="4">
        <f>MAX(0,Trees!T38*(-0.0045*$B37+0.0015*($B37^2)/10+0.038))</f>
        <v>2.8289933265750297E-3</v>
      </c>
      <c r="V37" s="4">
        <f>MAX(0,Trees!U38*(-0.0045*$B37+0.0015*($B37^2)/10+0.038))</f>
        <v>3.0322358895221078E-3</v>
      </c>
      <c r="W37" s="4">
        <f>MAX(0,Trees!V38*(-0.0045*$B37+0.0015*($B37^2)/10+0.038))</f>
        <v>3.2286993579603539E-3</v>
      </c>
      <c r="X37" s="4">
        <f>MAX(0,Trees!W38*(-0.0045*$B37+0.0015*($B37^2)/10+0.038))</f>
        <v>3.4203312256849984E-3</v>
      </c>
      <c r="Y37" s="4">
        <f>MAX(0,Trees!X38*(-0.0045*$B37+0.0015*($B37^2)/10+0.038))</f>
        <v>3.6088724301331725E-3</v>
      </c>
      <c r="Z37" s="4">
        <f>MAX(0,Trees!Y38*(-0.0045*$B37+0.0015*($B37^2)/10+0.038))</f>
        <v>3.7958537734487487E-3</v>
      </c>
      <c r="AA37" s="4">
        <f>MAX(0,Trees!Z38*(-0.0045*$B37+0.0015*($B37^2)/10+0.038))</f>
        <v>3.9826011649096828E-3</v>
      </c>
      <c r="AB37" s="4">
        <f>MAX(0,Trees!AA38*(-0.0045*$B37+0.0015*($B37^2)/10+0.038))</f>
        <v>4.1702472048271554E-3</v>
      </c>
      <c r="AC37" s="4">
        <f>MAX(0,Trees!AB38*(-0.0045*$B37+0.0015*($B37^2)/10+0.038))</f>
        <v>2.829499622341556E-3</v>
      </c>
      <c r="AD37" s="4">
        <f>MAX(0,Trees!AC38*(-0.0045*$B37+0.0015*($B37^2)/10+0.038))</f>
        <v>3.0328650589260919E-3</v>
      </c>
      <c r="AE37" s="4">
        <f>MAX(0,Trees!AD38*(-0.0045*$B37+0.0015*($B37^2)/10+0.038))</f>
        <v>3.2294356741594792E-3</v>
      </c>
      <c r="AF37" s="4">
        <f>MAX(0,Trees!AE38*(-0.0045*$B37+0.0015*($B37^2)/10+0.038))</f>
        <v>3.4211635647212117E-3</v>
      </c>
      <c r="AG37" s="4">
        <f>MAX(0,Trees!AF38*(-0.0045*$B37+0.0015*($B37^2)/10+0.038))</f>
        <v>3.6097934303791082E-3</v>
      </c>
      <c r="AH37" s="4">
        <f>MAX(0,Trees!AG38*(-0.0045*$B37+0.0015*($B37^2)/10+0.038))</f>
        <v>3.7968590743544042E-3</v>
      </c>
      <c r="AI37" s="4">
        <f>MAX(0,Trees!AH38*(-0.0045*$B37+0.0015*($B37^2)/10+0.038))</f>
        <v>3.9836887337096824E-3</v>
      </c>
      <c r="AJ37" s="4">
        <f>MAX(0,Trees!AI38*(-0.0045*$B37+0.0015*($B37^2)/10+0.038))</f>
        <v>4.1714167526444041E-3</v>
      </c>
      <c r="AK37" s="4">
        <f>MAX(0,Trees!AJ38*(-0.0045*$B37+0.0015*($B37^2)/10+0.038))</f>
        <v>2.8295825577354418E-3</v>
      </c>
      <c r="AL37" s="4">
        <f>MAX(0,Trees!AK38*(-0.0045*$B37+0.0015*($B37^2)/10+0.038))</f>
        <v>3.03269459933718E-3</v>
      </c>
      <c r="AM37" s="4">
        <f>MAX(0,Trees!AL38*(-0.0045*$B37+0.0015*($B37^2)/10+0.038))</f>
        <v>3.2290075635856398E-3</v>
      </c>
      <c r="AN37" s="4">
        <f>MAX(0,Trees!AM38*(-0.0045*$B37+0.0015*($B37^2)/10+0.038))</f>
        <v>3.4204666045992128E-3</v>
      </c>
      <c r="AO37" s="4">
        <f>MAX(0,Trees!AN38*(-0.0045*$B37+0.0015*($B37^2)/10+0.038))</f>
        <v>3.6088095830584389E-3</v>
      </c>
      <c r="AP37" s="4">
        <f>MAX(0,Trees!AO38*(-0.0045*$B37+0.0015*($B37^2)/10+0.038))</f>
        <v>3.7955637269092906E-3</v>
      </c>
      <c r="AQ37" s="4">
        <f>MAX(0,Trees!AP38*(-0.0045*$B37+0.0015*($B37^2)/10+0.038))</f>
        <v>3.9820510501423411E-3</v>
      </c>
      <c r="AR37" s="4">
        <f>MAX(0,Trees!AQ38*(-0.0045*$B37+0.0015*($B37^2)/10+0.038))</f>
        <v>4.1694000522805872E-3</v>
      </c>
      <c r="AS37" s="4">
        <f>MAX(0,Trees!AR38*(-0.0045*$B37+0.0015*($B37^2)/10+0.038))</f>
        <v>2.8291613732795194E-3</v>
      </c>
      <c r="AT37" s="4">
        <f>MAX(0,Trees!AS38*(-0.0045*$B37+0.0015*($B37^2)/10+0.038))</f>
        <v>3.0318071164759128E-3</v>
      </c>
      <c r="AU37" s="4">
        <f>MAX(0,Trees!AT38*(-0.0045*$B37+0.0015*($B37^2)/10+0.038))</f>
        <v>3.2276480331090455E-3</v>
      </c>
      <c r="AV37" s="4">
        <f>MAX(0,Trees!AU38*(-0.0045*$B37+0.0015*($B37^2)/10+0.038))</f>
        <v>3.4186176488280656E-3</v>
      </c>
      <c r="AW37" s="4">
        <f>MAX(0,Trees!AV38*(-0.0045*$B37+0.0015*($B37^2)/10+0.038))</f>
        <v>3.6064425555081027E-3</v>
      </c>
      <c r="AX37" s="4">
        <f>MAX(0,Trees!AW38*(-0.0045*$B37+0.0015*($B37^2)/10+0.038))</f>
        <v>3.7926393097455231E-3</v>
      </c>
      <c r="AY37" s="4">
        <f>MAX(0,Trees!AX38*(-0.0045*$B37+0.0015*($B37^2)/10+0.038))</f>
        <v>3.9785199722607301E-3</v>
      </c>
      <c r="AZ37" s="4">
        <f>MAX(0,Trees!AY38*(-0.0045*$B37+0.0015*($B37^2)/10+0.038))</f>
        <v>4.1652038296722191E-3</v>
      </c>
      <c r="BA37" s="4">
        <f>MAX(0,Trees!AZ38*(-0.0045*$B37+0.0015*($B37^2)/10+0.038))</f>
        <v>2.8284292223443651E-3</v>
      </c>
      <c r="BB37" s="4">
        <f>MAX(0,Trees!BA38*(-0.0045*$B37+0.0015*($B37^2)/10+0.038))</f>
        <v>3.0304523822826178E-3</v>
      </c>
      <c r="BC37" s="4">
        <f>MAX(0,Trees!BB38*(-0.0045*$B37+0.0015*($B37^2)/10+0.038))</f>
        <v>3.2256651678677557E-3</v>
      </c>
      <c r="BD37" s="4">
        <f>MAX(0,Trees!BC38*(-0.0045*$B37+0.0015*($B37^2)/10+0.038))</f>
        <v>3.4159858691487784E-3</v>
      </c>
      <c r="BE37" s="4">
        <f>MAX(0,Trees!BD38*(-0.0045*$B37+0.0015*($B37^2)/10+0.038))</f>
        <v>3.6031264528332461E-3</v>
      </c>
      <c r="BF37" s="4">
        <f>MAX(0,Trees!BE38*(-0.0045*$B37+0.0015*($B37^2)/10+0.038))</f>
        <v>3.7885897469997565E-3</v>
      </c>
      <c r="BG37" s="4">
        <f>MAX(0,Trees!BF38*(-0.0045*$B37+0.0015*($B37^2)/10+0.038))</f>
        <v>3.9736751167475997E-3</v>
      </c>
      <c r="BH37" s="4">
        <f>MAX(0,Trees!BG38*(-0.0045*$B37+0.0015*($B37^2)/10+0.038))</f>
        <v>4.1594901982544086E-3</v>
      </c>
      <c r="BI37" s="4">
        <f>MAX(0,Trees!BH38*(-0.0045*$B37+0.0015*($B37^2)/10+0.038))</f>
        <v>2.8274763065624445E-3</v>
      </c>
      <c r="BJ37" s="4">
        <f>MAX(0,Trees!BI38*(-0.0045*$B37+0.0015*($B37^2)/10+0.038))</f>
        <v>3.0289340735423441E-3</v>
      </c>
      <c r="BK37" s="4">
        <f>MAX(0,Trees!BJ38*(-0.0045*$B37+0.0015*($B37^2)/10+0.038))</f>
        <v>3.223576248880952E-3</v>
      </c>
      <c r="BL37" s="4">
        <f>MAX(0,Trees!BK38*(-0.0045*$B37+0.0015*($B37^2)/10+0.038))</f>
        <v>3.4133078107697282E-3</v>
      </c>
      <c r="BM37" s="4">
        <f>MAX(0,Trees!BL38*(-0.0045*$B37+0.0015*($B37^2)/10+0.038))</f>
        <v>3.5998279835189008E-3</v>
      </c>
      <c r="BN37" s="4">
        <f>MAX(0,Trees!BM38*(-0.0045*$B37+0.0015*($B37^2)/10+0.038))</f>
        <v>3.7846276688264721E-3</v>
      </c>
      <c r="BO37" s="4">
        <f>MAX(0,Trees!BN38*(-0.0045*$B37+0.0015*($B37^2)/10+0.038))</f>
        <v>3.9689952389635238E-3</v>
      </c>
      <c r="BP37" s="4">
        <f>MAX(0,Trees!BO38*(-0.0045*$B37+0.0015*($B37^2)/10+0.038))</f>
        <v>4.1540282822810993E-3</v>
      </c>
      <c r="BQ37" s="4">
        <f>MAX(0,Trees!BP38*(-0.0045*$B37+0.0015*($B37^2)/10+0.038))</f>
        <v>2.8266209710769495E-3</v>
      </c>
      <c r="BR37" s="4">
        <f>MAX(0,Trees!BQ38*(-0.0045*$B37+0.0015*($B37^2)/10+0.038))</f>
        <v>3.0276291306375581E-3</v>
      </c>
      <c r="BS37" s="4">
        <f>MAX(0,Trees!BR38*(-0.0045*$B37+0.0015*($B37^2)/10+0.038))</f>
        <v>3.2218178692432963E-3</v>
      </c>
      <c r="BT37" s="4">
        <f>MAX(0,Trees!BS38*(-0.0045*$B37+0.0015*($B37^2)/10+0.038))</f>
        <v>3.4110818015698724E-3</v>
      </c>
      <c r="BU37" s="4">
        <f>MAX(0,Trees!BT38*(-0.0045*$B37+0.0015*($B37^2)/10+0.038))</f>
        <v>3.597110268949372E-3</v>
      </c>
      <c r="BV37" s="4">
        <f>MAX(0,Trees!BU38*(-0.0045*$B37+0.0015*($B37^2)/10+0.038))</f>
        <v>3.7813849561300324E-3</v>
      </c>
      <c r="BW37" s="4">
        <f>MAX(0,Trees!BV38*(-0.0045*$B37+0.0015*($B37^2)/10+0.038))</f>
        <v>3.9651857705548686E-3</v>
      </c>
      <c r="BX37" s="4">
        <f>MAX(0,Trees!BW38*(-0.0045*$B37+0.0015*($B37^2)/10+0.038))</f>
        <v>4.1496025927963759E-3</v>
      </c>
      <c r="BY37" s="4">
        <f>MAX(0,Trees!BX38*(-0.0045*$B37+0.0015*($B37^2)/10+0.038))</f>
        <v>2.8259483661879164E-3</v>
      </c>
      <c r="BZ37" s="4">
        <f>MAX(0,Trees!BY38*(-0.0045*$B37+0.0015*($B37^2)/10+0.038))</f>
        <v>3.026649194795966E-3</v>
      </c>
      <c r="CA37" s="4">
        <f>MAX(0,Trees!BZ38*(-0.0045*$B37+0.0015*($B37^2)/10+0.038))</f>
        <v>3.2205281206838946E-3</v>
      </c>
      <c r="CB37" s="4">
        <f>MAX(0,Trees!CA38*(-0.0045*$B37+0.0015*($B37^2)/10+0.038))</f>
        <v>3.4094728278497022E-3</v>
      </c>
      <c r="CC37" s="4">
        <f>MAX(0,Trees!CB38*(-0.0045*$B37+0.0015*($B37^2)/10+0.038))</f>
        <v>3.5951660680118938E-3</v>
      </c>
      <c r="CD37" s="4">
        <f>MAX(0,Trees!CC38*(-0.0045*$B37+0.0015*($B37^2)/10+0.038))</f>
        <v>3.7790833982718135E-3</v>
      </c>
      <c r="CE37" s="4">
        <f>MAX(0,Trees!CD38*(-0.0045*$B37+0.0015*($B37^2)/10+0.038))</f>
        <v>3.962499115598068E-3</v>
      </c>
      <c r="CF37" s="4">
        <f>MAX(0,Trees!CE38*(-0.0045*$B37+0.0015*($B37^2)/10+0.038))</f>
        <v>4.1464980091098086E-3</v>
      </c>
      <c r="CG37" s="4">
        <f>MAX(0,Trees!CF38*(-0.0045*$B37+0.0015*($B37^2)/10+0.038))</f>
        <v>2.8254930543752704E-3</v>
      </c>
      <c r="CH37" s="4">
        <f>MAX(0,Trees!CG38*(-0.0045*$B37+0.0015*($B37^2)/10+0.038))</f>
        <v>3.0260209000321395E-3</v>
      </c>
      <c r="CI37" s="4">
        <f>MAX(0,Trees!CH38*(-0.0045*$B37+0.0015*($B37^2)/10+0.038))</f>
        <v>3.2197254915923897E-3</v>
      </c>
      <c r="CJ37" s="4">
        <f>MAX(0,Trees!CI38*(-0.0045*$B37+0.0015*($B37^2)/10+0.038))</f>
        <v>3.4084907407427477E-3</v>
      </c>
      <c r="CK37" s="4">
        <f>MAX(0,Trees!CJ38*(-0.0045*$B37+0.0015*($B37^2)/10+0.038))</f>
        <v>3.5939958278648505E-3</v>
      </c>
      <c r="CL37" s="4">
        <f>MAX(0,Trees!CK38*(-0.0045*$B37+0.0015*($B37^2)/10+0.038))</f>
        <v>3.7777130030266031E-3</v>
      </c>
      <c r="CM37" s="4">
        <f>MAX(0,Trees!CL38*(-0.0045*$B37+0.0015*($B37^2)/10+0.038))</f>
        <v>3.9609135485704451E-3</v>
      </c>
      <c r="CN37" s="4">
        <f>MAX(0,Trees!CM38*(-0.0045*$B37+0.0015*($B37^2)/10+0.038))</f>
        <v>4.1446795310935884E-3</v>
      </c>
      <c r="CO37" s="4">
        <f>MAX(0,Trees!CN38*(-0.0045*$B37+0.0015*($B37^2)/10+0.038))</f>
        <v>2.8252399841596516E-3</v>
      </c>
      <c r="CP37" s="4">
        <f>MAX(0,Trees!CO38*(-0.0045*$B37+0.0015*($B37^2)/10+0.038))</f>
        <v>3.0257016767604962E-3</v>
      </c>
      <c r="CQ37" s="4">
        <f>MAX(0,Trees!CP38*(-0.0045*$B37+0.0015*($B37^2)/10+0.038))</f>
        <v>3.2193396293314865E-3</v>
      </c>
      <c r="CR37" s="4">
        <f>MAX(0,Trees!CQ38*(-0.0045*$B37+0.0015*($B37^2)/10+0.038))</f>
        <v>3.4080364356187383E-3</v>
      </c>
      <c r="CS37" s="4">
        <f>MAX(0,Trees!CR38*(-0.0045*$B37+0.0015*($B37^2)/10+0.038))</f>
        <v>3.5934700431474805E-3</v>
      </c>
      <c r="CT37" s="4">
        <f>MAX(0,Trees!CS38*(-0.0045*$B37+0.0015*($B37^2)/10+0.038))</f>
        <v>3.7771115739356899E-3</v>
      </c>
      <c r="CU37" s="4">
        <f>MAX(0,Trees!CT38*(-0.0045*$B37+0.0015*($B37^2)/10+0.038))</f>
        <v>3.9602312949940377E-3</v>
      </c>
      <c r="CV37" s="4">
        <f>MAX(0,Trees!CU38*(-0.0045*$B37+0.0015*($B37^2)/10+0.038))</f>
        <v>4.1439103688800166E-3</v>
      </c>
      <c r="CW37" s="4">
        <f>MAX(0,Trees!CV38*(-0.0045*$B37+0.0015*($B37^2)/10+0.038))</f>
        <v>2.825146200940762E-3</v>
      </c>
      <c r="CX37" s="4">
        <f>MAX(0,Trees!CW38*(-0.0045*$B37+0.0015*($B37^2)/10+0.038))</f>
        <v>3.0256143634101477E-3</v>
      </c>
      <c r="CY37" s="4">
        <f>MAX(0,Trees!CX38*(-0.0045*$B37+0.0015*($B37^2)/10+0.038))</f>
        <v>3.2192588728255519E-3</v>
      </c>
    </row>
    <row r="38" spans="1:103" x14ac:dyDescent="0.35">
      <c r="A38" s="3" t="s">
        <v>3</v>
      </c>
      <c r="B38" s="3">
        <v>18</v>
      </c>
      <c r="D38" s="4">
        <f>MAX(0,Trees!C39*(-0.0045*$B38+0.0015*($B38^2)/10+0.038))</f>
        <v>3.3600000000000045E-3</v>
      </c>
      <c r="E38" s="4">
        <f>MAX(0,Trees!D39*(-0.0045*$B38+0.0015*($B38^2)/10+0.038))</f>
        <v>1.7603949676583172E-3</v>
      </c>
      <c r="F38" s="4">
        <f>MAX(0,Trees!E39*(-0.0045*$B38+0.0015*($B38^2)/10+0.038))</f>
        <v>1.9478334649660682E-3</v>
      </c>
      <c r="G38" s="4">
        <f>MAX(0,Trees!F39*(-0.0045*$B38+0.0015*($B38^2)/10+0.038))</f>
        <v>2.1365165194991028E-3</v>
      </c>
      <c r="H38" s="4">
        <f>MAX(0,Trees!G39*(-0.0045*$B38+0.0015*($B38^2)/10+0.038))</f>
        <v>2.3258964242346631E-3</v>
      </c>
      <c r="I38" s="4">
        <f>MAX(0,Trees!H39*(-0.0045*$B38+0.0015*($B38^2)/10+0.038))</f>
        <v>2.5156505315687069E-3</v>
      </c>
      <c r="J38" s="4">
        <f>MAX(0,Trees!I39*(-0.0045*$B38+0.0015*($B38^2)/10+0.038))</f>
        <v>2.7056386412970626E-3</v>
      </c>
      <c r="K38" s="4">
        <f>MAX(0,Trees!J39*(-0.0045*$B38+0.0015*($B38^2)/10+0.038))</f>
        <v>2.8958642557504756E-3</v>
      </c>
      <c r="L38" s="4">
        <f>MAX(0,Trees!K39*(-0.0045*$B38+0.0015*($B38^2)/10+0.038))</f>
        <v>3.086440353807722E-3</v>
      </c>
      <c r="M38" s="4">
        <f>MAX(0,Trees!L39*(-0.0045*$B38+0.0015*($B38^2)/10+0.038))</f>
        <v>1.8711195956107535E-3</v>
      </c>
      <c r="N38" s="4">
        <f>MAX(0,Trees!M39*(-0.0045*$B38+0.0015*($B38^2)/10+0.038))</f>
        <v>2.0371852327996545E-3</v>
      </c>
      <c r="O38" s="4">
        <f>MAX(0,Trees!N39*(-0.0045*$B38+0.0015*($B38^2)/10+0.038))</f>
        <v>2.2105141395275109E-3</v>
      </c>
      <c r="P38" s="4">
        <f>MAX(0,Trees!O39*(-0.0045*$B38+0.0015*($B38^2)/10+0.038))</f>
        <v>2.3892198069412041E-3</v>
      </c>
      <c r="Q38" s="4">
        <f>MAX(0,Trees!P39*(-0.0045*$B38+0.0015*($B38^2)/10+0.038))</f>
        <v>2.5719202187938191E-3</v>
      </c>
      <c r="R38" s="4">
        <f>MAX(0,Trees!Q39*(-0.0045*$B38+0.0015*($B38^2)/10+0.038))</f>
        <v>2.7576428373552479E-3</v>
      </c>
      <c r="S38" s="4">
        <f>MAX(0,Trees!R39*(-0.0045*$B38+0.0015*($B38^2)/10+0.038))</f>
        <v>2.9457419954850125E-3</v>
      </c>
      <c r="T38" s="4">
        <f>MAX(0,Trees!S39*(-0.0045*$B38+0.0015*($B38^2)/10+0.038))</f>
        <v>3.1358282162760511E-3</v>
      </c>
      <c r="U38" s="4">
        <f>MAX(0,Trees!T39*(-0.0045*$B38+0.0015*($B38^2)/10+0.038))</f>
        <v>1.8718804737813267E-3</v>
      </c>
      <c r="V38" s="4">
        <f>MAX(0,Trees!U39*(-0.0045*$B38+0.0015*($B38^2)/10+0.038))</f>
        <v>2.0392285561803866E-3</v>
      </c>
      <c r="W38" s="4">
        <f>MAX(0,Trees!V39*(-0.0045*$B38+0.0015*($B38^2)/10+0.038))</f>
        <v>2.2136370840125695E-3</v>
      </c>
      <c r="X38" s="4">
        <f>MAX(0,Trees!W39*(-0.0045*$B38+0.0015*($B38^2)/10+0.038))</f>
        <v>2.3932715259806542E-3</v>
      </c>
      <c r="Y38" s="4">
        <f>MAX(0,Trees!X39*(-0.0045*$B38+0.0015*($B38^2)/10+0.038))</f>
        <v>2.5767911452276157E-3</v>
      </c>
      <c r="Z38" s="4">
        <f>MAX(0,Trees!Y39*(-0.0045*$B38+0.0015*($B38^2)/10+0.038))</f>
        <v>2.7632561014271891E-3</v>
      </c>
      <c r="AA38" s="4">
        <f>MAX(0,Trees!Z39*(-0.0045*$B38+0.0015*($B38^2)/10+0.038))</f>
        <v>2.9520465786175127E-3</v>
      </c>
      <c r="AB38" s="4">
        <f>MAX(0,Trees!AA39*(-0.0045*$B38+0.0015*($B38^2)/10+0.038))</f>
        <v>3.1427935244605081E-3</v>
      </c>
      <c r="AC38" s="4">
        <f>MAX(0,Trees!AB39*(-0.0045*$B38+0.0015*($B38^2)/10+0.038))</f>
        <v>1.8725267609955788E-3</v>
      </c>
      <c r="AD38" s="4">
        <f>MAX(0,Trees!AC39*(-0.0045*$B38+0.0015*($B38^2)/10+0.038))</f>
        <v>2.039906157518655E-3</v>
      </c>
      <c r="AE38" s="4">
        <f>MAX(0,Trees!AD39*(-0.0045*$B38+0.0015*($B38^2)/10+0.038))</f>
        <v>2.2143557885154768E-3</v>
      </c>
      <c r="AF38" s="4">
        <f>MAX(0,Trees!AE39*(-0.0045*$B38+0.0015*($B38^2)/10+0.038))</f>
        <v>2.3940372544483586E-3</v>
      </c>
      <c r="AG38" s="4">
        <f>MAX(0,Trees!AF39*(-0.0045*$B38+0.0015*($B38^2)/10+0.038))</f>
        <v>2.5776072517752534E-3</v>
      </c>
      <c r="AH38" s="4">
        <f>MAX(0,Trees!AG39*(-0.0045*$B38+0.0015*($B38^2)/10+0.038))</f>
        <v>2.7641243306836512E-3</v>
      </c>
      <c r="AI38" s="4">
        <f>MAX(0,Trees!AH39*(-0.0045*$B38+0.0015*($B38^2)/10+0.038))</f>
        <v>2.9529677496055273E-3</v>
      </c>
      <c r="AJ38" s="4">
        <f>MAX(0,Trees!AI39*(-0.0045*$B38+0.0015*($B38^2)/10+0.038))</f>
        <v>3.1437680012266793E-3</v>
      </c>
      <c r="AK38" s="4">
        <f>MAX(0,Trees!AJ39*(-0.0045*$B38+0.0015*($B38^2)/10+0.038))</f>
        <v>1.8725802830244212E-3</v>
      </c>
      <c r="AL38" s="4">
        <f>MAX(0,Trees!AK39*(-0.0045*$B38+0.0015*($B38^2)/10+0.038))</f>
        <v>2.0397655904564695E-3</v>
      </c>
      <c r="AM38" s="4">
        <f>MAX(0,Trees!AL39*(-0.0045*$B38+0.0015*($B38^2)/10+0.038))</f>
        <v>2.2139904434955644E-3</v>
      </c>
      <c r="AN38" s="4">
        <f>MAX(0,Trees!AM39*(-0.0045*$B38+0.0015*($B38^2)/10+0.038))</f>
        <v>2.3934209248305154E-3</v>
      </c>
      <c r="AO38" s="4">
        <f>MAX(0,Trees!AN39*(-0.0045*$B38+0.0015*($B38^2)/10+0.038))</f>
        <v>2.5767164303468018E-3</v>
      </c>
      <c r="AP38" s="4">
        <f>MAX(0,Trees!AO39*(-0.0045*$B38+0.0015*($B38^2)/10+0.038))</f>
        <v>2.7629366881071231E-3</v>
      </c>
      <c r="AQ38" s="4">
        <f>MAX(0,Trees!AP39*(-0.0045*$B38+0.0015*($B38^2)/10+0.038))</f>
        <v>2.9514608700328777E-3</v>
      </c>
      <c r="AR38" s="4">
        <f>MAX(0,Trees!AQ39*(-0.0045*$B38+0.0015*($B38^2)/10+0.038))</f>
        <v>3.141918358271276E-3</v>
      </c>
      <c r="AS38" s="4">
        <f>MAX(0,Trees!AR39*(-0.0045*$B38+0.0015*($B38^2)/10+0.038))</f>
        <v>1.872212073349836E-3</v>
      </c>
      <c r="AT38" s="4">
        <f>MAX(0,Trees!AS39*(-0.0045*$B38+0.0015*($B38^2)/10+0.038))</f>
        <v>2.0390513540553684E-3</v>
      </c>
      <c r="AU38" s="4">
        <f>MAX(0,Trees!AT39*(-0.0045*$B38+0.0015*($B38^2)/10+0.038))</f>
        <v>2.2128803279252173E-3</v>
      </c>
      <c r="AV38" s="4">
        <f>MAX(0,Trees!AU39*(-0.0045*$B38+0.0015*($B38^2)/10+0.038))</f>
        <v>2.3918727827938078E-3</v>
      </c>
      <c r="AW38" s="4">
        <f>MAX(0,Trees!AV39*(-0.0045*$B38+0.0015*($B38^2)/10+0.038))</f>
        <v>2.5746927268747379E-3</v>
      </c>
      <c r="AX38" s="4">
        <f>MAX(0,Trees!AW39*(-0.0045*$B38+0.0015*($B38^2)/10+0.038))</f>
        <v>2.7604019221292224E-3</v>
      </c>
      <c r="AY38" s="4">
        <f>MAX(0,Trees!AX39*(-0.0045*$B38+0.0015*($B38^2)/10+0.038))</f>
        <v>2.9483794784156245E-3</v>
      </c>
      <c r="AZ38" s="4">
        <f>MAX(0,Trees!AY39*(-0.0045*$B38+0.0015*($B38^2)/10+0.038))</f>
        <v>3.1382530550857729E-3</v>
      </c>
      <c r="BA38" s="4">
        <f>MAX(0,Trees!AZ39*(-0.0045*$B38+0.0015*($B38^2)/10+0.038))</f>
        <v>1.8715878707233654E-3</v>
      </c>
      <c r="BB38" s="4">
        <f>MAX(0,Trees!BA39*(-0.0045*$B38+0.0015*($B38^2)/10+0.038))</f>
        <v>2.0379672364309884E-3</v>
      </c>
      <c r="BC38" s="4">
        <f>MAX(0,Trees!BB39*(-0.0045*$B38+0.0015*($B38^2)/10+0.038))</f>
        <v>2.2112726610007964E-3</v>
      </c>
      <c r="BD38" s="4">
        <f>MAX(0,Trees!BC39*(-0.0045*$B38+0.0015*($B38^2)/10+0.038))</f>
        <v>2.3896881855371022E-3</v>
      </c>
      <c r="BE38" s="4">
        <f>MAX(0,Trees!BD39*(-0.0045*$B38+0.0015*($B38^2)/10+0.038))</f>
        <v>2.5718839721842698E-3</v>
      </c>
      <c r="BF38" s="4">
        <f>MAX(0,Trees!BE39*(-0.0045*$B38+0.0015*($B38^2)/10+0.038))</f>
        <v>2.7569245534786193E-3</v>
      </c>
      <c r="BG38" s="4">
        <f>MAX(0,Trees!BF39*(-0.0045*$B38+0.0015*($B38^2)/10+0.038))</f>
        <v>2.9441890864180102E-3</v>
      </c>
      <c r="BH38" s="4">
        <f>MAX(0,Trees!BG39*(-0.0045*$B38+0.0015*($B38^2)/10+0.038))</f>
        <v>3.13330314142971E-3</v>
      </c>
      <c r="BI38" s="4">
        <f>MAX(0,Trees!BH39*(-0.0045*$B38+0.0015*($B38^2)/10+0.038))</f>
        <v>1.8707781545035684E-3</v>
      </c>
      <c r="BJ38" s="4">
        <f>MAX(0,Trees!BI39*(-0.0045*$B38+0.0015*($B38^2)/10+0.038))</f>
        <v>2.0367454489965599E-3</v>
      </c>
      <c r="BK38" s="4">
        <f>MAX(0,Trees!BJ39*(-0.0045*$B38+0.0015*($B38^2)/10+0.038))</f>
        <v>2.2095827728462344E-3</v>
      </c>
      <c r="BL38" s="4">
        <f>MAX(0,Trees!BK39*(-0.0045*$B38+0.0015*($B38^2)/10+0.038))</f>
        <v>2.3874831616552501E-3</v>
      </c>
      <c r="BM38" s="4">
        <f>MAX(0,Trees!BL39*(-0.0045*$B38+0.0015*($B38^2)/10+0.038))</f>
        <v>2.5691221815356026E-3</v>
      </c>
      <c r="BN38" s="4">
        <f>MAX(0,Trees!BM39*(-0.0045*$B38+0.0015*($B38^2)/10+0.038))</f>
        <v>2.7535668165857472E-3</v>
      </c>
      <c r="BO38" s="4">
        <f>MAX(0,Trees!BN39*(-0.0045*$B38+0.0015*($B38^2)/10+0.038))</f>
        <v>2.9401963077411719E-3</v>
      </c>
      <c r="BP38" s="4">
        <f>MAX(0,Trees!BO39*(-0.0045*$B38+0.0015*($B38^2)/10+0.038))</f>
        <v>3.1286344601059849E-3</v>
      </c>
      <c r="BQ38" s="4">
        <f>MAX(0,Trees!BP39*(-0.0045*$B38+0.0015*($B38^2)/10+0.038))</f>
        <v>1.8700583211705118E-3</v>
      </c>
      <c r="BR38" s="4">
        <f>MAX(0,Trees!BQ39*(-0.0045*$B38+0.0015*($B38^2)/10+0.038))</f>
        <v>2.0356990936612048E-3</v>
      </c>
      <c r="BS38" s="4">
        <f>MAX(0,Trees!BR39*(-0.0045*$B38+0.0015*($B38^2)/10+0.038))</f>
        <v>2.2081663050852081E-3</v>
      </c>
      <c r="BT38" s="4">
        <f>MAX(0,Trees!BS39*(-0.0045*$B38+0.0015*($B38^2)/10+0.038))</f>
        <v>2.3856600493682742E-3</v>
      </c>
      <c r="BU38" s="4">
        <f>MAX(0,Trees!BT39*(-0.0045*$B38+0.0015*($B38^2)/10+0.038))</f>
        <v>2.5668601431154572E-3</v>
      </c>
      <c r="BV38" s="4">
        <f>MAX(0,Trees!BU39*(-0.0045*$B38+0.0015*($B38^2)/10+0.038))</f>
        <v>2.7508355207110564E-3</v>
      </c>
      <c r="BW38" s="4">
        <f>MAX(0,Trees!BV39*(-0.0045*$B38+0.0015*($B38^2)/10+0.038))</f>
        <v>2.9369655355841475E-3</v>
      </c>
      <c r="BX38" s="4">
        <f>MAX(0,Trees!BW39*(-0.0045*$B38+0.0015*($B38^2)/10+0.038))</f>
        <v>3.1248726755173182E-3</v>
      </c>
      <c r="BY38" s="4">
        <f>MAX(0,Trees!BX39*(-0.0045*$B38+0.0015*($B38^2)/10+0.038))</f>
        <v>1.8694934526152351E-3</v>
      </c>
      <c r="BZ38" s="4">
        <f>MAX(0,Trees!BY39*(-0.0045*$B38+0.0015*($B38^2)/10+0.038))</f>
        <v>2.0349123713642742E-3</v>
      </c>
      <c r="CA38" s="4">
        <f>MAX(0,Trees!BZ39*(-0.0045*$B38+0.0015*($B38^2)/10+0.038))</f>
        <v>2.2071285962685303E-3</v>
      </c>
      <c r="CB38" s="4">
        <f>MAX(0,Trees!CA39*(-0.0045*$B38+0.0015*($B38^2)/10+0.038))</f>
        <v>2.3843469646010066E-3</v>
      </c>
      <c r="CC38" s="4">
        <f>MAX(0,Trees!CB39*(-0.0045*$B38+0.0015*($B38^2)/10+0.038))</f>
        <v>2.5652501521812501E-3</v>
      </c>
      <c r="CD38" s="4">
        <f>MAX(0,Trees!CC39*(-0.0045*$B38+0.0015*($B38^2)/10+0.038))</f>
        <v>2.7489084143515062E-3</v>
      </c>
      <c r="CE38" s="4">
        <f>MAX(0,Trees!CD39*(-0.0045*$B38+0.0015*($B38^2)/10+0.038))</f>
        <v>2.9347012006566463E-3</v>
      </c>
      <c r="CF38" s="4">
        <f>MAX(0,Trees!CE39*(-0.0045*$B38+0.0015*($B38^2)/10+0.038))</f>
        <v>3.1222501455522743E-3</v>
      </c>
      <c r="CG38" s="4">
        <f>MAX(0,Trees!CF39*(-0.0045*$B38+0.0015*($B38^2)/10+0.038))</f>
        <v>1.8691127755176569E-3</v>
      </c>
      <c r="CH38" s="4">
        <f>MAX(0,Trees!CG39*(-0.0045*$B38+0.0015*($B38^2)/10+0.038))</f>
        <v>2.0344080415513302E-3</v>
      </c>
      <c r="CI38" s="4">
        <f>MAX(0,Trees!CH39*(-0.0045*$B38+0.0015*($B38^2)/10+0.038))</f>
        <v>2.2064847485977297E-3</v>
      </c>
      <c r="CJ38" s="4">
        <f>MAX(0,Trees!CI39*(-0.0045*$B38+0.0015*($B38^2)/10+0.038))</f>
        <v>2.3835503280959665E-3</v>
      </c>
      <c r="CK38" s="4">
        <f>MAX(0,Trees!CJ39*(-0.0045*$B38+0.0015*($B38^2)/10+0.038))</f>
        <v>2.564289019037375E-3</v>
      </c>
      <c r="CL38" s="4">
        <f>MAX(0,Trees!CK39*(-0.0045*$B38+0.0015*($B38^2)/10+0.038))</f>
        <v>2.7477718024897335E-3</v>
      </c>
      <c r="CM38" s="4">
        <f>MAX(0,Trees!CL39*(-0.0045*$B38+0.0015*($B38^2)/10+0.038))</f>
        <v>2.9333781903362866E-3</v>
      </c>
      <c r="CN38" s="4">
        <f>MAX(0,Trees!CM39*(-0.0045*$B38+0.0015*($B38^2)/10+0.038))</f>
        <v>3.1207293680198516E-3</v>
      </c>
      <c r="CO38" s="4">
        <f>MAX(0,Trees!CN39*(-0.0045*$B38+0.0015*($B38^2)/10+0.038))</f>
        <v>1.8689028364503814E-3</v>
      </c>
      <c r="CP38" s="4">
        <f>MAX(0,Trees!CO39*(-0.0045*$B38+0.0015*($B38^2)/10+0.038))</f>
        <v>2.0341520520297412E-3</v>
      </c>
      <c r="CQ38" s="4">
        <f>MAX(0,Trees!CP39*(-0.0045*$B38+0.0015*($B38^2)/10+0.038))</f>
        <v>2.2061771684844115E-3</v>
      </c>
      <c r="CR38" s="4">
        <f>MAX(0,Trees!CQ39*(-0.0045*$B38+0.0015*($B38^2)/10+0.038))</f>
        <v>2.3831865323864767E-3</v>
      </c>
      <c r="CS38" s="4">
        <f>MAX(0,Trees!CR39*(-0.0045*$B38+0.0015*($B38^2)/10+0.038))</f>
        <v>2.5638649319640562E-3</v>
      </c>
      <c r="CT38" s="4">
        <f>MAX(0,Trees!CS39*(-0.0045*$B38+0.0015*($B38^2)/10+0.038))</f>
        <v>2.7472836046524259E-3</v>
      </c>
      <c r="CU38" s="4">
        <f>MAX(0,Trees!CT39*(-0.0045*$B38+0.0015*($B38^2)/10+0.038))</f>
        <v>2.9328220901998635E-3</v>
      </c>
      <c r="CV38" s="4">
        <f>MAX(0,Trees!CU39*(-0.0045*$B38+0.0015*($B38^2)/10+0.038))</f>
        <v>3.1201014287233386E-3</v>
      </c>
      <c r="CW38" s="4">
        <f>MAX(0,Trees!CV39*(-0.0045*$B38+0.0015*($B38^2)/10+0.038))</f>
        <v>1.8688267976047005E-3</v>
      </c>
      <c r="CX38" s="4">
        <f>MAX(0,Trees!CW39*(-0.0045*$B38+0.0015*($B38^2)/10+0.038))</f>
        <v>2.0340823808391627E-3</v>
      </c>
      <c r="CY38" s="4">
        <f>MAX(0,Trees!CX39*(-0.0045*$B38+0.0015*($B38^2)/10+0.038))</f>
        <v>2.2061151927252067E-3</v>
      </c>
    </row>
    <row r="39" spans="1:103" x14ac:dyDescent="0.35">
      <c r="A39" s="3" t="s">
        <v>3</v>
      </c>
      <c r="B39" s="3">
        <v>20</v>
      </c>
      <c r="D39" s="4">
        <f>MAX(0,Trees!C40*(-0.0045*$B39+0.0015*($B39^2)/10+0.038))</f>
        <v>3.2000000000000002E-3</v>
      </c>
      <c r="E39" s="4">
        <f>MAX(0,Trees!D40*(-0.0045*$B39+0.0015*($B39^2)/10+0.038))</f>
        <v>1.730849953797593E-3</v>
      </c>
      <c r="F39" s="4">
        <f>MAX(0,Trees!E40*(-0.0045*$B39+0.0015*($B39^2)/10+0.038))</f>
        <v>1.8004748778983099E-3</v>
      </c>
      <c r="G39" s="4">
        <f>MAX(0,Trees!F40*(-0.0045*$B39+0.0015*($B39^2)/10+0.038))</f>
        <v>1.8902038609451583E-3</v>
      </c>
      <c r="H39" s="4">
        <f>MAX(0,Trees!G40*(-0.0045*$B39+0.0015*($B39^2)/10+0.038))</f>
        <v>1.9976377525244777E-3</v>
      </c>
      <c r="I39" s="4">
        <f>MAX(0,Trees!H40*(-0.0045*$B39+0.0015*($B39^2)/10+0.038))</f>
        <v>2.1206025276725047E-3</v>
      </c>
      <c r="J39" s="4">
        <f>MAX(0,Trees!I40*(-0.0045*$B39+0.0015*($B39^2)/10+0.038))</f>
        <v>2.2571545469995233E-3</v>
      </c>
      <c r="K39" s="4">
        <f>MAX(0,Trees!J40*(-0.0045*$B39+0.0015*($B39^2)/10+0.038))</f>
        <v>2.4055782669197773E-3</v>
      </c>
      <c r="L39" s="4">
        <f>MAX(0,Trees!K40*(-0.0045*$B39+0.0015*($B39^2)/10+0.038))</f>
        <v>2.5643781129072347E-3</v>
      </c>
      <c r="M39" s="4">
        <f>MAX(0,Trees!L40*(-0.0045*$B39+0.0015*($B39^2)/10+0.038))</f>
        <v>1.7678879712766462E-3</v>
      </c>
      <c r="N39" s="4">
        <f>MAX(0,Trees!M40*(-0.0045*$B39+0.0015*($B39^2)/10+0.038))</f>
        <v>1.850553457670855E-3</v>
      </c>
      <c r="O39" s="4">
        <f>MAX(0,Trees!N40*(-0.0045*$B39+0.0015*($B39^2)/10+0.038))</f>
        <v>1.9485125231059656E-3</v>
      </c>
      <c r="P39" s="4">
        <f>MAX(0,Trees!O40*(-0.0045*$B39+0.0015*($B39^2)/10+0.038))</f>
        <v>2.0608906488030309E-3</v>
      </c>
      <c r="Q39" s="4">
        <f>MAX(0,Trees!P40*(-0.0045*$B39+0.0015*($B39^2)/10+0.038))</f>
        <v>2.1866348142452695E-3</v>
      </c>
      <c r="R39" s="4">
        <f>MAX(0,Trees!Q40*(-0.0045*$B39+0.0015*($B39^2)/10+0.038))</f>
        <v>2.3246156609075756E-3</v>
      </c>
      <c r="S39" s="4">
        <f>MAX(0,Trees!R40*(-0.0045*$B39+0.0015*($B39^2)/10+0.038))</f>
        <v>2.4737007958040122E-3</v>
      </c>
      <c r="T39" s="4">
        <f>MAX(0,Trees!S40*(-0.0045*$B39+0.0015*($B39^2)/10+0.038))</f>
        <v>2.6328052234698474E-3</v>
      </c>
      <c r="U39" s="4">
        <f>MAX(0,Trees!T40*(-0.0045*$B39+0.0015*($B39^2)/10+0.038))</f>
        <v>1.7681187519389839E-3</v>
      </c>
      <c r="V39" s="4">
        <f>MAX(0,Trees!U40*(-0.0045*$B39+0.0015*($B39^2)/10+0.038))</f>
        <v>1.851021058106038E-3</v>
      </c>
      <c r="W39" s="4">
        <f>MAX(0,Trees!V40*(-0.0045*$B39+0.0015*($B39^2)/10+0.038))</f>
        <v>1.9494097774711476E-3</v>
      </c>
      <c r="X39" s="4">
        <f>MAX(0,Trees!W40*(-0.0045*$B39+0.0015*($B39^2)/10+0.038))</f>
        <v>2.0623539520283327E-3</v>
      </c>
      <c r="Y39" s="4">
        <f>MAX(0,Trees!X40*(-0.0045*$B39+0.0015*($B39^2)/10+0.038))</f>
        <v>2.1887592180264248E-3</v>
      </c>
      <c r="Z39" s="4">
        <f>MAX(0,Trees!Y40*(-0.0045*$B39+0.0015*($B39^2)/10+0.038))</f>
        <v>2.3274664379078561E-3</v>
      </c>
      <c r="AA39" s="4">
        <f>MAX(0,Trees!Z40*(-0.0045*$B39+0.0015*($B39^2)/10+0.038))</f>
        <v>2.4773222411990274E-3</v>
      </c>
      <c r="AB39" s="4">
        <f>MAX(0,Trees!AA40*(-0.0045*$B39+0.0015*($B39^2)/10+0.038))</f>
        <v>2.637227306414699E-3</v>
      </c>
      <c r="AC39" s="4">
        <f>MAX(0,Trees!AB40*(-0.0045*$B39+0.0015*($B39^2)/10+0.038))</f>
        <v>1.768940020204842E-3</v>
      </c>
      <c r="AD39" s="4">
        <f>MAX(0,Trees!AC40*(-0.0045*$B39+0.0015*($B39^2)/10+0.038))</f>
        <v>1.8518656061277093E-3</v>
      </c>
      <c r="AE39" s="4">
        <f>MAX(0,Trees!AD40*(-0.0045*$B39+0.0015*($B39^2)/10+0.038))</f>
        <v>1.9502800317919083E-3</v>
      </c>
      <c r="AF39" s="4">
        <f>MAX(0,Trees!AE40*(-0.0045*$B39+0.0015*($B39^2)/10+0.038))</f>
        <v>2.0632527318874098E-3</v>
      </c>
      <c r="AG39" s="4">
        <f>MAX(0,Trees!AF40*(-0.0045*$B39+0.0015*($B39^2)/10+0.038))</f>
        <v>2.1896891516103344E-3</v>
      </c>
      <c r="AH39" s="4">
        <f>MAX(0,Trees!AG40*(-0.0045*$B39+0.0015*($B39^2)/10+0.038))</f>
        <v>2.3284296755508214E-3</v>
      </c>
      <c r="AI39" s="4">
        <f>MAX(0,Trees!AH40*(-0.0045*$B39+0.0015*($B39^2)/10+0.038))</f>
        <v>2.478320358256941E-3</v>
      </c>
      <c r="AJ39" s="4">
        <f>MAX(0,Trees!AI40*(-0.0045*$B39+0.0015*($B39^2)/10+0.038))</f>
        <v>2.63826131933386E-3</v>
      </c>
      <c r="AK39" s="4">
        <f>MAX(0,Trees!AJ40*(-0.0045*$B39+0.0015*($B39^2)/10+0.038))</f>
        <v>1.7689764498247755E-3</v>
      </c>
      <c r="AL39" s="4">
        <f>MAX(0,Trees!AK40*(-0.0045*$B39+0.0015*($B39^2)/10+0.038))</f>
        <v>1.8518016691612955E-3</v>
      </c>
      <c r="AM39" s="4">
        <f>MAX(0,Trees!AL40*(-0.0045*$B39+0.0015*($B39^2)/10+0.038))</f>
        <v>1.9500747434567337E-3</v>
      </c>
      <c r="AN39" s="4">
        <f>MAX(0,Trees!AM40*(-0.0045*$B39+0.0015*($B39^2)/10+0.038))</f>
        <v>2.0628648419168602E-3</v>
      </c>
      <c r="AO39" s="4">
        <f>MAX(0,Trees!AN40*(-0.0045*$B39+0.0015*($B39^2)/10+0.038))</f>
        <v>2.1890782201822007E-3</v>
      </c>
      <c r="AP39" s="4">
        <f>MAX(0,Trees!AO40*(-0.0045*$B39+0.0015*($B39^2)/10+0.038))</f>
        <v>2.3275566438512056E-3</v>
      </c>
      <c r="AQ39" s="4">
        <f>MAX(0,Trees!AP40*(-0.0045*$B39+0.0015*($B39^2)/10+0.038))</f>
        <v>2.4771477343864998E-3</v>
      </c>
      <c r="AR39" s="4">
        <f>MAX(0,Trees!AQ40*(-0.0045*$B39+0.0015*($B39^2)/10+0.038))</f>
        <v>2.6367530836989678E-3</v>
      </c>
      <c r="AS39" s="4">
        <f>MAX(0,Trees!AR40*(-0.0045*$B39+0.0015*($B39^2)/10+0.038))</f>
        <v>1.7686060026014432E-3</v>
      </c>
      <c r="AT39" s="4">
        <f>MAX(0,Trees!AS40*(-0.0045*$B39+0.0015*($B39^2)/10+0.038))</f>
        <v>1.8512439195134971E-3</v>
      </c>
      <c r="AU39" s="4">
        <f>MAX(0,Trees!AT40*(-0.0045*$B39+0.0015*($B39^2)/10+0.038))</f>
        <v>1.9492630763308831E-3</v>
      </c>
      <c r="AV39" s="4">
        <f>MAX(0,Trees!AU40*(-0.0045*$B39+0.0015*($B39^2)/10+0.038))</f>
        <v>2.0617328216765408E-3</v>
      </c>
      <c r="AW39" s="4">
        <f>MAX(0,Trees!AV40*(-0.0045*$B39+0.0015*($B39^2)/10+0.038))</f>
        <v>2.1875612533631336E-3</v>
      </c>
      <c r="AX39" s="4">
        <f>MAX(0,Trees!AW40*(-0.0045*$B39+0.0015*($B39^2)/10+0.038))</f>
        <v>2.32559279868711E-3</v>
      </c>
      <c r="AY39" s="4">
        <f>MAX(0,Trees!AX40*(-0.0045*$B39+0.0015*($B39^2)/10+0.038))</f>
        <v>2.4746779377729125E-3</v>
      </c>
      <c r="AZ39" s="4">
        <f>MAX(0,Trees!AY40*(-0.0045*$B39+0.0015*($B39^2)/10+0.038))</f>
        <v>2.6337208787452467E-3</v>
      </c>
      <c r="BA39" s="4">
        <f>MAX(0,Trees!AZ40*(-0.0045*$B39+0.0015*($B39^2)/10+0.038))</f>
        <v>1.7679892196365886E-3</v>
      </c>
      <c r="BB39" s="4">
        <f>MAX(0,Trees!BA40*(-0.0045*$B39+0.0015*($B39^2)/10+0.038))</f>
        <v>1.8503760314955392E-3</v>
      </c>
      <c r="BC39" s="4">
        <f>MAX(0,Trees!BB40*(-0.0045*$B39+0.0015*($B39^2)/10+0.038))</f>
        <v>1.9480581104548624E-3</v>
      </c>
      <c r="BD39" s="4">
        <f>MAX(0,Trees!BC40*(-0.0045*$B39+0.0015*($B39^2)/10+0.038))</f>
        <v>2.0601054722009268E-3</v>
      </c>
      <c r="BE39" s="4">
        <f>MAX(0,Trees!BD40*(-0.0045*$B39+0.0015*($B39^2)/10+0.038))</f>
        <v>2.1854289845387484E-3</v>
      </c>
      <c r="BF39" s="4">
        <f>MAX(0,Trees!BE40*(-0.0045*$B39+0.0015*($B39^2)/10+0.038))</f>
        <v>2.322876848684765E-3</v>
      </c>
      <c r="BG39" s="4">
        <f>MAX(0,Trees!BF40*(-0.0045*$B39+0.0015*($B39^2)/10+0.038))</f>
        <v>2.4713035211703714E-3</v>
      </c>
      <c r="BH39" s="4">
        <f>MAX(0,Trees!BG40*(-0.0045*$B39+0.0015*($B39^2)/10+0.038))</f>
        <v>2.6296168311334789E-3</v>
      </c>
      <c r="BI39" s="4">
        <f>MAX(0,Trees!BH40*(-0.0045*$B39+0.0015*($B39^2)/10+0.038))</f>
        <v>1.7671913462088532E-3</v>
      </c>
      <c r="BJ39" s="4">
        <f>MAX(0,Trees!BI40*(-0.0045*$B39+0.0015*($B39^2)/10+0.038))</f>
        <v>1.8493491640787993E-3</v>
      </c>
      <c r="BK39" s="4">
        <f>MAX(0,Trees!BJ40*(-0.0045*$B39+0.0015*($B39^2)/10+0.038))</f>
        <v>1.9467276246432701E-3</v>
      </c>
      <c r="BL39" s="4">
        <f>MAX(0,Trees!BK40*(-0.0045*$B39+0.0015*($B39^2)/10+0.038))</f>
        <v>2.0583973507726462E-3</v>
      </c>
      <c r="BM39" s="4">
        <f>MAX(0,Trees!BL40*(-0.0045*$B39+0.0015*($B39^2)/10+0.038))</f>
        <v>2.1832716339830038E-3</v>
      </c>
      <c r="BN39" s="4">
        <f>MAX(0,Trees!BM40*(-0.0045*$B39+0.0015*($B39^2)/10+0.038))</f>
        <v>2.3202019600397439E-3</v>
      </c>
      <c r="BO39" s="4">
        <f>MAX(0,Trees!BN40*(-0.0045*$B39+0.0015*($B39^2)/10+0.038))</f>
        <v>2.4680462373181983E-3</v>
      </c>
      <c r="BP39" s="4">
        <f>MAX(0,Trees!BO40*(-0.0045*$B39+0.0015*($B39^2)/10+0.038))</f>
        <v>2.6257154339221515E-3</v>
      </c>
      <c r="BQ39" s="4">
        <f>MAX(0,Trees!BP40*(-0.0045*$B39+0.0015*($B39^2)/10+0.038))</f>
        <v>1.7664881153439153E-3</v>
      </c>
      <c r="BR39" s="4">
        <f>MAX(0,Trees!BQ40*(-0.0045*$B39+0.0015*($B39^2)/10+0.038))</f>
        <v>1.8484631362486643E-3</v>
      </c>
      <c r="BS39" s="4">
        <f>MAX(0,Trees!BR40*(-0.0045*$B39+0.0015*($B39^2)/10+0.038))</f>
        <v>1.945600742869741E-3</v>
      </c>
      <c r="BT39" s="4">
        <f>MAX(0,Trees!BS40*(-0.0045*$B39+0.0015*($B39^2)/10+0.038))</f>
        <v>2.056972120854093E-3</v>
      </c>
      <c r="BU39" s="4">
        <f>MAX(0,Trees!BT40*(-0.0045*$B39+0.0015*($B39^2)/10+0.038))</f>
        <v>2.1814925233811606E-3</v>
      </c>
      <c r="BV39" s="4">
        <f>MAX(0,Trees!BU40*(-0.0045*$B39+0.0015*($B39^2)/10+0.038))</f>
        <v>2.3180160541549275E-3</v>
      </c>
      <c r="BW39" s="4">
        <f>MAX(0,Trees!BV40*(-0.0045*$B39+0.0015*($B39^2)/10+0.038))</f>
        <v>2.4654033592893445E-3</v>
      </c>
      <c r="BX39" s="4">
        <f>MAX(0,Trees!BW40*(-0.0045*$B39+0.0015*($B39^2)/10+0.038))</f>
        <v>2.622567894891294E-3</v>
      </c>
      <c r="BY39" s="4">
        <f>MAX(0,Trees!BX40*(-0.0045*$B39+0.0015*($B39^2)/10+0.038))</f>
        <v>1.7659378329875652E-3</v>
      </c>
      <c r="BZ39" s="4">
        <f>MAX(0,Trees!BY40*(-0.0045*$B39+0.0015*($B39^2)/10+0.038))</f>
        <v>1.8477873653495447E-3</v>
      </c>
      <c r="CA39" s="4">
        <f>MAX(0,Trees!BZ40*(-0.0045*$B39+0.0015*($B39^2)/10+0.038))</f>
        <v>1.9447608567343456E-3</v>
      </c>
      <c r="CB39" s="4">
        <f>MAX(0,Trees!CA40*(-0.0045*$B39+0.0015*($B39^2)/10+0.038))</f>
        <v>2.0559299095358041E-3</v>
      </c>
      <c r="CC39" s="4">
        <f>MAX(0,Trees!CB40*(-0.0045*$B39+0.0015*($B39^2)/10+0.038))</f>
        <v>2.1802111183113512E-3</v>
      </c>
      <c r="CD39" s="4">
        <f>MAX(0,Trees!CC40*(-0.0045*$B39+0.0015*($B39^2)/10+0.038))</f>
        <v>2.3164603576296861E-3</v>
      </c>
      <c r="CE39" s="4">
        <f>MAX(0,Trees!CD40*(-0.0045*$B39+0.0015*($B39^2)/10+0.038))</f>
        <v>2.4635401178448773E-3</v>
      </c>
      <c r="CF39" s="4">
        <f>MAX(0,Trees!CE40*(-0.0045*$B39+0.0015*($B39^2)/10+0.038))</f>
        <v>2.6203655286217314E-3</v>
      </c>
      <c r="CG39" s="4">
        <f>MAX(0,Trees!CF40*(-0.0045*$B39+0.0015*($B39^2)/10+0.038))</f>
        <v>1.7655685199478958E-3</v>
      </c>
      <c r="CH39" s="4">
        <f>MAX(0,Trees!CG40*(-0.0045*$B39+0.0015*($B39^2)/10+0.038))</f>
        <v>1.8473470052363654E-3</v>
      </c>
      <c r="CI39" s="4">
        <f>MAX(0,Trees!CH40*(-0.0045*$B39+0.0015*($B39^2)/10+0.038))</f>
        <v>1.9442286032287899E-3</v>
      </c>
      <c r="CJ39" s="4">
        <f>MAX(0,Trees!CI40*(-0.0045*$B39+0.0015*($B39^2)/10+0.038))</f>
        <v>2.0552851689215721E-3</v>
      </c>
      <c r="CK39" s="4">
        <f>MAX(0,Trees!CJ40*(-0.0045*$B39+0.0015*($B39^2)/10+0.038))</f>
        <v>2.1794340440627613E-3</v>
      </c>
      <c r="CL39" s="4">
        <f>MAX(0,Trees!CK40*(-0.0045*$B39+0.0015*($B39^2)/10+0.038))</f>
        <v>2.3155320763937042E-3</v>
      </c>
      <c r="CM39" s="4">
        <f>MAX(0,Trees!CL40*(-0.0045*$B39+0.0015*($B39^2)/10+0.038))</f>
        <v>2.462442763566882E-3</v>
      </c>
      <c r="CN39" s="4">
        <f>MAX(0,Trees!CM40*(-0.0045*$B39+0.0015*($B39^2)/10+0.038))</f>
        <v>2.6190821462297445E-3</v>
      </c>
      <c r="CO39" s="4">
        <f>MAX(0,Trees!CN40*(-0.0045*$B39+0.0015*($B39^2)/10+0.038))</f>
        <v>1.7653662930900813E-3</v>
      </c>
      <c r="CP39" s="4">
        <f>MAX(0,Trees!CO40*(-0.0045*$B39+0.0015*($B39^2)/10+0.038))</f>
        <v>1.8471171684011775E-3</v>
      </c>
      <c r="CQ39" s="4">
        <f>MAX(0,Trees!CP40*(-0.0045*$B39+0.0015*($B39^2)/10+0.038))</f>
        <v>1.9439640841134988E-3</v>
      </c>
      <c r="CR39" s="4">
        <f>MAX(0,Trees!CQ40*(-0.0045*$B39+0.0015*($B39^2)/10+0.038))</f>
        <v>2.0549790072036164E-3</v>
      </c>
      <c r="CS39" s="4">
        <f>MAX(0,Trees!CR40*(-0.0045*$B39+0.0015*($B39^2)/10+0.038))</f>
        <v>2.1790795551030018E-3</v>
      </c>
      <c r="CT39" s="4">
        <f>MAX(0,Trees!CS40*(-0.0045*$B39+0.0015*($B39^2)/10+0.038))</f>
        <v>2.3151229219032184E-3</v>
      </c>
      <c r="CU39" s="4">
        <f>MAX(0,Trees!CT40*(-0.0045*$B39+0.0015*($B39^2)/10+0.038))</f>
        <v>2.4619729572044943E-3</v>
      </c>
      <c r="CV39" s="4">
        <f>MAX(0,Trees!CU40*(-0.0045*$B39+0.0015*($B39^2)/10+0.038))</f>
        <v>2.6185460160613534E-3</v>
      </c>
      <c r="CW39" s="4">
        <f>MAX(0,Trees!CV40*(-0.0045*$B39+0.0015*($B39^2)/10+0.038))</f>
        <v>1.7652945558887078E-3</v>
      </c>
      <c r="CX39" s="4">
        <f>MAX(0,Trees!CW40*(-0.0045*$B39+0.0015*($B39^2)/10+0.038))</f>
        <v>1.8470474760815896E-3</v>
      </c>
      <c r="CY39" s="4">
        <f>MAX(0,Trees!CX40*(-0.0045*$B39+0.0015*($B39^2)/10+0.038))</f>
        <v>1.9438984758072318E-3</v>
      </c>
    </row>
    <row r="40" spans="1:103" x14ac:dyDescent="0.35">
      <c r="A40" s="3" t="s">
        <v>3</v>
      </c>
      <c r="B40" s="3">
        <v>22</v>
      </c>
      <c r="D40" s="4">
        <f>MAX(0,Trees!C41*(-0.0045*$B40+0.0015*($B40^2)/10+0.038))</f>
        <v>2.3200000000000013E-3</v>
      </c>
      <c r="E40" s="4">
        <f>MAX(0,Trees!D41*(-0.0045*$B40+0.0015*($B40^2)/10+0.038))</f>
        <v>1.3673644330065105E-3</v>
      </c>
      <c r="F40" s="4">
        <f>MAX(0,Trees!E41*(-0.0045*$B40+0.0015*($B40^2)/10+0.038))</f>
        <v>1.4772427705888984E-3</v>
      </c>
      <c r="G40" s="4">
        <f>MAX(0,Trees!F41*(-0.0045*$B40+0.0015*($B40^2)/10+0.038))</f>
        <v>1.5842763274152322E-3</v>
      </c>
      <c r="H40" s="4">
        <f>MAX(0,Trees!G41*(-0.0045*$B40+0.0015*($B40^2)/10+0.038))</f>
        <v>1.69192082929159E-3</v>
      </c>
      <c r="I40" s="4">
        <f>MAX(0,Trees!H41*(-0.0045*$B40+0.0015*($B40^2)/10+0.038))</f>
        <v>1.8027946869845623E-3</v>
      </c>
      <c r="J40" s="4">
        <f>MAX(0,Trees!I41*(-0.0045*$B40+0.0015*($B40^2)/10+0.038))</f>
        <v>1.9188282898713687E-3</v>
      </c>
      <c r="K40" s="4">
        <f>MAX(0,Trees!J41*(-0.0045*$B40+0.0015*($B40^2)/10+0.038))</f>
        <v>2.0413935849996566E-3</v>
      </c>
      <c r="L40" s="4">
        <f>MAX(0,Trees!K41*(-0.0045*$B40+0.0015*($B40^2)/10+0.038))</f>
        <v>2.1714154250669173E-3</v>
      </c>
      <c r="M40" s="4">
        <f>MAX(0,Trees!L41*(-0.0045*$B40+0.0015*($B40^2)/10+0.038))</f>
        <v>1.2980508453265495E-3</v>
      </c>
      <c r="N40" s="4">
        <f>MAX(0,Trees!M41*(-0.0045*$B40+0.0015*($B40^2)/10+0.038))</f>
        <v>1.4223913761901427E-3</v>
      </c>
      <c r="O40" s="4">
        <f>MAX(0,Trees!N41*(-0.0045*$B40+0.0015*($B40^2)/10+0.038))</f>
        <v>1.5441337860219659E-3</v>
      </c>
      <c r="P40" s="4">
        <f>MAX(0,Trees!O41*(-0.0045*$B40+0.0015*($B40^2)/10+0.038))</f>
        <v>1.6659592036981303E-3</v>
      </c>
      <c r="Q40" s="4">
        <f>MAX(0,Trees!P41*(-0.0045*$B40+0.0015*($B40^2)/10+0.038))</f>
        <v>1.7900503354063798E-3</v>
      </c>
      <c r="R40" s="4">
        <f>MAX(0,Trees!Q41*(-0.0045*$B40+0.0015*($B40^2)/10+0.038))</f>
        <v>1.9181318063021078E-3</v>
      </c>
      <c r="S40" s="4">
        <f>MAX(0,Trees!R41*(-0.0045*$B40+0.0015*($B40^2)/10+0.038))</f>
        <v>2.0515210846539949E-3</v>
      </c>
      <c r="T40" s="4">
        <f>MAX(0,Trees!S41*(-0.0045*$B40+0.0015*($B40^2)/10+0.038))</f>
        <v>2.1911838481601946E-3</v>
      </c>
      <c r="U40" s="4">
        <f>MAX(0,Trees!T41*(-0.0045*$B40+0.0015*($B40^2)/10+0.038))</f>
        <v>1.3066056630940881E-3</v>
      </c>
      <c r="V40" s="4">
        <f>MAX(0,Trees!U41*(-0.0045*$B40+0.0015*($B40^2)/10+0.038))</f>
        <v>1.4301680926737629E-3</v>
      </c>
      <c r="W40" s="4">
        <f>MAX(0,Trees!V41*(-0.0045*$B40+0.0015*($B40^2)/10+0.038))</f>
        <v>1.5512650828287467E-3</v>
      </c>
      <c r="X40" s="4">
        <f>MAX(0,Trees!W41*(-0.0045*$B40+0.0015*($B40^2)/10+0.038))</f>
        <v>1.6725948491594441E-3</v>
      </c>
      <c r="Y40" s="4">
        <f>MAX(0,Trees!X41*(-0.0045*$B40+0.0015*($B40^2)/10+0.038))</f>
        <v>1.7963454024800519E-3</v>
      </c>
      <c r="Z40" s="4">
        <f>MAX(0,Trees!Y41*(-0.0045*$B40+0.0015*($B40^2)/10+0.038))</f>
        <v>1.9242389213944763E-3</v>
      </c>
      <c r="AA40" s="4">
        <f>MAX(0,Trees!Z41*(-0.0045*$B40+0.0015*($B40^2)/10+0.038))</f>
        <v>2.0575856020801342E-3</v>
      </c>
      <c r="AB40" s="4">
        <f>MAX(0,Trees!AA41*(-0.0045*$B40+0.0015*($B40^2)/10+0.038))</f>
        <v>2.197341115000979E-3</v>
      </c>
      <c r="AC40" s="4">
        <f>MAX(0,Trees!AB41*(-0.0045*$B40+0.0015*($B40^2)/10+0.038))</f>
        <v>1.3068224815899927E-3</v>
      </c>
      <c r="AD40" s="4">
        <f>MAX(0,Trees!AC41*(-0.0045*$B40+0.0015*($B40^2)/10+0.038))</f>
        <v>1.430515553304995E-3</v>
      </c>
      <c r="AE40" s="4">
        <f>MAX(0,Trees!AD41*(-0.0045*$B40+0.0015*($B40^2)/10+0.038))</f>
        <v>1.551727169511276E-3</v>
      </c>
      <c r="AF40" s="4">
        <f>MAX(0,Trees!AE41*(-0.0045*$B40+0.0015*($B40^2)/10+0.038))</f>
        <v>1.6731585101585455E-3</v>
      </c>
      <c r="AG40" s="4">
        <f>MAX(0,Trees!AF41*(-0.0045*$B40+0.0015*($B40^2)/10+0.038))</f>
        <v>1.7969999783788661E-3</v>
      </c>
      <c r="AH40" s="4">
        <f>MAX(0,Trees!AG41*(-0.0045*$B40+0.0015*($B40^2)/10+0.038))</f>
        <v>1.924975614044684E-3</v>
      </c>
      <c r="AI40" s="4">
        <f>MAX(0,Trees!AH41*(-0.0045*$B40+0.0015*($B40^2)/10+0.038))</f>
        <v>2.0583970183993181E-3</v>
      </c>
      <c r="AJ40" s="4">
        <f>MAX(0,Trees!AI41*(-0.0045*$B40+0.0015*($B40^2)/10+0.038))</f>
        <v>2.1982208967370213E-3</v>
      </c>
      <c r="AK40" s="4">
        <f>MAX(0,Trees!AJ41*(-0.0045*$B40+0.0015*($B40^2)/10+0.038))</f>
        <v>1.3068852368876708E-3</v>
      </c>
      <c r="AL40" s="4">
        <f>MAX(0,Trees!AK41*(-0.0045*$B40+0.0015*($B40^2)/10+0.038))</f>
        <v>1.4304316476096083E-3</v>
      </c>
      <c r="AM40" s="4">
        <f>MAX(0,Trees!AL41*(-0.0045*$B40+0.0015*($B40^2)/10+0.038))</f>
        <v>1.5514929467684278E-3</v>
      </c>
      <c r="AN40" s="4">
        <f>MAX(0,Trees!AM41*(-0.0045*$B40+0.0015*($B40^2)/10+0.038))</f>
        <v>1.6727614897390599E-3</v>
      </c>
      <c r="AO40" s="4">
        <f>MAX(0,Trees!AN41*(-0.0045*$B40+0.0015*($B40^2)/10+0.038))</f>
        <v>1.7964201618232167E-3</v>
      </c>
      <c r="AP40" s="4">
        <f>MAX(0,Trees!AO41*(-0.0045*$B40+0.0015*($B40^2)/10+0.038))</f>
        <v>1.9241868356344751E-3</v>
      </c>
      <c r="AQ40" s="4">
        <f>MAX(0,Trees!AP41*(-0.0045*$B40+0.0015*($B40^2)/10+0.038))</f>
        <v>2.0573682298919002E-3</v>
      </c>
      <c r="AR40" s="4">
        <f>MAX(0,Trees!AQ41*(-0.0045*$B40+0.0015*($B40^2)/10+0.038))</f>
        <v>2.1969173164865662E-3</v>
      </c>
      <c r="AS40" s="4">
        <f>MAX(0,Trees!AR41*(-0.0045*$B40+0.0015*($B40^2)/10+0.038))</f>
        <v>1.3065729048670561E-3</v>
      </c>
      <c r="AT40" s="4">
        <f>MAX(0,Trees!AS41*(-0.0045*$B40+0.0015*($B40^2)/10+0.038))</f>
        <v>1.429856929897352E-3</v>
      </c>
      <c r="AU40" s="4">
        <f>MAX(0,Trees!AT41*(-0.0045*$B40+0.0015*($B40^2)/10+0.038))</f>
        <v>1.5506518693941063E-3</v>
      </c>
      <c r="AV40" s="4">
        <f>MAX(0,Trees!AU41*(-0.0045*$B40+0.0015*($B40^2)/10+0.038))</f>
        <v>1.6716354138378588E-3</v>
      </c>
      <c r="AW40" s="4">
        <f>MAX(0,Trees!AV41*(-0.0045*$B40+0.0015*($B40^2)/10+0.038))</f>
        <v>1.7949781888262285E-3</v>
      </c>
      <c r="AX40" s="4">
        <f>MAX(0,Trees!AW41*(-0.0045*$B40+0.0015*($B40^2)/10+0.038))</f>
        <v>1.9223881913246663E-3</v>
      </c>
      <c r="AY40" s="4">
        <f>MAX(0,Trees!AX41*(-0.0045*$B40+0.0015*($B40^2)/10+0.038))</f>
        <v>2.0551644655354981E-3</v>
      </c>
      <c r="AZ40" s="4">
        <f>MAX(0,Trees!AY41*(-0.0045*$B40+0.0015*($B40^2)/10+0.038))</f>
        <v>2.1942542317349104E-3</v>
      </c>
      <c r="BA40" s="4">
        <f>MAX(0,Trees!AZ41*(-0.0045*$B40+0.0015*($B40^2)/10+0.038))</f>
        <v>1.3060552314246305E-3</v>
      </c>
      <c r="BB40" s="4">
        <f>MAX(0,Trees!BA41*(-0.0045*$B40+0.0015*($B40^2)/10+0.038))</f>
        <v>1.4289888470660592E-3</v>
      </c>
      <c r="BC40" s="4">
        <f>MAX(0,Trees!BB41*(-0.0045*$B40+0.0015*($B40^2)/10+0.038))</f>
        <v>1.5494296464312494E-3</v>
      </c>
      <c r="BD40" s="4">
        <f>MAX(0,Trees!BC41*(-0.0045*$B40+0.0015*($B40^2)/10+0.038))</f>
        <v>1.670036213822296E-3</v>
      </c>
      <c r="BE40" s="4">
        <f>MAX(0,Trees!BD41*(-0.0045*$B40+0.0015*($B40^2)/10+0.038))</f>
        <v>1.7929633385163827E-3</v>
      </c>
      <c r="BF40" s="4">
        <f>MAX(0,Trees!BE41*(-0.0045*$B40+0.0015*($B40^2)/10+0.038))</f>
        <v>1.9199063740735812E-3</v>
      </c>
      <c r="BG40" s="4">
        <f>MAX(0,Trees!BF41*(-0.0045*$B40+0.0015*($B40^2)/10+0.038))</f>
        <v>2.0521546375816798E-3</v>
      </c>
      <c r="BH40" s="4">
        <f>MAX(0,Trees!BG41*(-0.0045*$B40+0.0015*($B40^2)/10+0.038))</f>
        <v>2.1906481485856155E-3</v>
      </c>
      <c r="BI40" s="4">
        <f>MAX(0,Trees!BH41*(-0.0045*$B40+0.0015*($B40^2)/10+0.038))</f>
        <v>1.3053856350699129E-3</v>
      </c>
      <c r="BJ40" s="4">
        <f>MAX(0,Trees!BI41*(-0.0045*$B40+0.0015*($B40^2)/10+0.038))</f>
        <v>1.4279994914430676E-3</v>
      </c>
      <c r="BK40" s="4">
        <f>MAX(0,Trees!BJ41*(-0.0045*$B40+0.0015*($B40^2)/10+0.038))</f>
        <v>1.5481181430916228E-3</v>
      </c>
      <c r="BL40" s="4">
        <f>MAX(0,Trees!BK41*(-0.0045*$B40+0.0015*($B40^2)/10+0.038))</f>
        <v>1.668383530208196E-3</v>
      </c>
      <c r="BM40" s="4">
        <f>MAX(0,Trees!BL41*(-0.0045*$B40+0.0015*($B40^2)/10+0.038))</f>
        <v>1.7909366741986625E-3</v>
      </c>
      <c r="BN40" s="4">
        <f>MAX(0,Trees!BM41*(-0.0045*$B40+0.0015*($B40^2)/10+0.038))</f>
        <v>1.91746195475626E-3</v>
      </c>
      <c r="BO40" s="4">
        <f>MAX(0,Trees!BN41*(-0.0045*$B40+0.0015*($B40^2)/10+0.038))</f>
        <v>2.0492402574249051E-3</v>
      </c>
      <c r="BP40" s="4">
        <f>MAX(0,Trees!BO41*(-0.0045*$B40+0.0015*($B40^2)/10+0.038))</f>
        <v>2.1872053663125543E-3</v>
      </c>
      <c r="BQ40" s="4">
        <f>MAX(0,Trees!BP41*(-0.0045*$B40+0.0015*($B40^2)/10+0.038))</f>
        <v>1.3047944411000651E-3</v>
      </c>
      <c r="BR40" s="4">
        <f>MAX(0,Trees!BQ41*(-0.0045*$B40+0.0015*($B40^2)/10+0.038))</f>
        <v>1.4271543257224023E-3</v>
      </c>
      <c r="BS40" s="4">
        <f>MAX(0,Trees!BR41*(-0.0045*$B40+0.0015*($B40^2)/10+0.038))</f>
        <v>1.5470174525649093E-3</v>
      </c>
      <c r="BT40" s="4">
        <f>MAX(0,Trees!BS41*(-0.0045*$B40+0.0015*($B40^2)/10+0.038))</f>
        <v>1.667012797231971E-3</v>
      </c>
      <c r="BU40" s="4">
        <f>MAX(0,Trees!BT41*(-0.0045*$B40+0.0015*($B40^2)/10+0.038))</f>
        <v>1.789270686774427E-3</v>
      </c>
      <c r="BV40" s="4">
        <f>MAX(0,Trees!BU41*(-0.0045*$B40+0.0015*($B40^2)/10+0.038))</f>
        <v>1.9154670005606983E-3</v>
      </c>
      <c r="BW40" s="4">
        <f>MAX(0,Trees!BV41*(-0.0045*$B40+0.0015*($B40^2)/10+0.038))</f>
        <v>2.0468761129083545E-3</v>
      </c>
      <c r="BX40" s="4">
        <f>MAX(0,Trees!BW41*(-0.0045*$B40+0.0015*($B40^2)/10+0.038))</f>
        <v>2.1844270102139331E-3</v>
      </c>
      <c r="BY40" s="4">
        <f>MAX(0,Trees!BX41*(-0.0045*$B40+0.0015*($B40^2)/10+0.038))</f>
        <v>1.3043318785621518E-3</v>
      </c>
      <c r="BZ40" s="4">
        <f>MAX(0,Trees!BY41*(-0.0045*$B40+0.0015*($B40^2)/10+0.038))</f>
        <v>1.4265177265686E-3</v>
      </c>
      <c r="CA40" s="4">
        <f>MAX(0,Trees!BZ41*(-0.0045*$B40+0.0015*($B40^2)/10+0.038))</f>
        <v>1.5462060829125196E-3</v>
      </c>
      <c r="CB40" s="4">
        <f>MAX(0,Trees!CA41*(-0.0045*$B40+0.0015*($B40^2)/10+0.038))</f>
        <v>1.6660172699959552E-3</v>
      </c>
      <c r="CC40" s="4">
        <f>MAX(0,Trees!CB41*(-0.0045*$B40+0.0015*($B40^2)/10+0.038))</f>
        <v>1.7880744944311893E-3</v>
      </c>
      <c r="CD40" s="4">
        <f>MAX(0,Trees!CC41*(-0.0045*$B40+0.0015*($B40^2)/10+0.038))</f>
        <v>1.9140479894049537E-3</v>
      </c>
      <c r="CE40" s="4">
        <f>MAX(0,Trees!CD41*(-0.0045*$B40+0.0015*($B40^2)/10+0.038))</f>
        <v>2.0452078148966392E-3</v>
      </c>
      <c r="CF40" s="4">
        <f>MAX(0,Trees!CE41*(-0.0045*$B40+0.0015*($B40^2)/10+0.038))</f>
        <v>2.182479787121625E-3</v>
      </c>
      <c r="CG40" s="4">
        <f>MAX(0,Trees!CF41*(-0.0045*$B40+0.0015*($B40^2)/10+0.038))</f>
        <v>1.3040211233174986E-3</v>
      </c>
      <c r="CH40" s="4">
        <f>MAX(0,Trees!CG41*(-0.0045*$B40+0.0015*($B40^2)/10+0.038))</f>
        <v>1.4261088290502249E-3</v>
      </c>
      <c r="CI40" s="4">
        <f>MAX(0,Trees!CH41*(-0.0045*$B40+0.0015*($B40^2)/10+0.038))</f>
        <v>1.5456988818477561E-3</v>
      </c>
      <c r="CJ40" s="4">
        <f>MAX(0,Trees!CI41*(-0.0045*$B40+0.0015*($B40^2)/10+0.038))</f>
        <v>1.6654069082583309E-3</v>
      </c>
      <c r="CK40" s="4">
        <f>MAX(0,Trees!CJ41*(-0.0045*$B40+0.0015*($B40^2)/10+0.038))</f>
        <v>1.7873522643230178E-3</v>
      </c>
      <c r="CL40" s="4">
        <f>MAX(0,Trees!CK41*(-0.0045*$B40+0.0015*($B40^2)/10+0.038))</f>
        <v>1.9132021401174514E-3</v>
      </c>
      <c r="CM40" s="4">
        <f>MAX(0,Trees!CL41*(-0.0045*$B40+0.0015*($B40^2)/10+0.038))</f>
        <v>2.0442242781330273E-3</v>
      </c>
      <c r="CN40" s="4">
        <f>MAX(0,Trees!CM41*(-0.0045*$B40+0.0015*($B40^2)/10+0.038))</f>
        <v>2.1813427977822406E-3</v>
      </c>
      <c r="CO40" s="4">
        <f>MAX(0,Trees!CN41*(-0.0045*$B40+0.0015*($B40^2)/10+0.038))</f>
        <v>1.3038507375380116E-3</v>
      </c>
      <c r="CP40" s="4">
        <f>MAX(0,Trees!CO41*(-0.0045*$B40+0.0015*($B40^2)/10+0.038))</f>
        <v>1.425900726790398E-3</v>
      </c>
      <c r="CQ40" s="4">
        <f>MAX(0,Trees!CP41*(-0.0045*$B40+0.0015*($B40^2)/10+0.038))</f>
        <v>1.5454532502656398E-3</v>
      </c>
      <c r="CR40" s="4">
        <f>MAX(0,Trees!CQ41*(-0.0045*$B40+0.0015*($B40^2)/10+0.038))</f>
        <v>1.6651223115657545E-3</v>
      </c>
      <c r="CS40" s="4">
        <f>MAX(0,Trees!CR41*(-0.0045*$B40+0.0015*($B40^2)/10+0.038))</f>
        <v>1.7870259496719149E-3</v>
      </c>
      <c r="CT40" s="4">
        <f>MAX(0,Trees!CS41*(-0.0045*$B40+0.0015*($B40^2)/10+0.038))</f>
        <v>1.9128303242153155E-3</v>
      </c>
      <c r="CU40" s="4">
        <f>MAX(0,Trees!CT41*(-0.0045*$B40+0.0015*($B40^2)/10+0.038))</f>
        <v>2.0438024008550015E-3</v>
      </c>
      <c r="CV40" s="4">
        <f>MAX(0,Trees!CU41*(-0.0045*$B40+0.0015*($B40^2)/10+0.038))</f>
        <v>2.1808657362627614E-3</v>
      </c>
      <c r="CW40" s="4">
        <f>MAX(0,Trees!CV41*(-0.0045*$B40+0.0015*($B40^2)/10+0.038))</f>
        <v>1.3037900477440609E-3</v>
      </c>
      <c r="CX40" s="4">
        <f>MAX(0,Trees!CW41*(-0.0045*$B40+0.0015*($B40^2)/10+0.038))</f>
        <v>1.4258434588078795E-3</v>
      </c>
      <c r="CY40" s="4">
        <f>MAX(0,Trees!CX41*(-0.0045*$B40+0.0015*($B40^2)/10+0.038))</f>
        <v>1.5453997577741302E-3</v>
      </c>
    </row>
    <row r="41" spans="1:103" x14ac:dyDescent="0.35">
      <c r="A41" s="3" t="s">
        <v>3</v>
      </c>
      <c r="B41" s="3">
        <v>24</v>
      </c>
      <c r="D41" s="4">
        <f>MAX(0,Trees!C42*(-0.0045*$B41+0.0015*($B41^2)/10+0.038))</f>
        <v>1.6400000000000019E-3</v>
      </c>
      <c r="E41" s="4">
        <f>MAX(0,Trees!D42*(-0.0045*$B41+0.0015*($B41^2)/10+0.038))</f>
        <v>1.3969720264253254E-4</v>
      </c>
      <c r="F41" s="4">
        <f>MAX(0,Trees!E42*(-0.0045*$B41+0.0015*($B41^2)/10+0.038))</f>
        <v>3.2977141082369708E-4</v>
      </c>
      <c r="G41" s="4">
        <f>MAX(0,Trees!F42*(-0.0045*$B41+0.0015*($B41^2)/10+0.038))</f>
        <v>5.1248438966909604E-4</v>
      </c>
      <c r="H41" s="4">
        <f>MAX(0,Trees!G42*(-0.0045*$B41+0.0015*($B41^2)/10+0.038))</f>
        <v>6.8831520827082084E-4</v>
      </c>
      <c r="I41" s="4">
        <f>MAX(0,Trees!H42*(-0.0045*$B41+0.0015*($B41^2)/10+0.038))</f>
        <v>8.5819490304974376E-4</v>
      </c>
      <c r="J41" s="4">
        <f>MAX(0,Trees!I42*(-0.0045*$B41+0.0015*($B41^2)/10+0.038))</f>
        <v>1.0233175654919006E-3</v>
      </c>
      <c r="K41" s="4">
        <f>MAX(0,Trees!J42*(-0.0045*$B41+0.0015*($B41^2)/10+0.038))</f>
        <v>1.18500078425766E-3</v>
      </c>
      <c r="L41" s="4">
        <f>MAX(0,Trees!K42*(-0.0045*$B41+0.0015*($B41^2)/10+0.038))</f>
        <v>1.3445853718164892E-3</v>
      </c>
      <c r="M41" s="4">
        <f>MAX(0,Trees!L42*(-0.0045*$B41+0.0015*($B41^2)/10+0.038))</f>
        <v>1.5878061038740823E-4</v>
      </c>
      <c r="N41" s="4">
        <f>MAX(0,Trees!M42*(-0.0045*$B41+0.0015*($B41^2)/10+0.038))</f>
        <v>3.3663748560207877E-4</v>
      </c>
      <c r="O41" s="4">
        <f>MAX(0,Trees!N42*(-0.0045*$B41+0.0015*($B41^2)/10+0.038))</f>
        <v>5.1084087380887848E-4</v>
      </c>
      <c r="P41" s="4">
        <f>MAX(0,Trees!O42*(-0.0045*$B41+0.0015*($B41^2)/10+0.038))</f>
        <v>6.8142356115927759E-4</v>
      </c>
      <c r="Q41" s="4">
        <f>MAX(0,Trees!P42*(-0.0045*$B41+0.0015*($B41^2)/10+0.038))</f>
        <v>8.4881521240677104E-4</v>
      </c>
      <c r="R41" s="4">
        <f>MAX(0,Trees!Q42*(-0.0045*$B41+0.0015*($B41^2)/10+0.038))</f>
        <v>1.0137115755482877E-3</v>
      </c>
      <c r="S41" s="4">
        <f>MAX(0,Trees!R42*(-0.0045*$B41+0.0015*($B41^2)/10+0.038))</f>
        <v>1.1769685115904298E-3</v>
      </c>
      <c r="T41" s="4">
        <f>MAX(0,Trees!S42*(-0.0045*$B41+0.0015*($B41^2)/10+0.038))</f>
        <v>1.3395188752204259E-3</v>
      </c>
      <c r="U41" s="4">
        <f>MAX(0,Trees!T42*(-0.0045*$B41+0.0015*($B41^2)/10+0.038))</f>
        <v>1.6279073018858305E-4</v>
      </c>
      <c r="V41" s="4">
        <f>MAX(0,Trees!U42*(-0.0045*$B41+0.0015*($B41^2)/10+0.038))</f>
        <v>3.4173504103545316E-4</v>
      </c>
      <c r="W41" s="4">
        <f>MAX(0,Trees!V42*(-0.0045*$B41+0.0015*($B41^2)/10+0.038))</f>
        <v>5.1677044999393117E-4</v>
      </c>
      <c r="X41" s="4">
        <f>MAX(0,Trees!W42*(-0.0045*$B41+0.0015*($B41^2)/10+0.038))</f>
        <v>6.8798315691408641E-4</v>
      </c>
      <c r="Y41" s="4">
        <f>MAX(0,Trees!X42*(-0.0045*$B41+0.0015*($B41^2)/10+0.038))</f>
        <v>8.5585219587939521E-4</v>
      </c>
      <c r="Z41" s="4">
        <f>MAX(0,Trees!Y42*(-0.0045*$B41+0.0015*($B41^2)/10+0.038))</f>
        <v>1.0211172379714333E-3</v>
      </c>
      <c r="AA41" s="4">
        <f>MAX(0,Trees!Z42*(-0.0045*$B41+0.0015*($B41^2)/10+0.038))</f>
        <v>1.1846720634053672E-3</v>
      </c>
      <c r="AB41" s="4">
        <f>MAX(0,Trees!AA42*(-0.0045*$B41+0.0015*($B41^2)/10+0.038))</f>
        <v>1.3474814353945026E-3</v>
      </c>
      <c r="AC41" s="4">
        <f>MAX(0,Trees!AB42*(-0.0045*$B41+0.0015*($B41^2)/10+0.038))</f>
        <v>1.6303708943790859E-4</v>
      </c>
      <c r="AD41" s="4">
        <f>MAX(0,Trees!AC42*(-0.0045*$B41+0.0015*($B41^2)/10+0.038))</f>
        <v>3.4202054201534977E-4</v>
      </c>
      <c r="AE41" s="4">
        <f>MAX(0,Trees!AD42*(-0.0045*$B41+0.0015*($B41^2)/10+0.038))</f>
        <v>5.1710535326594115E-4</v>
      </c>
      <c r="AF41" s="4">
        <f>MAX(0,Trees!AE42*(-0.0045*$B41+0.0015*($B41^2)/10+0.038))</f>
        <v>6.8837414519652175E-4</v>
      </c>
      <c r="AG41" s="4">
        <f>MAX(0,Trees!AF42*(-0.0045*$B41+0.0015*($B41^2)/10+0.038))</f>
        <v>8.5630334239431873E-4</v>
      </c>
      <c r="AH41" s="4">
        <f>MAX(0,Trees!AG42*(-0.0045*$B41+0.0015*($B41^2)/10+0.038))</f>
        <v>1.0216307074410978E-3</v>
      </c>
      <c r="AI41" s="4">
        <f>MAX(0,Trees!AH42*(-0.0045*$B41+0.0015*($B41^2)/10+0.038))</f>
        <v>1.1852486074121595E-3</v>
      </c>
      <c r="AJ41" s="4">
        <f>MAX(0,Trees!AI42*(-0.0045*$B41+0.0015*($B41^2)/10+0.038))</f>
        <v>1.3481207355506889E-3</v>
      </c>
      <c r="AK41" s="4">
        <f>MAX(0,Trees!AJ42*(-0.0045*$B41+0.0015*($B41^2)/10+0.038))</f>
        <v>1.6309869179995305E-4</v>
      </c>
      <c r="AL41" s="4">
        <f>MAX(0,Trees!AK42*(-0.0045*$B41+0.0015*($B41^2)/10+0.038))</f>
        <v>3.4189019380333863E-4</v>
      </c>
      <c r="AM41" s="4">
        <f>MAX(0,Trees!AL42*(-0.0045*$B41+0.0015*($B41^2)/10+0.038))</f>
        <v>5.1677675622791301E-4</v>
      </c>
      <c r="AN41" s="4">
        <f>MAX(0,Trees!AM42*(-0.0045*$B41+0.0015*($B41^2)/10+0.038))</f>
        <v>6.8784147355506009E-4</v>
      </c>
      <c r="AO41" s="4">
        <f>MAX(0,Trees!AN42*(-0.0045*$B41+0.0015*($B41^2)/10+0.038))</f>
        <v>8.555593807566894E-4</v>
      </c>
      <c r="AP41" s="4">
        <f>MAX(0,Trees!AO42*(-0.0045*$B41+0.0015*($B41^2)/10+0.038))</f>
        <v>1.0206655236654979E-3</v>
      </c>
      <c r="AQ41" s="4">
        <f>MAX(0,Trees!AP42*(-0.0045*$B41+0.0015*($B41^2)/10+0.038))</f>
        <v>1.184048692937078E-3</v>
      </c>
      <c r="AR41" s="4">
        <f>MAX(0,Trees!AQ42*(-0.0045*$B41+0.0015*($B41^2)/10+0.038))</f>
        <v>1.3466685336101696E-3</v>
      </c>
      <c r="AS41" s="4">
        <f>MAX(0,Trees!AR42*(-0.0045*$B41+0.0015*($B41^2)/10+0.038))</f>
        <v>1.6282463345361337E-4</v>
      </c>
      <c r="AT41" s="4">
        <f>MAX(0,Trees!AS42*(-0.0045*$B41+0.0015*($B41^2)/10+0.038))</f>
        <v>3.4127884595585754E-4</v>
      </c>
      <c r="AU41" s="4">
        <f>MAX(0,Trees!AT42*(-0.0045*$B41+0.0015*($B41^2)/10+0.038))</f>
        <v>5.1582115371651084E-4</v>
      </c>
      <c r="AV41" s="4">
        <f>MAX(0,Trees!AU42*(-0.0045*$B41+0.0015*($B41^2)/10+0.038))</f>
        <v>6.8653516131091043E-4</v>
      </c>
      <c r="AW41" s="4">
        <f>MAX(0,Trees!AV42*(-0.0045*$B41+0.0015*($B41^2)/10+0.038))</f>
        <v>8.5389339343139585E-4</v>
      </c>
      <c r="AX41" s="4">
        <f>MAX(0,Trees!AW42*(-0.0045*$B41+0.0015*($B41^2)/10+0.038))</f>
        <v>1.0186263000933199E-3</v>
      </c>
      <c r="AY41" s="4">
        <f>MAX(0,Trees!AX42*(-0.0045*$B41+0.0015*($B41^2)/10+0.038))</f>
        <v>1.1816167806057963E-3</v>
      </c>
      <c r="AZ41" s="4">
        <f>MAX(0,Trees!AY42*(-0.0045*$B41+0.0015*($B41^2)/10+0.038))</f>
        <v>1.3438179297482382E-3</v>
      </c>
      <c r="BA41" s="4">
        <f>MAX(0,Trees!AZ42*(-0.0045*$B41+0.0015*($B41^2)/10+0.038))</f>
        <v>1.623732183229169E-4</v>
      </c>
      <c r="BB41" s="4">
        <f>MAX(0,Trees!BA42*(-0.0045*$B41+0.0015*($B41^2)/10+0.038))</f>
        <v>3.4038166560011388E-4</v>
      </c>
      <c r="BC41" s="4">
        <f>MAX(0,Trees!BB42*(-0.0045*$B41+0.0015*($B41^2)/10+0.038))</f>
        <v>5.1447064471152543E-4</v>
      </c>
      <c r="BD41" s="4">
        <f>MAX(0,Trees!BC42*(-0.0045*$B41+0.0015*($B41^2)/10+0.038))</f>
        <v>6.8472439304377694E-4</v>
      </c>
      <c r="BE41" s="4">
        <f>MAX(0,Trees!BD42*(-0.0045*$B41+0.0015*($B41^2)/10+0.038))</f>
        <v>8.5161216607367203E-4</v>
      </c>
      <c r="BF41" s="4">
        <f>MAX(0,Trees!BE42*(-0.0045*$B41+0.0015*($B41^2)/10+0.038))</f>
        <v>1.0158584850268658E-3</v>
      </c>
      <c r="BG41" s="4">
        <f>MAX(0,Trees!BF42*(-0.0045*$B41+0.0015*($B41^2)/10+0.038))</f>
        <v>1.178338698136689E-3</v>
      </c>
      <c r="BH41" s="4">
        <f>MAX(0,Trees!BG42*(-0.0045*$B41+0.0015*($B41^2)/10+0.038))</f>
        <v>1.3399975536855335E-3</v>
      </c>
      <c r="BI41" s="4">
        <f>MAX(0,Trees!BH42*(-0.0045*$B41+0.0015*($B41^2)/10+0.038))</f>
        <v>1.6179040335401965E-4</v>
      </c>
      <c r="BJ41" s="4">
        <f>MAX(0,Trees!BI42*(-0.0045*$B41+0.0015*($B41^2)/10+0.038))</f>
        <v>3.3940078576819266E-4</v>
      </c>
      <c r="BK41" s="4">
        <f>MAX(0,Trees!BJ42*(-0.0045*$B41+0.0015*($B41^2)/10+0.038))</f>
        <v>5.1308504957088183E-4</v>
      </c>
      <c r="BL41" s="4">
        <f>MAX(0,Trees!BK42*(-0.0045*$B41+0.0015*($B41^2)/10+0.038))</f>
        <v>6.8292810204884557E-4</v>
      </c>
      <c r="BM41" s="4">
        <f>MAX(0,Trees!BL42*(-0.0045*$B41+0.0015*($B41^2)/10+0.038))</f>
        <v>8.4939647251019166E-4</v>
      </c>
      <c r="BN41" s="4">
        <f>MAX(0,Trees!BM42*(-0.0045*$B41+0.0015*($B41^2)/10+0.038))</f>
        <v>1.0132096479723537E-3</v>
      </c>
      <c r="BO41" s="4">
        <f>MAX(0,Trees!BN42*(-0.0045*$B41+0.0015*($B41^2)/10+0.038))</f>
        <v>1.1752365383666714E-3</v>
      </c>
      <c r="BP41" s="4">
        <f>MAX(0,Trees!BO42*(-0.0045*$B41+0.0015*($B41^2)/10+0.038))</f>
        <v>1.3364147671477186E-3</v>
      </c>
      <c r="BQ41" s="4">
        <f>MAX(0,Trees!BP42*(-0.0045*$B41+0.0015*($B41^2)/10+0.038))</f>
        <v>1.6127528523363969E-4</v>
      </c>
      <c r="BR41" s="4">
        <f>MAX(0,Trees!BQ42*(-0.0045*$B41+0.0015*($B41^2)/10+0.038))</f>
        <v>3.3857189199360877E-4</v>
      </c>
      <c r="BS41" s="4">
        <f>MAX(0,Trees!BR42*(-0.0045*$B41+0.0015*($B41^2)/10+0.038))</f>
        <v>5.1193746033881802E-4</v>
      </c>
      <c r="BT41" s="4">
        <f>MAX(0,Trees!BS42*(-0.0045*$B41+0.0015*($B41^2)/10+0.038))</f>
        <v>6.8145741767290777E-4</v>
      </c>
      <c r="BU41" s="4">
        <f>MAX(0,Trees!BT42*(-0.0045*$B41+0.0015*($B41^2)/10+0.038))</f>
        <v>8.4759617883210857E-4</v>
      </c>
      <c r="BV41" s="4">
        <f>MAX(0,Trees!BU42*(-0.0045*$B41+0.0015*($B41^2)/10+0.038))</f>
        <v>1.0110693336569478E-3</v>
      </c>
      <c r="BW41" s="4">
        <f>MAX(0,Trees!BV42*(-0.0045*$B41+0.0015*($B41^2)/10+0.038))</f>
        <v>1.1727408168609927E-3</v>
      </c>
      <c r="BX41" s="4">
        <f>MAX(0,Trees!BW42*(-0.0045*$B41+0.0015*($B41^2)/10+0.038))</f>
        <v>1.3335427558494157E-3</v>
      </c>
      <c r="BY41" s="4">
        <f>MAX(0,Trees!BX42*(-0.0045*$B41+0.0015*($B41^2)/10+0.038))</f>
        <v>1.6087257965415424E-4</v>
      </c>
      <c r="BZ41" s="4">
        <f>MAX(0,Trees!BY42*(-0.0045*$B41+0.0015*($B41^2)/10+0.038))</f>
        <v>3.379566559659049E-4</v>
      </c>
      <c r="CA41" s="4">
        <f>MAX(0,Trees!BZ42*(-0.0045*$B41+0.0015*($B41^2)/10+0.038))</f>
        <v>5.1110650599045428E-4</v>
      </c>
      <c r="CB41" s="4">
        <f>MAX(0,Trees!CA42*(-0.0045*$B41+0.0015*($B41^2)/10+0.038))</f>
        <v>6.8040792674318182E-4</v>
      </c>
      <c r="CC41" s="4">
        <f>MAX(0,Trees!CB42*(-0.0045*$B41+0.0015*($B41^2)/10+0.038))</f>
        <v>8.4632394807889269E-4</v>
      </c>
      <c r="CD41" s="4">
        <f>MAX(0,Trees!CC42*(-0.0045*$B41+0.0015*($B41^2)/10+0.038))</f>
        <v>1.0095675920361266E-3</v>
      </c>
      <c r="CE41" s="4">
        <f>MAX(0,Trees!CD42*(-0.0045*$B41+0.0015*($B41^2)/10+0.038))</f>
        <v>1.1709995136475085E-3</v>
      </c>
      <c r="CF41" s="4">
        <f>MAX(0,Trees!CE42*(-0.0045*$B41+0.0015*($B41^2)/10+0.038))</f>
        <v>1.3315482197346145E-3</v>
      </c>
      <c r="CG41" s="4">
        <f>MAX(0,Trees!CF42*(-0.0045*$B41+0.0015*($B41^2)/10+0.038))</f>
        <v>1.6060203522678701E-4</v>
      </c>
      <c r="CH41" s="4">
        <f>MAX(0,Trees!CG42*(-0.0045*$B41+0.0015*($B41^2)/10+0.038))</f>
        <v>3.3756838836215169E-4</v>
      </c>
      <c r="CI41" s="4">
        <f>MAX(0,Trees!CH42*(-0.0045*$B41+0.0015*($B41^2)/10+0.038))</f>
        <v>5.1059885078622155E-4</v>
      </c>
      <c r="CJ41" s="4">
        <f>MAX(0,Trees!CI42*(-0.0045*$B41+0.0015*($B41^2)/10+0.038))</f>
        <v>6.7977943754626152E-4</v>
      </c>
      <c r="CK41" s="4">
        <f>MAX(0,Trees!CJ42*(-0.0045*$B41+0.0015*($B41^2)/10+0.038))</f>
        <v>8.4557244665550604E-4</v>
      </c>
      <c r="CL41" s="4">
        <f>MAX(0,Trees!CK42*(-0.0045*$B41+0.0015*($B41^2)/10+0.038))</f>
        <v>1.0086895315629854E-3</v>
      </c>
      <c r="CM41" s="4">
        <f>MAX(0,Trees!CL42*(-0.0045*$B41+0.0015*($B41^2)/10+0.038))</f>
        <v>1.1699895982395551E-3</v>
      </c>
      <c r="CN41" s="4">
        <f>MAX(0,Trees!CM42*(-0.0045*$B41+0.0015*($B41^2)/10+0.038))</f>
        <v>1.3303992246833794E-3</v>
      </c>
      <c r="CO41" s="4">
        <f>MAX(0,Trees!CN42*(-0.0045*$B41+0.0015*($B41^2)/10+0.038))</f>
        <v>1.6045379519689348E-4</v>
      </c>
      <c r="CP41" s="4">
        <f>MAX(0,Trees!CO42*(-0.0045*$B41+0.0015*($B41^2)/10+0.038))</f>
        <v>3.3737709323175259E-4</v>
      </c>
      <c r="CQ41" s="4">
        <f>MAX(0,Trees!CP42*(-0.0045*$B41+0.0015*($B41^2)/10+0.038))</f>
        <v>5.1036398569094023E-4</v>
      </c>
      <c r="CR41" s="4">
        <f>MAX(0,Trees!CQ42*(-0.0045*$B41+0.0015*($B41^2)/10+0.038))</f>
        <v>6.7950058120394021E-4</v>
      </c>
      <c r="CS41" s="4">
        <f>MAX(0,Trees!CR42*(-0.0045*$B41+0.0015*($B41^2)/10+0.038))</f>
        <v>8.4524894479295583E-4</v>
      </c>
      <c r="CT41" s="4">
        <f>MAX(0,Trees!CS42*(-0.0045*$B41+0.0015*($B41^2)/10+0.038))</f>
        <v>1.0083202817204595E-3</v>
      </c>
      <c r="CU41" s="4">
        <f>MAX(0,Trees!CT42*(-0.0045*$B41+0.0015*($B41^2)/10+0.038))</f>
        <v>1.1695729240636368E-3</v>
      </c>
      <c r="CV41" s="4">
        <f>MAX(0,Trees!CU42*(-0.0045*$B41+0.0015*($B41^2)/10+0.038))</f>
        <v>1.3299328190937731E-3</v>
      </c>
      <c r="CW41" s="4">
        <f>MAX(0,Trees!CV42*(-0.0045*$B41+0.0015*($B41^2)/10+0.038))</f>
        <v>1.6040112732898282E-4</v>
      </c>
      <c r="CX41" s="4">
        <f>MAX(0,Trees!CW42*(-0.0045*$B41+0.0015*($B41^2)/10+0.038))</f>
        <v>3.3733159839249778E-4</v>
      </c>
      <c r="CY41" s="4">
        <f>MAX(0,Trees!CX42*(-0.0045*$B41+0.0015*($B41^2)/10+0.038))</f>
        <v>5.1032589478917359E-4</v>
      </c>
    </row>
    <row r="42" spans="1:103" x14ac:dyDescent="0.35">
      <c r="A42" s="3" t="s">
        <v>3</v>
      </c>
      <c r="B42" s="6">
        <v>26</v>
      </c>
      <c r="D42" s="4">
        <f>MAX(0,Trees!C43*(-0.0045*$B42+0.0015*($B42^2)/10+0.038))</f>
        <v>2.2400000000000011E-3</v>
      </c>
      <c r="E42" s="4">
        <f>MAX(0,Trees!D43*(-0.0045*$B42+0.0015*($B42^2)/10+0.038))</f>
        <v>2.4021339353166309E-3</v>
      </c>
      <c r="F42" s="4">
        <f>MAX(0,Trees!E43*(-0.0045*$B42+0.0015*($B42^2)/10+0.038))</f>
        <v>2.3680924213923104E-3</v>
      </c>
      <c r="G42" s="4">
        <f>MAX(0,Trees!F43*(-0.0045*$B42+0.0015*($B42^2)/10+0.038))</f>
        <v>2.3614069679927289E-3</v>
      </c>
      <c r="H42" s="4">
        <f>MAX(0,Trees!G43*(-0.0045*$B42+0.0015*($B42^2)/10+0.038))</f>
        <v>2.3800835046203315E-3</v>
      </c>
      <c r="I42" s="4">
        <f>MAX(0,Trees!H43*(-0.0045*$B42+0.0015*($B42^2)/10+0.038))</f>
        <v>2.4222535144466694E-3</v>
      </c>
      <c r="J42" s="4">
        <f>MAX(0,Trees!I43*(-0.0045*$B42+0.0015*($B42^2)/10+0.038))</f>
        <v>2.4862330907038919E-3</v>
      </c>
      <c r="K42" s="4">
        <f>MAX(0,Trees!J43*(-0.0045*$B42+0.0015*($B42^2)/10+0.038))</f>
        <v>2.5705525403455598E-3</v>
      </c>
      <c r="L42" s="4">
        <f>MAX(0,Trees!K43*(-0.0045*$B42+0.0015*($B42^2)/10+0.038))</f>
        <v>2.6739649460369849E-3</v>
      </c>
      <c r="M42" s="4">
        <f>MAX(0,Trees!L43*(-0.0045*$B42+0.0015*($B42^2)/10+0.038))</f>
        <v>2.3614753169760535E-3</v>
      </c>
      <c r="N42" s="4">
        <f>MAX(0,Trees!M43*(-0.0045*$B42+0.0015*($B42^2)/10+0.038))</f>
        <v>2.3311168501165208E-3</v>
      </c>
      <c r="O42" s="4">
        <f>MAX(0,Trees!N43*(-0.0045*$B42+0.0015*($B42^2)/10+0.038))</f>
        <v>2.326377339603487E-3</v>
      </c>
      <c r="P42" s="4">
        <f>MAX(0,Trees!O43*(-0.0045*$B42+0.0015*($B42^2)/10+0.038))</f>
        <v>2.3458396578512372E-3</v>
      </c>
      <c r="Q42" s="4">
        <f>MAX(0,Trees!P43*(-0.0045*$B42+0.0015*($B42^2)/10+0.038))</f>
        <v>2.388127424877724E-3</v>
      </c>
      <c r="R42" s="4">
        <f>MAX(0,Trees!Q43*(-0.0045*$B42+0.0015*($B42^2)/10+0.038))</f>
        <v>2.4519599569233805E-3</v>
      </c>
      <c r="S42" s="4">
        <f>MAX(0,Trees!R43*(-0.0045*$B42+0.0015*($B42^2)/10+0.038))</f>
        <v>2.5361860915322876E-3</v>
      </c>
      <c r="T42" s="4">
        <f>MAX(0,Trees!S43*(-0.0045*$B42+0.0015*($B42^2)/10+0.038))</f>
        <v>2.6398014541272738E-3</v>
      </c>
      <c r="U42" s="4">
        <f>MAX(0,Trees!T43*(-0.0045*$B42+0.0015*($B42^2)/10+0.038))</f>
        <v>2.3621517743576659E-3</v>
      </c>
      <c r="V42" s="4">
        <f>MAX(0,Trees!U43*(-0.0045*$B42+0.0015*($B42^2)/10+0.038))</f>
        <v>2.3323832701944011E-3</v>
      </c>
      <c r="W42" s="4">
        <f>MAX(0,Trees!V43*(-0.0045*$B42+0.0015*($B42^2)/10+0.038))</f>
        <v>2.3284091386393761E-3</v>
      </c>
      <c r="X42" s="4">
        <f>MAX(0,Trees!W43*(-0.0045*$B42+0.0015*($B42^2)/10+0.038))</f>
        <v>2.3487691526216164E-3</v>
      </c>
      <c r="Y42" s="4">
        <f>MAX(0,Trees!X43*(-0.0045*$B42+0.0015*($B42^2)/10+0.038))</f>
        <v>2.3920530241264217E-3</v>
      </c>
      <c r="Z42" s="4">
        <f>MAX(0,Trees!Y43*(-0.0045*$B42+0.0015*($B42^2)/10+0.038))</f>
        <v>2.4569544823529544E-3</v>
      </c>
      <c r="AA42" s="4">
        <f>MAX(0,Trees!Z43*(-0.0045*$B42+0.0015*($B42^2)/10+0.038))</f>
        <v>2.5423040361977744E-3</v>
      </c>
      <c r="AB42" s="4">
        <f>MAX(0,Trees!AA43*(-0.0045*$B42+0.0015*($B42^2)/10+0.038))</f>
        <v>2.6470851224163787E-3</v>
      </c>
      <c r="AC42" s="4">
        <f>MAX(0,Trees!AB43*(-0.0045*$B42+0.0015*($B42^2)/10+0.038))</f>
        <v>2.363352666218589E-3</v>
      </c>
      <c r="AD42" s="4">
        <f>MAX(0,Trees!AC43*(-0.0045*$B42+0.0015*($B42^2)/10+0.038))</f>
        <v>2.3335970291535014E-3</v>
      </c>
      <c r="AE42" s="4">
        <f>MAX(0,Trees!AD43*(-0.0045*$B42+0.0015*($B42^2)/10+0.038))</f>
        <v>2.3296446934341327E-3</v>
      </c>
      <c r="AF42" s="4">
        <f>MAX(0,Trees!AE43*(-0.0045*$B42+0.0015*($B42^2)/10+0.038))</f>
        <v>2.3500352504695122E-3</v>
      </c>
      <c r="AG42" s="4">
        <f>MAX(0,Trees!AF43*(-0.0045*$B42+0.0015*($B42^2)/10+0.038))</f>
        <v>2.3933578387778393E-3</v>
      </c>
      <c r="AH42" s="4">
        <f>MAX(0,Trees!AG43*(-0.0045*$B42+0.0015*($B42^2)/10+0.038))</f>
        <v>2.45830537399361E-3</v>
      </c>
      <c r="AI42" s="4">
        <f>MAX(0,Trees!AH43*(-0.0045*$B42+0.0015*($B42^2)/10+0.038))</f>
        <v>2.5437074108457056E-3</v>
      </c>
      <c r="AJ42" s="4">
        <f>MAX(0,Trees!AI43*(-0.0045*$B42+0.0015*($B42^2)/10+0.038))</f>
        <v>2.6485463530922875E-3</v>
      </c>
      <c r="AK42" s="4">
        <f>MAX(0,Trees!AJ43*(-0.0045*$B42+0.0015*($B42^2)/10+0.038))</f>
        <v>2.3634148192460559E-3</v>
      </c>
      <c r="AL42" s="4">
        <f>MAX(0,Trees!AK43*(-0.0045*$B42+0.0015*($B42^2)/10+0.038))</f>
        <v>2.3336408862246875E-3</v>
      </c>
      <c r="AM42" s="4">
        <f>MAX(0,Trees!AL43*(-0.0045*$B42+0.0015*($B42^2)/10+0.038))</f>
        <v>2.3296132431748716E-3</v>
      </c>
      <c r="AN42" s="4">
        <f>MAX(0,Trees!AM43*(-0.0045*$B42+0.0015*($B42^2)/10+0.038))</f>
        <v>2.3498707935733602E-3</v>
      </c>
      <c r="AO42" s="4">
        <f>MAX(0,Trees!AN43*(-0.0045*$B42+0.0015*($B42^2)/10+0.038))</f>
        <v>2.3930022584165351E-3</v>
      </c>
      <c r="AP42" s="4">
        <f>MAX(0,Trees!AO43*(-0.0045*$B42+0.0015*($B42^2)/10+0.038))</f>
        <v>2.4577000595444052E-3</v>
      </c>
      <c r="AQ42" s="4">
        <f>MAX(0,Trees!AP43*(-0.0045*$B42+0.0015*($B42^2)/10+0.038))</f>
        <v>2.5427929389360898E-3</v>
      </c>
      <c r="AR42" s="4">
        <f>MAX(0,Trees!AQ43*(-0.0045*$B42+0.0015*($B42^2)/10+0.038))</f>
        <v>2.647262016000768E-3</v>
      </c>
      <c r="AS42" s="4">
        <f>MAX(0,Trees!AR43*(-0.0045*$B42+0.0015*($B42^2)/10+0.038))</f>
        <v>2.3629824117243898E-3</v>
      </c>
      <c r="AT42" s="4">
        <f>MAX(0,Trees!AS43*(-0.0045*$B42+0.0015*($B42^2)/10+0.038))</f>
        <v>2.3331366091920739E-3</v>
      </c>
      <c r="AU42" s="4">
        <f>MAX(0,Trees!AT43*(-0.0045*$B42+0.0015*($B42^2)/10+0.038))</f>
        <v>2.3289422388643568E-3</v>
      </c>
      <c r="AV42" s="4">
        <f>MAX(0,Trees!AU43*(-0.0045*$B42+0.0015*($B42^2)/10+0.038))</f>
        <v>2.348938664365099E-3</v>
      </c>
      <c r="AW42" s="4">
        <f>MAX(0,Trees!AV43*(-0.0045*$B42+0.0015*($B42^2)/10+0.038))</f>
        <v>2.3917153271561732E-3</v>
      </c>
      <c r="AX42" s="4">
        <f>MAX(0,Trees!AW43*(-0.0045*$B42+0.0015*($B42^2)/10+0.038))</f>
        <v>2.4559650828005902E-3</v>
      </c>
      <c r="AY42" s="4">
        <f>MAX(0,Trees!AX43*(-0.0045*$B42+0.0015*($B42^2)/10+0.038))</f>
        <v>2.5405164548235478E-3</v>
      </c>
      <c r="AZ42" s="4">
        <f>MAX(0,Trees!AY43*(-0.0045*$B42+0.0015*($B42^2)/10+0.038))</f>
        <v>2.6443494775255979E-3</v>
      </c>
      <c r="BA42" s="4">
        <f>MAX(0,Trees!AZ43*(-0.0045*$B42+0.0015*($B42^2)/10+0.038))</f>
        <v>2.3622497637465632E-3</v>
      </c>
      <c r="BB42" s="4">
        <f>MAX(0,Trees!BA43*(-0.0045*$B42+0.0015*($B42^2)/10+0.038))</f>
        <v>2.3323008563886248E-3</v>
      </c>
      <c r="BC42" s="4">
        <f>MAX(0,Trees!BB43*(-0.0045*$B42+0.0015*($B42^2)/10+0.038))</f>
        <v>2.3278798882924536E-3</v>
      </c>
      <c r="BD42" s="4">
        <f>MAX(0,Trees!BC43*(-0.0045*$B42+0.0015*($B42^2)/10+0.038))</f>
        <v>2.3475275975839926E-3</v>
      </c>
      <c r="BE42" s="4">
        <f>MAX(0,Trees!BD43*(-0.0045*$B42+0.0015*($B42^2)/10+0.038))</f>
        <v>2.3898350686935542E-3</v>
      </c>
      <c r="BF42" s="4">
        <f>MAX(0,Trees!BE43*(-0.0045*$B42+0.0015*($B42^2)/10+0.038))</f>
        <v>2.4534963712711925E-3</v>
      </c>
      <c r="BG42" s="4">
        <f>MAX(0,Trees!BF43*(-0.0045*$B42+0.0015*($B42^2)/10+0.038))</f>
        <v>2.5373403572947952E-3</v>
      </c>
      <c r="BH42" s="4">
        <f>MAX(0,Trees!BG43*(-0.0045*$B42+0.0015*($B42^2)/10+0.038))</f>
        <v>2.6403462441882001E-3</v>
      </c>
      <c r="BI42" s="4">
        <f>MAX(0,Trees!BH43*(-0.0045*$B42+0.0015*($B42^2)/10+0.038))</f>
        <v>2.3613008300937305E-3</v>
      </c>
      <c r="BJ42" s="4">
        <f>MAX(0,Trees!BI43*(-0.0045*$B42+0.0015*($B42^2)/10+0.038))</f>
        <v>2.3312426170872314E-3</v>
      </c>
      <c r="BK42" s="4">
        <f>MAX(0,Trees!BJ43*(-0.0045*$B42+0.0015*($B42^2)/10+0.038))</f>
        <v>2.3266045706866936E-3</v>
      </c>
      <c r="BL42" s="4">
        <f>MAX(0,Trees!BK43*(-0.0045*$B42+0.0015*($B42^2)/10+0.038))</f>
        <v>2.3459288839326967E-3</v>
      </c>
      <c r="BM42" s="4">
        <f>MAX(0,Trees!BL43*(-0.0045*$B42+0.0015*($B42^2)/10+0.038))</f>
        <v>2.3878083206907968E-3</v>
      </c>
      <c r="BN42" s="4">
        <f>MAX(0,Trees!BM43*(-0.0045*$B42+0.0015*($B42^2)/10+0.038))</f>
        <v>2.4509382520533172E-3</v>
      </c>
      <c r="BO42" s="4">
        <f>MAX(0,Trees!BN43*(-0.0045*$B42+0.0015*($B42^2)/10+0.038))</f>
        <v>2.5341480614180872E-3</v>
      </c>
      <c r="BP42" s="4">
        <f>MAX(0,Trees!BO43*(-0.0045*$B42+0.0015*($B42^2)/10+0.038))</f>
        <v>2.6364165068493675E-3</v>
      </c>
      <c r="BQ42" s="4">
        <f>MAX(0,Trees!BP43*(-0.0045*$B42+0.0015*($B42^2)/10+0.038))</f>
        <v>2.3604586705425635E-3</v>
      </c>
      <c r="BR42" s="4">
        <f>MAX(0,Trees!BQ43*(-0.0045*$B42+0.0015*($B42^2)/10+0.038))</f>
        <v>2.330309163761245E-3</v>
      </c>
      <c r="BS42" s="4">
        <f>MAX(0,Trees!BR43*(-0.0045*$B42+0.0015*($B42^2)/10+0.038))</f>
        <v>2.3254957720436915E-3</v>
      </c>
      <c r="BT42" s="4">
        <f>MAX(0,Trees!BS43*(-0.0045*$B42+0.0015*($B42^2)/10+0.038))</f>
        <v>2.3445620143090385E-3</v>
      </c>
      <c r="BU42" s="4">
        <f>MAX(0,Trees!BT43*(-0.0045*$B42+0.0015*($B42^2)/10+0.038))</f>
        <v>2.3861021375445376E-3</v>
      </c>
      <c r="BV42" s="4">
        <f>MAX(0,Trees!BU43*(-0.0045*$B42+0.0015*($B42^2)/10+0.038))</f>
        <v>2.4488126886567543E-3</v>
      </c>
      <c r="BW42" s="4">
        <f>MAX(0,Trees!BV43*(-0.0045*$B42+0.0015*($B42^2)/10+0.038))</f>
        <v>2.5315236195164715E-3</v>
      </c>
      <c r="BX42" s="4">
        <f>MAX(0,Trees!BW43*(-0.0045*$B42+0.0015*($B42^2)/10+0.038))</f>
        <v>2.6332134824134375E-3</v>
      </c>
      <c r="BY42" s="4">
        <f>MAX(0,Trees!BX43*(-0.0045*$B42+0.0015*($B42^2)/10+0.038))</f>
        <v>2.3597994060269756E-3</v>
      </c>
      <c r="BZ42" s="4">
        <f>MAX(0,Trees!BY43*(-0.0045*$B42+0.0015*($B42^2)/10+0.038))</f>
        <v>2.3295829903541157E-3</v>
      </c>
      <c r="CA42" s="4">
        <f>MAX(0,Trees!BZ43*(-0.0045*$B42+0.0015*($B42^2)/10+0.038))</f>
        <v>2.3246465369722892E-3</v>
      </c>
      <c r="CB42" s="4">
        <f>MAX(0,Trees!CA43*(-0.0045*$B42+0.0015*($B42^2)/10+0.038))</f>
        <v>2.3435345727025876E-3</v>
      </c>
      <c r="CC42" s="4">
        <f>MAX(0,Trees!CB43*(-0.0045*$B42+0.0015*($B42^2)/10+0.038))</f>
        <v>2.3848424483519735E-3</v>
      </c>
      <c r="CD42" s="4">
        <f>MAX(0,Trees!CC43*(-0.0045*$B42+0.0015*($B42^2)/10+0.038))</f>
        <v>2.4472676030949454E-3</v>
      </c>
      <c r="CE42" s="4">
        <f>MAX(0,Trees!CD43*(-0.0045*$B42+0.0015*($B42^2)/10+0.038))</f>
        <v>2.5296404723321093E-3</v>
      </c>
      <c r="CF42" s="4">
        <f>MAX(0,Trees!CE43*(-0.0045*$B42+0.0015*($B42^2)/10+0.038))</f>
        <v>2.6309395747112344E-3</v>
      </c>
      <c r="CG42" s="4">
        <f>MAX(0,Trees!CF43*(-0.0045*$B42+0.0015*($B42^2)/10+0.038))</f>
        <v>2.3593553997323636E-3</v>
      </c>
      <c r="CH42" s="4">
        <f>MAX(0,Trees!CG43*(-0.0045*$B42+0.0015*($B42^2)/10+0.038))</f>
        <v>2.3290973901167402E-3</v>
      </c>
      <c r="CI42" s="4">
        <f>MAX(0,Trees!CH43*(-0.0045*$B42+0.0015*($B42^2)/10+0.038))</f>
        <v>2.3240888703837006E-3</v>
      </c>
      <c r="CJ42" s="4">
        <f>MAX(0,Trees!CI43*(-0.0045*$B42+0.0015*($B42^2)/10+0.038))</f>
        <v>2.3428750104421562E-3</v>
      </c>
      <c r="CK42" s="4">
        <f>MAX(0,Trees!CJ43*(-0.0045*$B42+0.0015*($B42^2)/10+0.038))</f>
        <v>2.3840518484278001E-3</v>
      </c>
      <c r="CL42" s="4">
        <f>MAX(0,Trees!CK43*(-0.0045*$B42+0.0015*($B42^2)/10+0.038))</f>
        <v>2.4463173900661642E-3</v>
      </c>
      <c r="CM42" s="4">
        <f>MAX(0,Trees!CL43*(-0.0045*$B42+0.0015*($B42^2)/10+0.038))</f>
        <v>2.5285024118485841E-3</v>
      </c>
      <c r="CN42" s="4">
        <f>MAX(0,Trees!CM43*(-0.0045*$B42+0.0015*($B42^2)/10+0.038))</f>
        <v>2.6295854915350143E-3</v>
      </c>
      <c r="CO42" s="4">
        <f>MAX(0,Trees!CN43*(-0.0045*$B42+0.0015*($B42^2)/10+0.038))</f>
        <v>2.3591109829201248E-3</v>
      </c>
      <c r="CP42" s="4">
        <f>MAX(0,Trees!CO43*(-0.0045*$B42+0.0015*($B42^2)/10+0.038))</f>
        <v>2.3288330214828803E-3</v>
      </c>
      <c r="CQ42" s="4">
        <f>MAX(0,Trees!CP43*(-0.0045*$B42+0.0015*($B42^2)/10+0.038))</f>
        <v>2.3237940392160342E-3</v>
      </c>
      <c r="CR42" s="4">
        <f>MAX(0,Trees!CQ43*(-0.0045*$B42+0.0015*($B42^2)/10+0.038))</f>
        <v>2.342539525070218E-3</v>
      </c>
      <c r="CS42" s="4">
        <f>MAX(0,Trees!CR43*(-0.0045*$B42+0.0015*($B42^2)/10+0.038))</f>
        <v>2.383665843343988E-3</v>
      </c>
      <c r="CT42" s="4">
        <f>MAX(0,Trees!CS43*(-0.0045*$B42+0.0015*($B42^2)/10+0.038))</f>
        <v>2.4458712777074084E-3</v>
      </c>
      <c r="CU42" s="4">
        <f>MAX(0,Trees!CT43*(-0.0045*$B42+0.0015*($B42^2)/10+0.038))</f>
        <v>2.5279868004728441E-3</v>
      </c>
      <c r="CV42" s="4">
        <f>MAX(0,Trees!CU43*(-0.0045*$B42+0.0015*($B42^2)/10+0.038))</f>
        <v>2.628991085903381E-3</v>
      </c>
      <c r="CW42" s="4">
        <f>MAX(0,Trees!CV43*(-0.0045*$B42+0.0015*($B42^2)/10+0.038))</f>
        <v>2.3590228937421524E-3</v>
      </c>
      <c r="CX42" s="4">
        <f>MAX(0,Trees!CW43*(-0.0045*$B42+0.0015*($B42^2)/10+0.038))</f>
        <v>2.3287408018341886E-3</v>
      </c>
      <c r="CY42" s="4">
        <f>MAX(0,Trees!CX43*(-0.0045*$B42+0.0015*($B42^2)/10+0.038))</f>
        <v>2.3237004291466246E-3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Author's Notes</vt:lpstr>
      <vt:lpstr>Target</vt:lpstr>
      <vt:lpstr>Trees</vt:lpstr>
      <vt:lpstr>TargetVsAchieved</vt:lpstr>
      <vt:lpstr>TreesCut</vt:lpstr>
      <vt:lpstr>BasalArea</vt:lpstr>
      <vt:lpstr>BasalAreaChart</vt:lpstr>
      <vt:lpstr>BasalAreaCut</vt:lpstr>
      <vt:lpstr>BasalAreaCutChart</vt:lpstr>
      <vt:lpstr>SawlogWeight</vt:lpstr>
      <vt:lpstr>PulpwoodWeight</vt:lpstr>
      <vt:lpstr>SawlogWeightCut</vt:lpstr>
      <vt:lpstr>PulpwoodWeightCut</vt:lpstr>
      <vt:lpstr>TotalWeightCut</vt:lpstr>
      <vt:lpstr>SawlogPrice</vt:lpstr>
      <vt:lpstr>PulpwoodPrice</vt:lpstr>
      <vt:lpstr>Sawlog$Cut</vt:lpstr>
      <vt:lpstr>Pulpwood$Cut</vt:lpstr>
      <vt:lpstr>Total$Cut </vt:lpstr>
      <vt:lpstr>Total$CutChart</vt:lpstr>
      <vt:lpstr>ingrowth</vt:lpstr>
      <vt:lpstr>upgrowth</vt:lpstr>
      <vt:lpstr>Mortality</vt:lpstr>
    </vt:vector>
  </TitlesOfParts>
  <Company>RUSSELL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2021-03-06T23:59:51Z</dcterms:created>
  <dcterms:modified xsi:type="dcterms:W3CDTF">2023-02-01T00:02:28Z</dcterms:modified>
</cp:coreProperties>
</file>